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Xepho\Downloads\"/>
    </mc:Choice>
  </mc:AlternateContent>
  <xr:revisionPtr revIDLastSave="0" documentId="13_ncr:1_{38D24A2A-846B-42AE-8EF3-5BF65037850A}" xr6:coauthVersionLast="47" xr6:coauthVersionMax="47" xr10:uidLastSave="{00000000-0000-0000-0000-000000000000}"/>
  <bookViews>
    <workbookView xWindow="5460" yWindow="0" windowWidth="45390" windowHeight="19590" activeTab="1" xr2:uid="{6EE7495F-88FE-4190-B119-9954AE750924}"/>
  </bookViews>
  <sheets>
    <sheet name="Data" sheetId="2" r:id="rId1"/>
    <sheet name="Migration Model" sheetId="20" r:id="rId2"/>
    <sheet name="OwnerExposure" sheetId="19" r:id="rId3"/>
    <sheet name="Renter Data" sheetId="4" r:id="rId4"/>
    <sheet name="Renter Migration Model" sheetId="5" r:id="rId5"/>
    <sheet name="Exposure Factors" sheetId="3" r:id="rId6"/>
    <sheet name="Median Data" sheetId="7" r:id="rId7"/>
    <sheet name="Buyback Cost" sheetId="21" r:id="rId8"/>
    <sheet name="Rent Cost" sheetId="10" r:id="rId9"/>
    <sheet name="Rent Subsidy" sheetId="11" r:id="rId10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4" i="20" l="1"/>
  <c r="D5" i="20"/>
  <c r="D6" i="20"/>
  <c r="D7" i="20"/>
  <c r="D8" i="20"/>
  <c r="D9" i="20"/>
  <c r="D10" i="20"/>
  <c r="D11" i="20"/>
  <c r="D12" i="20"/>
  <c r="D13" i="20"/>
  <c r="D14" i="20"/>
  <c r="D15" i="20"/>
  <c r="D16" i="20"/>
  <c r="D17" i="20"/>
  <c r="D18" i="20"/>
  <c r="D19" i="20"/>
  <c r="D20" i="20"/>
  <c r="D21" i="20"/>
  <c r="D22" i="20"/>
  <c r="D23" i="20"/>
  <c r="D24" i="20"/>
  <c r="D25" i="20"/>
  <c r="D26" i="20"/>
  <c r="D27" i="20"/>
  <c r="D28" i="20"/>
  <c r="D29" i="20"/>
  <c r="D30" i="20"/>
  <c r="D31" i="20"/>
  <c r="D32" i="20"/>
  <c r="D33" i="20"/>
  <c r="D34" i="20"/>
  <c r="D35" i="20"/>
  <c r="D36" i="20"/>
  <c r="D37" i="20"/>
  <c r="D38" i="20"/>
  <c r="D39" i="20"/>
  <c r="D40" i="20"/>
  <c r="D41" i="20"/>
  <c r="D42" i="20"/>
  <c r="D43" i="20"/>
  <c r="D44" i="20"/>
  <c r="D45" i="20"/>
  <c r="D46" i="20"/>
  <c r="D47" i="20"/>
  <c r="D48" i="20"/>
  <c r="D49" i="20"/>
  <c r="D50" i="20"/>
  <c r="D51" i="20"/>
  <c r="D52" i="20"/>
  <c r="D53" i="20"/>
  <c r="D54" i="20"/>
  <c r="D55" i="20"/>
  <c r="D56" i="20"/>
  <c r="D57" i="20"/>
  <c r="D58" i="20"/>
  <c r="D59" i="20"/>
  <c r="D60" i="20"/>
  <c r="D61" i="20"/>
  <c r="D62" i="20"/>
  <c r="D63" i="20"/>
  <c r="D64" i="20"/>
  <c r="D65" i="20"/>
  <c r="D66" i="20"/>
  <c r="D67" i="20"/>
  <c r="D68" i="20"/>
  <c r="D69" i="20"/>
  <c r="D70" i="20"/>
  <c r="D71" i="20"/>
  <c r="D72" i="20"/>
  <c r="D73" i="20"/>
  <c r="D74" i="20"/>
  <c r="D75" i="20"/>
  <c r="D76" i="20"/>
  <c r="D77" i="20"/>
  <c r="D78" i="20"/>
  <c r="D79" i="20"/>
  <c r="D80" i="20"/>
  <c r="D81" i="20"/>
  <c r="D82" i="20"/>
  <c r="D83" i="20"/>
  <c r="D84" i="20"/>
  <c r="D85" i="20"/>
  <c r="D86" i="20"/>
  <c r="D87" i="20"/>
  <c r="D88" i="20"/>
  <c r="D89" i="20"/>
  <c r="D90" i="20"/>
  <c r="D91" i="20"/>
  <c r="D92" i="20"/>
  <c r="D93" i="20"/>
  <c r="D94" i="20"/>
  <c r="D95" i="20"/>
  <c r="D96" i="20"/>
  <c r="D97" i="20"/>
  <c r="D98" i="20"/>
  <c r="D99" i="20"/>
  <c r="D100" i="20"/>
  <c r="D101" i="20"/>
  <c r="D102" i="20"/>
  <c r="D103" i="20"/>
  <c r="D104" i="20"/>
  <c r="D105" i="20"/>
  <c r="D106" i="20"/>
  <c r="D107" i="20"/>
  <c r="D108" i="20"/>
  <c r="D109" i="20"/>
  <c r="D110" i="20"/>
  <c r="D111" i="20"/>
  <c r="D112" i="20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D126" i="20"/>
  <c r="D127" i="20"/>
  <c r="D128" i="20"/>
  <c r="D129" i="20"/>
  <c r="D130" i="20"/>
  <c r="D131" i="20"/>
  <c r="D132" i="20"/>
  <c r="D133" i="20"/>
  <c r="D134" i="20"/>
  <c r="D135" i="20"/>
  <c r="D136" i="20"/>
  <c r="D137" i="20"/>
  <c r="D138" i="20"/>
  <c r="D139" i="20"/>
  <c r="D140" i="20"/>
  <c r="D141" i="20"/>
  <c r="D142" i="20"/>
  <c r="D143" i="20"/>
  <c r="D144" i="20"/>
  <c r="D145" i="20"/>
  <c r="D146" i="20"/>
  <c r="D147" i="20"/>
  <c r="D148" i="20"/>
  <c r="D149" i="20"/>
  <c r="D150" i="20"/>
  <c r="D151" i="20"/>
  <c r="D152" i="20"/>
  <c r="D153" i="20"/>
  <c r="D154" i="20"/>
  <c r="D155" i="20"/>
  <c r="D156" i="20"/>
  <c r="D157" i="20"/>
  <c r="D158" i="20"/>
  <c r="D159" i="20"/>
  <c r="D160" i="20"/>
  <c r="D161" i="20"/>
  <c r="D162" i="20"/>
  <c r="D163" i="20"/>
  <c r="D164" i="20"/>
  <c r="D165" i="20"/>
  <c r="D166" i="20"/>
  <c r="D167" i="20"/>
  <c r="D168" i="20"/>
  <c r="D169" i="20"/>
  <c r="D170" i="20"/>
  <c r="D171" i="20"/>
  <c r="D172" i="20"/>
  <c r="D173" i="20"/>
  <c r="D174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4" i="20"/>
  <c r="D265" i="20"/>
  <c r="D266" i="20"/>
  <c r="D267" i="20"/>
  <c r="D268" i="20"/>
  <c r="D269" i="20"/>
  <c r="D270" i="20"/>
  <c r="D271" i="20"/>
  <c r="D272" i="20"/>
  <c r="D273" i="20"/>
  <c r="D274" i="20"/>
  <c r="D275" i="20"/>
  <c r="D276" i="20"/>
  <c r="D277" i="20"/>
  <c r="D278" i="20"/>
  <c r="D279" i="20"/>
  <c r="D280" i="20"/>
  <c r="D281" i="20"/>
  <c r="D282" i="20"/>
  <c r="D283" i="20"/>
  <c r="D284" i="20"/>
  <c r="D285" i="20"/>
  <c r="D286" i="20"/>
  <c r="D287" i="20"/>
  <c r="D288" i="20"/>
  <c r="D289" i="20"/>
  <c r="D290" i="20"/>
  <c r="D291" i="20"/>
  <c r="D292" i="20"/>
  <c r="D293" i="20"/>
  <c r="D294" i="20"/>
  <c r="D295" i="20"/>
  <c r="D296" i="20"/>
  <c r="D297" i="20"/>
  <c r="D298" i="20"/>
  <c r="D299" i="20"/>
  <c r="D300" i="20"/>
  <c r="D301" i="20"/>
  <c r="D302" i="20"/>
  <c r="D303" i="20"/>
  <c r="D304" i="20"/>
  <c r="D305" i="20"/>
  <c r="D306" i="20"/>
  <c r="D307" i="20"/>
  <c r="D308" i="20"/>
  <c r="D309" i="20"/>
  <c r="D310" i="20"/>
  <c r="D311" i="20"/>
  <c r="D312" i="20"/>
  <c r="D313" i="20"/>
  <c r="D314" i="20"/>
  <c r="D315" i="20"/>
  <c r="D316" i="20"/>
  <c r="D317" i="20"/>
  <c r="D318" i="20"/>
  <c r="D319" i="20"/>
  <c r="D320" i="20"/>
  <c r="D321" i="20"/>
  <c r="D322" i="20"/>
  <c r="D323" i="20"/>
  <c r="D324" i="20"/>
  <c r="D325" i="20"/>
  <c r="D326" i="20"/>
  <c r="D327" i="20"/>
  <c r="D328" i="20"/>
  <c r="D329" i="20"/>
  <c r="D330" i="20"/>
  <c r="D331" i="20"/>
  <c r="D332" i="20"/>
  <c r="D333" i="20"/>
  <c r="D334" i="20"/>
  <c r="D335" i="20"/>
  <c r="D336" i="20"/>
  <c r="D337" i="20"/>
  <c r="D338" i="20"/>
  <c r="D339" i="20"/>
  <c r="D340" i="20"/>
  <c r="D341" i="20"/>
  <c r="D342" i="20"/>
  <c r="D343" i="20"/>
  <c r="D344" i="20"/>
  <c r="D345" i="20"/>
  <c r="D346" i="20"/>
  <c r="D347" i="20"/>
  <c r="D348" i="20"/>
  <c r="D349" i="20"/>
  <c r="D350" i="20"/>
  <c r="D351" i="20"/>
  <c r="D352" i="20"/>
  <c r="D353" i="20"/>
  <c r="D354" i="20"/>
  <c r="D355" i="20"/>
  <c r="D356" i="20"/>
  <c r="D357" i="20"/>
  <c r="D358" i="20"/>
  <c r="D359" i="20"/>
  <c r="D360" i="20"/>
  <c r="D361" i="20"/>
  <c r="D362" i="20"/>
  <c r="D363" i="20"/>
  <c r="D364" i="20"/>
  <c r="D365" i="20"/>
  <c r="D366" i="20"/>
  <c r="D367" i="20"/>
  <c r="D368" i="20"/>
  <c r="D369" i="20"/>
  <c r="D370" i="20"/>
  <c r="D371" i="20"/>
  <c r="D372" i="20"/>
  <c r="D373" i="20"/>
  <c r="D374" i="20"/>
  <c r="D375" i="20"/>
  <c r="D376" i="20"/>
  <c r="D377" i="20"/>
  <c r="D378" i="20"/>
  <c r="D379" i="20"/>
  <c r="D380" i="20"/>
  <c r="D381" i="20"/>
  <c r="D382" i="20"/>
  <c r="D383" i="20"/>
  <c r="D384" i="20"/>
  <c r="D385" i="20"/>
  <c r="D386" i="20"/>
  <c r="D387" i="20"/>
  <c r="D388" i="20"/>
  <c r="D389" i="20"/>
  <c r="D390" i="20"/>
  <c r="D391" i="20"/>
  <c r="D392" i="20"/>
  <c r="D393" i="20"/>
  <c r="D394" i="20"/>
  <c r="D395" i="20"/>
  <c r="D396" i="20"/>
  <c r="D397" i="20"/>
  <c r="D398" i="20"/>
  <c r="D399" i="20"/>
  <c r="D400" i="20"/>
  <c r="D401" i="20"/>
  <c r="D402" i="20"/>
  <c r="D403" i="20"/>
  <c r="D404" i="20"/>
  <c r="D405" i="20"/>
  <c r="D406" i="20"/>
  <c r="D407" i="20"/>
  <c r="D408" i="20"/>
  <c r="D409" i="20"/>
  <c r="D410" i="20"/>
  <c r="D411" i="20"/>
  <c r="D412" i="20"/>
  <c r="D413" i="20"/>
  <c r="D414" i="20"/>
  <c r="D415" i="20"/>
  <c r="D416" i="20"/>
  <c r="D417" i="20"/>
  <c r="D418" i="20"/>
  <c r="D419" i="20"/>
  <c r="D420" i="20"/>
  <c r="D421" i="20"/>
  <c r="D422" i="20"/>
  <c r="D423" i="20"/>
  <c r="D424" i="20"/>
  <c r="D425" i="20"/>
  <c r="D426" i="20"/>
  <c r="D427" i="20"/>
  <c r="D428" i="20"/>
  <c r="D429" i="20"/>
  <c r="D430" i="20"/>
  <c r="D431" i="20"/>
  <c r="D432" i="20"/>
  <c r="D433" i="20"/>
  <c r="D434" i="20"/>
  <c r="D435" i="20"/>
  <c r="D436" i="20"/>
  <c r="D437" i="20"/>
  <c r="D438" i="20"/>
  <c r="D439" i="20"/>
  <c r="D440" i="20"/>
  <c r="D441" i="20"/>
  <c r="D442" i="20"/>
  <c r="D443" i="20"/>
  <c r="D444" i="20"/>
  <c r="D445" i="20"/>
  <c r="D446" i="20"/>
  <c r="D447" i="20"/>
  <c r="D448" i="20"/>
  <c r="D449" i="20"/>
  <c r="D450" i="20"/>
  <c r="D451" i="20"/>
  <c r="D452" i="20"/>
  <c r="D453" i="20"/>
  <c r="D454" i="20"/>
  <c r="D455" i="20"/>
  <c r="D456" i="20"/>
  <c r="D457" i="20"/>
  <c r="D458" i="20"/>
  <c r="D459" i="20"/>
  <c r="D460" i="20"/>
  <c r="D461" i="20"/>
  <c r="D462" i="20"/>
  <c r="D463" i="20"/>
  <c r="D464" i="20"/>
  <c r="D465" i="20"/>
  <c r="D466" i="20"/>
  <c r="D467" i="20"/>
  <c r="D468" i="20"/>
  <c r="D469" i="20"/>
  <c r="D470" i="20"/>
  <c r="D471" i="20"/>
  <c r="D472" i="20"/>
  <c r="D473" i="20"/>
  <c r="D474" i="20"/>
  <c r="D475" i="20"/>
  <c r="D476" i="20"/>
  <c r="D477" i="20"/>
  <c r="D478" i="20"/>
  <c r="D479" i="20"/>
  <c r="D480" i="20"/>
  <c r="D481" i="20"/>
  <c r="D482" i="20"/>
  <c r="D483" i="20"/>
  <c r="D484" i="20"/>
  <c r="D485" i="20"/>
  <c r="D486" i="20"/>
  <c r="D487" i="20"/>
  <c r="D488" i="20"/>
  <c r="D489" i="20"/>
  <c r="D490" i="20"/>
  <c r="D491" i="20"/>
  <c r="D492" i="20"/>
  <c r="D493" i="20"/>
  <c r="D494" i="20"/>
  <c r="D495" i="20"/>
  <c r="D496" i="20"/>
  <c r="D497" i="20"/>
  <c r="D498" i="20"/>
  <c r="D499" i="20"/>
  <c r="D500" i="20"/>
  <c r="D501" i="20"/>
  <c r="D502" i="20"/>
  <c r="D503" i="20"/>
  <c r="D504" i="20"/>
  <c r="D505" i="20"/>
  <c r="D506" i="20"/>
  <c r="D507" i="20"/>
  <c r="D508" i="20"/>
  <c r="D509" i="20"/>
  <c r="D510" i="20"/>
  <c r="D511" i="20"/>
  <c r="D512" i="20"/>
  <c r="D513" i="20"/>
  <c r="D514" i="20"/>
  <c r="D515" i="20"/>
  <c r="D516" i="20"/>
  <c r="D517" i="20"/>
  <c r="D518" i="20"/>
  <c r="D519" i="20"/>
  <c r="D520" i="20"/>
  <c r="D521" i="20"/>
  <c r="D522" i="20"/>
  <c r="D523" i="20"/>
  <c r="D524" i="20"/>
  <c r="D525" i="20"/>
  <c r="D526" i="20"/>
  <c r="D3" i="20"/>
  <c r="D2" i="20"/>
  <c r="T2" i="20" a="1"/>
  <c r="Q2" i="20" a="1"/>
  <c r="N2" i="20" a="1"/>
  <c r="K2" i="20" a="1"/>
  <c r="H2" i="20" a="1"/>
  <c r="E2" i="20" a="1"/>
  <c r="C9" i="4"/>
  <c r="D9" i="4"/>
  <c r="E9" i="4"/>
  <c r="F9" i="4"/>
  <c r="G9" i="4"/>
  <c r="B9" i="4"/>
  <c r="C4" i="7"/>
  <c r="D4" i="7"/>
  <c r="E4" i="7"/>
  <c r="F4" i="7"/>
  <c r="G4" i="7"/>
  <c r="B4" i="7"/>
  <c r="U3" i="20" l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U70" i="20" s="1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U84" i="20" s="1"/>
  <c r="U85" i="20" s="1"/>
  <c r="U86" i="20" s="1"/>
  <c r="U87" i="20" s="1"/>
  <c r="U88" i="20" s="1"/>
  <c r="U89" i="20" s="1"/>
  <c r="U90" i="20" s="1"/>
  <c r="U91" i="20" s="1"/>
  <c r="U92" i="20" s="1"/>
  <c r="U93" i="20" s="1"/>
  <c r="U94" i="20" s="1"/>
  <c r="U95" i="20" s="1"/>
  <c r="U96" i="20" s="1"/>
  <c r="U97" i="20" s="1"/>
  <c r="U98" i="20" s="1"/>
  <c r="U99" i="20" s="1"/>
  <c r="U100" i="20" s="1"/>
  <c r="U101" i="20" s="1"/>
  <c r="U102" i="20" s="1"/>
  <c r="U103" i="20" s="1"/>
  <c r="U104" i="20" s="1"/>
  <c r="U105" i="20" s="1"/>
  <c r="U106" i="20" s="1"/>
  <c r="U107" i="20" s="1"/>
  <c r="U108" i="20" s="1"/>
  <c r="U109" i="20" s="1"/>
  <c r="U110" i="20" s="1"/>
  <c r="U111" i="20" s="1"/>
  <c r="U112" i="20" s="1"/>
  <c r="U113" i="20" s="1"/>
  <c r="U114" i="20" s="1"/>
  <c r="U115" i="20" s="1"/>
  <c r="U116" i="20" s="1"/>
  <c r="U117" i="20" s="1"/>
  <c r="U118" i="20" s="1"/>
  <c r="U119" i="20" s="1"/>
  <c r="U120" i="20" s="1"/>
  <c r="U121" i="20" s="1"/>
  <c r="U122" i="20" s="1"/>
  <c r="U123" i="20" s="1"/>
  <c r="U124" i="20" s="1"/>
  <c r="U125" i="20" s="1"/>
  <c r="U126" i="20" s="1"/>
  <c r="U127" i="20" s="1"/>
  <c r="U128" i="20" s="1"/>
  <c r="U129" i="20" s="1"/>
  <c r="U130" i="20" s="1"/>
  <c r="U131" i="20" s="1"/>
  <c r="U132" i="20" s="1"/>
  <c r="U133" i="20" s="1"/>
  <c r="U134" i="20" s="1"/>
  <c r="U135" i="20" s="1"/>
  <c r="U136" i="20" s="1"/>
  <c r="U137" i="20" s="1"/>
  <c r="U138" i="20" s="1"/>
  <c r="U139" i="20" s="1"/>
  <c r="U140" i="20" s="1"/>
  <c r="U141" i="20" s="1"/>
  <c r="U142" i="20" s="1"/>
  <c r="U143" i="20" s="1"/>
  <c r="U144" i="20" s="1"/>
  <c r="U145" i="20" s="1"/>
  <c r="U146" i="20" s="1"/>
  <c r="U147" i="20" s="1"/>
  <c r="U148" i="20" s="1"/>
  <c r="U149" i="20" s="1"/>
  <c r="U150" i="20" s="1"/>
  <c r="U151" i="20" s="1"/>
  <c r="U152" i="20" s="1"/>
  <c r="U153" i="20" s="1"/>
  <c r="U154" i="20" s="1"/>
  <c r="U155" i="20" s="1"/>
  <c r="U156" i="20" s="1"/>
  <c r="U157" i="20" s="1"/>
  <c r="U158" i="20" s="1"/>
  <c r="U159" i="20" s="1"/>
  <c r="U160" i="20" s="1"/>
  <c r="U161" i="20" s="1"/>
  <c r="U162" i="20" s="1"/>
  <c r="U163" i="20" s="1"/>
  <c r="U164" i="20" s="1"/>
  <c r="U165" i="20" s="1"/>
  <c r="U166" i="20" s="1"/>
  <c r="U167" i="20" s="1"/>
  <c r="U168" i="20" s="1"/>
  <c r="U169" i="20" s="1"/>
  <c r="U170" i="20" s="1"/>
  <c r="U171" i="20" s="1"/>
  <c r="U172" i="20" s="1"/>
  <c r="U173" i="20" s="1"/>
  <c r="U174" i="20" s="1"/>
  <c r="U175" i="20" s="1"/>
  <c r="U176" i="20" s="1"/>
  <c r="U177" i="20" s="1"/>
  <c r="U178" i="20" s="1"/>
  <c r="U179" i="20" s="1"/>
  <c r="U180" i="20" s="1"/>
  <c r="U181" i="20" s="1"/>
  <c r="U182" i="20" s="1"/>
  <c r="U183" i="20" s="1"/>
  <c r="U184" i="20" s="1"/>
  <c r="U185" i="20" s="1"/>
  <c r="U186" i="20" s="1"/>
  <c r="U187" i="20" s="1"/>
  <c r="U188" i="20" s="1"/>
  <c r="U189" i="20" s="1"/>
  <c r="U190" i="20" s="1"/>
  <c r="U191" i="20" s="1"/>
  <c r="U192" i="20" s="1"/>
  <c r="U193" i="20" s="1"/>
  <c r="U194" i="20" s="1"/>
  <c r="U195" i="20" s="1"/>
  <c r="U196" i="20" s="1"/>
  <c r="U197" i="20" s="1"/>
  <c r="U198" i="20" s="1"/>
  <c r="U199" i="20" s="1"/>
  <c r="U200" i="20" s="1"/>
  <c r="U201" i="20" s="1"/>
  <c r="U202" i="20" s="1"/>
  <c r="U203" i="20" s="1"/>
  <c r="U204" i="20" s="1"/>
  <c r="U205" i="20" s="1"/>
  <c r="U206" i="20" s="1"/>
  <c r="U207" i="20" s="1"/>
  <c r="U208" i="20" s="1"/>
  <c r="U209" i="20" s="1"/>
  <c r="U210" i="20" s="1"/>
  <c r="U211" i="20" s="1"/>
  <c r="U212" i="20" s="1"/>
  <c r="U213" i="20" s="1"/>
  <c r="U214" i="20" s="1"/>
  <c r="U215" i="20" s="1"/>
  <c r="U216" i="20" s="1"/>
  <c r="U217" i="20" s="1"/>
  <c r="U218" i="20" s="1"/>
  <c r="U219" i="20" s="1"/>
  <c r="U220" i="20" s="1"/>
  <c r="U221" i="20" s="1"/>
  <c r="U222" i="20" s="1"/>
  <c r="U223" i="20" s="1"/>
  <c r="U224" i="20" s="1"/>
  <c r="U225" i="20" s="1"/>
  <c r="U226" i="20" s="1"/>
  <c r="U227" i="20" s="1"/>
  <c r="U228" i="20" s="1"/>
  <c r="U229" i="20" s="1"/>
  <c r="U230" i="20" s="1"/>
  <c r="U231" i="20" s="1"/>
  <c r="U232" i="20" s="1"/>
  <c r="U233" i="20" s="1"/>
  <c r="U234" i="20" s="1"/>
  <c r="U235" i="20" s="1"/>
  <c r="U236" i="20" s="1"/>
  <c r="U237" i="20" s="1"/>
  <c r="U238" i="20" s="1"/>
  <c r="U239" i="20" s="1"/>
  <c r="U240" i="20" s="1"/>
  <c r="U241" i="20" s="1"/>
  <c r="U242" i="20" s="1"/>
  <c r="U243" i="20" s="1"/>
  <c r="U244" i="20" s="1"/>
  <c r="U245" i="20" s="1"/>
  <c r="U246" i="20" s="1"/>
  <c r="U247" i="20" s="1"/>
  <c r="U248" i="20" s="1"/>
  <c r="U249" i="20" s="1"/>
  <c r="U250" i="20" s="1"/>
  <c r="U251" i="20" s="1"/>
  <c r="U252" i="20" s="1"/>
  <c r="U253" i="20" s="1"/>
  <c r="U254" i="20" s="1"/>
  <c r="U255" i="20" s="1"/>
  <c r="U256" i="20" s="1"/>
  <c r="U257" i="20" s="1"/>
  <c r="U258" i="20" s="1"/>
  <c r="U259" i="20" s="1"/>
  <c r="U260" i="20" s="1"/>
  <c r="U261" i="20" s="1"/>
  <c r="U262" i="20" s="1"/>
  <c r="U263" i="20" s="1"/>
  <c r="U264" i="20" s="1"/>
  <c r="U265" i="20" s="1"/>
  <c r="U266" i="20" s="1"/>
  <c r="U267" i="20" s="1"/>
  <c r="U268" i="20" s="1"/>
  <c r="U269" i="20" s="1"/>
  <c r="U270" i="20" s="1"/>
  <c r="U271" i="20" s="1"/>
  <c r="U272" i="20" s="1"/>
  <c r="U273" i="20" s="1"/>
  <c r="U274" i="20" s="1"/>
  <c r="U275" i="20" s="1"/>
  <c r="U276" i="20" s="1"/>
  <c r="U277" i="20" s="1"/>
  <c r="U278" i="20" s="1"/>
  <c r="U279" i="20" s="1"/>
  <c r="U280" i="20" s="1"/>
  <c r="U281" i="20" s="1"/>
  <c r="U282" i="20" s="1"/>
  <c r="U283" i="20" s="1"/>
  <c r="U284" i="20" s="1"/>
  <c r="U285" i="20" s="1"/>
  <c r="U286" i="20" s="1"/>
  <c r="U287" i="20" s="1"/>
  <c r="U288" i="20" s="1"/>
  <c r="U289" i="20" s="1"/>
  <c r="U290" i="20" s="1"/>
  <c r="U291" i="20" s="1"/>
  <c r="U292" i="20" s="1"/>
  <c r="U293" i="20" s="1"/>
  <c r="U294" i="20" s="1"/>
  <c r="U295" i="20" s="1"/>
  <c r="U296" i="20" s="1"/>
  <c r="U297" i="20" s="1"/>
  <c r="U298" i="20" s="1"/>
  <c r="U299" i="20" s="1"/>
  <c r="U300" i="20" s="1"/>
  <c r="U301" i="20" s="1"/>
  <c r="U302" i="20" s="1"/>
  <c r="U303" i="20" s="1"/>
  <c r="U304" i="20" s="1"/>
  <c r="U305" i="20" s="1"/>
  <c r="U306" i="20" s="1"/>
  <c r="U307" i="20" s="1"/>
  <c r="U308" i="20" s="1"/>
  <c r="U309" i="20" s="1"/>
  <c r="U310" i="20" s="1"/>
  <c r="U311" i="20" s="1"/>
  <c r="U312" i="20" s="1"/>
  <c r="U313" i="20" s="1"/>
  <c r="U314" i="20" s="1"/>
  <c r="U315" i="20" s="1"/>
  <c r="U316" i="20" s="1"/>
  <c r="U317" i="20" s="1"/>
  <c r="U318" i="20" s="1"/>
  <c r="U319" i="20" s="1"/>
  <c r="U320" i="20" s="1"/>
  <c r="U321" i="20" s="1"/>
  <c r="U322" i="20" s="1"/>
  <c r="U323" i="20" s="1"/>
  <c r="U324" i="20" s="1"/>
  <c r="U325" i="20" s="1"/>
  <c r="U326" i="20" s="1"/>
  <c r="U327" i="20" s="1"/>
  <c r="U328" i="20" s="1"/>
  <c r="U329" i="20" s="1"/>
  <c r="U330" i="20" s="1"/>
  <c r="U331" i="20" s="1"/>
  <c r="U332" i="20" s="1"/>
  <c r="U333" i="20" s="1"/>
  <c r="U334" i="20" s="1"/>
  <c r="U335" i="20" s="1"/>
  <c r="U336" i="20" s="1"/>
  <c r="U337" i="20" s="1"/>
  <c r="U338" i="20" s="1"/>
  <c r="U339" i="20" s="1"/>
  <c r="U340" i="20" s="1"/>
  <c r="U341" i="20" s="1"/>
  <c r="U342" i="20" s="1"/>
  <c r="U343" i="20" s="1"/>
  <c r="U344" i="20" s="1"/>
  <c r="U345" i="20" s="1"/>
  <c r="U346" i="20" s="1"/>
  <c r="U347" i="20" s="1"/>
  <c r="U348" i="20" s="1"/>
  <c r="U349" i="20" s="1"/>
  <c r="U350" i="20" s="1"/>
  <c r="U351" i="20" s="1"/>
  <c r="U352" i="20" s="1"/>
  <c r="U353" i="20" s="1"/>
  <c r="U354" i="20" s="1"/>
  <c r="U355" i="20" s="1"/>
  <c r="U356" i="20" s="1"/>
  <c r="U357" i="20" s="1"/>
  <c r="U358" i="20" s="1"/>
  <c r="U359" i="20" s="1"/>
  <c r="U360" i="20" s="1"/>
  <c r="U361" i="20" s="1"/>
  <c r="U362" i="20" s="1"/>
  <c r="U363" i="20" s="1"/>
  <c r="U364" i="20" s="1"/>
  <c r="U365" i="20" s="1"/>
  <c r="U366" i="20" s="1"/>
  <c r="U367" i="20" s="1"/>
  <c r="U368" i="20" s="1"/>
  <c r="U369" i="20" s="1"/>
  <c r="U370" i="20" s="1"/>
  <c r="U371" i="20" s="1"/>
  <c r="U372" i="20" s="1"/>
  <c r="U373" i="20" s="1"/>
  <c r="U374" i="20" s="1"/>
  <c r="U375" i="20" s="1"/>
  <c r="U376" i="20" s="1"/>
  <c r="U377" i="20" s="1"/>
  <c r="U378" i="20" s="1"/>
  <c r="U379" i="20" s="1"/>
  <c r="U380" i="20" s="1"/>
  <c r="U381" i="20" s="1"/>
  <c r="U382" i="20" s="1"/>
  <c r="U383" i="20" s="1"/>
  <c r="U384" i="20" s="1"/>
  <c r="U385" i="20" s="1"/>
  <c r="U386" i="20" s="1"/>
  <c r="U387" i="20" s="1"/>
  <c r="U388" i="20" s="1"/>
  <c r="U389" i="20" s="1"/>
  <c r="U390" i="20" s="1"/>
  <c r="U391" i="20" s="1"/>
  <c r="U392" i="20" s="1"/>
  <c r="U393" i="20" s="1"/>
  <c r="U394" i="20" s="1"/>
  <c r="U395" i="20" s="1"/>
  <c r="U396" i="20" s="1"/>
  <c r="U397" i="20" s="1"/>
  <c r="U398" i="20" s="1"/>
  <c r="U399" i="20" s="1"/>
  <c r="U400" i="20" s="1"/>
  <c r="U401" i="20" s="1"/>
  <c r="U402" i="20" s="1"/>
  <c r="U403" i="20" s="1"/>
  <c r="U404" i="20" s="1"/>
  <c r="U405" i="20" s="1"/>
  <c r="U406" i="20" s="1"/>
  <c r="U407" i="20" s="1"/>
  <c r="U408" i="20" s="1"/>
  <c r="U409" i="20" s="1"/>
  <c r="U410" i="20" s="1"/>
  <c r="U411" i="20" s="1"/>
  <c r="U412" i="20" s="1"/>
  <c r="U413" i="20" s="1"/>
  <c r="U414" i="20" s="1"/>
  <c r="U415" i="20" s="1"/>
  <c r="U416" i="20" s="1"/>
  <c r="U417" i="20" s="1"/>
  <c r="U418" i="20" s="1"/>
  <c r="U419" i="20" s="1"/>
  <c r="U420" i="20" s="1"/>
  <c r="U421" i="20" s="1"/>
  <c r="U422" i="20" s="1"/>
  <c r="U423" i="20" s="1"/>
  <c r="U424" i="20" s="1"/>
  <c r="U425" i="20" s="1"/>
  <c r="U426" i="20" s="1"/>
  <c r="U427" i="20" s="1"/>
  <c r="U428" i="20" s="1"/>
  <c r="U429" i="20" s="1"/>
  <c r="U430" i="20" s="1"/>
  <c r="U431" i="20" s="1"/>
  <c r="U432" i="20" s="1"/>
  <c r="U433" i="20" s="1"/>
  <c r="U434" i="20" s="1"/>
  <c r="U435" i="20" s="1"/>
  <c r="U436" i="20" s="1"/>
  <c r="U437" i="20" s="1"/>
  <c r="U438" i="20" s="1"/>
  <c r="U439" i="20" s="1"/>
  <c r="U440" i="20" s="1"/>
  <c r="U441" i="20" s="1"/>
  <c r="U442" i="20" s="1"/>
  <c r="U443" i="20" s="1"/>
  <c r="U444" i="20" s="1"/>
  <c r="U445" i="20" s="1"/>
  <c r="U446" i="20" s="1"/>
  <c r="U447" i="20" s="1"/>
  <c r="U448" i="20" s="1"/>
  <c r="U449" i="20" s="1"/>
  <c r="U450" i="20" s="1"/>
  <c r="U451" i="20" s="1"/>
  <c r="U452" i="20" s="1"/>
  <c r="U453" i="20" s="1"/>
  <c r="U454" i="20" s="1"/>
  <c r="U455" i="20" s="1"/>
  <c r="U456" i="20" s="1"/>
  <c r="U457" i="20" s="1"/>
  <c r="U458" i="20" s="1"/>
  <c r="U459" i="20" s="1"/>
  <c r="U460" i="20" s="1"/>
  <c r="U461" i="20" s="1"/>
  <c r="U462" i="20" s="1"/>
  <c r="U463" i="20" s="1"/>
  <c r="U464" i="20" s="1"/>
  <c r="U465" i="20" s="1"/>
  <c r="U466" i="20" s="1"/>
  <c r="U467" i="20" s="1"/>
  <c r="U468" i="20" s="1"/>
  <c r="U469" i="20" s="1"/>
  <c r="U470" i="20" s="1"/>
  <c r="U471" i="20" s="1"/>
  <c r="U472" i="20" s="1"/>
  <c r="U473" i="20" s="1"/>
  <c r="U474" i="20" s="1"/>
  <c r="U475" i="20" s="1"/>
  <c r="U476" i="20" s="1"/>
  <c r="U477" i="20" s="1"/>
  <c r="U478" i="20" s="1"/>
  <c r="U479" i="20" s="1"/>
  <c r="U480" i="20" s="1"/>
  <c r="U481" i="20" s="1"/>
  <c r="U482" i="20" s="1"/>
  <c r="U483" i="20" s="1"/>
  <c r="U484" i="20" s="1"/>
  <c r="U485" i="20" s="1"/>
  <c r="U486" i="20" s="1"/>
  <c r="U487" i="20" s="1"/>
  <c r="U488" i="20" s="1"/>
  <c r="U489" i="20" s="1"/>
  <c r="U490" i="20" s="1"/>
  <c r="U491" i="20" s="1"/>
  <c r="U492" i="20" s="1"/>
  <c r="U493" i="20" s="1"/>
  <c r="U494" i="20" s="1"/>
  <c r="U495" i="20" s="1"/>
  <c r="U496" i="20" s="1"/>
  <c r="U497" i="20" s="1"/>
  <c r="U498" i="20" s="1"/>
  <c r="U499" i="20" s="1"/>
  <c r="U500" i="20" s="1"/>
  <c r="U501" i="20" s="1"/>
  <c r="U502" i="20" s="1"/>
  <c r="U503" i="20" s="1"/>
  <c r="U504" i="20" s="1"/>
  <c r="U505" i="20" s="1"/>
  <c r="U506" i="20" s="1"/>
  <c r="U507" i="20" s="1"/>
  <c r="U508" i="20" s="1"/>
  <c r="U509" i="20" s="1"/>
  <c r="U510" i="20" s="1"/>
  <c r="U511" i="20" s="1"/>
  <c r="U512" i="20" s="1"/>
  <c r="U513" i="20" s="1"/>
  <c r="U514" i="20" s="1"/>
  <c r="U515" i="20" s="1"/>
  <c r="U516" i="20" s="1"/>
  <c r="U517" i="20" s="1"/>
  <c r="U518" i="20" s="1"/>
  <c r="U519" i="20" s="1"/>
  <c r="U520" i="20" s="1"/>
  <c r="U521" i="20" s="1"/>
  <c r="U522" i="20" s="1"/>
  <c r="U523" i="20" s="1"/>
  <c r="U524" i="20" s="1"/>
  <c r="U525" i="20" s="1"/>
  <c r="U526" i="20" s="1"/>
  <c r="I3" i="20"/>
  <c r="L3" i="20"/>
  <c r="O3" i="20"/>
  <c r="R3" i="20"/>
  <c r="F3" i="20"/>
  <c r="H2" i="20"/>
  <c r="T2" i="20"/>
  <c r="K2" i="20"/>
  <c r="N2" i="20"/>
  <c r="P3" i="20" s="1"/>
  <c r="Q2" i="20"/>
  <c r="E2" i="20"/>
  <c r="T2" i="5" a="1"/>
  <c r="T2" i="3" s="1"/>
  <c r="Q2" i="5" a="1"/>
  <c r="Q2" i="3" s="1"/>
  <c r="N2" i="5" a="1"/>
  <c r="O3" i="5" s="1"/>
  <c r="O4" i="5" s="1"/>
  <c r="O5" i="5" s="1"/>
  <c r="O6" i="5" s="1"/>
  <c r="O7" i="5" s="1"/>
  <c r="O8" i="5" s="1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O84" i="5" s="1"/>
  <c r="O85" i="5" s="1"/>
  <c r="O86" i="5" s="1"/>
  <c r="O87" i="5" s="1"/>
  <c r="O88" i="5" s="1"/>
  <c r="O89" i="5" s="1"/>
  <c r="O90" i="5" s="1"/>
  <c r="O91" i="5" s="1"/>
  <c r="O92" i="5" s="1"/>
  <c r="O93" i="5" s="1"/>
  <c r="O94" i="5" s="1"/>
  <c r="O95" i="5" s="1"/>
  <c r="O96" i="5" s="1"/>
  <c r="O97" i="5" s="1"/>
  <c r="O98" i="5" s="1"/>
  <c r="O99" i="5" s="1"/>
  <c r="O100" i="5" s="1"/>
  <c r="O101" i="5" s="1"/>
  <c r="O102" i="5" s="1"/>
  <c r="O103" i="5" s="1"/>
  <c r="O104" i="5" s="1"/>
  <c r="O105" i="5" s="1"/>
  <c r="O106" i="5" s="1"/>
  <c r="O107" i="5" s="1"/>
  <c r="O108" i="5" s="1"/>
  <c r="O109" i="5" s="1"/>
  <c r="O110" i="5" s="1"/>
  <c r="O111" i="5" s="1"/>
  <c r="O112" i="5" s="1"/>
  <c r="O113" i="5" s="1"/>
  <c r="O114" i="5" s="1"/>
  <c r="O115" i="5" s="1"/>
  <c r="O116" i="5" s="1"/>
  <c r="O117" i="5" s="1"/>
  <c r="O118" i="5" s="1"/>
  <c r="O119" i="5" s="1"/>
  <c r="O120" i="5" s="1"/>
  <c r="O121" i="5" s="1"/>
  <c r="O122" i="5" s="1"/>
  <c r="O123" i="5" s="1"/>
  <c r="O124" i="5" s="1"/>
  <c r="O125" i="5" s="1"/>
  <c r="O126" i="5" s="1"/>
  <c r="O127" i="5" s="1"/>
  <c r="O128" i="5" s="1"/>
  <c r="O129" i="5" s="1"/>
  <c r="O130" i="5" s="1"/>
  <c r="O131" i="5" s="1"/>
  <c r="O132" i="5" s="1"/>
  <c r="O133" i="5" s="1"/>
  <c r="O134" i="5" s="1"/>
  <c r="O135" i="5" s="1"/>
  <c r="O136" i="5" s="1"/>
  <c r="O137" i="5" s="1"/>
  <c r="O138" i="5" s="1"/>
  <c r="O139" i="5" s="1"/>
  <c r="O140" i="5" s="1"/>
  <c r="O141" i="5" s="1"/>
  <c r="O142" i="5" s="1"/>
  <c r="O143" i="5" s="1"/>
  <c r="O144" i="5" s="1"/>
  <c r="O145" i="5" s="1"/>
  <c r="O146" i="5" s="1"/>
  <c r="O147" i="5" s="1"/>
  <c r="O148" i="5" s="1"/>
  <c r="O149" i="5" s="1"/>
  <c r="O150" i="5" s="1"/>
  <c r="O151" i="5" s="1"/>
  <c r="O152" i="5" s="1"/>
  <c r="O153" i="5" s="1"/>
  <c r="O154" i="5" s="1"/>
  <c r="O155" i="5" s="1"/>
  <c r="O156" i="5" s="1"/>
  <c r="O157" i="5" s="1"/>
  <c r="O158" i="5" s="1"/>
  <c r="O159" i="5" s="1"/>
  <c r="O160" i="5" s="1"/>
  <c r="O161" i="5" s="1"/>
  <c r="O162" i="5" s="1"/>
  <c r="O163" i="5" s="1"/>
  <c r="O164" i="5" s="1"/>
  <c r="O165" i="5" s="1"/>
  <c r="O166" i="5" s="1"/>
  <c r="O167" i="5" s="1"/>
  <c r="O168" i="5" s="1"/>
  <c r="O169" i="5" s="1"/>
  <c r="O170" i="5" s="1"/>
  <c r="O171" i="5" s="1"/>
  <c r="O172" i="5" s="1"/>
  <c r="O173" i="5" s="1"/>
  <c r="O174" i="5" s="1"/>
  <c r="O175" i="5" s="1"/>
  <c r="O176" i="5" s="1"/>
  <c r="O177" i="5" s="1"/>
  <c r="O178" i="5" s="1"/>
  <c r="O179" i="5" s="1"/>
  <c r="O180" i="5" s="1"/>
  <c r="O181" i="5" s="1"/>
  <c r="O182" i="5" s="1"/>
  <c r="O183" i="5" s="1"/>
  <c r="O184" i="5" s="1"/>
  <c r="O185" i="5" s="1"/>
  <c r="O186" i="5" s="1"/>
  <c r="O187" i="5" s="1"/>
  <c r="O188" i="5" s="1"/>
  <c r="O189" i="5" s="1"/>
  <c r="O190" i="5" s="1"/>
  <c r="O191" i="5" s="1"/>
  <c r="O192" i="5" s="1"/>
  <c r="O193" i="5" s="1"/>
  <c r="O194" i="5" s="1"/>
  <c r="O195" i="5" s="1"/>
  <c r="O196" i="5" s="1"/>
  <c r="O197" i="5" s="1"/>
  <c r="O198" i="5" s="1"/>
  <c r="O199" i="5" s="1"/>
  <c r="O200" i="5" s="1"/>
  <c r="O201" i="5" s="1"/>
  <c r="O202" i="5" s="1"/>
  <c r="O203" i="5" s="1"/>
  <c r="O204" i="5" s="1"/>
  <c r="O205" i="5" s="1"/>
  <c r="O206" i="5" s="1"/>
  <c r="O207" i="5" s="1"/>
  <c r="O208" i="5" s="1"/>
  <c r="O209" i="5" s="1"/>
  <c r="O210" i="5" s="1"/>
  <c r="O211" i="5" s="1"/>
  <c r="O212" i="5" s="1"/>
  <c r="O213" i="5" s="1"/>
  <c r="O214" i="5" s="1"/>
  <c r="O215" i="5" s="1"/>
  <c r="O216" i="5" s="1"/>
  <c r="O217" i="5" s="1"/>
  <c r="O218" i="5" s="1"/>
  <c r="O219" i="5" s="1"/>
  <c r="O220" i="5" s="1"/>
  <c r="O221" i="5" s="1"/>
  <c r="O222" i="5" s="1"/>
  <c r="O223" i="5" s="1"/>
  <c r="O224" i="5" s="1"/>
  <c r="O225" i="5" s="1"/>
  <c r="O226" i="5" s="1"/>
  <c r="O227" i="5" s="1"/>
  <c r="O228" i="5" s="1"/>
  <c r="O229" i="5" s="1"/>
  <c r="O230" i="5" s="1"/>
  <c r="O231" i="5" s="1"/>
  <c r="O232" i="5" s="1"/>
  <c r="O233" i="5" s="1"/>
  <c r="O234" i="5" s="1"/>
  <c r="O235" i="5" s="1"/>
  <c r="O236" i="5" s="1"/>
  <c r="O237" i="5" s="1"/>
  <c r="O238" i="5" s="1"/>
  <c r="O239" i="5" s="1"/>
  <c r="O240" i="5" s="1"/>
  <c r="O241" i="5" s="1"/>
  <c r="O242" i="5" s="1"/>
  <c r="O243" i="5" s="1"/>
  <c r="O244" i="5" s="1"/>
  <c r="O245" i="5" s="1"/>
  <c r="O246" i="5" s="1"/>
  <c r="O247" i="5" s="1"/>
  <c r="O248" i="5" s="1"/>
  <c r="O249" i="5" s="1"/>
  <c r="O250" i="5" s="1"/>
  <c r="O251" i="5" s="1"/>
  <c r="O252" i="5" s="1"/>
  <c r="O253" i="5" s="1"/>
  <c r="O254" i="5" s="1"/>
  <c r="O255" i="5" s="1"/>
  <c r="O256" i="5" s="1"/>
  <c r="O257" i="5" s="1"/>
  <c r="O258" i="5" s="1"/>
  <c r="O259" i="5" s="1"/>
  <c r="O260" i="5" s="1"/>
  <c r="O261" i="5" s="1"/>
  <c r="O262" i="5" s="1"/>
  <c r="O263" i="5" s="1"/>
  <c r="O264" i="5" s="1"/>
  <c r="O265" i="5" s="1"/>
  <c r="O266" i="5" s="1"/>
  <c r="O267" i="5" s="1"/>
  <c r="O268" i="5" s="1"/>
  <c r="O269" i="5" s="1"/>
  <c r="O270" i="5" s="1"/>
  <c r="O271" i="5" s="1"/>
  <c r="O272" i="5" s="1"/>
  <c r="O273" i="5" s="1"/>
  <c r="O274" i="5" s="1"/>
  <c r="O275" i="5" s="1"/>
  <c r="O276" i="5" s="1"/>
  <c r="O277" i="5" s="1"/>
  <c r="O278" i="5" s="1"/>
  <c r="O279" i="5" s="1"/>
  <c r="O280" i="5" s="1"/>
  <c r="O281" i="5" s="1"/>
  <c r="O282" i="5" s="1"/>
  <c r="O283" i="5" s="1"/>
  <c r="O284" i="5" s="1"/>
  <c r="O285" i="5" s="1"/>
  <c r="O286" i="5" s="1"/>
  <c r="O287" i="5" s="1"/>
  <c r="O288" i="5" s="1"/>
  <c r="O289" i="5" s="1"/>
  <c r="O290" i="5" s="1"/>
  <c r="O291" i="5" s="1"/>
  <c r="O292" i="5" s="1"/>
  <c r="O293" i="5" s="1"/>
  <c r="O294" i="5" s="1"/>
  <c r="O295" i="5" s="1"/>
  <c r="O296" i="5" s="1"/>
  <c r="O297" i="5" s="1"/>
  <c r="O298" i="5" s="1"/>
  <c r="O299" i="5" s="1"/>
  <c r="O300" i="5" s="1"/>
  <c r="O301" i="5" s="1"/>
  <c r="O302" i="5" s="1"/>
  <c r="O303" i="5" s="1"/>
  <c r="O304" i="5" s="1"/>
  <c r="O305" i="5" s="1"/>
  <c r="O306" i="5" s="1"/>
  <c r="O307" i="5" s="1"/>
  <c r="O308" i="5" s="1"/>
  <c r="O309" i="5" s="1"/>
  <c r="O310" i="5" s="1"/>
  <c r="O311" i="5" s="1"/>
  <c r="O312" i="5" s="1"/>
  <c r="O313" i="5" s="1"/>
  <c r="O314" i="5" s="1"/>
  <c r="O315" i="5" s="1"/>
  <c r="O316" i="5" s="1"/>
  <c r="O317" i="5" s="1"/>
  <c r="O318" i="5" s="1"/>
  <c r="O319" i="5" s="1"/>
  <c r="O320" i="5" s="1"/>
  <c r="O321" i="5" s="1"/>
  <c r="O322" i="5" s="1"/>
  <c r="O323" i="5" s="1"/>
  <c r="O324" i="5" s="1"/>
  <c r="O325" i="5" s="1"/>
  <c r="O326" i="5" s="1"/>
  <c r="O327" i="5" s="1"/>
  <c r="O328" i="5" s="1"/>
  <c r="O329" i="5" s="1"/>
  <c r="O330" i="5" s="1"/>
  <c r="O331" i="5" s="1"/>
  <c r="O332" i="5" s="1"/>
  <c r="O333" i="5" s="1"/>
  <c r="O334" i="5" s="1"/>
  <c r="O335" i="5" s="1"/>
  <c r="O336" i="5" s="1"/>
  <c r="O337" i="5" s="1"/>
  <c r="O338" i="5" s="1"/>
  <c r="O339" i="5" s="1"/>
  <c r="O340" i="5" s="1"/>
  <c r="O341" i="5" s="1"/>
  <c r="O342" i="5" s="1"/>
  <c r="O343" i="5" s="1"/>
  <c r="O344" i="5" s="1"/>
  <c r="O345" i="5" s="1"/>
  <c r="O346" i="5" s="1"/>
  <c r="O347" i="5" s="1"/>
  <c r="O348" i="5" s="1"/>
  <c r="O349" i="5" s="1"/>
  <c r="O350" i="5" s="1"/>
  <c r="O351" i="5" s="1"/>
  <c r="O352" i="5" s="1"/>
  <c r="O353" i="5" s="1"/>
  <c r="O354" i="5" s="1"/>
  <c r="O355" i="5" s="1"/>
  <c r="O356" i="5" s="1"/>
  <c r="O357" i="5" s="1"/>
  <c r="O358" i="5" s="1"/>
  <c r="O359" i="5" s="1"/>
  <c r="O360" i="5" s="1"/>
  <c r="O361" i="5" s="1"/>
  <c r="O362" i="5" s="1"/>
  <c r="O363" i="5" s="1"/>
  <c r="O364" i="5" s="1"/>
  <c r="O365" i="5" s="1"/>
  <c r="O366" i="5" s="1"/>
  <c r="O367" i="5" s="1"/>
  <c r="O368" i="5" s="1"/>
  <c r="O369" i="5" s="1"/>
  <c r="O370" i="5" s="1"/>
  <c r="O371" i="5" s="1"/>
  <c r="O372" i="5" s="1"/>
  <c r="O373" i="5" s="1"/>
  <c r="O374" i="5" s="1"/>
  <c r="O375" i="5" s="1"/>
  <c r="O376" i="5" s="1"/>
  <c r="O377" i="5" s="1"/>
  <c r="O378" i="5" s="1"/>
  <c r="O379" i="5" s="1"/>
  <c r="O380" i="5" s="1"/>
  <c r="O381" i="5" s="1"/>
  <c r="O382" i="5" s="1"/>
  <c r="O383" i="5" s="1"/>
  <c r="O384" i="5" s="1"/>
  <c r="O385" i="5" s="1"/>
  <c r="O386" i="5" s="1"/>
  <c r="O387" i="5" s="1"/>
  <c r="O388" i="5" s="1"/>
  <c r="O389" i="5" s="1"/>
  <c r="O390" i="5" s="1"/>
  <c r="O391" i="5" s="1"/>
  <c r="O392" i="5" s="1"/>
  <c r="O393" i="5" s="1"/>
  <c r="O394" i="5" s="1"/>
  <c r="O395" i="5" s="1"/>
  <c r="O396" i="5" s="1"/>
  <c r="O397" i="5" s="1"/>
  <c r="O398" i="5" s="1"/>
  <c r="O399" i="5" s="1"/>
  <c r="O400" i="5" s="1"/>
  <c r="O401" i="5" s="1"/>
  <c r="O402" i="5" s="1"/>
  <c r="O403" i="5" s="1"/>
  <c r="O404" i="5" s="1"/>
  <c r="O405" i="5" s="1"/>
  <c r="O406" i="5" s="1"/>
  <c r="O407" i="5" s="1"/>
  <c r="O408" i="5" s="1"/>
  <c r="O409" i="5" s="1"/>
  <c r="O410" i="5" s="1"/>
  <c r="O411" i="5" s="1"/>
  <c r="O412" i="5" s="1"/>
  <c r="O413" i="5" s="1"/>
  <c r="O414" i="5" s="1"/>
  <c r="O415" i="5" s="1"/>
  <c r="O416" i="5" s="1"/>
  <c r="O417" i="5" s="1"/>
  <c r="O418" i="5" s="1"/>
  <c r="O419" i="5" s="1"/>
  <c r="O420" i="5" s="1"/>
  <c r="O421" i="5" s="1"/>
  <c r="O422" i="5" s="1"/>
  <c r="O423" i="5" s="1"/>
  <c r="O424" i="5" s="1"/>
  <c r="O425" i="5" s="1"/>
  <c r="O426" i="5" s="1"/>
  <c r="O427" i="5" s="1"/>
  <c r="O428" i="5" s="1"/>
  <c r="O429" i="5" s="1"/>
  <c r="O430" i="5" s="1"/>
  <c r="O431" i="5" s="1"/>
  <c r="O432" i="5" s="1"/>
  <c r="O433" i="5" s="1"/>
  <c r="O434" i="5" s="1"/>
  <c r="O435" i="5" s="1"/>
  <c r="O436" i="5" s="1"/>
  <c r="O437" i="5" s="1"/>
  <c r="O438" i="5" s="1"/>
  <c r="O439" i="5" s="1"/>
  <c r="O440" i="5" s="1"/>
  <c r="O441" i="5" s="1"/>
  <c r="O442" i="5" s="1"/>
  <c r="O443" i="5" s="1"/>
  <c r="O444" i="5" s="1"/>
  <c r="O445" i="5" s="1"/>
  <c r="O446" i="5" s="1"/>
  <c r="O447" i="5" s="1"/>
  <c r="O448" i="5" s="1"/>
  <c r="O449" i="5" s="1"/>
  <c r="O450" i="5" s="1"/>
  <c r="O451" i="5" s="1"/>
  <c r="O452" i="5" s="1"/>
  <c r="O453" i="5" s="1"/>
  <c r="O454" i="5" s="1"/>
  <c r="O455" i="5" s="1"/>
  <c r="O456" i="5" s="1"/>
  <c r="O457" i="5" s="1"/>
  <c r="O458" i="5" s="1"/>
  <c r="O459" i="5" s="1"/>
  <c r="O460" i="5" s="1"/>
  <c r="O461" i="5" s="1"/>
  <c r="O462" i="5" s="1"/>
  <c r="O463" i="5" s="1"/>
  <c r="O464" i="5" s="1"/>
  <c r="O465" i="5" s="1"/>
  <c r="O466" i="5" s="1"/>
  <c r="O467" i="5" s="1"/>
  <c r="O468" i="5" s="1"/>
  <c r="O469" i="5" s="1"/>
  <c r="O470" i="5" s="1"/>
  <c r="O471" i="5" s="1"/>
  <c r="O472" i="5" s="1"/>
  <c r="O473" i="5" s="1"/>
  <c r="O474" i="5" s="1"/>
  <c r="O475" i="5" s="1"/>
  <c r="O476" i="5" s="1"/>
  <c r="O477" i="5" s="1"/>
  <c r="O478" i="5" s="1"/>
  <c r="O479" i="5" s="1"/>
  <c r="O480" i="5" s="1"/>
  <c r="O481" i="5" s="1"/>
  <c r="O482" i="5" s="1"/>
  <c r="O483" i="5" s="1"/>
  <c r="O484" i="5" s="1"/>
  <c r="O485" i="5" s="1"/>
  <c r="O486" i="5" s="1"/>
  <c r="O487" i="5" s="1"/>
  <c r="O488" i="5" s="1"/>
  <c r="O489" i="5" s="1"/>
  <c r="O490" i="5" s="1"/>
  <c r="O491" i="5" s="1"/>
  <c r="O492" i="5" s="1"/>
  <c r="O493" i="5" s="1"/>
  <c r="O494" i="5" s="1"/>
  <c r="O495" i="5" s="1"/>
  <c r="O496" i="5" s="1"/>
  <c r="O497" i="5" s="1"/>
  <c r="O498" i="5" s="1"/>
  <c r="O499" i="5" s="1"/>
  <c r="O500" i="5" s="1"/>
  <c r="O501" i="5" s="1"/>
  <c r="O502" i="5" s="1"/>
  <c r="O503" i="5" s="1"/>
  <c r="O504" i="5" s="1"/>
  <c r="O505" i="5" s="1"/>
  <c r="O506" i="5" s="1"/>
  <c r="O507" i="5" s="1"/>
  <c r="O508" i="5" s="1"/>
  <c r="O509" i="5" s="1"/>
  <c r="O510" i="5" s="1"/>
  <c r="O511" i="5" s="1"/>
  <c r="O512" i="5" s="1"/>
  <c r="O513" i="5" s="1"/>
  <c r="O514" i="5" s="1"/>
  <c r="O515" i="5" s="1"/>
  <c r="O516" i="5" s="1"/>
  <c r="O517" i="5" s="1"/>
  <c r="O518" i="5" s="1"/>
  <c r="O519" i="5" s="1"/>
  <c r="O520" i="5" s="1"/>
  <c r="O521" i="5" s="1"/>
  <c r="O522" i="5" s="1"/>
  <c r="O523" i="5" s="1"/>
  <c r="O524" i="5" s="1"/>
  <c r="O525" i="5" s="1"/>
  <c r="O526" i="5" s="1"/>
  <c r="K2" i="5" a="1"/>
  <c r="L3" i="5" s="1"/>
  <c r="L4" i="5" s="1"/>
  <c r="L5" i="5" s="1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L84" i="5" s="1"/>
  <c r="L85" i="5" s="1"/>
  <c r="L86" i="5" s="1"/>
  <c r="L87" i="5" s="1"/>
  <c r="L88" i="5" s="1"/>
  <c r="L89" i="5" s="1"/>
  <c r="L90" i="5" s="1"/>
  <c r="L91" i="5" s="1"/>
  <c r="L92" i="5" s="1"/>
  <c r="L93" i="5" s="1"/>
  <c r="L94" i="5" s="1"/>
  <c r="L95" i="5" s="1"/>
  <c r="L96" i="5" s="1"/>
  <c r="L97" i="5" s="1"/>
  <c r="L98" i="5" s="1"/>
  <c r="L99" i="5" s="1"/>
  <c r="L100" i="5" s="1"/>
  <c r="L101" i="5" s="1"/>
  <c r="L102" i="5" s="1"/>
  <c r="L103" i="5" s="1"/>
  <c r="L104" i="5" s="1"/>
  <c r="L105" i="5" s="1"/>
  <c r="L106" i="5" s="1"/>
  <c r="L107" i="5" s="1"/>
  <c r="L108" i="5" s="1"/>
  <c r="L109" i="5" s="1"/>
  <c r="L110" i="5" s="1"/>
  <c r="L111" i="5" s="1"/>
  <c r="L112" i="5" s="1"/>
  <c r="L113" i="5" s="1"/>
  <c r="L114" i="5" s="1"/>
  <c r="L115" i="5" s="1"/>
  <c r="L116" i="5" s="1"/>
  <c r="L117" i="5" s="1"/>
  <c r="L118" i="5" s="1"/>
  <c r="L119" i="5" s="1"/>
  <c r="L120" i="5" s="1"/>
  <c r="L121" i="5" s="1"/>
  <c r="L122" i="5" s="1"/>
  <c r="L123" i="5" s="1"/>
  <c r="L124" i="5" s="1"/>
  <c r="L125" i="5" s="1"/>
  <c r="L126" i="5" s="1"/>
  <c r="L127" i="5" s="1"/>
  <c r="L128" i="5" s="1"/>
  <c r="L129" i="5" s="1"/>
  <c r="L130" i="5" s="1"/>
  <c r="L131" i="5" s="1"/>
  <c r="L132" i="5" s="1"/>
  <c r="L133" i="5" s="1"/>
  <c r="L134" i="5" s="1"/>
  <c r="L135" i="5" s="1"/>
  <c r="L136" i="5" s="1"/>
  <c r="L137" i="5" s="1"/>
  <c r="L138" i="5" s="1"/>
  <c r="L139" i="5" s="1"/>
  <c r="L140" i="5" s="1"/>
  <c r="L141" i="5" s="1"/>
  <c r="L142" i="5" s="1"/>
  <c r="L143" i="5" s="1"/>
  <c r="L144" i="5" s="1"/>
  <c r="L145" i="5" s="1"/>
  <c r="L146" i="5" s="1"/>
  <c r="L147" i="5" s="1"/>
  <c r="L148" i="5" s="1"/>
  <c r="L149" i="5" s="1"/>
  <c r="L150" i="5" s="1"/>
  <c r="L151" i="5" s="1"/>
  <c r="L152" i="5" s="1"/>
  <c r="L153" i="5" s="1"/>
  <c r="L154" i="5" s="1"/>
  <c r="L155" i="5" s="1"/>
  <c r="L156" i="5" s="1"/>
  <c r="L157" i="5" s="1"/>
  <c r="L158" i="5" s="1"/>
  <c r="L159" i="5" s="1"/>
  <c r="L160" i="5" s="1"/>
  <c r="L161" i="5" s="1"/>
  <c r="L162" i="5" s="1"/>
  <c r="L163" i="5" s="1"/>
  <c r="L164" i="5" s="1"/>
  <c r="L165" i="5" s="1"/>
  <c r="L166" i="5" s="1"/>
  <c r="L167" i="5" s="1"/>
  <c r="L168" i="5" s="1"/>
  <c r="L169" i="5" s="1"/>
  <c r="L170" i="5" s="1"/>
  <c r="L171" i="5" s="1"/>
  <c r="L172" i="5" s="1"/>
  <c r="L173" i="5" s="1"/>
  <c r="L174" i="5" s="1"/>
  <c r="L175" i="5" s="1"/>
  <c r="L176" i="5" s="1"/>
  <c r="L177" i="5" s="1"/>
  <c r="L178" i="5" s="1"/>
  <c r="L179" i="5" s="1"/>
  <c r="L180" i="5" s="1"/>
  <c r="L181" i="5" s="1"/>
  <c r="L182" i="5" s="1"/>
  <c r="L183" i="5" s="1"/>
  <c r="L184" i="5" s="1"/>
  <c r="L185" i="5" s="1"/>
  <c r="L186" i="5" s="1"/>
  <c r="L187" i="5" s="1"/>
  <c r="L188" i="5" s="1"/>
  <c r="L189" i="5" s="1"/>
  <c r="L190" i="5" s="1"/>
  <c r="L191" i="5" s="1"/>
  <c r="L192" i="5" s="1"/>
  <c r="L193" i="5" s="1"/>
  <c r="L194" i="5" s="1"/>
  <c r="L195" i="5" s="1"/>
  <c r="L196" i="5" s="1"/>
  <c r="L197" i="5" s="1"/>
  <c r="L198" i="5" s="1"/>
  <c r="L199" i="5" s="1"/>
  <c r="L200" i="5" s="1"/>
  <c r="L201" i="5" s="1"/>
  <c r="L202" i="5" s="1"/>
  <c r="L203" i="5" s="1"/>
  <c r="L204" i="5" s="1"/>
  <c r="L205" i="5" s="1"/>
  <c r="L206" i="5" s="1"/>
  <c r="L207" i="5" s="1"/>
  <c r="L208" i="5" s="1"/>
  <c r="L209" i="5" s="1"/>
  <c r="L210" i="5" s="1"/>
  <c r="L211" i="5" s="1"/>
  <c r="L212" i="5" s="1"/>
  <c r="L213" i="5" s="1"/>
  <c r="L214" i="5" s="1"/>
  <c r="L215" i="5" s="1"/>
  <c r="L216" i="5" s="1"/>
  <c r="L217" i="5" s="1"/>
  <c r="L218" i="5" s="1"/>
  <c r="L219" i="5" s="1"/>
  <c r="L220" i="5" s="1"/>
  <c r="L221" i="5" s="1"/>
  <c r="L222" i="5" s="1"/>
  <c r="L223" i="5" s="1"/>
  <c r="L224" i="5" s="1"/>
  <c r="L225" i="5" s="1"/>
  <c r="L226" i="5" s="1"/>
  <c r="L227" i="5" s="1"/>
  <c r="L228" i="5" s="1"/>
  <c r="L229" i="5" s="1"/>
  <c r="L230" i="5" s="1"/>
  <c r="L231" i="5" s="1"/>
  <c r="L232" i="5" s="1"/>
  <c r="L233" i="5" s="1"/>
  <c r="L234" i="5" s="1"/>
  <c r="L235" i="5" s="1"/>
  <c r="L236" i="5" s="1"/>
  <c r="L237" i="5" s="1"/>
  <c r="L238" i="5" s="1"/>
  <c r="L239" i="5" s="1"/>
  <c r="L240" i="5" s="1"/>
  <c r="L241" i="5" s="1"/>
  <c r="L242" i="5" s="1"/>
  <c r="L243" i="5" s="1"/>
  <c r="L244" i="5" s="1"/>
  <c r="L245" i="5" s="1"/>
  <c r="L246" i="5" s="1"/>
  <c r="L247" i="5" s="1"/>
  <c r="L248" i="5" s="1"/>
  <c r="L249" i="5" s="1"/>
  <c r="L250" i="5" s="1"/>
  <c r="L251" i="5" s="1"/>
  <c r="L252" i="5" s="1"/>
  <c r="L253" i="5" s="1"/>
  <c r="L254" i="5" s="1"/>
  <c r="L255" i="5" s="1"/>
  <c r="L256" i="5" s="1"/>
  <c r="L257" i="5" s="1"/>
  <c r="L258" i="5" s="1"/>
  <c r="L259" i="5" s="1"/>
  <c r="L260" i="5" s="1"/>
  <c r="L261" i="5" s="1"/>
  <c r="L262" i="5" s="1"/>
  <c r="L263" i="5" s="1"/>
  <c r="L264" i="5" s="1"/>
  <c r="L265" i="5" s="1"/>
  <c r="L266" i="5" s="1"/>
  <c r="L267" i="5" s="1"/>
  <c r="L268" i="5" s="1"/>
  <c r="L269" i="5" s="1"/>
  <c r="L270" i="5" s="1"/>
  <c r="L271" i="5" s="1"/>
  <c r="L272" i="5" s="1"/>
  <c r="L273" i="5" s="1"/>
  <c r="L274" i="5" s="1"/>
  <c r="L275" i="5" s="1"/>
  <c r="L276" i="5" s="1"/>
  <c r="L277" i="5" s="1"/>
  <c r="L278" i="5" s="1"/>
  <c r="L279" i="5" s="1"/>
  <c r="L280" i="5" s="1"/>
  <c r="L281" i="5" s="1"/>
  <c r="L282" i="5" s="1"/>
  <c r="L283" i="5" s="1"/>
  <c r="L284" i="5" s="1"/>
  <c r="L285" i="5" s="1"/>
  <c r="L286" i="5" s="1"/>
  <c r="L287" i="5" s="1"/>
  <c r="L288" i="5" s="1"/>
  <c r="L289" i="5" s="1"/>
  <c r="L290" i="5" s="1"/>
  <c r="L291" i="5" s="1"/>
  <c r="L292" i="5" s="1"/>
  <c r="L293" i="5" s="1"/>
  <c r="L294" i="5" s="1"/>
  <c r="L295" i="5" s="1"/>
  <c r="L296" i="5" s="1"/>
  <c r="L297" i="5" s="1"/>
  <c r="L298" i="5" s="1"/>
  <c r="L299" i="5" s="1"/>
  <c r="L300" i="5" s="1"/>
  <c r="L301" i="5" s="1"/>
  <c r="L302" i="5" s="1"/>
  <c r="L303" i="5" s="1"/>
  <c r="L304" i="5" s="1"/>
  <c r="L305" i="5" s="1"/>
  <c r="L306" i="5" s="1"/>
  <c r="L307" i="5" s="1"/>
  <c r="L308" i="5" s="1"/>
  <c r="L309" i="5" s="1"/>
  <c r="L310" i="5" s="1"/>
  <c r="L311" i="5" s="1"/>
  <c r="L312" i="5" s="1"/>
  <c r="L313" i="5" s="1"/>
  <c r="L314" i="5" s="1"/>
  <c r="L315" i="5" s="1"/>
  <c r="L316" i="5" s="1"/>
  <c r="L317" i="5" s="1"/>
  <c r="L318" i="5" s="1"/>
  <c r="L319" i="5" s="1"/>
  <c r="L320" i="5" s="1"/>
  <c r="L321" i="5" s="1"/>
  <c r="L322" i="5" s="1"/>
  <c r="L323" i="5" s="1"/>
  <c r="L324" i="5" s="1"/>
  <c r="L325" i="5" s="1"/>
  <c r="L326" i="5" s="1"/>
  <c r="L327" i="5" s="1"/>
  <c r="L328" i="5" s="1"/>
  <c r="L329" i="5" s="1"/>
  <c r="L330" i="5" s="1"/>
  <c r="L331" i="5" s="1"/>
  <c r="L332" i="5" s="1"/>
  <c r="L333" i="5" s="1"/>
  <c r="L334" i="5" s="1"/>
  <c r="L335" i="5" s="1"/>
  <c r="L336" i="5" s="1"/>
  <c r="L337" i="5" s="1"/>
  <c r="L338" i="5" s="1"/>
  <c r="L339" i="5" s="1"/>
  <c r="L340" i="5" s="1"/>
  <c r="L341" i="5" s="1"/>
  <c r="L342" i="5" s="1"/>
  <c r="L343" i="5" s="1"/>
  <c r="L344" i="5" s="1"/>
  <c r="L345" i="5" s="1"/>
  <c r="L346" i="5" s="1"/>
  <c r="L347" i="5" s="1"/>
  <c r="L348" i="5" s="1"/>
  <c r="L349" i="5" s="1"/>
  <c r="L350" i="5" s="1"/>
  <c r="L351" i="5" s="1"/>
  <c r="L352" i="5" s="1"/>
  <c r="L353" i="5" s="1"/>
  <c r="L354" i="5" s="1"/>
  <c r="L355" i="5" s="1"/>
  <c r="L356" i="5" s="1"/>
  <c r="L357" i="5" s="1"/>
  <c r="L358" i="5" s="1"/>
  <c r="L359" i="5" s="1"/>
  <c r="L360" i="5" s="1"/>
  <c r="L361" i="5" s="1"/>
  <c r="L362" i="5" s="1"/>
  <c r="L363" i="5" s="1"/>
  <c r="L364" i="5" s="1"/>
  <c r="L365" i="5" s="1"/>
  <c r="L366" i="5" s="1"/>
  <c r="L367" i="5" s="1"/>
  <c r="L368" i="5" s="1"/>
  <c r="L369" i="5" s="1"/>
  <c r="L370" i="5" s="1"/>
  <c r="L371" i="5" s="1"/>
  <c r="L372" i="5" s="1"/>
  <c r="L373" i="5" s="1"/>
  <c r="L374" i="5" s="1"/>
  <c r="L375" i="5" s="1"/>
  <c r="L376" i="5" s="1"/>
  <c r="L377" i="5" s="1"/>
  <c r="L378" i="5" s="1"/>
  <c r="L379" i="5" s="1"/>
  <c r="L380" i="5" s="1"/>
  <c r="L381" i="5" s="1"/>
  <c r="L382" i="5" s="1"/>
  <c r="L383" i="5" s="1"/>
  <c r="L384" i="5" s="1"/>
  <c r="L385" i="5" s="1"/>
  <c r="L386" i="5" s="1"/>
  <c r="L387" i="5" s="1"/>
  <c r="L388" i="5" s="1"/>
  <c r="L389" i="5" s="1"/>
  <c r="L390" i="5" s="1"/>
  <c r="L391" i="5" s="1"/>
  <c r="L392" i="5" s="1"/>
  <c r="L393" i="5" s="1"/>
  <c r="L394" i="5" s="1"/>
  <c r="L395" i="5" s="1"/>
  <c r="L396" i="5" s="1"/>
  <c r="L397" i="5" s="1"/>
  <c r="L398" i="5" s="1"/>
  <c r="L399" i="5" s="1"/>
  <c r="L400" i="5" s="1"/>
  <c r="L401" i="5" s="1"/>
  <c r="L402" i="5" s="1"/>
  <c r="L403" i="5" s="1"/>
  <c r="L404" i="5" s="1"/>
  <c r="L405" i="5" s="1"/>
  <c r="L406" i="5" s="1"/>
  <c r="L407" i="5" s="1"/>
  <c r="L408" i="5" s="1"/>
  <c r="L409" i="5" s="1"/>
  <c r="L410" i="5" s="1"/>
  <c r="L411" i="5" s="1"/>
  <c r="L412" i="5" s="1"/>
  <c r="L413" i="5" s="1"/>
  <c r="L414" i="5" s="1"/>
  <c r="L415" i="5" s="1"/>
  <c r="L416" i="5" s="1"/>
  <c r="L417" i="5" s="1"/>
  <c r="L418" i="5" s="1"/>
  <c r="L419" i="5" s="1"/>
  <c r="L420" i="5" s="1"/>
  <c r="L421" i="5" s="1"/>
  <c r="L422" i="5" s="1"/>
  <c r="L423" i="5" s="1"/>
  <c r="L424" i="5" s="1"/>
  <c r="L425" i="5" s="1"/>
  <c r="L426" i="5" s="1"/>
  <c r="L427" i="5" s="1"/>
  <c r="L428" i="5" s="1"/>
  <c r="L429" i="5" s="1"/>
  <c r="L430" i="5" s="1"/>
  <c r="L431" i="5" s="1"/>
  <c r="L432" i="5" s="1"/>
  <c r="L433" i="5" s="1"/>
  <c r="L434" i="5" s="1"/>
  <c r="L435" i="5" s="1"/>
  <c r="L436" i="5" s="1"/>
  <c r="L437" i="5" s="1"/>
  <c r="L438" i="5" s="1"/>
  <c r="L439" i="5" s="1"/>
  <c r="L440" i="5" s="1"/>
  <c r="L441" i="5" s="1"/>
  <c r="L442" i="5" s="1"/>
  <c r="L443" i="5" s="1"/>
  <c r="L444" i="5" s="1"/>
  <c r="L445" i="5" s="1"/>
  <c r="L446" i="5" s="1"/>
  <c r="L447" i="5" s="1"/>
  <c r="L448" i="5" s="1"/>
  <c r="L449" i="5" s="1"/>
  <c r="L450" i="5" s="1"/>
  <c r="L451" i="5" s="1"/>
  <c r="L452" i="5" s="1"/>
  <c r="L453" i="5" s="1"/>
  <c r="L454" i="5" s="1"/>
  <c r="L455" i="5" s="1"/>
  <c r="L456" i="5" s="1"/>
  <c r="L457" i="5" s="1"/>
  <c r="L458" i="5" s="1"/>
  <c r="L459" i="5" s="1"/>
  <c r="L460" i="5" s="1"/>
  <c r="L461" i="5" s="1"/>
  <c r="L462" i="5" s="1"/>
  <c r="L463" i="5" s="1"/>
  <c r="L464" i="5" s="1"/>
  <c r="L465" i="5" s="1"/>
  <c r="L466" i="5" s="1"/>
  <c r="L467" i="5" s="1"/>
  <c r="L468" i="5" s="1"/>
  <c r="L469" i="5" s="1"/>
  <c r="L470" i="5" s="1"/>
  <c r="L471" i="5" s="1"/>
  <c r="L472" i="5" s="1"/>
  <c r="L473" i="5" s="1"/>
  <c r="L474" i="5" s="1"/>
  <c r="L475" i="5" s="1"/>
  <c r="L476" i="5" s="1"/>
  <c r="L477" i="5" s="1"/>
  <c r="L478" i="5" s="1"/>
  <c r="L479" i="5" s="1"/>
  <c r="L480" i="5" s="1"/>
  <c r="L481" i="5" s="1"/>
  <c r="L482" i="5" s="1"/>
  <c r="L483" i="5" s="1"/>
  <c r="L484" i="5" s="1"/>
  <c r="L485" i="5" s="1"/>
  <c r="L486" i="5" s="1"/>
  <c r="L487" i="5" s="1"/>
  <c r="L488" i="5" s="1"/>
  <c r="L489" i="5" s="1"/>
  <c r="L490" i="5" s="1"/>
  <c r="L491" i="5" s="1"/>
  <c r="L492" i="5" s="1"/>
  <c r="L493" i="5" s="1"/>
  <c r="L494" i="5" s="1"/>
  <c r="L495" i="5" s="1"/>
  <c r="L496" i="5" s="1"/>
  <c r="L497" i="5" s="1"/>
  <c r="L498" i="5" s="1"/>
  <c r="L499" i="5" s="1"/>
  <c r="L500" i="5" s="1"/>
  <c r="L501" i="5" s="1"/>
  <c r="L502" i="5" s="1"/>
  <c r="L503" i="5" s="1"/>
  <c r="L504" i="5" s="1"/>
  <c r="L505" i="5" s="1"/>
  <c r="L506" i="5" s="1"/>
  <c r="L507" i="5" s="1"/>
  <c r="L508" i="5" s="1"/>
  <c r="L509" i="5" s="1"/>
  <c r="L510" i="5" s="1"/>
  <c r="L511" i="5" s="1"/>
  <c r="L512" i="5" s="1"/>
  <c r="L513" i="5" s="1"/>
  <c r="L514" i="5" s="1"/>
  <c r="L515" i="5" s="1"/>
  <c r="L516" i="5" s="1"/>
  <c r="L517" i="5" s="1"/>
  <c r="L518" i="5" s="1"/>
  <c r="L519" i="5" s="1"/>
  <c r="L520" i="5" s="1"/>
  <c r="L521" i="5" s="1"/>
  <c r="L522" i="5" s="1"/>
  <c r="L523" i="5" s="1"/>
  <c r="L524" i="5" s="1"/>
  <c r="L525" i="5" s="1"/>
  <c r="L526" i="5" s="1"/>
  <c r="H2" i="5" a="1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I84" i="5" s="1"/>
  <c r="I85" i="5" s="1"/>
  <c r="I86" i="5" s="1"/>
  <c r="I87" i="5" s="1"/>
  <c r="I88" i="5" s="1"/>
  <c r="I89" i="5" s="1"/>
  <c r="I90" i="5" s="1"/>
  <c r="I91" i="5" s="1"/>
  <c r="I92" i="5" s="1"/>
  <c r="I93" i="5" s="1"/>
  <c r="I94" i="5" s="1"/>
  <c r="I95" i="5" s="1"/>
  <c r="I96" i="5" s="1"/>
  <c r="I97" i="5" s="1"/>
  <c r="I98" i="5" s="1"/>
  <c r="I99" i="5" s="1"/>
  <c r="I100" i="5" s="1"/>
  <c r="I101" i="5" s="1"/>
  <c r="I102" i="5" s="1"/>
  <c r="I103" i="5" s="1"/>
  <c r="I104" i="5" s="1"/>
  <c r="I105" i="5" s="1"/>
  <c r="I106" i="5" s="1"/>
  <c r="I107" i="5" s="1"/>
  <c r="I108" i="5" s="1"/>
  <c r="I109" i="5" s="1"/>
  <c r="I110" i="5" s="1"/>
  <c r="I111" i="5" s="1"/>
  <c r="I112" i="5" s="1"/>
  <c r="I113" i="5" s="1"/>
  <c r="I114" i="5" s="1"/>
  <c r="I115" i="5" s="1"/>
  <c r="I116" i="5" s="1"/>
  <c r="I117" i="5" s="1"/>
  <c r="I118" i="5" s="1"/>
  <c r="I119" i="5" s="1"/>
  <c r="I120" i="5" s="1"/>
  <c r="I121" i="5" s="1"/>
  <c r="I122" i="5" s="1"/>
  <c r="I123" i="5" s="1"/>
  <c r="I124" i="5" s="1"/>
  <c r="I125" i="5" s="1"/>
  <c r="I126" i="5" s="1"/>
  <c r="I127" i="5" s="1"/>
  <c r="I128" i="5" s="1"/>
  <c r="I129" i="5" s="1"/>
  <c r="I130" i="5" s="1"/>
  <c r="I131" i="5" s="1"/>
  <c r="I132" i="5" s="1"/>
  <c r="I133" i="5" s="1"/>
  <c r="I134" i="5" s="1"/>
  <c r="I135" i="5" s="1"/>
  <c r="I136" i="5" s="1"/>
  <c r="I137" i="5" s="1"/>
  <c r="I138" i="5" s="1"/>
  <c r="I139" i="5" s="1"/>
  <c r="I140" i="5" s="1"/>
  <c r="I141" i="5" s="1"/>
  <c r="I142" i="5" s="1"/>
  <c r="I143" i="5" s="1"/>
  <c r="I144" i="5" s="1"/>
  <c r="I145" i="5" s="1"/>
  <c r="I146" i="5" s="1"/>
  <c r="I147" i="5" s="1"/>
  <c r="I148" i="5" s="1"/>
  <c r="I149" i="5" s="1"/>
  <c r="I150" i="5" s="1"/>
  <c r="I151" i="5" s="1"/>
  <c r="I152" i="5" s="1"/>
  <c r="I153" i="5" s="1"/>
  <c r="I154" i="5" s="1"/>
  <c r="I155" i="5" s="1"/>
  <c r="I156" i="5" s="1"/>
  <c r="I157" i="5" s="1"/>
  <c r="I158" i="5" s="1"/>
  <c r="I159" i="5" s="1"/>
  <c r="I160" i="5" s="1"/>
  <c r="I161" i="5" s="1"/>
  <c r="I162" i="5" s="1"/>
  <c r="I163" i="5" s="1"/>
  <c r="I164" i="5" s="1"/>
  <c r="I165" i="5" s="1"/>
  <c r="I166" i="5" s="1"/>
  <c r="I167" i="5" s="1"/>
  <c r="I168" i="5" s="1"/>
  <c r="I169" i="5" s="1"/>
  <c r="I170" i="5" s="1"/>
  <c r="I171" i="5" s="1"/>
  <c r="I172" i="5" s="1"/>
  <c r="I173" i="5" s="1"/>
  <c r="I174" i="5" s="1"/>
  <c r="I175" i="5" s="1"/>
  <c r="I176" i="5" s="1"/>
  <c r="I177" i="5" s="1"/>
  <c r="I178" i="5" s="1"/>
  <c r="I179" i="5" s="1"/>
  <c r="I180" i="5" s="1"/>
  <c r="I181" i="5" s="1"/>
  <c r="I182" i="5" s="1"/>
  <c r="I183" i="5" s="1"/>
  <c r="I184" i="5" s="1"/>
  <c r="I185" i="5" s="1"/>
  <c r="I186" i="5" s="1"/>
  <c r="I187" i="5" s="1"/>
  <c r="I188" i="5" s="1"/>
  <c r="I189" i="5" s="1"/>
  <c r="I190" i="5" s="1"/>
  <c r="I191" i="5" s="1"/>
  <c r="I192" i="5" s="1"/>
  <c r="I193" i="5" s="1"/>
  <c r="I194" i="5" s="1"/>
  <c r="I195" i="5" s="1"/>
  <c r="I196" i="5" s="1"/>
  <c r="I197" i="5" s="1"/>
  <c r="I198" i="5" s="1"/>
  <c r="I199" i="5" s="1"/>
  <c r="I200" i="5" s="1"/>
  <c r="I201" i="5" s="1"/>
  <c r="I202" i="5" s="1"/>
  <c r="I203" i="5" s="1"/>
  <c r="I204" i="5" s="1"/>
  <c r="I205" i="5" s="1"/>
  <c r="I206" i="5" s="1"/>
  <c r="I207" i="5" s="1"/>
  <c r="I208" i="5" s="1"/>
  <c r="I209" i="5" s="1"/>
  <c r="I210" i="5" s="1"/>
  <c r="I211" i="5" s="1"/>
  <c r="I212" i="5" s="1"/>
  <c r="I213" i="5" s="1"/>
  <c r="I214" i="5" s="1"/>
  <c r="I215" i="5" s="1"/>
  <c r="I216" i="5" s="1"/>
  <c r="I217" i="5" s="1"/>
  <c r="I218" i="5" s="1"/>
  <c r="I219" i="5" s="1"/>
  <c r="I220" i="5" s="1"/>
  <c r="I221" i="5" s="1"/>
  <c r="I222" i="5" s="1"/>
  <c r="I223" i="5" s="1"/>
  <c r="I224" i="5" s="1"/>
  <c r="I225" i="5" s="1"/>
  <c r="I226" i="5" s="1"/>
  <c r="I227" i="5" s="1"/>
  <c r="I228" i="5" s="1"/>
  <c r="I229" i="5" s="1"/>
  <c r="I230" i="5" s="1"/>
  <c r="I231" i="5" s="1"/>
  <c r="I232" i="5" s="1"/>
  <c r="I233" i="5" s="1"/>
  <c r="I234" i="5" s="1"/>
  <c r="I235" i="5" s="1"/>
  <c r="I236" i="5" s="1"/>
  <c r="I237" i="5" s="1"/>
  <c r="I238" i="5" s="1"/>
  <c r="I239" i="5" s="1"/>
  <c r="I240" i="5" s="1"/>
  <c r="I241" i="5" s="1"/>
  <c r="I242" i="5" s="1"/>
  <c r="I243" i="5" s="1"/>
  <c r="I244" i="5" s="1"/>
  <c r="I245" i="5" s="1"/>
  <c r="I246" i="5" s="1"/>
  <c r="I247" i="5" s="1"/>
  <c r="I248" i="5" s="1"/>
  <c r="I249" i="5" s="1"/>
  <c r="I250" i="5" s="1"/>
  <c r="I251" i="5" s="1"/>
  <c r="I252" i="5" s="1"/>
  <c r="I253" i="5" s="1"/>
  <c r="I254" i="5" s="1"/>
  <c r="I255" i="5" s="1"/>
  <c r="I256" i="5" s="1"/>
  <c r="I257" i="5" s="1"/>
  <c r="I258" i="5" s="1"/>
  <c r="I259" i="5" s="1"/>
  <c r="I260" i="5" s="1"/>
  <c r="I261" i="5" s="1"/>
  <c r="I262" i="5" s="1"/>
  <c r="I263" i="5" s="1"/>
  <c r="I264" i="5" s="1"/>
  <c r="I265" i="5" s="1"/>
  <c r="I266" i="5" s="1"/>
  <c r="I267" i="5" s="1"/>
  <c r="I268" i="5" s="1"/>
  <c r="I269" i="5" s="1"/>
  <c r="I270" i="5" s="1"/>
  <c r="I271" i="5" s="1"/>
  <c r="I272" i="5" s="1"/>
  <c r="I273" i="5" s="1"/>
  <c r="I274" i="5" s="1"/>
  <c r="I275" i="5" s="1"/>
  <c r="I276" i="5" s="1"/>
  <c r="I277" i="5" s="1"/>
  <c r="I278" i="5" s="1"/>
  <c r="I279" i="5" s="1"/>
  <c r="I280" i="5" s="1"/>
  <c r="I281" i="5" s="1"/>
  <c r="I282" i="5" s="1"/>
  <c r="I283" i="5" s="1"/>
  <c r="I284" i="5" s="1"/>
  <c r="I285" i="5" s="1"/>
  <c r="I286" i="5" s="1"/>
  <c r="I287" i="5" s="1"/>
  <c r="I288" i="5" s="1"/>
  <c r="I289" i="5" s="1"/>
  <c r="I290" i="5" s="1"/>
  <c r="I291" i="5" s="1"/>
  <c r="I292" i="5" s="1"/>
  <c r="I293" i="5" s="1"/>
  <c r="I294" i="5" s="1"/>
  <c r="I295" i="5" s="1"/>
  <c r="I296" i="5" s="1"/>
  <c r="I297" i="5" s="1"/>
  <c r="I298" i="5" s="1"/>
  <c r="I299" i="5" s="1"/>
  <c r="I300" i="5" s="1"/>
  <c r="I301" i="5" s="1"/>
  <c r="I302" i="5" s="1"/>
  <c r="I303" i="5" s="1"/>
  <c r="I304" i="5" s="1"/>
  <c r="I305" i="5" s="1"/>
  <c r="I306" i="5" s="1"/>
  <c r="I307" i="5" s="1"/>
  <c r="I308" i="5" s="1"/>
  <c r="I309" i="5" s="1"/>
  <c r="I310" i="5" s="1"/>
  <c r="I311" i="5" s="1"/>
  <c r="I312" i="5" s="1"/>
  <c r="I313" i="5" s="1"/>
  <c r="I314" i="5" s="1"/>
  <c r="I315" i="5" s="1"/>
  <c r="I316" i="5" s="1"/>
  <c r="I317" i="5" s="1"/>
  <c r="I318" i="5" s="1"/>
  <c r="I319" i="5" s="1"/>
  <c r="I320" i="5" s="1"/>
  <c r="I321" i="5" s="1"/>
  <c r="I322" i="5" s="1"/>
  <c r="I323" i="5" s="1"/>
  <c r="I324" i="5" s="1"/>
  <c r="I325" i="5" s="1"/>
  <c r="I326" i="5" s="1"/>
  <c r="I327" i="5" s="1"/>
  <c r="I328" i="5" s="1"/>
  <c r="I329" i="5" s="1"/>
  <c r="I330" i="5" s="1"/>
  <c r="I331" i="5" s="1"/>
  <c r="I332" i="5" s="1"/>
  <c r="I333" i="5" s="1"/>
  <c r="I334" i="5" s="1"/>
  <c r="I335" i="5" s="1"/>
  <c r="I336" i="5" s="1"/>
  <c r="I337" i="5" s="1"/>
  <c r="I338" i="5" s="1"/>
  <c r="I339" i="5" s="1"/>
  <c r="I340" i="5" s="1"/>
  <c r="I341" i="5" s="1"/>
  <c r="I342" i="5" s="1"/>
  <c r="I343" i="5" s="1"/>
  <c r="I344" i="5" s="1"/>
  <c r="I345" i="5" s="1"/>
  <c r="I346" i="5" s="1"/>
  <c r="I347" i="5" s="1"/>
  <c r="I348" i="5" s="1"/>
  <c r="I349" i="5" s="1"/>
  <c r="I350" i="5" s="1"/>
  <c r="I351" i="5" s="1"/>
  <c r="I352" i="5" s="1"/>
  <c r="I353" i="5" s="1"/>
  <c r="I354" i="5" s="1"/>
  <c r="I355" i="5" s="1"/>
  <c r="I356" i="5" s="1"/>
  <c r="I357" i="5" s="1"/>
  <c r="I358" i="5" s="1"/>
  <c r="I359" i="5" s="1"/>
  <c r="I360" i="5" s="1"/>
  <c r="I361" i="5" s="1"/>
  <c r="I362" i="5" s="1"/>
  <c r="I363" i="5" s="1"/>
  <c r="I364" i="5" s="1"/>
  <c r="I365" i="5" s="1"/>
  <c r="I366" i="5" s="1"/>
  <c r="I367" i="5" s="1"/>
  <c r="I368" i="5" s="1"/>
  <c r="I369" i="5" s="1"/>
  <c r="I370" i="5" s="1"/>
  <c r="I371" i="5" s="1"/>
  <c r="I372" i="5" s="1"/>
  <c r="I373" i="5" s="1"/>
  <c r="I374" i="5" s="1"/>
  <c r="I375" i="5" s="1"/>
  <c r="I376" i="5" s="1"/>
  <c r="I377" i="5" s="1"/>
  <c r="I378" i="5" s="1"/>
  <c r="I379" i="5" s="1"/>
  <c r="I380" i="5" s="1"/>
  <c r="I381" i="5" s="1"/>
  <c r="I382" i="5" s="1"/>
  <c r="I383" i="5" s="1"/>
  <c r="I384" i="5" s="1"/>
  <c r="I385" i="5" s="1"/>
  <c r="I386" i="5" s="1"/>
  <c r="I387" i="5" s="1"/>
  <c r="I388" i="5" s="1"/>
  <c r="I389" i="5" s="1"/>
  <c r="I390" i="5" s="1"/>
  <c r="I391" i="5" s="1"/>
  <c r="I392" i="5" s="1"/>
  <c r="I393" i="5" s="1"/>
  <c r="I394" i="5" s="1"/>
  <c r="I395" i="5" s="1"/>
  <c r="I396" i="5" s="1"/>
  <c r="I397" i="5" s="1"/>
  <c r="I398" i="5" s="1"/>
  <c r="I399" i="5" s="1"/>
  <c r="I400" i="5" s="1"/>
  <c r="I401" i="5" s="1"/>
  <c r="I402" i="5" s="1"/>
  <c r="I403" i="5" s="1"/>
  <c r="I404" i="5" s="1"/>
  <c r="I405" i="5" s="1"/>
  <c r="I406" i="5" s="1"/>
  <c r="I407" i="5" s="1"/>
  <c r="I408" i="5" s="1"/>
  <c r="I409" i="5" s="1"/>
  <c r="I410" i="5" s="1"/>
  <c r="I411" i="5" s="1"/>
  <c r="I412" i="5" s="1"/>
  <c r="I413" i="5" s="1"/>
  <c r="I414" i="5" s="1"/>
  <c r="I415" i="5" s="1"/>
  <c r="I416" i="5" s="1"/>
  <c r="I417" i="5" s="1"/>
  <c r="I418" i="5" s="1"/>
  <c r="I419" i="5" s="1"/>
  <c r="I420" i="5" s="1"/>
  <c r="I421" i="5" s="1"/>
  <c r="I422" i="5" s="1"/>
  <c r="I423" i="5" s="1"/>
  <c r="I424" i="5" s="1"/>
  <c r="I425" i="5" s="1"/>
  <c r="I426" i="5" s="1"/>
  <c r="I427" i="5" s="1"/>
  <c r="I428" i="5" s="1"/>
  <c r="I429" i="5" s="1"/>
  <c r="I430" i="5" s="1"/>
  <c r="I431" i="5" s="1"/>
  <c r="I432" i="5" s="1"/>
  <c r="I433" i="5" s="1"/>
  <c r="I434" i="5" s="1"/>
  <c r="I435" i="5" s="1"/>
  <c r="I436" i="5" s="1"/>
  <c r="I437" i="5" s="1"/>
  <c r="I438" i="5" s="1"/>
  <c r="I439" i="5" s="1"/>
  <c r="I440" i="5" s="1"/>
  <c r="I441" i="5" s="1"/>
  <c r="I442" i="5" s="1"/>
  <c r="I443" i="5" s="1"/>
  <c r="I444" i="5" s="1"/>
  <c r="I445" i="5" s="1"/>
  <c r="I446" i="5" s="1"/>
  <c r="I447" i="5" s="1"/>
  <c r="I448" i="5" s="1"/>
  <c r="I449" i="5" s="1"/>
  <c r="I450" i="5" s="1"/>
  <c r="I451" i="5" s="1"/>
  <c r="I452" i="5" s="1"/>
  <c r="I453" i="5" s="1"/>
  <c r="I454" i="5" s="1"/>
  <c r="I455" i="5" s="1"/>
  <c r="I456" i="5" s="1"/>
  <c r="I457" i="5" s="1"/>
  <c r="I458" i="5" s="1"/>
  <c r="I459" i="5" s="1"/>
  <c r="I460" i="5" s="1"/>
  <c r="I461" i="5" s="1"/>
  <c r="I462" i="5" s="1"/>
  <c r="I463" i="5" s="1"/>
  <c r="I464" i="5" s="1"/>
  <c r="I465" i="5" s="1"/>
  <c r="I466" i="5" s="1"/>
  <c r="I467" i="5" s="1"/>
  <c r="I468" i="5" s="1"/>
  <c r="I469" i="5" s="1"/>
  <c r="I470" i="5" s="1"/>
  <c r="I471" i="5" s="1"/>
  <c r="I472" i="5" s="1"/>
  <c r="I473" i="5" s="1"/>
  <c r="I474" i="5" s="1"/>
  <c r="I475" i="5" s="1"/>
  <c r="I476" i="5" s="1"/>
  <c r="I477" i="5" s="1"/>
  <c r="I478" i="5" s="1"/>
  <c r="I479" i="5" s="1"/>
  <c r="I480" i="5" s="1"/>
  <c r="I481" i="5" s="1"/>
  <c r="I482" i="5" s="1"/>
  <c r="I483" i="5" s="1"/>
  <c r="I484" i="5" s="1"/>
  <c r="I485" i="5" s="1"/>
  <c r="I486" i="5" s="1"/>
  <c r="I487" i="5" s="1"/>
  <c r="I488" i="5" s="1"/>
  <c r="I489" i="5" s="1"/>
  <c r="I490" i="5" s="1"/>
  <c r="I491" i="5" s="1"/>
  <c r="I492" i="5" s="1"/>
  <c r="I493" i="5" s="1"/>
  <c r="I494" i="5" s="1"/>
  <c r="I495" i="5" s="1"/>
  <c r="I496" i="5" s="1"/>
  <c r="I497" i="5" s="1"/>
  <c r="I498" i="5" s="1"/>
  <c r="I499" i="5" s="1"/>
  <c r="I500" i="5" s="1"/>
  <c r="I501" i="5" s="1"/>
  <c r="I502" i="5" s="1"/>
  <c r="I503" i="5" s="1"/>
  <c r="I504" i="5" s="1"/>
  <c r="I505" i="5" s="1"/>
  <c r="I506" i="5" s="1"/>
  <c r="I507" i="5" s="1"/>
  <c r="I508" i="5" s="1"/>
  <c r="I509" i="5" s="1"/>
  <c r="I510" i="5" s="1"/>
  <c r="I511" i="5" s="1"/>
  <c r="I512" i="5" s="1"/>
  <c r="I513" i="5" s="1"/>
  <c r="I514" i="5" s="1"/>
  <c r="I515" i="5" s="1"/>
  <c r="I516" i="5" s="1"/>
  <c r="I517" i="5" s="1"/>
  <c r="I518" i="5" s="1"/>
  <c r="I519" i="5" s="1"/>
  <c r="I520" i="5" s="1"/>
  <c r="I521" i="5" s="1"/>
  <c r="I522" i="5" s="1"/>
  <c r="I523" i="5" s="1"/>
  <c r="I524" i="5" s="1"/>
  <c r="I525" i="5" s="1"/>
  <c r="I526" i="5" s="1"/>
  <c r="E2" i="5" a="1"/>
  <c r="E2" i="3" s="1"/>
  <c r="C8" i="4"/>
  <c r="D8" i="4"/>
  <c r="E8" i="4"/>
  <c r="F8" i="4"/>
  <c r="G8" i="4"/>
  <c r="B8" i="4"/>
  <c r="C7" i="4"/>
  <c r="D7" i="4"/>
  <c r="E7" i="4"/>
  <c r="F7" i="4"/>
  <c r="G7" i="4"/>
  <c r="B7" i="4"/>
  <c r="C5" i="4"/>
  <c r="D5" i="4"/>
  <c r="E5" i="4"/>
  <c r="F5" i="4"/>
  <c r="G5" i="4"/>
  <c r="B5" i="4"/>
  <c r="F3" i="5" l="1"/>
  <c r="F4" i="5" s="1"/>
  <c r="F5" i="5" s="1"/>
  <c r="F6" i="5" s="1"/>
  <c r="F7" i="5" s="1"/>
  <c r="F8" i="5" s="1"/>
  <c r="F9" i="5" s="1"/>
  <c r="F10" i="5" s="1"/>
  <c r="F11" i="5" s="1"/>
  <c r="F12" i="5" s="1"/>
  <c r="F13" i="5" s="1"/>
  <c r="F14" i="5" s="1"/>
  <c r="F15" i="5" s="1"/>
  <c r="F16" i="5" s="1"/>
  <c r="F17" i="5" s="1"/>
  <c r="F18" i="5" s="1"/>
  <c r="F19" i="5" s="1"/>
  <c r="F20" i="5" s="1"/>
  <c r="F21" i="5" s="1"/>
  <c r="F22" i="5" s="1"/>
  <c r="F23" i="5" s="1"/>
  <c r="F24" i="5" s="1"/>
  <c r="F25" i="5" s="1"/>
  <c r="F26" i="5" s="1"/>
  <c r="F27" i="5" s="1"/>
  <c r="F28" i="5" s="1"/>
  <c r="F29" i="5" s="1"/>
  <c r="F30" i="5" s="1"/>
  <c r="F31" i="5" s="1"/>
  <c r="F32" i="5" s="1"/>
  <c r="F33" i="5" s="1"/>
  <c r="F34" i="5" s="1"/>
  <c r="F35" i="5" s="1"/>
  <c r="F36" i="5" s="1"/>
  <c r="F37" i="5" s="1"/>
  <c r="F38" i="5" s="1"/>
  <c r="F39" i="5" s="1"/>
  <c r="F40" i="5" s="1"/>
  <c r="F41" i="5" s="1"/>
  <c r="F42" i="5" s="1"/>
  <c r="F43" i="5" s="1"/>
  <c r="F44" i="5" s="1"/>
  <c r="F45" i="5" s="1"/>
  <c r="F46" i="5" s="1"/>
  <c r="F47" i="5" s="1"/>
  <c r="F48" i="5" s="1"/>
  <c r="F49" i="5" s="1"/>
  <c r="F50" i="5" s="1"/>
  <c r="F51" i="5" s="1"/>
  <c r="F52" i="5" s="1"/>
  <c r="F53" i="5" s="1"/>
  <c r="F54" i="5" s="1"/>
  <c r="F55" i="5" s="1"/>
  <c r="F56" i="5" s="1"/>
  <c r="F57" i="5" s="1"/>
  <c r="F58" i="5" s="1"/>
  <c r="F59" i="5" s="1"/>
  <c r="F60" i="5" s="1"/>
  <c r="F61" i="5" s="1"/>
  <c r="F62" i="5" s="1"/>
  <c r="F63" i="5" s="1"/>
  <c r="F64" i="5" s="1"/>
  <c r="F65" i="5" s="1"/>
  <c r="F66" i="5" s="1"/>
  <c r="F67" i="5" s="1"/>
  <c r="F68" i="5" s="1"/>
  <c r="F69" i="5" s="1"/>
  <c r="F70" i="5" s="1"/>
  <c r="F71" i="5" s="1"/>
  <c r="F72" i="5" s="1"/>
  <c r="F73" i="5" s="1"/>
  <c r="F74" i="5" s="1"/>
  <c r="F75" i="5" s="1"/>
  <c r="F76" i="5" s="1"/>
  <c r="F77" i="5" s="1"/>
  <c r="F78" i="5" s="1"/>
  <c r="F79" i="5" s="1"/>
  <c r="F80" i="5" s="1"/>
  <c r="F81" i="5" s="1"/>
  <c r="F82" i="5" s="1"/>
  <c r="F83" i="5" s="1"/>
  <c r="F84" i="5" s="1"/>
  <c r="F85" i="5" s="1"/>
  <c r="F86" i="5" s="1"/>
  <c r="F87" i="5" s="1"/>
  <c r="F88" i="5" s="1"/>
  <c r="F89" i="5" s="1"/>
  <c r="F90" i="5" s="1"/>
  <c r="F91" i="5" s="1"/>
  <c r="F92" i="5" s="1"/>
  <c r="F93" i="5" s="1"/>
  <c r="F94" i="5" s="1"/>
  <c r="F95" i="5" s="1"/>
  <c r="F96" i="5" s="1"/>
  <c r="F97" i="5" s="1"/>
  <c r="F98" i="5" s="1"/>
  <c r="F99" i="5" s="1"/>
  <c r="F100" i="5" s="1"/>
  <c r="F101" i="5" s="1"/>
  <c r="F102" i="5" s="1"/>
  <c r="F103" i="5" s="1"/>
  <c r="F104" i="5" s="1"/>
  <c r="F105" i="5" s="1"/>
  <c r="F106" i="5" s="1"/>
  <c r="F107" i="5" s="1"/>
  <c r="F108" i="5" s="1"/>
  <c r="F109" i="5" s="1"/>
  <c r="F110" i="5" s="1"/>
  <c r="F111" i="5" s="1"/>
  <c r="F112" i="5" s="1"/>
  <c r="F113" i="5" s="1"/>
  <c r="F114" i="5" s="1"/>
  <c r="F115" i="5" s="1"/>
  <c r="F116" i="5" s="1"/>
  <c r="F117" i="5" s="1"/>
  <c r="F118" i="5" s="1"/>
  <c r="F119" i="5" s="1"/>
  <c r="F120" i="5" s="1"/>
  <c r="F121" i="5" s="1"/>
  <c r="F122" i="5" s="1"/>
  <c r="F123" i="5" s="1"/>
  <c r="F124" i="5" s="1"/>
  <c r="F125" i="5" s="1"/>
  <c r="F126" i="5" s="1"/>
  <c r="F127" i="5" s="1"/>
  <c r="F128" i="5" s="1"/>
  <c r="F129" i="5" s="1"/>
  <c r="F130" i="5" s="1"/>
  <c r="F131" i="5" s="1"/>
  <c r="F132" i="5" s="1"/>
  <c r="F133" i="5" s="1"/>
  <c r="F134" i="5" s="1"/>
  <c r="F135" i="5" s="1"/>
  <c r="F136" i="5" s="1"/>
  <c r="F137" i="5" s="1"/>
  <c r="F138" i="5" s="1"/>
  <c r="F139" i="5" s="1"/>
  <c r="F140" i="5" s="1"/>
  <c r="F141" i="5" s="1"/>
  <c r="F142" i="5" s="1"/>
  <c r="F143" i="5" s="1"/>
  <c r="F144" i="5" s="1"/>
  <c r="F145" i="5" s="1"/>
  <c r="F146" i="5" s="1"/>
  <c r="F147" i="5" s="1"/>
  <c r="F148" i="5" s="1"/>
  <c r="F149" i="5" s="1"/>
  <c r="F150" i="5" s="1"/>
  <c r="F151" i="5" s="1"/>
  <c r="F152" i="5" s="1"/>
  <c r="F153" i="5" s="1"/>
  <c r="F154" i="5" s="1"/>
  <c r="F155" i="5" s="1"/>
  <c r="F156" i="5" s="1"/>
  <c r="F157" i="5" s="1"/>
  <c r="F158" i="5" s="1"/>
  <c r="F159" i="5" s="1"/>
  <c r="F160" i="5" s="1"/>
  <c r="F161" i="5" s="1"/>
  <c r="F162" i="5" s="1"/>
  <c r="F163" i="5" s="1"/>
  <c r="F164" i="5" s="1"/>
  <c r="F165" i="5" s="1"/>
  <c r="F166" i="5" s="1"/>
  <c r="F167" i="5" s="1"/>
  <c r="F168" i="5" s="1"/>
  <c r="F169" i="5" s="1"/>
  <c r="F170" i="5" s="1"/>
  <c r="F171" i="5" s="1"/>
  <c r="F172" i="5" s="1"/>
  <c r="F173" i="5" s="1"/>
  <c r="F174" i="5" s="1"/>
  <c r="F175" i="5" s="1"/>
  <c r="F176" i="5" s="1"/>
  <c r="F177" i="5" s="1"/>
  <c r="F178" i="5" s="1"/>
  <c r="F179" i="5" s="1"/>
  <c r="F180" i="5" s="1"/>
  <c r="F181" i="5" s="1"/>
  <c r="F182" i="5" s="1"/>
  <c r="F183" i="5" s="1"/>
  <c r="F184" i="5" s="1"/>
  <c r="F185" i="5" s="1"/>
  <c r="F186" i="5" s="1"/>
  <c r="F187" i="5" s="1"/>
  <c r="F188" i="5" s="1"/>
  <c r="F189" i="5" s="1"/>
  <c r="F190" i="5" s="1"/>
  <c r="F191" i="5" s="1"/>
  <c r="F192" i="5" s="1"/>
  <c r="F193" i="5" s="1"/>
  <c r="F194" i="5" s="1"/>
  <c r="F195" i="5" s="1"/>
  <c r="F196" i="5" s="1"/>
  <c r="F197" i="5" s="1"/>
  <c r="F198" i="5" s="1"/>
  <c r="F199" i="5" s="1"/>
  <c r="F200" i="5" s="1"/>
  <c r="F201" i="5" s="1"/>
  <c r="F202" i="5" s="1"/>
  <c r="F203" i="5" s="1"/>
  <c r="F204" i="5" s="1"/>
  <c r="F205" i="5" s="1"/>
  <c r="F206" i="5" s="1"/>
  <c r="F207" i="5" s="1"/>
  <c r="F208" i="5" s="1"/>
  <c r="F209" i="5" s="1"/>
  <c r="F210" i="5" s="1"/>
  <c r="F211" i="5" s="1"/>
  <c r="F212" i="5" s="1"/>
  <c r="F213" i="5" s="1"/>
  <c r="F214" i="5" s="1"/>
  <c r="F215" i="5" s="1"/>
  <c r="F216" i="5" s="1"/>
  <c r="F217" i="5" s="1"/>
  <c r="F218" i="5" s="1"/>
  <c r="F219" i="5" s="1"/>
  <c r="F220" i="5" s="1"/>
  <c r="F221" i="5" s="1"/>
  <c r="F222" i="5" s="1"/>
  <c r="F223" i="5" s="1"/>
  <c r="F224" i="5" s="1"/>
  <c r="F225" i="5" s="1"/>
  <c r="F226" i="5" s="1"/>
  <c r="F227" i="5" s="1"/>
  <c r="F228" i="5" s="1"/>
  <c r="F229" i="5" s="1"/>
  <c r="F230" i="5" s="1"/>
  <c r="F231" i="5" s="1"/>
  <c r="F232" i="5" s="1"/>
  <c r="F233" i="5" s="1"/>
  <c r="F234" i="5" s="1"/>
  <c r="F235" i="5" s="1"/>
  <c r="F236" i="5" s="1"/>
  <c r="F237" i="5" s="1"/>
  <c r="F238" i="5" s="1"/>
  <c r="F239" i="5" s="1"/>
  <c r="F240" i="5" s="1"/>
  <c r="F241" i="5" s="1"/>
  <c r="F242" i="5" s="1"/>
  <c r="F243" i="5" s="1"/>
  <c r="F244" i="5" s="1"/>
  <c r="F245" i="5" s="1"/>
  <c r="F246" i="5" s="1"/>
  <c r="F247" i="5" s="1"/>
  <c r="F248" i="5" s="1"/>
  <c r="F249" i="5" s="1"/>
  <c r="F250" i="5" s="1"/>
  <c r="F251" i="5" s="1"/>
  <c r="F252" i="5" s="1"/>
  <c r="F253" i="5" s="1"/>
  <c r="F254" i="5" s="1"/>
  <c r="F255" i="5" s="1"/>
  <c r="F256" i="5" s="1"/>
  <c r="F257" i="5" s="1"/>
  <c r="F258" i="5" s="1"/>
  <c r="F259" i="5" s="1"/>
  <c r="F260" i="5" s="1"/>
  <c r="F261" i="5" s="1"/>
  <c r="F262" i="5" s="1"/>
  <c r="F263" i="5" s="1"/>
  <c r="F264" i="5" s="1"/>
  <c r="F265" i="5" s="1"/>
  <c r="F266" i="5" s="1"/>
  <c r="F267" i="5" s="1"/>
  <c r="F268" i="5" s="1"/>
  <c r="F269" i="5" s="1"/>
  <c r="F270" i="5" s="1"/>
  <c r="F271" i="5" s="1"/>
  <c r="F272" i="5" s="1"/>
  <c r="F273" i="5" s="1"/>
  <c r="F274" i="5" s="1"/>
  <c r="F275" i="5" s="1"/>
  <c r="F276" i="5" s="1"/>
  <c r="F277" i="5" s="1"/>
  <c r="F278" i="5" s="1"/>
  <c r="F279" i="5" s="1"/>
  <c r="F280" i="5" s="1"/>
  <c r="F281" i="5" s="1"/>
  <c r="F282" i="5" s="1"/>
  <c r="F283" i="5" s="1"/>
  <c r="F284" i="5" s="1"/>
  <c r="F285" i="5" s="1"/>
  <c r="F286" i="5" s="1"/>
  <c r="F287" i="5" s="1"/>
  <c r="F288" i="5" s="1"/>
  <c r="F289" i="5" s="1"/>
  <c r="F290" i="5" s="1"/>
  <c r="F291" i="5" s="1"/>
  <c r="F292" i="5" s="1"/>
  <c r="F293" i="5" s="1"/>
  <c r="F294" i="5" s="1"/>
  <c r="F295" i="5" s="1"/>
  <c r="F296" i="5" s="1"/>
  <c r="F297" i="5" s="1"/>
  <c r="F298" i="5" s="1"/>
  <c r="F299" i="5" s="1"/>
  <c r="F300" i="5" s="1"/>
  <c r="F301" i="5" s="1"/>
  <c r="F302" i="5" s="1"/>
  <c r="F303" i="5" s="1"/>
  <c r="F304" i="5" s="1"/>
  <c r="F305" i="5" s="1"/>
  <c r="F306" i="5" s="1"/>
  <c r="F307" i="5" s="1"/>
  <c r="F308" i="5" s="1"/>
  <c r="F309" i="5" s="1"/>
  <c r="F310" i="5" s="1"/>
  <c r="F311" i="5" s="1"/>
  <c r="F312" i="5" s="1"/>
  <c r="F313" i="5" s="1"/>
  <c r="F314" i="5" s="1"/>
  <c r="F315" i="5" s="1"/>
  <c r="F316" i="5" s="1"/>
  <c r="F317" i="5" s="1"/>
  <c r="F318" i="5" s="1"/>
  <c r="F319" i="5" s="1"/>
  <c r="F320" i="5" s="1"/>
  <c r="F321" i="5" s="1"/>
  <c r="F322" i="5" s="1"/>
  <c r="F323" i="5" s="1"/>
  <c r="F324" i="5" s="1"/>
  <c r="F325" i="5" s="1"/>
  <c r="F326" i="5" s="1"/>
  <c r="F327" i="5" s="1"/>
  <c r="F328" i="5" s="1"/>
  <c r="F329" i="5" s="1"/>
  <c r="F330" i="5" s="1"/>
  <c r="F331" i="5" s="1"/>
  <c r="F332" i="5" s="1"/>
  <c r="F333" i="5" s="1"/>
  <c r="F334" i="5" s="1"/>
  <c r="F335" i="5" s="1"/>
  <c r="F336" i="5" s="1"/>
  <c r="F337" i="5" s="1"/>
  <c r="F338" i="5" s="1"/>
  <c r="F339" i="5" s="1"/>
  <c r="F340" i="5" s="1"/>
  <c r="F341" i="5" s="1"/>
  <c r="F342" i="5" s="1"/>
  <c r="F343" i="5" s="1"/>
  <c r="F344" i="5" s="1"/>
  <c r="F345" i="5" s="1"/>
  <c r="F346" i="5" s="1"/>
  <c r="F347" i="5" s="1"/>
  <c r="F348" i="5" s="1"/>
  <c r="F349" i="5" s="1"/>
  <c r="F350" i="5" s="1"/>
  <c r="F351" i="5" s="1"/>
  <c r="F352" i="5" s="1"/>
  <c r="F353" i="5" s="1"/>
  <c r="F354" i="5" s="1"/>
  <c r="F355" i="5" s="1"/>
  <c r="F356" i="5" s="1"/>
  <c r="F357" i="5" s="1"/>
  <c r="F358" i="5" s="1"/>
  <c r="F359" i="5" s="1"/>
  <c r="F360" i="5" s="1"/>
  <c r="F361" i="5" s="1"/>
  <c r="F362" i="5" s="1"/>
  <c r="F363" i="5" s="1"/>
  <c r="F364" i="5" s="1"/>
  <c r="F365" i="5" s="1"/>
  <c r="F366" i="5" s="1"/>
  <c r="F367" i="5" s="1"/>
  <c r="F368" i="5" s="1"/>
  <c r="F369" i="5" s="1"/>
  <c r="F370" i="5" s="1"/>
  <c r="F371" i="5" s="1"/>
  <c r="F372" i="5" s="1"/>
  <c r="F373" i="5" s="1"/>
  <c r="F374" i="5" s="1"/>
  <c r="F375" i="5" s="1"/>
  <c r="F376" i="5" s="1"/>
  <c r="F377" i="5" s="1"/>
  <c r="F378" i="5" s="1"/>
  <c r="F379" i="5" s="1"/>
  <c r="F380" i="5" s="1"/>
  <c r="F381" i="5" s="1"/>
  <c r="F382" i="5" s="1"/>
  <c r="F383" i="5" s="1"/>
  <c r="F384" i="5" s="1"/>
  <c r="F385" i="5" s="1"/>
  <c r="F386" i="5" s="1"/>
  <c r="F387" i="5" s="1"/>
  <c r="F388" i="5" s="1"/>
  <c r="F389" i="5" s="1"/>
  <c r="F390" i="5" s="1"/>
  <c r="F391" i="5" s="1"/>
  <c r="F392" i="5" s="1"/>
  <c r="F393" i="5" s="1"/>
  <c r="F394" i="5" s="1"/>
  <c r="F395" i="5" s="1"/>
  <c r="F396" i="5" s="1"/>
  <c r="F397" i="5" s="1"/>
  <c r="F398" i="5" s="1"/>
  <c r="F399" i="5" s="1"/>
  <c r="F400" i="5" s="1"/>
  <c r="F401" i="5" s="1"/>
  <c r="F402" i="5" s="1"/>
  <c r="F403" i="5" s="1"/>
  <c r="F404" i="5" s="1"/>
  <c r="F405" i="5" s="1"/>
  <c r="F406" i="5" s="1"/>
  <c r="F407" i="5" s="1"/>
  <c r="F408" i="5" s="1"/>
  <c r="F409" i="5" s="1"/>
  <c r="F410" i="5" s="1"/>
  <c r="F411" i="5" s="1"/>
  <c r="F412" i="5" s="1"/>
  <c r="F413" i="5" s="1"/>
  <c r="F414" i="5" s="1"/>
  <c r="F415" i="5" s="1"/>
  <c r="F416" i="5" s="1"/>
  <c r="F417" i="5" s="1"/>
  <c r="F418" i="5" s="1"/>
  <c r="F419" i="5" s="1"/>
  <c r="F420" i="5" s="1"/>
  <c r="F421" i="5" s="1"/>
  <c r="F422" i="5" s="1"/>
  <c r="F423" i="5" s="1"/>
  <c r="F424" i="5" s="1"/>
  <c r="F425" i="5" s="1"/>
  <c r="F426" i="5" s="1"/>
  <c r="F427" i="5" s="1"/>
  <c r="F428" i="5" s="1"/>
  <c r="F429" i="5" s="1"/>
  <c r="F430" i="5" s="1"/>
  <c r="F431" i="5" s="1"/>
  <c r="F432" i="5" s="1"/>
  <c r="F433" i="5" s="1"/>
  <c r="F434" i="5" s="1"/>
  <c r="F435" i="5" s="1"/>
  <c r="F436" i="5" s="1"/>
  <c r="F437" i="5" s="1"/>
  <c r="F438" i="5" s="1"/>
  <c r="F439" i="5" s="1"/>
  <c r="F440" i="5" s="1"/>
  <c r="F441" i="5" s="1"/>
  <c r="F442" i="5" s="1"/>
  <c r="F443" i="5" s="1"/>
  <c r="F444" i="5" s="1"/>
  <c r="F445" i="5" s="1"/>
  <c r="F446" i="5" s="1"/>
  <c r="F447" i="5" s="1"/>
  <c r="F448" i="5" s="1"/>
  <c r="F449" i="5" s="1"/>
  <c r="F450" i="5" s="1"/>
  <c r="F451" i="5" s="1"/>
  <c r="F452" i="5" s="1"/>
  <c r="F453" i="5" s="1"/>
  <c r="F454" i="5" s="1"/>
  <c r="F455" i="5" s="1"/>
  <c r="F456" i="5" s="1"/>
  <c r="F457" i="5" s="1"/>
  <c r="F458" i="5" s="1"/>
  <c r="F459" i="5" s="1"/>
  <c r="F460" i="5" s="1"/>
  <c r="F461" i="5" s="1"/>
  <c r="F462" i="5" s="1"/>
  <c r="F463" i="5" s="1"/>
  <c r="F464" i="5" s="1"/>
  <c r="F465" i="5" s="1"/>
  <c r="F466" i="5" s="1"/>
  <c r="F467" i="5" s="1"/>
  <c r="F468" i="5" s="1"/>
  <c r="F469" i="5" s="1"/>
  <c r="F470" i="5" s="1"/>
  <c r="F471" i="5" s="1"/>
  <c r="F472" i="5" s="1"/>
  <c r="F473" i="5" s="1"/>
  <c r="F474" i="5" s="1"/>
  <c r="F475" i="5" s="1"/>
  <c r="F476" i="5" s="1"/>
  <c r="F477" i="5" s="1"/>
  <c r="F478" i="5" s="1"/>
  <c r="F479" i="5" s="1"/>
  <c r="F480" i="5" s="1"/>
  <c r="F481" i="5" s="1"/>
  <c r="F482" i="5" s="1"/>
  <c r="F483" i="5" s="1"/>
  <c r="F484" i="5" s="1"/>
  <c r="F485" i="5" s="1"/>
  <c r="F486" i="5" s="1"/>
  <c r="F487" i="5" s="1"/>
  <c r="F488" i="5" s="1"/>
  <c r="F489" i="5" s="1"/>
  <c r="F490" i="5" s="1"/>
  <c r="F491" i="5" s="1"/>
  <c r="F492" i="5" s="1"/>
  <c r="F493" i="5" s="1"/>
  <c r="F494" i="5" s="1"/>
  <c r="F495" i="5" s="1"/>
  <c r="F496" i="5" s="1"/>
  <c r="F497" i="5" s="1"/>
  <c r="F498" i="5" s="1"/>
  <c r="F499" i="5" s="1"/>
  <c r="F500" i="5" s="1"/>
  <c r="F501" i="5" s="1"/>
  <c r="F502" i="5" s="1"/>
  <c r="F503" i="5" s="1"/>
  <c r="F504" i="5" s="1"/>
  <c r="F505" i="5" s="1"/>
  <c r="F506" i="5" s="1"/>
  <c r="F507" i="5" s="1"/>
  <c r="F508" i="5" s="1"/>
  <c r="F509" i="5" s="1"/>
  <c r="F510" i="5" s="1"/>
  <c r="F511" i="5" s="1"/>
  <c r="F512" i="5" s="1"/>
  <c r="F513" i="5" s="1"/>
  <c r="F514" i="5" s="1"/>
  <c r="F515" i="5" s="1"/>
  <c r="F516" i="5" s="1"/>
  <c r="F517" i="5" s="1"/>
  <c r="F518" i="5" s="1"/>
  <c r="F519" i="5" s="1"/>
  <c r="F520" i="5" s="1"/>
  <c r="F521" i="5" s="1"/>
  <c r="F522" i="5" s="1"/>
  <c r="F523" i="5" s="1"/>
  <c r="F524" i="5" s="1"/>
  <c r="F525" i="5" s="1"/>
  <c r="F526" i="5" s="1"/>
  <c r="U3" i="5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U84" i="5" s="1"/>
  <c r="U85" i="5" s="1"/>
  <c r="U86" i="5" s="1"/>
  <c r="U87" i="5" s="1"/>
  <c r="U88" i="5" s="1"/>
  <c r="U89" i="5" s="1"/>
  <c r="U90" i="5" s="1"/>
  <c r="U91" i="5" s="1"/>
  <c r="U92" i="5" s="1"/>
  <c r="U93" i="5" s="1"/>
  <c r="U94" i="5" s="1"/>
  <c r="U95" i="5" s="1"/>
  <c r="U96" i="5" s="1"/>
  <c r="U97" i="5" s="1"/>
  <c r="U98" i="5" s="1"/>
  <c r="U99" i="5" s="1"/>
  <c r="U100" i="5" s="1"/>
  <c r="U101" i="5" s="1"/>
  <c r="U102" i="5" s="1"/>
  <c r="U103" i="5" s="1"/>
  <c r="U104" i="5" s="1"/>
  <c r="U105" i="5" s="1"/>
  <c r="U106" i="5" s="1"/>
  <c r="U107" i="5" s="1"/>
  <c r="U108" i="5" s="1"/>
  <c r="U109" i="5" s="1"/>
  <c r="U110" i="5" s="1"/>
  <c r="U111" i="5" s="1"/>
  <c r="U112" i="5" s="1"/>
  <c r="U113" i="5" s="1"/>
  <c r="U114" i="5" s="1"/>
  <c r="U115" i="5" s="1"/>
  <c r="U116" i="5" s="1"/>
  <c r="U117" i="5" s="1"/>
  <c r="U118" i="5" s="1"/>
  <c r="U119" i="5" s="1"/>
  <c r="U120" i="5" s="1"/>
  <c r="U121" i="5" s="1"/>
  <c r="U122" i="5" s="1"/>
  <c r="U123" i="5" s="1"/>
  <c r="U124" i="5" s="1"/>
  <c r="U125" i="5" s="1"/>
  <c r="U126" i="5" s="1"/>
  <c r="U127" i="5" s="1"/>
  <c r="U128" i="5" s="1"/>
  <c r="U129" i="5" s="1"/>
  <c r="U130" i="5" s="1"/>
  <c r="U131" i="5" s="1"/>
  <c r="U132" i="5" s="1"/>
  <c r="U133" i="5" s="1"/>
  <c r="U134" i="5" s="1"/>
  <c r="U135" i="5" s="1"/>
  <c r="U136" i="5" s="1"/>
  <c r="U137" i="5" s="1"/>
  <c r="U138" i="5" s="1"/>
  <c r="U139" i="5" s="1"/>
  <c r="U140" i="5" s="1"/>
  <c r="U141" i="5" s="1"/>
  <c r="U142" i="5" s="1"/>
  <c r="U143" i="5" s="1"/>
  <c r="U144" i="5" s="1"/>
  <c r="U145" i="5" s="1"/>
  <c r="U146" i="5" s="1"/>
  <c r="U147" i="5" s="1"/>
  <c r="U148" i="5" s="1"/>
  <c r="U149" i="5" s="1"/>
  <c r="U150" i="5" s="1"/>
  <c r="U151" i="5" s="1"/>
  <c r="U152" i="5" s="1"/>
  <c r="U153" i="5" s="1"/>
  <c r="U154" i="5" s="1"/>
  <c r="U155" i="5" s="1"/>
  <c r="U156" i="5" s="1"/>
  <c r="U157" i="5" s="1"/>
  <c r="U158" i="5" s="1"/>
  <c r="U159" i="5" s="1"/>
  <c r="U160" i="5" s="1"/>
  <c r="U161" i="5" s="1"/>
  <c r="U162" i="5" s="1"/>
  <c r="U163" i="5" s="1"/>
  <c r="U164" i="5" s="1"/>
  <c r="U165" i="5" s="1"/>
  <c r="U166" i="5" s="1"/>
  <c r="U167" i="5" s="1"/>
  <c r="U168" i="5" s="1"/>
  <c r="U169" i="5" s="1"/>
  <c r="U170" i="5" s="1"/>
  <c r="U171" i="5" s="1"/>
  <c r="U172" i="5" s="1"/>
  <c r="U173" i="5" s="1"/>
  <c r="U174" i="5" s="1"/>
  <c r="U175" i="5" s="1"/>
  <c r="U176" i="5" s="1"/>
  <c r="U177" i="5" s="1"/>
  <c r="U178" i="5" s="1"/>
  <c r="U179" i="5" s="1"/>
  <c r="U180" i="5" s="1"/>
  <c r="U181" i="5" s="1"/>
  <c r="U182" i="5" s="1"/>
  <c r="U183" i="5" s="1"/>
  <c r="U184" i="5" s="1"/>
  <c r="U185" i="5" s="1"/>
  <c r="U186" i="5" s="1"/>
  <c r="U187" i="5" s="1"/>
  <c r="U188" i="5" s="1"/>
  <c r="U189" i="5" s="1"/>
  <c r="U190" i="5" s="1"/>
  <c r="U191" i="5" s="1"/>
  <c r="U192" i="5" s="1"/>
  <c r="U193" i="5" s="1"/>
  <c r="U194" i="5" s="1"/>
  <c r="U195" i="5" s="1"/>
  <c r="U196" i="5" s="1"/>
  <c r="U197" i="5" s="1"/>
  <c r="U198" i="5" s="1"/>
  <c r="U199" i="5" s="1"/>
  <c r="U200" i="5" s="1"/>
  <c r="U201" i="5" s="1"/>
  <c r="U202" i="5" s="1"/>
  <c r="U203" i="5" s="1"/>
  <c r="U204" i="5" s="1"/>
  <c r="U205" i="5" s="1"/>
  <c r="U206" i="5" s="1"/>
  <c r="U207" i="5" s="1"/>
  <c r="U208" i="5" s="1"/>
  <c r="U209" i="5" s="1"/>
  <c r="U210" i="5" s="1"/>
  <c r="U211" i="5" s="1"/>
  <c r="U212" i="5" s="1"/>
  <c r="U213" i="5" s="1"/>
  <c r="U214" i="5" s="1"/>
  <c r="U215" i="5" s="1"/>
  <c r="U216" i="5" s="1"/>
  <c r="U217" i="5" s="1"/>
  <c r="U218" i="5" s="1"/>
  <c r="U219" i="5" s="1"/>
  <c r="U220" i="5" s="1"/>
  <c r="U221" i="5" s="1"/>
  <c r="U222" i="5" s="1"/>
  <c r="U223" i="5" s="1"/>
  <c r="U224" i="5" s="1"/>
  <c r="U225" i="5" s="1"/>
  <c r="U226" i="5" s="1"/>
  <c r="U227" i="5" s="1"/>
  <c r="U228" i="5" s="1"/>
  <c r="U229" i="5" s="1"/>
  <c r="U230" i="5" s="1"/>
  <c r="U231" i="5" s="1"/>
  <c r="U232" i="5" s="1"/>
  <c r="U233" i="5" s="1"/>
  <c r="U234" i="5" s="1"/>
  <c r="U235" i="5" s="1"/>
  <c r="U236" i="5" s="1"/>
  <c r="U237" i="5" s="1"/>
  <c r="U238" i="5" s="1"/>
  <c r="U239" i="5" s="1"/>
  <c r="U240" i="5" s="1"/>
  <c r="U241" i="5" s="1"/>
  <c r="U242" i="5" s="1"/>
  <c r="U243" i="5" s="1"/>
  <c r="U244" i="5" s="1"/>
  <c r="U245" i="5" s="1"/>
  <c r="U246" i="5" s="1"/>
  <c r="U247" i="5" s="1"/>
  <c r="U248" i="5" s="1"/>
  <c r="U249" i="5" s="1"/>
  <c r="U250" i="5" s="1"/>
  <c r="U251" i="5" s="1"/>
  <c r="U252" i="5" s="1"/>
  <c r="U253" i="5" s="1"/>
  <c r="U254" i="5" s="1"/>
  <c r="U255" i="5" s="1"/>
  <c r="U256" i="5" s="1"/>
  <c r="U257" i="5" s="1"/>
  <c r="U258" i="5" s="1"/>
  <c r="U259" i="5" s="1"/>
  <c r="U260" i="5" s="1"/>
  <c r="U261" i="5" s="1"/>
  <c r="U262" i="5" s="1"/>
  <c r="U263" i="5" s="1"/>
  <c r="U264" i="5" s="1"/>
  <c r="U265" i="5" s="1"/>
  <c r="U266" i="5" s="1"/>
  <c r="U267" i="5" s="1"/>
  <c r="U268" i="5" s="1"/>
  <c r="U269" i="5" s="1"/>
  <c r="U270" i="5" s="1"/>
  <c r="U271" i="5" s="1"/>
  <c r="U272" i="5" s="1"/>
  <c r="U273" i="5" s="1"/>
  <c r="U274" i="5" s="1"/>
  <c r="U275" i="5" s="1"/>
  <c r="U276" i="5" s="1"/>
  <c r="U277" i="5" s="1"/>
  <c r="U278" i="5" s="1"/>
  <c r="U279" i="5" s="1"/>
  <c r="U280" i="5" s="1"/>
  <c r="U281" i="5" s="1"/>
  <c r="U282" i="5" s="1"/>
  <c r="U283" i="5" s="1"/>
  <c r="U284" i="5" s="1"/>
  <c r="U285" i="5" s="1"/>
  <c r="U286" i="5" s="1"/>
  <c r="U287" i="5" s="1"/>
  <c r="U288" i="5" s="1"/>
  <c r="U289" i="5" s="1"/>
  <c r="U290" i="5" s="1"/>
  <c r="U291" i="5" s="1"/>
  <c r="U292" i="5" s="1"/>
  <c r="U293" i="5" s="1"/>
  <c r="U294" i="5" s="1"/>
  <c r="U295" i="5" s="1"/>
  <c r="U296" i="5" s="1"/>
  <c r="U297" i="5" s="1"/>
  <c r="U298" i="5" s="1"/>
  <c r="U299" i="5" s="1"/>
  <c r="U300" i="5" s="1"/>
  <c r="U301" i="5" s="1"/>
  <c r="U302" i="5" s="1"/>
  <c r="U303" i="5" s="1"/>
  <c r="U304" i="5" s="1"/>
  <c r="U305" i="5" s="1"/>
  <c r="U306" i="5" s="1"/>
  <c r="U307" i="5" s="1"/>
  <c r="U308" i="5" s="1"/>
  <c r="U309" i="5" s="1"/>
  <c r="U310" i="5" s="1"/>
  <c r="U311" i="5" s="1"/>
  <c r="U312" i="5" s="1"/>
  <c r="U313" i="5" s="1"/>
  <c r="U314" i="5" s="1"/>
  <c r="U315" i="5" s="1"/>
  <c r="U316" i="5" s="1"/>
  <c r="U317" i="5" s="1"/>
  <c r="U318" i="5" s="1"/>
  <c r="U319" i="5" s="1"/>
  <c r="U320" i="5" s="1"/>
  <c r="U321" i="5" s="1"/>
  <c r="U322" i="5" s="1"/>
  <c r="U323" i="5" s="1"/>
  <c r="U324" i="5" s="1"/>
  <c r="U325" i="5" s="1"/>
  <c r="U326" i="5" s="1"/>
  <c r="U327" i="5" s="1"/>
  <c r="U328" i="5" s="1"/>
  <c r="U329" i="5" s="1"/>
  <c r="U330" i="5" s="1"/>
  <c r="U331" i="5" s="1"/>
  <c r="U332" i="5" s="1"/>
  <c r="U333" i="5" s="1"/>
  <c r="U334" i="5" s="1"/>
  <c r="U335" i="5" s="1"/>
  <c r="U336" i="5" s="1"/>
  <c r="U337" i="5" s="1"/>
  <c r="U338" i="5" s="1"/>
  <c r="U339" i="5" s="1"/>
  <c r="U340" i="5" s="1"/>
  <c r="U341" i="5" s="1"/>
  <c r="U342" i="5" s="1"/>
  <c r="U343" i="5" s="1"/>
  <c r="U344" i="5" s="1"/>
  <c r="U345" i="5" s="1"/>
  <c r="U346" i="5" s="1"/>
  <c r="U347" i="5" s="1"/>
  <c r="U348" i="5" s="1"/>
  <c r="U349" i="5" s="1"/>
  <c r="U350" i="5" s="1"/>
  <c r="U351" i="5" s="1"/>
  <c r="U352" i="5" s="1"/>
  <c r="U353" i="5" s="1"/>
  <c r="U354" i="5" s="1"/>
  <c r="U355" i="5" s="1"/>
  <c r="U356" i="5" s="1"/>
  <c r="U357" i="5" s="1"/>
  <c r="U358" i="5" s="1"/>
  <c r="U359" i="5" s="1"/>
  <c r="U360" i="5" s="1"/>
  <c r="U361" i="5" s="1"/>
  <c r="U362" i="5" s="1"/>
  <c r="U363" i="5" s="1"/>
  <c r="U364" i="5" s="1"/>
  <c r="U365" i="5" s="1"/>
  <c r="U366" i="5" s="1"/>
  <c r="U367" i="5" s="1"/>
  <c r="U368" i="5" s="1"/>
  <c r="U369" i="5" s="1"/>
  <c r="U370" i="5" s="1"/>
  <c r="U371" i="5" s="1"/>
  <c r="U372" i="5" s="1"/>
  <c r="U373" i="5" s="1"/>
  <c r="U374" i="5" s="1"/>
  <c r="U375" i="5" s="1"/>
  <c r="U376" i="5" s="1"/>
  <c r="U377" i="5" s="1"/>
  <c r="U378" i="5" s="1"/>
  <c r="U379" i="5" s="1"/>
  <c r="U380" i="5" s="1"/>
  <c r="U381" i="5" s="1"/>
  <c r="U382" i="5" s="1"/>
  <c r="U383" i="5" s="1"/>
  <c r="U384" i="5" s="1"/>
  <c r="U385" i="5" s="1"/>
  <c r="U386" i="5" s="1"/>
  <c r="U387" i="5" s="1"/>
  <c r="U388" i="5" s="1"/>
  <c r="U389" i="5" s="1"/>
  <c r="U390" i="5" s="1"/>
  <c r="U391" i="5" s="1"/>
  <c r="U392" i="5" s="1"/>
  <c r="U393" i="5" s="1"/>
  <c r="U394" i="5" s="1"/>
  <c r="U395" i="5" s="1"/>
  <c r="U396" i="5" s="1"/>
  <c r="U397" i="5" s="1"/>
  <c r="U398" i="5" s="1"/>
  <c r="U399" i="5" s="1"/>
  <c r="U400" i="5" s="1"/>
  <c r="U401" i="5" s="1"/>
  <c r="U402" i="5" s="1"/>
  <c r="U403" i="5" s="1"/>
  <c r="U404" i="5" s="1"/>
  <c r="U405" i="5" s="1"/>
  <c r="U406" i="5" s="1"/>
  <c r="U407" i="5" s="1"/>
  <c r="U408" i="5" s="1"/>
  <c r="U409" i="5" s="1"/>
  <c r="U410" i="5" s="1"/>
  <c r="U411" i="5" s="1"/>
  <c r="U412" i="5" s="1"/>
  <c r="U413" i="5" s="1"/>
  <c r="U414" i="5" s="1"/>
  <c r="U415" i="5" s="1"/>
  <c r="U416" i="5" s="1"/>
  <c r="U417" i="5" s="1"/>
  <c r="U418" i="5" s="1"/>
  <c r="U419" i="5" s="1"/>
  <c r="U420" i="5" s="1"/>
  <c r="U421" i="5" s="1"/>
  <c r="U422" i="5" s="1"/>
  <c r="U423" i="5" s="1"/>
  <c r="U424" i="5" s="1"/>
  <c r="U425" i="5" s="1"/>
  <c r="U426" i="5" s="1"/>
  <c r="U427" i="5" s="1"/>
  <c r="U428" i="5" s="1"/>
  <c r="U429" i="5" s="1"/>
  <c r="U430" i="5" s="1"/>
  <c r="U431" i="5" s="1"/>
  <c r="U432" i="5" s="1"/>
  <c r="U433" i="5" s="1"/>
  <c r="U434" i="5" s="1"/>
  <c r="U435" i="5" s="1"/>
  <c r="U436" i="5" s="1"/>
  <c r="U437" i="5" s="1"/>
  <c r="U438" i="5" s="1"/>
  <c r="U439" i="5" s="1"/>
  <c r="U440" i="5" s="1"/>
  <c r="U441" i="5" s="1"/>
  <c r="U442" i="5" s="1"/>
  <c r="U443" i="5" s="1"/>
  <c r="U444" i="5" s="1"/>
  <c r="U445" i="5" s="1"/>
  <c r="U446" i="5" s="1"/>
  <c r="U447" i="5" s="1"/>
  <c r="U448" i="5" s="1"/>
  <c r="U449" i="5" s="1"/>
  <c r="U450" i="5" s="1"/>
  <c r="U451" i="5" s="1"/>
  <c r="U452" i="5" s="1"/>
  <c r="U453" i="5" s="1"/>
  <c r="U454" i="5" s="1"/>
  <c r="U455" i="5" s="1"/>
  <c r="U456" i="5" s="1"/>
  <c r="U457" i="5" s="1"/>
  <c r="U458" i="5" s="1"/>
  <c r="U459" i="5" s="1"/>
  <c r="U460" i="5" s="1"/>
  <c r="U461" i="5" s="1"/>
  <c r="U462" i="5" s="1"/>
  <c r="U463" i="5" s="1"/>
  <c r="U464" i="5" s="1"/>
  <c r="U465" i="5" s="1"/>
  <c r="U466" i="5" s="1"/>
  <c r="U467" i="5" s="1"/>
  <c r="U468" i="5" s="1"/>
  <c r="U469" i="5" s="1"/>
  <c r="U470" i="5" s="1"/>
  <c r="U471" i="5" s="1"/>
  <c r="U472" i="5" s="1"/>
  <c r="U473" i="5" s="1"/>
  <c r="U474" i="5" s="1"/>
  <c r="U475" i="5" s="1"/>
  <c r="U476" i="5" s="1"/>
  <c r="U477" i="5" s="1"/>
  <c r="U478" i="5" s="1"/>
  <c r="U479" i="5" s="1"/>
  <c r="U480" i="5" s="1"/>
  <c r="U481" i="5" s="1"/>
  <c r="U482" i="5" s="1"/>
  <c r="U483" i="5" s="1"/>
  <c r="U484" i="5" s="1"/>
  <c r="U485" i="5" s="1"/>
  <c r="U486" i="5" s="1"/>
  <c r="U487" i="5" s="1"/>
  <c r="U488" i="5" s="1"/>
  <c r="U489" i="5" s="1"/>
  <c r="U490" i="5" s="1"/>
  <c r="U491" i="5" s="1"/>
  <c r="U492" i="5" s="1"/>
  <c r="U493" i="5" s="1"/>
  <c r="U494" i="5" s="1"/>
  <c r="U495" i="5" s="1"/>
  <c r="U496" i="5" s="1"/>
  <c r="U497" i="5" s="1"/>
  <c r="U498" i="5" s="1"/>
  <c r="U499" i="5" s="1"/>
  <c r="U500" i="5" s="1"/>
  <c r="U501" i="5" s="1"/>
  <c r="U502" i="5" s="1"/>
  <c r="U503" i="5" s="1"/>
  <c r="U504" i="5" s="1"/>
  <c r="U505" i="5" s="1"/>
  <c r="U506" i="5" s="1"/>
  <c r="U507" i="5" s="1"/>
  <c r="U508" i="5" s="1"/>
  <c r="U509" i="5" s="1"/>
  <c r="U510" i="5" s="1"/>
  <c r="U511" i="5" s="1"/>
  <c r="U512" i="5" s="1"/>
  <c r="U513" i="5" s="1"/>
  <c r="U514" i="5" s="1"/>
  <c r="U515" i="5" s="1"/>
  <c r="U516" i="5" s="1"/>
  <c r="U517" i="5" s="1"/>
  <c r="U518" i="5" s="1"/>
  <c r="U519" i="5" s="1"/>
  <c r="U520" i="5" s="1"/>
  <c r="U521" i="5" s="1"/>
  <c r="U522" i="5" s="1"/>
  <c r="U523" i="5" s="1"/>
  <c r="U524" i="5" s="1"/>
  <c r="U525" i="5" s="1"/>
  <c r="U526" i="5" s="1"/>
  <c r="R3" i="5"/>
  <c r="R4" i="5" s="1"/>
  <c r="R5" i="5" s="1"/>
  <c r="R6" i="5" s="1"/>
  <c r="R7" i="5" s="1"/>
  <c r="R8" i="5" s="1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R84" i="5" s="1"/>
  <c r="R85" i="5" s="1"/>
  <c r="R86" i="5" s="1"/>
  <c r="R87" i="5" s="1"/>
  <c r="R88" i="5" s="1"/>
  <c r="R89" i="5" s="1"/>
  <c r="R90" i="5" s="1"/>
  <c r="R91" i="5" s="1"/>
  <c r="R92" i="5" s="1"/>
  <c r="R93" i="5" s="1"/>
  <c r="R94" i="5" s="1"/>
  <c r="R95" i="5" s="1"/>
  <c r="R96" i="5" s="1"/>
  <c r="R97" i="5" s="1"/>
  <c r="R98" i="5" s="1"/>
  <c r="R99" i="5" s="1"/>
  <c r="R100" i="5" s="1"/>
  <c r="R101" i="5" s="1"/>
  <c r="R102" i="5" s="1"/>
  <c r="R103" i="5" s="1"/>
  <c r="R104" i="5" s="1"/>
  <c r="R105" i="5" s="1"/>
  <c r="R106" i="5" s="1"/>
  <c r="R107" i="5" s="1"/>
  <c r="R108" i="5" s="1"/>
  <c r="R109" i="5" s="1"/>
  <c r="R110" i="5" s="1"/>
  <c r="R111" i="5" s="1"/>
  <c r="R112" i="5" s="1"/>
  <c r="R113" i="5" s="1"/>
  <c r="R114" i="5" s="1"/>
  <c r="R115" i="5" s="1"/>
  <c r="R116" i="5" s="1"/>
  <c r="R117" i="5" s="1"/>
  <c r="R118" i="5" s="1"/>
  <c r="R119" i="5" s="1"/>
  <c r="R120" i="5" s="1"/>
  <c r="R121" i="5" s="1"/>
  <c r="R122" i="5" s="1"/>
  <c r="R123" i="5" s="1"/>
  <c r="R124" i="5" s="1"/>
  <c r="R125" i="5" s="1"/>
  <c r="R126" i="5" s="1"/>
  <c r="R127" i="5" s="1"/>
  <c r="R128" i="5" s="1"/>
  <c r="R129" i="5" s="1"/>
  <c r="R130" i="5" s="1"/>
  <c r="R131" i="5" s="1"/>
  <c r="R132" i="5" s="1"/>
  <c r="R133" i="5" s="1"/>
  <c r="R134" i="5" s="1"/>
  <c r="R135" i="5" s="1"/>
  <c r="R136" i="5" s="1"/>
  <c r="R137" i="5" s="1"/>
  <c r="R138" i="5" s="1"/>
  <c r="R139" i="5" s="1"/>
  <c r="R140" i="5" s="1"/>
  <c r="R141" i="5" s="1"/>
  <c r="R142" i="5" s="1"/>
  <c r="R143" i="5" s="1"/>
  <c r="R144" i="5" s="1"/>
  <c r="R145" i="5" s="1"/>
  <c r="R146" i="5" s="1"/>
  <c r="R147" i="5" s="1"/>
  <c r="R148" i="5" s="1"/>
  <c r="R149" i="5" s="1"/>
  <c r="R150" i="5" s="1"/>
  <c r="R151" i="5" s="1"/>
  <c r="R152" i="5" s="1"/>
  <c r="R153" i="5" s="1"/>
  <c r="R154" i="5" s="1"/>
  <c r="R155" i="5" s="1"/>
  <c r="R156" i="5" s="1"/>
  <c r="R157" i="5" s="1"/>
  <c r="R158" i="5" s="1"/>
  <c r="R159" i="5" s="1"/>
  <c r="R160" i="5" s="1"/>
  <c r="R161" i="5" s="1"/>
  <c r="R162" i="5" s="1"/>
  <c r="R163" i="5" s="1"/>
  <c r="R164" i="5" s="1"/>
  <c r="R165" i="5" s="1"/>
  <c r="R166" i="5" s="1"/>
  <c r="R167" i="5" s="1"/>
  <c r="R168" i="5" s="1"/>
  <c r="R169" i="5" s="1"/>
  <c r="R170" i="5" s="1"/>
  <c r="R171" i="5" s="1"/>
  <c r="R172" i="5" s="1"/>
  <c r="R173" i="5" s="1"/>
  <c r="R174" i="5" s="1"/>
  <c r="R175" i="5" s="1"/>
  <c r="R176" i="5" s="1"/>
  <c r="R177" i="5" s="1"/>
  <c r="R178" i="5" s="1"/>
  <c r="R179" i="5" s="1"/>
  <c r="R180" i="5" s="1"/>
  <c r="R181" i="5" s="1"/>
  <c r="R182" i="5" s="1"/>
  <c r="R183" i="5" s="1"/>
  <c r="R184" i="5" s="1"/>
  <c r="R185" i="5" s="1"/>
  <c r="R186" i="5" s="1"/>
  <c r="R187" i="5" s="1"/>
  <c r="R188" i="5" s="1"/>
  <c r="R189" i="5" s="1"/>
  <c r="R190" i="5" s="1"/>
  <c r="R191" i="5" s="1"/>
  <c r="R192" i="5" s="1"/>
  <c r="R193" i="5" s="1"/>
  <c r="R194" i="5" s="1"/>
  <c r="R195" i="5" s="1"/>
  <c r="R196" i="5" s="1"/>
  <c r="R197" i="5" s="1"/>
  <c r="R198" i="5" s="1"/>
  <c r="R199" i="5" s="1"/>
  <c r="R200" i="5" s="1"/>
  <c r="R201" i="5" s="1"/>
  <c r="R202" i="5" s="1"/>
  <c r="R203" i="5" s="1"/>
  <c r="R204" i="5" s="1"/>
  <c r="R205" i="5" s="1"/>
  <c r="R206" i="5" s="1"/>
  <c r="R207" i="5" s="1"/>
  <c r="R208" i="5" s="1"/>
  <c r="R209" i="5" s="1"/>
  <c r="R210" i="5" s="1"/>
  <c r="R211" i="5" s="1"/>
  <c r="R212" i="5" s="1"/>
  <c r="R213" i="5" s="1"/>
  <c r="R214" i="5" s="1"/>
  <c r="R215" i="5" s="1"/>
  <c r="R216" i="5" s="1"/>
  <c r="R217" i="5" s="1"/>
  <c r="R218" i="5" s="1"/>
  <c r="R219" i="5" s="1"/>
  <c r="R220" i="5" s="1"/>
  <c r="R221" i="5" s="1"/>
  <c r="R222" i="5" s="1"/>
  <c r="R223" i="5" s="1"/>
  <c r="R224" i="5" s="1"/>
  <c r="R225" i="5" s="1"/>
  <c r="R226" i="5" s="1"/>
  <c r="R227" i="5" s="1"/>
  <c r="R228" i="5" s="1"/>
  <c r="R229" i="5" s="1"/>
  <c r="R230" i="5" s="1"/>
  <c r="R231" i="5" s="1"/>
  <c r="R232" i="5" s="1"/>
  <c r="R233" i="5" s="1"/>
  <c r="R234" i="5" s="1"/>
  <c r="R235" i="5" s="1"/>
  <c r="R236" i="5" s="1"/>
  <c r="R237" i="5" s="1"/>
  <c r="R238" i="5" s="1"/>
  <c r="R239" i="5" s="1"/>
  <c r="R240" i="5" s="1"/>
  <c r="R241" i="5" s="1"/>
  <c r="R242" i="5" s="1"/>
  <c r="R243" i="5" s="1"/>
  <c r="R244" i="5" s="1"/>
  <c r="R245" i="5" s="1"/>
  <c r="R246" i="5" s="1"/>
  <c r="R247" i="5" s="1"/>
  <c r="R248" i="5" s="1"/>
  <c r="R249" i="5" s="1"/>
  <c r="R250" i="5" s="1"/>
  <c r="R251" i="5" s="1"/>
  <c r="R252" i="5" s="1"/>
  <c r="R253" i="5" s="1"/>
  <c r="R254" i="5" s="1"/>
  <c r="R255" i="5" s="1"/>
  <c r="R256" i="5" s="1"/>
  <c r="R257" i="5" s="1"/>
  <c r="R258" i="5" s="1"/>
  <c r="R259" i="5" s="1"/>
  <c r="R260" i="5" s="1"/>
  <c r="R261" i="5" s="1"/>
  <c r="R262" i="5" s="1"/>
  <c r="R263" i="5" s="1"/>
  <c r="R264" i="5" s="1"/>
  <c r="R265" i="5" s="1"/>
  <c r="R266" i="5" s="1"/>
  <c r="R267" i="5" s="1"/>
  <c r="R268" i="5" s="1"/>
  <c r="R269" i="5" s="1"/>
  <c r="R270" i="5" s="1"/>
  <c r="R271" i="5" s="1"/>
  <c r="R272" i="5" s="1"/>
  <c r="R273" i="5" s="1"/>
  <c r="R274" i="5" s="1"/>
  <c r="R275" i="5" s="1"/>
  <c r="R276" i="5" s="1"/>
  <c r="R277" i="5" s="1"/>
  <c r="R278" i="5" s="1"/>
  <c r="R279" i="5" s="1"/>
  <c r="R280" i="5" s="1"/>
  <c r="R281" i="5" s="1"/>
  <c r="R282" i="5" s="1"/>
  <c r="R283" i="5" s="1"/>
  <c r="R284" i="5" s="1"/>
  <c r="R285" i="5" s="1"/>
  <c r="R286" i="5" s="1"/>
  <c r="R287" i="5" s="1"/>
  <c r="R288" i="5" s="1"/>
  <c r="R289" i="5" s="1"/>
  <c r="R290" i="5" s="1"/>
  <c r="R291" i="5" s="1"/>
  <c r="R292" i="5" s="1"/>
  <c r="R293" i="5" s="1"/>
  <c r="R294" i="5" s="1"/>
  <c r="R295" i="5" s="1"/>
  <c r="R296" i="5" s="1"/>
  <c r="R297" i="5" s="1"/>
  <c r="R298" i="5" s="1"/>
  <c r="R299" i="5" s="1"/>
  <c r="R300" i="5" s="1"/>
  <c r="R301" i="5" s="1"/>
  <c r="R302" i="5" s="1"/>
  <c r="R303" i="5" s="1"/>
  <c r="R304" i="5" s="1"/>
  <c r="R305" i="5" s="1"/>
  <c r="R306" i="5" s="1"/>
  <c r="R307" i="5" s="1"/>
  <c r="R308" i="5" s="1"/>
  <c r="R309" i="5" s="1"/>
  <c r="R310" i="5" s="1"/>
  <c r="R311" i="5" s="1"/>
  <c r="R312" i="5" s="1"/>
  <c r="R313" i="5" s="1"/>
  <c r="R314" i="5" s="1"/>
  <c r="R315" i="5" s="1"/>
  <c r="R316" i="5" s="1"/>
  <c r="R317" i="5" s="1"/>
  <c r="R318" i="5" s="1"/>
  <c r="R319" i="5" s="1"/>
  <c r="R320" i="5" s="1"/>
  <c r="R321" i="5" s="1"/>
  <c r="R322" i="5" s="1"/>
  <c r="R323" i="5" s="1"/>
  <c r="R324" i="5" s="1"/>
  <c r="R325" i="5" s="1"/>
  <c r="R326" i="5" s="1"/>
  <c r="R327" i="5" s="1"/>
  <c r="R328" i="5" s="1"/>
  <c r="R329" i="5" s="1"/>
  <c r="R330" i="5" s="1"/>
  <c r="R331" i="5" s="1"/>
  <c r="R332" i="5" s="1"/>
  <c r="R333" i="5" s="1"/>
  <c r="R334" i="5" s="1"/>
  <c r="R335" i="5" s="1"/>
  <c r="R336" i="5" s="1"/>
  <c r="R337" i="5" s="1"/>
  <c r="R338" i="5" s="1"/>
  <c r="R339" i="5" s="1"/>
  <c r="R340" i="5" s="1"/>
  <c r="R341" i="5" s="1"/>
  <c r="R342" i="5" s="1"/>
  <c r="R343" i="5" s="1"/>
  <c r="R344" i="5" s="1"/>
  <c r="R345" i="5" s="1"/>
  <c r="R346" i="5" s="1"/>
  <c r="R347" i="5" s="1"/>
  <c r="R348" i="5" s="1"/>
  <c r="R349" i="5" s="1"/>
  <c r="R350" i="5" s="1"/>
  <c r="R351" i="5" s="1"/>
  <c r="R352" i="5" s="1"/>
  <c r="R353" i="5" s="1"/>
  <c r="R354" i="5" s="1"/>
  <c r="R355" i="5" s="1"/>
  <c r="R356" i="5" s="1"/>
  <c r="R357" i="5" s="1"/>
  <c r="R358" i="5" s="1"/>
  <c r="R359" i="5" s="1"/>
  <c r="R360" i="5" s="1"/>
  <c r="R361" i="5" s="1"/>
  <c r="R362" i="5" s="1"/>
  <c r="R363" i="5" s="1"/>
  <c r="R364" i="5" s="1"/>
  <c r="R365" i="5" s="1"/>
  <c r="R366" i="5" s="1"/>
  <c r="R367" i="5" s="1"/>
  <c r="R368" i="5" s="1"/>
  <c r="R369" i="5" s="1"/>
  <c r="R370" i="5" s="1"/>
  <c r="R371" i="5" s="1"/>
  <c r="R372" i="5" s="1"/>
  <c r="R373" i="5" s="1"/>
  <c r="R374" i="5" s="1"/>
  <c r="R375" i="5" s="1"/>
  <c r="R376" i="5" s="1"/>
  <c r="R377" i="5" s="1"/>
  <c r="R378" i="5" s="1"/>
  <c r="R379" i="5" s="1"/>
  <c r="R380" i="5" s="1"/>
  <c r="R381" i="5" s="1"/>
  <c r="R382" i="5" s="1"/>
  <c r="R383" i="5" s="1"/>
  <c r="R384" i="5" s="1"/>
  <c r="R385" i="5" s="1"/>
  <c r="R386" i="5" s="1"/>
  <c r="R387" i="5" s="1"/>
  <c r="R388" i="5" s="1"/>
  <c r="R389" i="5" s="1"/>
  <c r="R390" i="5" s="1"/>
  <c r="R391" i="5" s="1"/>
  <c r="R392" i="5" s="1"/>
  <c r="R393" i="5" s="1"/>
  <c r="R394" i="5" s="1"/>
  <c r="R395" i="5" s="1"/>
  <c r="R396" i="5" s="1"/>
  <c r="R397" i="5" s="1"/>
  <c r="R398" i="5" s="1"/>
  <c r="R399" i="5" s="1"/>
  <c r="R400" i="5" s="1"/>
  <c r="R401" i="5" s="1"/>
  <c r="R402" i="5" s="1"/>
  <c r="R403" i="5" s="1"/>
  <c r="R404" i="5" s="1"/>
  <c r="R405" i="5" s="1"/>
  <c r="R406" i="5" s="1"/>
  <c r="R407" i="5" s="1"/>
  <c r="R408" i="5" s="1"/>
  <c r="R409" i="5" s="1"/>
  <c r="R410" i="5" s="1"/>
  <c r="R411" i="5" s="1"/>
  <c r="R412" i="5" s="1"/>
  <c r="R413" i="5" s="1"/>
  <c r="R414" i="5" s="1"/>
  <c r="R415" i="5" s="1"/>
  <c r="R416" i="5" s="1"/>
  <c r="R417" i="5" s="1"/>
  <c r="R418" i="5" s="1"/>
  <c r="R419" i="5" s="1"/>
  <c r="R420" i="5" s="1"/>
  <c r="R421" i="5" s="1"/>
  <c r="R422" i="5" s="1"/>
  <c r="R423" i="5" s="1"/>
  <c r="R424" i="5" s="1"/>
  <c r="R425" i="5" s="1"/>
  <c r="R426" i="5" s="1"/>
  <c r="R427" i="5" s="1"/>
  <c r="R428" i="5" s="1"/>
  <c r="R429" i="5" s="1"/>
  <c r="R430" i="5" s="1"/>
  <c r="R431" i="5" s="1"/>
  <c r="R432" i="5" s="1"/>
  <c r="R433" i="5" s="1"/>
  <c r="R434" i="5" s="1"/>
  <c r="R435" i="5" s="1"/>
  <c r="R436" i="5" s="1"/>
  <c r="R437" i="5" s="1"/>
  <c r="R438" i="5" s="1"/>
  <c r="R439" i="5" s="1"/>
  <c r="R440" i="5" s="1"/>
  <c r="R441" i="5" s="1"/>
  <c r="R442" i="5" s="1"/>
  <c r="R443" i="5" s="1"/>
  <c r="R444" i="5" s="1"/>
  <c r="R445" i="5" s="1"/>
  <c r="R446" i="5" s="1"/>
  <c r="R447" i="5" s="1"/>
  <c r="R448" i="5" s="1"/>
  <c r="R449" i="5" s="1"/>
  <c r="R450" i="5" s="1"/>
  <c r="R451" i="5" s="1"/>
  <c r="R452" i="5" s="1"/>
  <c r="R453" i="5" s="1"/>
  <c r="R454" i="5" s="1"/>
  <c r="R455" i="5" s="1"/>
  <c r="R456" i="5" s="1"/>
  <c r="R457" i="5" s="1"/>
  <c r="R458" i="5" s="1"/>
  <c r="R459" i="5" s="1"/>
  <c r="R460" i="5" s="1"/>
  <c r="R461" i="5" s="1"/>
  <c r="R462" i="5" s="1"/>
  <c r="R463" i="5" s="1"/>
  <c r="R464" i="5" s="1"/>
  <c r="R465" i="5" s="1"/>
  <c r="R466" i="5" s="1"/>
  <c r="R467" i="5" s="1"/>
  <c r="R468" i="5" s="1"/>
  <c r="R469" i="5" s="1"/>
  <c r="R470" i="5" s="1"/>
  <c r="R471" i="5" s="1"/>
  <c r="R472" i="5" s="1"/>
  <c r="R473" i="5" s="1"/>
  <c r="R474" i="5" s="1"/>
  <c r="R475" i="5" s="1"/>
  <c r="R476" i="5" s="1"/>
  <c r="R477" i="5" s="1"/>
  <c r="R478" i="5" s="1"/>
  <c r="R479" i="5" s="1"/>
  <c r="R480" i="5" s="1"/>
  <c r="R481" i="5" s="1"/>
  <c r="R482" i="5" s="1"/>
  <c r="R483" i="5" s="1"/>
  <c r="R484" i="5" s="1"/>
  <c r="R485" i="5" s="1"/>
  <c r="R486" i="5" s="1"/>
  <c r="R487" i="5" s="1"/>
  <c r="R488" i="5" s="1"/>
  <c r="R489" i="5" s="1"/>
  <c r="R490" i="5" s="1"/>
  <c r="R491" i="5" s="1"/>
  <c r="R492" i="5" s="1"/>
  <c r="R493" i="5" s="1"/>
  <c r="R494" i="5" s="1"/>
  <c r="R495" i="5" s="1"/>
  <c r="R496" i="5" s="1"/>
  <c r="R497" i="5" s="1"/>
  <c r="R498" i="5" s="1"/>
  <c r="R499" i="5" s="1"/>
  <c r="R500" i="5" s="1"/>
  <c r="R501" i="5" s="1"/>
  <c r="R502" i="5" s="1"/>
  <c r="R503" i="5" s="1"/>
  <c r="R504" i="5" s="1"/>
  <c r="R505" i="5" s="1"/>
  <c r="R506" i="5" s="1"/>
  <c r="R507" i="5" s="1"/>
  <c r="R508" i="5" s="1"/>
  <c r="R509" i="5" s="1"/>
  <c r="R510" i="5" s="1"/>
  <c r="R511" i="5" s="1"/>
  <c r="R512" i="5" s="1"/>
  <c r="R513" i="5" s="1"/>
  <c r="R514" i="5" s="1"/>
  <c r="R515" i="5" s="1"/>
  <c r="R516" i="5" s="1"/>
  <c r="R517" i="5" s="1"/>
  <c r="R518" i="5" s="1"/>
  <c r="R519" i="5" s="1"/>
  <c r="R520" i="5" s="1"/>
  <c r="R521" i="5" s="1"/>
  <c r="R522" i="5" s="1"/>
  <c r="R523" i="5" s="1"/>
  <c r="R524" i="5" s="1"/>
  <c r="R525" i="5" s="1"/>
  <c r="R526" i="5" s="1"/>
  <c r="M2" i="3"/>
  <c r="D2" i="3"/>
  <c r="S2" i="3"/>
  <c r="N2" i="3"/>
  <c r="G2" i="3"/>
  <c r="H2" i="3"/>
  <c r="J2" i="3"/>
  <c r="K2" i="3"/>
  <c r="P2" i="3"/>
  <c r="Q3" i="20"/>
  <c r="K3" i="21" s="1"/>
  <c r="O2" i="3"/>
  <c r="J3" i="20"/>
  <c r="H3" i="19" s="1"/>
  <c r="G3" i="20"/>
  <c r="E3" i="19" s="1"/>
  <c r="M3" i="20"/>
  <c r="K3" i="19" s="1"/>
  <c r="V3" i="20"/>
  <c r="L4" i="20"/>
  <c r="H4" i="21" s="1"/>
  <c r="J3" i="3"/>
  <c r="S3" i="3"/>
  <c r="I4" i="20"/>
  <c r="G3" i="3"/>
  <c r="N3" i="21"/>
  <c r="F4" i="20"/>
  <c r="D3" i="3"/>
  <c r="R4" i="20"/>
  <c r="L4" i="21" s="1"/>
  <c r="P3" i="3"/>
  <c r="O4" i="20"/>
  <c r="M3" i="3"/>
  <c r="F3" i="21"/>
  <c r="N4" i="10"/>
  <c r="F4" i="10"/>
  <c r="J4" i="10"/>
  <c r="S2" i="19"/>
  <c r="Q2" i="5"/>
  <c r="Q2" i="19"/>
  <c r="P2" i="19"/>
  <c r="N2" i="5"/>
  <c r="J3" i="10"/>
  <c r="N2" i="19"/>
  <c r="M2" i="19"/>
  <c r="E2" i="5"/>
  <c r="D3" i="10"/>
  <c r="D2" i="19"/>
  <c r="E2" i="19"/>
  <c r="H4" i="10"/>
  <c r="T2" i="5"/>
  <c r="N3" i="10"/>
  <c r="T2" i="19"/>
  <c r="H2" i="5"/>
  <c r="J3" i="5" s="1"/>
  <c r="F3" i="10"/>
  <c r="G2" i="19"/>
  <c r="H2" i="19"/>
  <c r="K2" i="5"/>
  <c r="M3" i="5" s="1"/>
  <c r="H3" i="10"/>
  <c r="K2" i="19"/>
  <c r="J2" i="19"/>
  <c r="S3" i="20"/>
  <c r="H3" i="21"/>
  <c r="G3" i="19"/>
  <c r="L3" i="21"/>
  <c r="J3" i="21"/>
  <c r="H3" i="20"/>
  <c r="M3" i="19"/>
  <c r="D3" i="19"/>
  <c r="I2" i="19"/>
  <c r="T3" i="20"/>
  <c r="S3" i="19"/>
  <c r="J3" i="19"/>
  <c r="K3" i="20"/>
  <c r="D3" i="21"/>
  <c r="P3" i="19"/>
  <c r="E3" i="20"/>
  <c r="N3" i="19"/>
  <c r="N3" i="20"/>
  <c r="D4" i="10"/>
  <c r="F2" i="3" l="1"/>
  <c r="L2" i="19"/>
  <c r="P3" i="5"/>
  <c r="N3" i="3" s="1"/>
  <c r="R2" i="19"/>
  <c r="V3" i="5"/>
  <c r="H3" i="3"/>
  <c r="R2" i="3"/>
  <c r="T3" i="3"/>
  <c r="I2" i="3"/>
  <c r="C2" i="19"/>
  <c r="G3" i="5"/>
  <c r="E3" i="3" s="1"/>
  <c r="O2" i="19"/>
  <c r="S3" i="5"/>
  <c r="L2" i="3"/>
  <c r="C2" i="3"/>
  <c r="G4" i="20"/>
  <c r="K3" i="3"/>
  <c r="J4" i="20"/>
  <c r="Q4" i="20"/>
  <c r="K4" i="21" s="1"/>
  <c r="V4" i="20"/>
  <c r="T4" i="19" s="1"/>
  <c r="T3" i="19"/>
  <c r="F4" i="21"/>
  <c r="G4" i="19"/>
  <c r="D4" i="21"/>
  <c r="O5" i="20"/>
  <c r="J5" i="21" s="1"/>
  <c r="M4" i="3"/>
  <c r="I5" i="20"/>
  <c r="F5" i="21" s="1"/>
  <c r="G4" i="3"/>
  <c r="R5" i="20"/>
  <c r="L5" i="21" s="1"/>
  <c r="P4" i="3"/>
  <c r="Q3" i="19"/>
  <c r="Q3" i="3"/>
  <c r="N4" i="21"/>
  <c r="S4" i="3"/>
  <c r="F5" i="20"/>
  <c r="D4" i="3"/>
  <c r="J4" i="21"/>
  <c r="L5" i="20"/>
  <c r="J4" i="3"/>
  <c r="F4" i="11"/>
  <c r="F3" i="11"/>
  <c r="H3" i="5"/>
  <c r="J4" i="5" s="1"/>
  <c r="N4" i="11"/>
  <c r="N3" i="11"/>
  <c r="L4" i="10"/>
  <c r="F2" i="19"/>
  <c r="T3" i="5"/>
  <c r="R3" i="3" s="1"/>
  <c r="K3" i="5"/>
  <c r="M4" i="5" s="1"/>
  <c r="J4" i="11"/>
  <c r="J3" i="11"/>
  <c r="J5" i="10"/>
  <c r="H5" i="10"/>
  <c r="N3" i="5"/>
  <c r="L3" i="3" s="1"/>
  <c r="H4" i="11"/>
  <c r="H3" i="11"/>
  <c r="S4" i="20"/>
  <c r="D4" i="11"/>
  <c r="D3" i="11"/>
  <c r="Q3" i="5"/>
  <c r="O3" i="3" s="1"/>
  <c r="E3" i="5"/>
  <c r="C3" i="3" s="1"/>
  <c r="L3" i="10"/>
  <c r="N5" i="10"/>
  <c r="M4" i="20"/>
  <c r="I3" i="21"/>
  <c r="P4" i="20"/>
  <c r="K4" i="20"/>
  <c r="E3" i="21"/>
  <c r="H4" i="20"/>
  <c r="H4" i="19"/>
  <c r="F3" i="19"/>
  <c r="P4" i="19"/>
  <c r="M4" i="19"/>
  <c r="D4" i="19"/>
  <c r="R3" i="19"/>
  <c r="T4" i="20"/>
  <c r="O3" i="19"/>
  <c r="C3" i="19"/>
  <c r="C3" i="21"/>
  <c r="S4" i="19"/>
  <c r="I3" i="19"/>
  <c r="M3" i="21"/>
  <c r="G3" i="21"/>
  <c r="L3" i="19"/>
  <c r="J4" i="19"/>
  <c r="E4" i="19"/>
  <c r="E4" i="20"/>
  <c r="N4" i="20"/>
  <c r="L5" i="10"/>
  <c r="F3" i="3" l="1"/>
  <c r="I3" i="3"/>
  <c r="G5" i="19"/>
  <c r="H4" i="3"/>
  <c r="G4" i="21"/>
  <c r="Q5" i="20"/>
  <c r="J5" i="20"/>
  <c r="H5" i="19" s="1"/>
  <c r="V5" i="20"/>
  <c r="T5" i="19" s="1"/>
  <c r="F6" i="20"/>
  <c r="D5" i="3"/>
  <c r="R6" i="20"/>
  <c r="L6" i="21" s="1"/>
  <c r="P5" i="3"/>
  <c r="S5" i="20"/>
  <c r="I6" i="20"/>
  <c r="G5" i="3"/>
  <c r="K4" i="19"/>
  <c r="K4" i="3"/>
  <c r="L6" i="20"/>
  <c r="J5" i="3"/>
  <c r="N4" i="19"/>
  <c r="O6" i="20"/>
  <c r="M5" i="3"/>
  <c r="S5" i="3"/>
  <c r="C3" i="10"/>
  <c r="C3" i="11" s="1"/>
  <c r="G4" i="5"/>
  <c r="E4" i="3" s="1"/>
  <c r="Q4" i="19"/>
  <c r="I4" i="19"/>
  <c r="K5" i="20"/>
  <c r="N5" i="11"/>
  <c r="J5" i="11"/>
  <c r="H5" i="11"/>
  <c r="Q4" i="5"/>
  <c r="K4" i="10" s="1"/>
  <c r="S4" i="5"/>
  <c r="Q4" i="3" s="1"/>
  <c r="T4" i="5"/>
  <c r="R4" i="3" s="1"/>
  <c r="V4" i="5"/>
  <c r="T4" i="3" s="1"/>
  <c r="L5" i="11"/>
  <c r="P4" i="5"/>
  <c r="N4" i="3" s="1"/>
  <c r="N4" i="5"/>
  <c r="I4" i="10" s="1"/>
  <c r="L4" i="11"/>
  <c r="L3" i="11"/>
  <c r="K3" i="10"/>
  <c r="I3" i="10"/>
  <c r="M3" i="10"/>
  <c r="E4" i="5"/>
  <c r="C4" i="10" s="1"/>
  <c r="H6" i="10"/>
  <c r="D5" i="10"/>
  <c r="H4" i="5"/>
  <c r="F4" i="3" s="1"/>
  <c r="K4" i="5"/>
  <c r="I4" i="3" s="1"/>
  <c r="E3" i="10"/>
  <c r="F5" i="10"/>
  <c r="J6" i="10"/>
  <c r="G3" i="10"/>
  <c r="C4" i="21"/>
  <c r="G5" i="20"/>
  <c r="M5" i="20"/>
  <c r="P5" i="20"/>
  <c r="E4" i="21"/>
  <c r="F4" i="19"/>
  <c r="H5" i="20"/>
  <c r="S5" i="19"/>
  <c r="L4" i="19"/>
  <c r="J5" i="19"/>
  <c r="M5" i="19"/>
  <c r="C4" i="19"/>
  <c r="D5" i="19"/>
  <c r="R4" i="19"/>
  <c r="T5" i="20"/>
  <c r="M4" i="21"/>
  <c r="P5" i="19"/>
  <c r="I4" i="21"/>
  <c r="O4" i="19"/>
  <c r="H5" i="21"/>
  <c r="N5" i="21"/>
  <c r="D5" i="21"/>
  <c r="Q5" i="19"/>
  <c r="K5" i="21"/>
  <c r="N5" i="20"/>
  <c r="E5" i="20"/>
  <c r="D6" i="10"/>
  <c r="L6" i="10"/>
  <c r="C4" i="11" l="1"/>
  <c r="C4" i="3"/>
  <c r="O4" i="3"/>
  <c r="L4" i="3"/>
  <c r="Q6" i="20"/>
  <c r="I5" i="21"/>
  <c r="D6" i="21"/>
  <c r="K6" i="20"/>
  <c r="K7" i="20" s="1"/>
  <c r="G5" i="21"/>
  <c r="J6" i="20"/>
  <c r="H6" i="19" s="1"/>
  <c r="I5" i="19"/>
  <c r="H6" i="21"/>
  <c r="C5" i="21"/>
  <c r="M5" i="21"/>
  <c r="S6" i="20"/>
  <c r="Q6" i="19" s="1"/>
  <c r="N6" i="21"/>
  <c r="S6" i="3"/>
  <c r="I7" i="20"/>
  <c r="G7" i="19" s="1"/>
  <c r="G6" i="3"/>
  <c r="F6" i="21"/>
  <c r="R7" i="20"/>
  <c r="L7" i="21" s="1"/>
  <c r="P6" i="3"/>
  <c r="L7" i="20"/>
  <c r="J6" i="3"/>
  <c r="J6" i="21"/>
  <c r="N5" i="19"/>
  <c r="F7" i="20"/>
  <c r="D6" i="3"/>
  <c r="G6" i="19"/>
  <c r="O7" i="20"/>
  <c r="M6" i="3"/>
  <c r="E4" i="10"/>
  <c r="E4" i="11" s="1"/>
  <c r="J5" i="5"/>
  <c r="H5" i="3" s="1"/>
  <c r="G5" i="5"/>
  <c r="E5" i="3" s="1"/>
  <c r="G4" i="10"/>
  <c r="M5" i="5"/>
  <c r="K5" i="3" s="1"/>
  <c r="N6" i="10"/>
  <c r="H6" i="11"/>
  <c r="L6" i="11"/>
  <c r="M3" i="11"/>
  <c r="F7" i="10"/>
  <c r="K5" i="5"/>
  <c r="I5" i="3" s="1"/>
  <c r="E5" i="5"/>
  <c r="C5" i="3" s="1"/>
  <c r="I4" i="11"/>
  <c r="I3" i="11"/>
  <c r="K4" i="11"/>
  <c r="K3" i="11"/>
  <c r="E3" i="11"/>
  <c r="Q5" i="5"/>
  <c r="K5" i="10" s="1"/>
  <c r="S5" i="5"/>
  <c r="Q5" i="3" s="1"/>
  <c r="D6" i="11"/>
  <c r="D5" i="11"/>
  <c r="G4" i="11"/>
  <c r="G3" i="11"/>
  <c r="N7" i="10"/>
  <c r="F5" i="11"/>
  <c r="J7" i="10"/>
  <c r="J7" i="11" s="1"/>
  <c r="H5" i="5"/>
  <c r="F5" i="3" s="1"/>
  <c r="J6" i="11"/>
  <c r="H7" i="10"/>
  <c r="T5" i="5"/>
  <c r="M5" i="10" s="1"/>
  <c r="V5" i="5"/>
  <c r="T5" i="3" s="1"/>
  <c r="F6" i="10"/>
  <c r="N5" i="5"/>
  <c r="L5" i="3" s="1"/>
  <c r="P5" i="5"/>
  <c r="N5" i="3" s="1"/>
  <c r="M4" i="10"/>
  <c r="M4" i="11" s="1"/>
  <c r="N6" i="11"/>
  <c r="G6" i="20"/>
  <c r="V6" i="20"/>
  <c r="M6" i="20"/>
  <c r="K5" i="19"/>
  <c r="E5" i="19"/>
  <c r="P6" i="20"/>
  <c r="H6" i="20"/>
  <c r="F5" i="19"/>
  <c r="E5" i="21"/>
  <c r="J6" i="19"/>
  <c r="O5" i="19"/>
  <c r="P6" i="19"/>
  <c r="C5" i="19"/>
  <c r="M6" i="19"/>
  <c r="D6" i="19"/>
  <c r="L5" i="19"/>
  <c r="R5" i="19"/>
  <c r="T6" i="20"/>
  <c r="S6" i="19"/>
  <c r="E6" i="20"/>
  <c r="N6" i="20"/>
  <c r="K6" i="21"/>
  <c r="L7" i="10"/>
  <c r="D7" i="10"/>
  <c r="R5" i="3" l="1"/>
  <c r="I6" i="19"/>
  <c r="O5" i="3"/>
  <c r="J7" i="20"/>
  <c r="Q7" i="20"/>
  <c r="G6" i="21"/>
  <c r="I6" i="21"/>
  <c r="M6" i="21"/>
  <c r="H7" i="21"/>
  <c r="J7" i="21"/>
  <c r="N7" i="21"/>
  <c r="S7" i="3"/>
  <c r="I8" i="20"/>
  <c r="G7" i="3"/>
  <c r="E6" i="19"/>
  <c r="N6" i="19"/>
  <c r="O8" i="20"/>
  <c r="J8" i="21" s="1"/>
  <c r="M7" i="3"/>
  <c r="F8" i="20"/>
  <c r="D8" i="21" s="1"/>
  <c r="D7" i="3"/>
  <c r="D7" i="21"/>
  <c r="F7" i="21"/>
  <c r="L8" i="20"/>
  <c r="J7" i="3"/>
  <c r="S7" i="20"/>
  <c r="Q7" i="19" s="1"/>
  <c r="R8" i="20"/>
  <c r="P7" i="3"/>
  <c r="G5" i="10"/>
  <c r="G5" i="11" s="1"/>
  <c r="M6" i="5"/>
  <c r="K6" i="3" s="1"/>
  <c r="E5" i="10"/>
  <c r="E5" i="11" s="1"/>
  <c r="J6" i="5"/>
  <c r="H6" i="3" s="1"/>
  <c r="G6" i="5"/>
  <c r="E6" i="3" s="1"/>
  <c r="F7" i="11"/>
  <c r="C5" i="10"/>
  <c r="C5" i="11" s="1"/>
  <c r="D7" i="11"/>
  <c r="L7" i="11"/>
  <c r="V6" i="5"/>
  <c r="T6" i="3" s="1"/>
  <c r="T6" i="5"/>
  <c r="M6" i="10" s="1"/>
  <c r="H6" i="5"/>
  <c r="F6" i="3" s="1"/>
  <c r="K6" i="5"/>
  <c r="I6" i="3" s="1"/>
  <c r="F8" i="10"/>
  <c r="Q6" i="5"/>
  <c r="K6" i="10" s="1"/>
  <c r="S6" i="5"/>
  <c r="Q6" i="3" s="1"/>
  <c r="M5" i="11"/>
  <c r="E6" i="5"/>
  <c r="C6" i="3" s="1"/>
  <c r="J8" i="10"/>
  <c r="J8" i="11" s="1"/>
  <c r="N6" i="5"/>
  <c r="I6" i="10" s="1"/>
  <c r="P6" i="5"/>
  <c r="N6" i="3" s="1"/>
  <c r="F6" i="11"/>
  <c r="I5" i="10"/>
  <c r="K5" i="11"/>
  <c r="N7" i="11"/>
  <c r="H7" i="11"/>
  <c r="G7" i="20"/>
  <c r="N8" i="10"/>
  <c r="N8" i="11" s="1"/>
  <c r="M7" i="20"/>
  <c r="K6" i="19"/>
  <c r="V7" i="20"/>
  <c r="P7" i="20"/>
  <c r="T6" i="19"/>
  <c r="H7" i="20"/>
  <c r="F6" i="19"/>
  <c r="E6" i="21"/>
  <c r="H7" i="19"/>
  <c r="G8" i="19"/>
  <c r="I7" i="19"/>
  <c r="S7" i="19"/>
  <c r="G7" i="21"/>
  <c r="P7" i="19"/>
  <c r="C6" i="19"/>
  <c r="M7" i="19"/>
  <c r="D7" i="19"/>
  <c r="O6" i="19"/>
  <c r="L6" i="19"/>
  <c r="C6" i="21"/>
  <c r="R6" i="19"/>
  <c r="T7" i="20"/>
  <c r="J7" i="19"/>
  <c r="N7" i="20"/>
  <c r="E7" i="20"/>
  <c r="K8" i="20"/>
  <c r="L8" i="10"/>
  <c r="D8" i="10"/>
  <c r="O6" i="3" l="1"/>
  <c r="R6" i="3"/>
  <c r="L6" i="3"/>
  <c r="Q8" i="20"/>
  <c r="J8" i="20"/>
  <c r="I7" i="21"/>
  <c r="M7" i="21"/>
  <c r="L8" i="21"/>
  <c r="M7" i="5"/>
  <c r="K7" i="3" s="1"/>
  <c r="L9" i="20"/>
  <c r="H9" i="21" s="1"/>
  <c r="J8" i="3"/>
  <c r="T7" i="19"/>
  <c r="R9" i="20"/>
  <c r="P8" i="3"/>
  <c r="F9" i="20"/>
  <c r="D8" i="3"/>
  <c r="I9" i="20"/>
  <c r="G8" i="3"/>
  <c r="F8" i="21"/>
  <c r="H8" i="21"/>
  <c r="N8" i="21"/>
  <c r="S8" i="3"/>
  <c r="S8" i="20"/>
  <c r="Q8" i="19" s="1"/>
  <c r="O9" i="20"/>
  <c r="M8" i="3"/>
  <c r="E7" i="19"/>
  <c r="G7" i="5"/>
  <c r="E7" i="3" s="1"/>
  <c r="E6" i="10"/>
  <c r="E6" i="11" s="1"/>
  <c r="J7" i="5"/>
  <c r="H7" i="3" s="1"/>
  <c r="C6" i="10"/>
  <c r="C6" i="11" s="1"/>
  <c r="K6" i="11"/>
  <c r="L8" i="11"/>
  <c r="M6" i="11"/>
  <c r="F8" i="11"/>
  <c r="N9" i="10"/>
  <c r="N9" i="11" s="1"/>
  <c r="K7" i="5"/>
  <c r="I7" i="3" s="1"/>
  <c r="H9" i="10"/>
  <c r="V7" i="5"/>
  <c r="T7" i="3" s="1"/>
  <c r="T7" i="5"/>
  <c r="R7" i="3" s="1"/>
  <c r="G6" i="10"/>
  <c r="J9" i="10"/>
  <c r="J9" i="11" s="1"/>
  <c r="Q7" i="5"/>
  <c r="K7" i="10" s="1"/>
  <c r="S7" i="5"/>
  <c r="Q7" i="3" s="1"/>
  <c r="E7" i="5"/>
  <c r="C7" i="3" s="1"/>
  <c r="H7" i="5"/>
  <c r="F7" i="3" s="1"/>
  <c r="G8" i="20"/>
  <c r="I6" i="11"/>
  <c r="I5" i="11"/>
  <c r="P7" i="5"/>
  <c r="N7" i="3" s="1"/>
  <c r="N7" i="5"/>
  <c r="I7" i="10" s="1"/>
  <c r="H8" i="10"/>
  <c r="F9" i="10"/>
  <c r="F9" i="11" s="1"/>
  <c r="D8" i="11"/>
  <c r="P8" i="20"/>
  <c r="V8" i="20"/>
  <c r="M8" i="20"/>
  <c r="K7" i="19"/>
  <c r="N7" i="19"/>
  <c r="H8" i="20"/>
  <c r="F7" i="19"/>
  <c r="H8" i="19"/>
  <c r="E7" i="21"/>
  <c r="O7" i="19"/>
  <c r="C7" i="19"/>
  <c r="S8" i="19"/>
  <c r="I8" i="19"/>
  <c r="K7" i="21"/>
  <c r="G8" i="21"/>
  <c r="P8" i="19"/>
  <c r="J8" i="19"/>
  <c r="M8" i="19"/>
  <c r="R7" i="19"/>
  <c r="T8" i="20"/>
  <c r="D8" i="19"/>
  <c r="L7" i="19"/>
  <c r="C7" i="21"/>
  <c r="K9" i="20"/>
  <c r="E8" i="20"/>
  <c r="N8" i="20"/>
  <c r="D9" i="10"/>
  <c r="L7" i="3" l="1"/>
  <c r="O7" i="3"/>
  <c r="Q9" i="20"/>
  <c r="G9" i="21"/>
  <c r="J9" i="20"/>
  <c r="H9" i="19" s="1"/>
  <c r="M8" i="21"/>
  <c r="S9" i="20"/>
  <c r="Q9" i="19" s="1"/>
  <c r="E8" i="19"/>
  <c r="F10" i="20"/>
  <c r="D10" i="21" s="1"/>
  <c r="D9" i="3"/>
  <c r="O10" i="20"/>
  <c r="J10" i="21" s="1"/>
  <c r="M9" i="3"/>
  <c r="R10" i="20"/>
  <c r="P9" i="3"/>
  <c r="I10" i="20"/>
  <c r="G9" i="3"/>
  <c r="F9" i="21"/>
  <c r="J9" i="21"/>
  <c r="T8" i="19"/>
  <c r="N8" i="19"/>
  <c r="G9" i="19"/>
  <c r="D9" i="21"/>
  <c r="N9" i="21"/>
  <c r="S9" i="3"/>
  <c r="L10" i="20"/>
  <c r="J9" i="3"/>
  <c r="E7" i="10"/>
  <c r="E7" i="11" s="1"/>
  <c r="J8" i="5"/>
  <c r="H8" i="3" s="1"/>
  <c r="G8" i="5"/>
  <c r="E8" i="3" s="1"/>
  <c r="G7" i="10"/>
  <c r="G7" i="11" s="1"/>
  <c r="M8" i="5"/>
  <c r="K8" i="3" s="1"/>
  <c r="C7" i="10"/>
  <c r="C7" i="11" s="1"/>
  <c r="G9" i="20"/>
  <c r="K7" i="11"/>
  <c r="D9" i="11"/>
  <c r="P9" i="20"/>
  <c r="G6" i="11"/>
  <c r="Q8" i="5"/>
  <c r="O8" i="3" s="1"/>
  <c r="S8" i="5"/>
  <c r="Q8" i="3" s="1"/>
  <c r="H10" i="10"/>
  <c r="F10" i="10"/>
  <c r="E8" i="5"/>
  <c r="C8" i="3" s="1"/>
  <c r="J10" i="10"/>
  <c r="T8" i="5"/>
  <c r="M8" i="10" s="1"/>
  <c r="V8" i="5"/>
  <c r="T8" i="3" s="1"/>
  <c r="M7" i="10"/>
  <c r="H9" i="11"/>
  <c r="H8" i="11"/>
  <c r="K8" i="5"/>
  <c r="I7" i="11"/>
  <c r="P8" i="5"/>
  <c r="N8" i="3" s="1"/>
  <c r="N8" i="5"/>
  <c r="I8" i="10" s="1"/>
  <c r="I8" i="11" s="1"/>
  <c r="H8" i="5"/>
  <c r="F8" i="3" s="1"/>
  <c r="L9" i="10"/>
  <c r="E8" i="21"/>
  <c r="M9" i="20"/>
  <c r="K8" i="19"/>
  <c r="V9" i="20"/>
  <c r="F8" i="19"/>
  <c r="H9" i="20"/>
  <c r="O8" i="19"/>
  <c r="L8" i="19"/>
  <c r="S9" i="19"/>
  <c r="C8" i="19"/>
  <c r="I8" i="21"/>
  <c r="P9" i="19"/>
  <c r="D9" i="19"/>
  <c r="J9" i="19"/>
  <c r="C8" i="21"/>
  <c r="I9" i="19"/>
  <c r="R8" i="19"/>
  <c r="T9" i="20"/>
  <c r="M9" i="19"/>
  <c r="L9" i="21"/>
  <c r="K8" i="21"/>
  <c r="E9" i="20"/>
  <c r="N9" i="20"/>
  <c r="K10" i="20"/>
  <c r="D10" i="10"/>
  <c r="M9" i="5" l="1"/>
  <c r="I8" i="3"/>
  <c r="L8" i="3"/>
  <c r="R8" i="3"/>
  <c r="Q10" i="20"/>
  <c r="I9" i="21"/>
  <c r="C9" i="21"/>
  <c r="C9" i="3"/>
  <c r="J10" i="20"/>
  <c r="H10" i="19" s="1"/>
  <c r="M9" i="21"/>
  <c r="G10" i="19"/>
  <c r="K9" i="3"/>
  <c r="L11" i="20"/>
  <c r="H11" i="21" s="1"/>
  <c r="J10" i="3"/>
  <c r="O11" i="20"/>
  <c r="M10" i="3"/>
  <c r="F11" i="20"/>
  <c r="D11" i="21" s="1"/>
  <c r="D10" i="3"/>
  <c r="R11" i="20"/>
  <c r="P10" i="3"/>
  <c r="H10" i="21"/>
  <c r="E9" i="19"/>
  <c r="I11" i="20"/>
  <c r="G10" i="3"/>
  <c r="N10" i="21"/>
  <c r="S10" i="3"/>
  <c r="N9" i="19"/>
  <c r="F10" i="21"/>
  <c r="S10" i="20"/>
  <c r="Q10" i="19" s="1"/>
  <c r="L10" i="21"/>
  <c r="G9" i="5"/>
  <c r="E9" i="3" s="1"/>
  <c r="E8" i="10"/>
  <c r="E8" i="11" s="1"/>
  <c r="J9" i="5"/>
  <c r="H9" i="3" s="1"/>
  <c r="D10" i="11"/>
  <c r="H10" i="11"/>
  <c r="L9" i="11"/>
  <c r="N9" i="5"/>
  <c r="L9" i="3" s="1"/>
  <c r="P9" i="5"/>
  <c r="N9" i="3" s="1"/>
  <c r="F11" i="10"/>
  <c r="K9" i="5"/>
  <c r="I9" i="3" s="1"/>
  <c r="G8" i="10"/>
  <c r="J10" i="11"/>
  <c r="H9" i="5"/>
  <c r="F9" i="3" s="1"/>
  <c r="M8" i="11"/>
  <c r="M7" i="11"/>
  <c r="E9" i="5"/>
  <c r="C9" i="10" s="1"/>
  <c r="F10" i="11"/>
  <c r="Q9" i="5"/>
  <c r="O9" i="3" s="1"/>
  <c r="S9" i="5"/>
  <c r="Q9" i="3" s="1"/>
  <c r="C8" i="10"/>
  <c r="L10" i="10"/>
  <c r="L10" i="11" s="1"/>
  <c r="K8" i="10"/>
  <c r="T9" i="5"/>
  <c r="R9" i="3" s="1"/>
  <c r="V9" i="5"/>
  <c r="T9" i="3" s="1"/>
  <c r="N10" i="10"/>
  <c r="V10" i="20"/>
  <c r="M10" i="20"/>
  <c r="K9" i="19"/>
  <c r="T9" i="19"/>
  <c r="G10" i="20"/>
  <c r="P10" i="20"/>
  <c r="H10" i="20"/>
  <c r="E9" i="21"/>
  <c r="F9" i="19"/>
  <c r="I10" i="19"/>
  <c r="J10" i="19"/>
  <c r="S10" i="19"/>
  <c r="P10" i="19"/>
  <c r="J11" i="21"/>
  <c r="M10" i="19"/>
  <c r="D10" i="19"/>
  <c r="R9" i="19"/>
  <c r="T10" i="20"/>
  <c r="C9" i="19"/>
  <c r="O9" i="19"/>
  <c r="G10" i="21"/>
  <c r="L9" i="19"/>
  <c r="K9" i="21"/>
  <c r="K11" i="20"/>
  <c r="N10" i="20"/>
  <c r="E10" i="20"/>
  <c r="D11" i="10"/>
  <c r="J11" i="20" l="1"/>
  <c r="C10" i="21"/>
  <c r="G11" i="19"/>
  <c r="Q11" i="20"/>
  <c r="K11" i="21" s="1"/>
  <c r="R12" i="20"/>
  <c r="L12" i="21" s="1"/>
  <c r="P11" i="3"/>
  <c r="F12" i="20"/>
  <c r="D12" i="21" s="1"/>
  <c r="D11" i="3"/>
  <c r="N11" i="21"/>
  <c r="S11" i="3"/>
  <c r="T10" i="19"/>
  <c r="O12" i="20"/>
  <c r="M11" i="3"/>
  <c r="I12" i="20"/>
  <c r="G12" i="19" s="1"/>
  <c r="G11" i="3"/>
  <c r="F11" i="21"/>
  <c r="L11" i="21"/>
  <c r="S11" i="20"/>
  <c r="Q11" i="19" s="1"/>
  <c r="L12" i="20"/>
  <c r="J11" i="3"/>
  <c r="J10" i="5"/>
  <c r="H10" i="3" s="1"/>
  <c r="G10" i="5"/>
  <c r="E10" i="3" s="1"/>
  <c r="G9" i="10"/>
  <c r="G9" i="11" s="1"/>
  <c r="M10" i="5"/>
  <c r="K10" i="3" s="1"/>
  <c r="E10" i="21"/>
  <c r="N11" i="10"/>
  <c r="D11" i="11"/>
  <c r="J12" i="10"/>
  <c r="H12" i="10"/>
  <c r="N10" i="5"/>
  <c r="L10" i="3" s="1"/>
  <c r="P10" i="5"/>
  <c r="N10" i="3" s="1"/>
  <c r="V11" i="20"/>
  <c r="E10" i="5"/>
  <c r="C10" i="10" s="1"/>
  <c r="C10" i="11" s="1"/>
  <c r="I9" i="10"/>
  <c r="H10" i="5"/>
  <c r="F10" i="3" s="1"/>
  <c r="N11" i="11"/>
  <c r="N10" i="11"/>
  <c r="K8" i="11"/>
  <c r="E9" i="10"/>
  <c r="G8" i="11"/>
  <c r="K10" i="5"/>
  <c r="I10" i="3" s="1"/>
  <c r="T10" i="5"/>
  <c r="R10" i="3" s="1"/>
  <c r="V10" i="5"/>
  <c r="T10" i="3" s="1"/>
  <c r="C9" i="11"/>
  <c r="C8" i="11"/>
  <c r="F11" i="11"/>
  <c r="M9" i="10"/>
  <c r="Q10" i="5"/>
  <c r="O10" i="3" s="1"/>
  <c r="S10" i="5"/>
  <c r="Q10" i="3" s="1"/>
  <c r="N12" i="10"/>
  <c r="N12" i="11" s="1"/>
  <c r="K9" i="10"/>
  <c r="K9" i="11" s="1"/>
  <c r="L11" i="10"/>
  <c r="L11" i="11" s="1"/>
  <c r="J11" i="10"/>
  <c r="H11" i="10"/>
  <c r="P11" i="20"/>
  <c r="G11" i="20"/>
  <c r="E10" i="19"/>
  <c r="M11" i="20"/>
  <c r="K10" i="19"/>
  <c r="N10" i="19"/>
  <c r="H11" i="19"/>
  <c r="H11" i="20"/>
  <c r="F10" i="19"/>
  <c r="R10" i="19"/>
  <c r="T11" i="20"/>
  <c r="O10" i="19"/>
  <c r="C10" i="19"/>
  <c r="L10" i="19"/>
  <c r="S11" i="19"/>
  <c r="P11" i="19"/>
  <c r="I10" i="21"/>
  <c r="D11" i="19"/>
  <c r="M10" i="21"/>
  <c r="I11" i="19"/>
  <c r="J11" i="19"/>
  <c r="K10" i="21"/>
  <c r="M11" i="19"/>
  <c r="G11" i="21"/>
  <c r="N11" i="20"/>
  <c r="E11" i="20"/>
  <c r="K12" i="20"/>
  <c r="D12" i="10"/>
  <c r="L12" i="10"/>
  <c r="C10" i="3" l="1"/>
  <c r="H12" i="21"/>
  <c r="C11" i="21"/>
  <c r="J12" i="20"/>
  <c r="I11" i="21"/>
  <c r="Q12" i="20"/>
  <c r="J11" i="5"/>
  <c r="H11" i="3" s="1"/>
  <c r="M11" i="5"/>
  <c r="K11" i="3"/>
  <c r="L13" i="20"/>
  <c r="H13" i="21" s="1"/>
  <c r="J12" i="3"/>
  <c r="O13" i="20"/>
  <c r="J13" i="21" s="1"/>
  <c r="M12" i="3"/>
  <c r="S12" i="20"/>
  <c r="Q12" i="19" s="1"/>
  <c r="T11" i="19"/>
  <c r="F13" i="20"/>
  <c r="D12" i="3"/>
  <c r="J12" i="21"/>
  <c r="I13" i="20"/>
  <c r="G12" i="3"/>
  <c r="F12" i="21"/>
  <c r="N11" i="19"/>
  <c r="N12" i="21"/>
  <c r="S12" i="3"/>
  <c r="R13" i="20"/>
  <c r="L13" i="21" s="1"/>
  <c r="P12" i="3"/>
  <c r="G11" i="5"/>
  <c r="E11" i="3" s="1"/>
  <c r="V12" i="20"/>
  <c r="T12" i="19" s="1"/>
  <c r="D12" i="11"/>
  <c r="F13" i="10"/>
  <c r="Q11" i="5"/>
  <c r="O11" i="3" s="1"/>
  <c r="S11" i="5"/>
  <c r="Q11" i="3" s="1"/>
  <c r="K10" i="10"/>
  <c r="T11" i="5"/>
  <c r="M11" i="10" s="1"/>
  <c r="V11" i="5"/>
  <c r="T11" i="3" s="1"/>
  <c r="M9" i="11"/>
  <c r="M10" i="10"/>
  <c r="M10" i="11" s="1"/>
  <c r="E11" i="5"/>
  <c r="C11" i="3" s="1"/>
  <c r="H13" i="10"/>
  <c r="N11" i="5"/>
  <c r="I11" i="10" s="1"/>
  <c r="P11" i="5"/>
  <c r="N11" i="3" s="1"/>
  <c r="H12" i="11"/>
  <c r="H11" i="11"/>
  <c r="K11" i="5"/>
  <c r="I11" i="3" s="1"/>
  <c r="J13" i="10"/>
  <c r="I10" i="10"/>
  <c r="J12" i="11"/>
  <c r="J11" i="11"/>
  <c r="H11" i="5"/>
  <c r="I9" i="11"/>
  <c r="L12" i="11"/>
  <c r="G10" i="10"/>
  <c r="E9" i="11"/>
  <c r="E10" i="10"/>
  <c r="E10" i="11" s="1"/>
  <c r="F12" i="10"/>
  <c r="G12" i="20"/>
  <c r="M12" i="20"/>
  <c r="K11" i="19"/>
  <c r="P12" i="20"/>
  <c r="E11" i="19"/>
  <c r="H12" i="19"/>
  <c r="E11" i="21"/>
  <c r="F11" i="19"/>
  <c r="H12" i="20"/>
  <c r="R11" i="19"/>
  <c r="T12" i="20"/>
  <c r="S12" i="19"/>
  <c r="D12" i="19"/>
  <c r="O11" i="19"/>
  <c r="C11" i="19"/>
  <c r="J12" i="19"/>
  <c r="L11" i="19"/>
  <c r="P12" i="19"/>
  <c r="I12" i="19"/>
  <c r="M12" i="19"/>
  <c r="G13" i="19"/>
  <c r="G12" i="21"/>
  <c r="M11" i="21"/>
  <c r="K13" i="20"/>
  <c r="K12" i="21"/>
  <c r="N12" i="20"/>
  <c r="E12" i="20"/>
  <c r="L13" i="10"/>
  <c r="J12" i="5" l="1"/>
  <c r="H12" i="3" s="1"/>
  <c r="L11" i="3"/>
  <c r="F11" i="3"/>
  <c r="R11" i="3"/>
  <c r="J13" i="20"/>
  <c r="Q13" i="20"/>
  <c r="V13" i="20"/>
  <c r="T13" i="19" s="1"/>
  <c r="F14" i="20"/>
  <c r="D13" i="3"/>
  <c r="S13" i="20"/>
  <c r="Q13" i="19" s="1"/>
  <c r="E12" i="19"/>
  <c r="N13" i="21"/>
  <c r="S13" i="3"/>
  <c r="O14" i="20"/>
  <c r="J14" i="21" s="1"/>
  <c r="M13" i="3"/>
  <c r="D13" i="21"/>
  <c r="I14" i="20"/>
  <c r="G13" i="3"/>
  <c r="F13" i="21"/>
  <c r="R14" i="20"/>
  <c r="L14" i="21" s="1"/>
  <c r="P13" i="3"/>
  <c r="L14" i="20"/>
  <c r="J13" i="3"/>
  <c r="G11" i="10"/>
  <c r="G11" i="11" s="1"/>
  <c r="M12" i="5"/>
  <c r="K12" i="3" s="1"/>
  <c r="G12" i="5"/>
  <c r="E12" i="3" s="1"/>
  <c r="G13" i="20"/>
  <c r="N13" i="10"/>
  <c r="N13" i="11" s="1"/>
  <c r="J13" i="11"/>
  <c r="H12" i="5"/>
  <c r="F12" i="3" s="1"/>
  <c r="E11" i="10"/>
  <c r="E11" i="11" s="1"/>
  <c r="K12" i="5"/>
  <c r="N12" i="5"/>
  <c r="I12" i="10" s="1"/>
  <c r="I12" i="11" s="1"/>
  <c r="P12" i="5"/>
  <c r="N12" i="3" s="1"/>
  <c r="M11" i="11"/>
  <c r="T12" i="5"/>
  <c r="M12" i="10" s="1"/>
  <c r="M12" i="11" s="1"/>
  <c r="V12" i="5"/>
  <c r="T12" i="3" s="1"/>
  <c r="I11" i="11"/>
  <c r="F14" i="10"/>
  <c r="F13" i="11"/>
  <c r="F12" i="11"/>
  <c r="Q12" i="5"/>
  <c r="K12" i="10" s="1"/>
  <c r="S12" i="5"/>
  <c r="Q12" i="3" s="1"/>
  <c r="D13" i="10"/>
  <c r="J14" i="10"/>
  <c r="J14" i="11" s="1"/>
  <c r="E12" i="5"/>
  <c r="C12" i="3" s="1"/>
  <c r="H13" i="11"/>
  <c r="K11" i="10"/>
  <c r="K11" i="11" s="1"/>
  <c r="G10" i="11"/>
  <c r="C11" i="10"/>
  <c r="K10" i="11"/>
  <c r="L13" i="11"/>
  <c r="N14" i="10"/>
  <c r="I10" i="11"/>
  <c r="P13" i="20"/>
  <c r="N12" i="19"/>
  <c r="M13" i="20"/>
  <c r="K12" i="19"/>
  <c r="F12" i="19"/>
  <c r="H13" i="20"/>
  <c r="H13" i="19"/>
  <c r="E12" i="21"/>
  <c r="C12" i="19"/>
  <c r="I13" i="19"/>
  <c r="S13" i="19"/>
  <c r="D14" i="21"/>
  <c r="D13" i="19"/>
  <c r="G14" i="19"/>
  <c r="G13" i="21"/>
  <c r="L12" i="19"/>
  <c r="M13" i="19"/>
  <c r="J13" i="19"/>
  <c r="R12" i="19"/>
  <c r="T13" i="20"/>
  <c r="P13" i="19"/>
  <c r="I12" i="21"/>
  <c r="O12" i="19"/>
  <c r="C12" i="21"/>
  <c r="M12" i="21"/>
  <c r="N13" i="20"/>
  <c r="E13" i="19"/>
  <c r="E13" i="20"/>
  <c r="K14" i="20"/>
  <c r="D14" i="10"/>
  <c r="L14" i="10"/>
  <c r="R12" i="3" l="1"/>
  <c r="O12" i="3"/>
  <c r="L12" i="3"/>
  <c r="M13" i="5"/>
  <c r="I12" i="3"/>
  <c r="K13" i="3"/>
  <c r="Q14" i="20"/>
  <c r="K14" i="21" s="1"/>
  <c r="J14" i="20"/>
  <c r="H14" i="19" s="1"/>
  <c r="G14" i="20"/>
  <c r="E14" i="19" s="1"/>
  <c r="P14" i="20"/>
  <c r="N14" i="19" s="1"/>
  <c r="M13" i="21"/>
  <c r="L15" i="20"/>
  <c r="J14" i="3"/>
  <c r="O15" i="20"/>
  <c r="M14" i="3"/>
  <c r="R15" i="20"/>
  <c r="P14" i="3"/>
  <c r="N13" i="19"/>
  <c r="S14" i="20"/>
  <c r="N14" i="21"/>
  <c r="S14" i="3"/>
  <c r="I15" i="20"/>
  <c r="G14" i="3"/>
  <c r="F14" i="21"/>
  <c r="H14" i="21"/>
  <c r="F15" i="20"/>
  <c r="D14" i="3"/>
  <c r="E12" i="10"/>
  <c r="E12" i="11" s="1"/>
  <c r="J13" i="5"/>
  <c r="H13" i="3" s="1"/>
  <c r="G13" i="5"/>
  <c r="E13" i="3" s="1"/>
  <c r="C12" i="10"/>
  <c r="C12" i="11" s="1"/>
  <c r="F14" i="11"/>
  <c r="N14" i="11"/>
  <c r="D14" i="11"/>
  <c r="D13" i="11"/>
  <c r="H15" i="10"/>
  <c r="P13" i="5"/>
  <c r="N13" i="3" s="1"/>
  <c r="N13" i="5"/>
  <c r="I13" i="10" s="1"/>
  <c r="I13" i="11" s="1"/>
  <c r="C11" i="11"/>
  <c r="K13" i="5"/>
  <c r="I13" i="3" s="1"/>
  <c r="K12" i="11"/>
  <c r="T13" i="5"/>
  <c r="M13" i="10" s="1"/>
  <c r="M13" i="11" s="1"/>
  <c r="V13" i="5"/>
  <c r="T13" i="3" s="1"/>
  <c r="G12" i="10"/>
  <c r="L14" i="11"/>
  <c r="Q13" i="5"/>
  <c r="K13" i="10" s="1"/>
  <c r="S13" i="5"/>
  <c r="Q13" i="3" s="1"/>
  <c r="E13" i="5"/>
  <c r="C13" i="3" s="1"/>
  <c r="N15" i="10"/>
  <c r="N15" i="11" s="1"/>
  <c r="F15" i="10"/>
  <c r="H13" i="5"/>
  <c r="F13" i="3" s="1"/>
  <c r="J15" i="10"/>
  <c r="J15" i="11" s="1"/>
  <c r="H14" i="10"/>
  <c r="M14" i="20"/>
  <c r="K13" i="19"/>
  <c r="V14" i="20"/>
  <c r="E13" i="21"/>
  <c r="F13" i="19"/>
  <c r="H14" i="20"/>
  <c r="C13" i="19"/>
  <c r="S14" i="19"/>
  <c r="H15" i="21"/>
  <c r="J14" i="19"/>
  <c r="I14" i="19"/>
  <c r="O13" i="19"/>
  <c r="L13" i="19"/>
  <c r="L15" i="21"/>
  <c r="P14" i="19"/>
  <c r="I13" i="21"/>
  <c r="G14" i="21"/>
  <c r="D14" i="19"/>
  <c r="R13" i="19"/>
  <c r="T14" i="20"/>
  <c r="K13" i="21"/>
  <c r="M14" i="19"/>
  <c r="C13" i="21"/>
  <c r="N14" i="20"/>
  <c r="K15" i="20"/>
  <c r="E14" i="20"/>
  <c r="D15" i="10"/>
  <c r="D15" i="11" s="1"/>
  <c r="R13" i="3" l="1"/>
  <c r="O13" i="3"/>
  <c r="L13" i="3"/>
  <c r="G15" i="19"/>
  <c r="J15" i="21"/>
  <c r="G15" i="20"/>
  <c r="G15" i="21"/>
  <c r="J15" i="20"/>
  <c r="P15" i="20"/>
  <c r="N15" i="19" s="1"/>
  <c r="Q15" i="20"/>
  <c r="M14" i="21"/>
  <c r="F16" i="20"/>
  <c r="D16" i="21" s="1"/>
  <c r="D15" i="3"/>
  <c r="R16" i="20"/>
  <c r="P15" i="3"/>
  <c r="I16" i="20"/>
  <c r="G15" i="3"/>
  <c r="F15" i="21"/>
  <c r="O16" i="20"/>
  <c r="J16" i="21" s="1"/>
  <c r="M15" i="3"/>
  <c r="S15" i="20"/>
  <c r="Q15" i="19" s="1"/>
  <c r="Q14" i="19"/>
  <c r="N15" i="21"/>
  <c r="S15" i="3"/>
  <c r="D15" i="21"/>
  <c r="L16" i="20"/>
  <c r="J15" i="3"/>
  <c r="G14" i="5"/>
  <c r="E14" i="3" s="1"/>
  <c r="E13" i="10"/>
  <c r="E13" i="11" s="1"/>
  <c r="J14" i="5"/>
  <c r="H14" i="3" s="1"/>
  <c r="G13" i="10"/>
  <c r="G13" i="11" s="1"/>
  <c r="M14" i="5"/>
  <c r="K14" i="3" s="1"/>
  <c r="H15" i="11"/>
  <c r="H14" i="11"/>
  <c r="C13" i="10"/>
  <c r="G12" i="11"/>
  <c r="H14" i="5"/>
  <c r="F14" i="3" s="1"/>
  <c r="F16" i="10"/>
  <c r="Q14" i="5"/>
  <c r="O14" i="3" s="1"/>
  <c r="S14" i="5"/>
  <c r="Q14" i="3" s="1"/>
  <c r="T14" i="5"/>
  <c r="R14" i="3" s="1"/>
  <c r="V14" i="5"/>
  <c r="T14" i="3" s="1"/>
  <c r="K14" i="5"/>
  <c r="I14" i="3" s="1"/>
  <c r="P14" i="5"/>
  <c r="N14" i="3" s="1"/>
  <c r="N14" i="5"/>
  <c r="L14" i="3" s="1"/>
  <c r="E14" i="5"/>
  <c r="C14" i="3" s="1"/>
  <c r="L15" i="10"/>
  <c r="N16" i="10"/>
  <c r="N16" i="11" s="1"/>
  <c r="H16" i="10"/>
  <c r="F15" i="11"/>
  <c r="K13" i="11"/>
  <c r="V15" i="20"/>
  <c r="M15" i="20"/>
  <c r="K14" i="19"/>
  <c r="T14" i="19"/>
  <c r="H15" i="20"/>
  <c r="H15" i="19"/>
  <c r="F14" i="19"/>
  <c r="E14" i="21"/>
  <c r="O14" i="19"/>
  <c r="J15" i="19"/>
  <c r="C14" i="19"/>
  <c r="L14" i="19"/>
  <c r="P15" i="19"/>
  <c r="S15" i="19"/>
  <c r="D15" i="19"/>
  <c r="I15" i="19"/>
  <c r="M15" i="19"/>
  <c r="R14" i="19"/>
  <c r="T15" i="20"/>
  <c r="I14" i="21"/>
  <c r="C14" i="21"/>
  <c r="K16" i="20"/>
  <c r="E15" i="19"/>
  <c r="E15" i="20"/>
  <c r="N15" i="20"/>
  <c r="L16" i="10"/>
  <c r="D16" i="10"/>
  <c r="C15" i="21" l="1"/>
  <c r="J16" i="20"/>
  <c r="P16" i="20"/>
  <c r="Q16" i="20"/>
  <c r="L16" i="21"/>
  <c r="M15" i="21"/>
  <c r="M15" i="5"/>
  <c r="K15" i="3" s="1"/>
  <c r="O17" i="20"/>
  <c r="M16" i="3"/>
  <c r="L17" i="20"/>
  <c r="H17" i="21" s="1"/>
  <c r="J16" i="3"/>
  <c r="H16" i="21"/>
  <c r="I17" i="20"/>
  <c r="G16" i="3"/>
  <c r="F16" i="21"/>
  <c r="N16" i="21"/>
  <c r="S16" i="3"/>
  <c r="T15" i="19"/>
  <c r="R17" i="20"/>
  <c r="L17" i="21" s="1"/>
  <c r="P16" i="3"/>
  <c r="G16" i="19"/>
  <c r="S16" i="20"/>
  <c r="Q16" i="19" s="1"/>
  <c r="F17" i="20"/>
  <c r="D16" i="3"/>
  <c r="J15" i="5"/>
  <c r="H15" i="3" s="1"/>
  <c r="G15" i="5"/>
  <c r="E15" i="3" s="1"/>
  <c r="D16" i="11"/>
  <c r="H16" i="11"/>
  <c r="V15" i="5"/>
  <c r="T15" i="3" s="1"/>
  <c r="T15" i="5"/>
  <c r="R15" i="3" s="1"/>
  <c r="M14" i="10"/>
  <c r="Q15" i="5"/>
  <c r="O15" i="3" s="1"/>
  <c r="S15" i="5"/>
  <c r="Q15" i="3" s="1"/>
  <c r="E15" i="5"/>
  <c r="C15" i="3" s="1"/>
  <c r="K14" i="10"/>
  <c r="L16" i="11"/>
  <c r="L15" i="11"/>
  <c r="C14" i="10"/>
  <c r="C14" i="11" s="1"/>
  <c r="P15" i="5"/>
  <c r="N15" i="3" s="1"/>
  <c r="N15" i="5"/>
  <c r="L15" i="3" s="1"/>
  <c r="F17" i="10"/>
  <c r="F17" i="11" s="1"/>
  <c r="H17" i="10"/>
  <c r="I14" i="10"/>
  <c r="K15" i="5"/>
  <c r="H15" i="5"/>
  <c r="C13" i="11"/>
  <c r="J17" i="10"/>
  <c r="N17" i="10"/>
  <c r="N17" i="11" s="1"/>
  <c r="E14" i="10"/>
  <c r="F16" i="11"/>
  <c r="G14" i="10"/>
  <c r="J16" i="10"/>
  <c r="M16" i="20"/>
  <c r="K15" i="19"/>
  <c r="V16" i="20"/>
  <c r="G16" i="20"/>
  <c r="H16" i="19"/>
  <c r="H16" i="20"/>
  <c r="F15" i="19"/>
  <c r="E15" i="21"/>
  <c r="I16" i="19"/>
  <c r="G16" i="21"/>
  <c r="D16" i="19"/>
  <c r="C15" i="19"/>
  <c r="J16" i="19"/>
  <c r="L15" i="19"/>
  <c r="I15" i="21"/>
  <c r="R15" i="19"/>
  <c r="T16" i="20"/>
  <c r="O15" i="19"/>
  <c r="M16" i="19"/>
  <c r="S16" i="19"/>
  <c r="P16" i="19"/>
  <c r="K15" i="21"/>
  <c r="E16" i="20"/>
  <c r="N16" i="19"/>
  <c r="N16" i="20"/>
  <c r="K17" i="20"/>
  <c r="L17" i="10"/>
  <c r="D17" i="10"/>
  <c r="J16" i="5" l="1"/>
  <c r="H16" i="3" s="1"/>
  <c r="M16" i="5"/>
  <c r="K16" i="3" s="1"/>
  <c r="I15" i="3"/>
  <c r="F15" i="3"/>
  <c r="Q17" i="20"/>
  <c r="I16" i="21"/>
  <c r="C16" i="21"/>
  <c r="J17" i="20"/>
  <c r="H17" i="19" s="1"/>
  <c r="J17" i="21"/>
  <c r="G17" i="21"/>
  <c r="M16" i="21"/>
  <c r="S17" i="20"/>
  <c r="F18" i="20"/>
  <c r="D17" i="3"/>
  <c r="I18" i="20"/>
  <c r="G17" i="3"/>
  <c r="F17" i="21"/>
  <c r="E16" i="19"/>
  <c r="T16" i="19"/>
  <c r="R18" i="20"/>
  <c r="P17" i="3"/>
  <c r="G17" i="19"/>
  <c r="L18" i="20"/>
  <c r="J17" i="3"/>
  <c r="N17" i="21"/>
  <c r="S17" i="3"/>
  <c r="D17" i="21"/>
  <c r="O18" i="20"/>
  <c r="M17" i="3"/>
  <c r="G16" i="5"/>
  <c r="E16" i="3" s="1"/>
  <c r="L17" i="11"/>
  <c r="D17" i="11"/>
  <c r="J18" i="10"/>
  <c r="P16" i="5"/>
  <c r="N16" i="3" s="1"/>
  <c r="N16" i="5"/>
  <c r="L16" i="3" s="1"/>
  <c r="E16" i="5"/>
  <c r="C16" i="3" s="1"/>
  <c r="H18" i="10"/>
  <c r="C15" i="10"/>
  <c r="C15" i="11" s="1"/>
  <c r="M14" i="11"/>
  <c r="V16" i="5"/>
  <c r="T16" i="3" s="1"/>
  <c r="T16" i="5"/>
  <c r="M16" i="10" s="1"/>
  <c r="I15" i="10"/>
  <c r="I15" i="11" s="1"/>
  <c r="M15" i="10"/>
  <c r="M15" i="11" s="1"/>
  <c r="H16" i="5"/>
  <c r="J17" i="5" s="1"/>
  <c r="Q16" i="5"/>
  <c r="O16" i="3" s="1"/>
  <c r="S16" i="5"/>
  <c r="Q16" i="3" s="1"/>
  <c r="H17" i="11"/>
  <c r="E15" i="10"/>
  <c r="E15" i="11" s="1"/>
  <c r="K15" i="10"/>
  <c r="E14" i="11"/>
  <c r="K16" i="5"/>
  <c r="I16" i="3" s="1"/>
  <c r="K14" i="11"/>
  <c r="G14" i="11"/>
  <c r="J17" i="11"/>
  <c r="J16" i="11"/>
  <c r="N18" i="10"/>
  <c r="G15" i="10"/>
  <c r="I14" i="11"/>
  <c r="F18" i="10"/>
  <c r="F18" i="11" s="1"/>
  <c r="E16" i="21"/>
  <c r="V17" i="20"/>
  <c r="G17" i="20"/>
  <c r="M17" i="20"/>
  <c r="K16" i="19"/>
  <c r="P17" i="20"/>
  <c r="F16" i="19"/>
  <c r="H17" i="20"/>
  <c r="O16" i="19"/>
  <c r="D18" i="21"/>
  <c r="D17" i="19"/>
  <c r="R16" i="19"/>
  <c r="T17" i="20"/>
  <c r="M17" i="19"/>
  <c r="G18" i="19"/>
  <c r="I17" i="19"/>
  <c r="S17" i="19"/>
  <c r="C16" i="19"/>
  <c r="H18" i="21"/>
  <c r="J17" i="19"/>
  <c r="P17" i="19"/>
  <c r="L16" i="19"/>
  <c r="K16" i="21"/>
  <c r="Q17" i="19"/>
  <c r="K18" i="20"/>
  <c r="E17" i="20"/>
  <c r="N17" i="20"/>
  <c r="D18" i="10"/>
  <c r="R16" i="3" l="1"/>
  <c r="F16" i="3"/>
  <c r="H17" i="3"/>
  <c r="J18" i="20"/>
  <c r="L18" i="21"/>
  <c r="C17" i="21"/>
  <c r="G18" i="21"/>
  <c r="Q18" i="20"/>
  <c r="M17" i="21"/>
  <c r="N17" i="19"/>
  <c r="L19" i="20"/>
  <c r="H19" i="21" s="1"/>
  <c r="J18" i="3"/>
  <c r="I19" i="20"/>
  <c r="G18" i="3"/>
  <c r="F18" i="21"/>
  <c r="N18" i="21"/>
  <c r="S18" i="3"/>
  <c r="E17" i="19"/>
  <c r="O19" i="20"/>
  <c r="M18" i="3"/>
  <c r="F19" i="20"/>
  <c r="D19" i="21" s="1"/>
  <c r="D18" i="3"/>
  <c r="T17" i="19"/>
  <c r="R19" i="20"/>
  <c r="P18" i="3"/>
  <c r="S18" i="20"/>
  <c r="Q18" i="19" s="1"/>
  <c r="G16" i="10"/>
  <c r="G16" i="11" s="1"/>
  <c r="M17" i="5"/>
  <c r="K17" i="3" s="1"/>
  <c r="G17" i="5"/>
  <c r="E17" i="3" s="1"/>
  <c r="N18" i="11"/>
  <c r="D18" i="11"/>
  <c r="K17" i="5"/>
  <c r="I17" i="3" s="1"/>
  <c r="Q17" i="5"/>
  <c r="K17" i="10" s="1"/>
  <c r="S17" i="5"/>
  <c r="Q17" i="3" s="1"/>
  <c r="K16" i="10"/>
  <c r="K16" i="11" s="1"/>
  <c r="N19" i="10"/>
  <c r="J19" i="10"/>
  <c r="J19" i="11" s="1"/>
  <c r="H17" i="5"/>
  <c r="F17" i="3" s="1"/>
  <c r="E17" i="5"/>
  <c r="C17" i="3" s="1"/>
  <c r="K15" i="11"/>
  <c r="E16" i="10"/>
  <c r="C16" i="10"/>
  <c r="P17" i="5"/>
  <c r="N17" i="3" s="1"/>
  <c r="N17" i="5"/>
  <c r="L17" i="3" s="1"/>
  <c r="L18" i="10"/>
  <c r="H19" i="10"/>
  <c r="H19" i="11" s="1"/>
  <c r="G15" i="11"/>
  <c r="T17" i="5"/>
  <c r="R17" i="3" s="1"/>
  <c r="V17" i="5"/>
  <c r="T17" i="3" s="1"/>
  <c r="I16" i="10"/>
  <c r="I16" i="11" s="1"/>
  <c r="F19" i="10"/>
  <c r="M16" i="11"/>
  <c r="H18" i="11"/>
  <c r="J18" i="11"/>
  <c r="P18" i="20"/>
  <c r="M18" i="20"/>
  <c r="K17" i="19"/>
  <c r="V18" i="20"/>
  <c r="G18" i="20"/>
  <c r="H18" i="20"/>
  <c r="H18" i="19"/>
  <c r="F17" i="19"/>
  <c r="E17" i="21"/>
  <c r="O17" i="19"/>
  <c r="M18" i="19"/>
  <c r="L17" i="19"/>
  <c r="I17" i="21"/>
  <c r="P18" i="19"/>
  <c r="C17" i="19"/>
  <c r="G19" i="19"/>
  <c r="D18" i="19"/>
  <c r="R17" i="19"/>
  <c r="T18" i="20"/>
  <c r="I18" i="19"/>
  <c r="S18" i="19"/>
  <c r="J18" i="19"/>
  <c r="J18" i="21"/>
  <c r="K17" i="21"/>
  <c r="K19" i="20"/>
  <c r="N18" i="20"/>
  <c r="E18" i="20"/>
  <c r="O17" i="3" l="1"/>
  <c r="J19" i="20"/>
  <c r="I18" i="21"/>
  <c r="G19" i="21"/>
  <c r="Q19" i="20"/>
  <c r="C18" i="21"/>
  <c r="M18" i="21"/>
  <c r="J19" i="21"/>
  <c r="M18" i="5"/>
  <c r="K18" i="3"/>
  <c r="R20" i="20"/>
  <c r="L20" i="21" s="1"/>
  <c r="P19" i="3"/>
  <c r="N18" i="19"/>
  <c r="F20" i="20"/>
  <c r="D20" i="21" s="1"/>
  <c r="D19" i="3"/>
  <c r="I20" i="20"/>
  <c r="G19" i="3"/>
  <c r="F19" i="21"/>
  <c r="T18" i="19"/>
  <c r="O20" i="20"/>
  <c r="M19" i="3"/>
  <c r="L20" i="20"/>
  <c r="J19" i="3"/>
  <c r="N19" i="21"/>
  <c r="S19" i="3"/>
  <c r="L19" i="21"/>
  <c r="S19" i="20"/>
  <c r="Q19" i="19" s="1"/>
  <c r="E17" i="10"/>
  <c r="J18" i="5"/>
  <c r="H18" i="3" s="1"/>
  <c r="G18" i="5"/>
  <c r="E18" i="3" s="1"/>
  <c r="E17" i="11"/>
  <c r="N18" i="5"/>
  <c r="L18" i="3" s="1"/>
  <c r="P18" i="5"/>
  <c r="N18" i="3" s="1"/>
  <c r="V18" i="5"/>
  <c r="T18" i="3" s="1"/>
  <c r="T18" i="5"/>
  <c r="R18" i="3" s="1"/>
  <c r="I17" i="10"/>
  <c r="I17" i="11" s="1"/>
  <c r="N20" i="10"/>
  <c r="M17" i="10"/>
  <c r="F20" i="10"/>
  <c r="D19" i="10"/>
  <c r="E18" i="5"/>
  <c r="C18" i="3" s="1"/>
  <c r="C16" i="11"/>
  <c r="K18" i="5"/>
  <c r="Q18" i="5"/>
  <c r="O18" i="3" s="1"/>
  <c r="S18" i="5"/>
  <c r="Q18" i="3" s="1"/>
  <c r="H20" i="10"/>
  <c r="C17" i="10"/>
  <c r="L19" i="10"/>
  <c r="L19" i="11" s="1"/>
  <c r="L18" i="11"/>
  <c r="K17" i="11"/>
  <c r="G17" i="10"/>
  <c r="F19" i="11"/>
  <c r="H18" i="5"/>
  <c r="F18" i="3" s="1"/>
  <c r="J20" i="10"/>
  <c r="E16" i="11"/>
  <c r="N19" i="11"/>
  <c r="G19" i="20"/>
  <c r="V19" i="20"/>
  <c r="M19" i="20"/>
  <c r="K18" i="19"/>
  <c r="E18" i="19"/>
  <c r="P19" i="20"/>
  <c r="H19" i="19"/>
  <c r="H19" i="20"/>
  <c r="E18" i="21"/>
  <c r="F18" i="19"/>
  <c r="D19" i="19"/>
  <c r="O18" i="19"/>
  <c r="S19" i="19"/>
  <c r="P19" i="19"/>
  <c r="M19" i="19"/>
  <c r="R18" i="19"/>
  <c r="T19" i="20"/>
  <c r="C18" i="19"/>
  <c r="J19" i="19"/>
  <c r="L18" i="19"/>
  <c r="I19" i="19"/>
  <c r="K18" i="21"/>
  <c r="E19" i="20"/>
  <c r="N19" i="20"/>
  <c r="K20" i="20"/>
  <c r="D20" i="10"/>
  <c r="M19" i="5" l="1"/>
  <c r="K19" i="3" s="1"/>
  <c r="I18" i="3"/>
  <c r="Q20" i="20"/>
  <c r="C19" i="21"/>
  <c r="J20" i="20"/>
  <c r="H20" i="19" s="1"/>
  <c r="G20" i="21"/>
  <c r="M19" i="21"/>
  <c r="G20" i="19"/>
  <c r="I21" i="20"/>
  <c r="G20" i="3"/>
  <c r="F20" i="21"/>
  <c r="N19" i="19"/>
  <c r="N20" i="21"/>
  <c r="S20" i="3"/>
  <c r="L21" i="20"/>
  <c r="H21" i="21" s="1"/>
  <c r="J20" i="3"/>
  <c r="F21" i="20"/>
  <c r="D21" i="21" s="1"/>
  <c r="D20" i="3"/>
  <c r="E19" i="19"/>
  <c r="O21" i="20"/>
  <c r="M20" i="3"/>
  <c r="T19" i="19"/>
  <c r="S20" i="20"/>
  <c r="R21" i="20"/>
  <c r="P20" i="3"/>
  <c r="E18" i="10"/>
  <c r="E18" i="11" s="1"/>
  <c r="J19" i="5"/>
  <c r="H19" i="3" s="1"/>
  <c r="G19" i="5"/>
  <c r="E19" i="3" s="1"/>
  <c r="N20" i="11"/>
  <c r="F20" i="11"/>
  <c r="Q19" i="5"/>
  <c r="K19" i="10" s="1"/>
  <c r="S19" i="5"/>
  <c r="Q19" i="3" s="1"/>
  <c r="K19" i="5"/>
  <c r="I19" i="3" s="1"/>
  <c r="F21" i="10"/>
  <c r="F21" i="11" s="1"/>
  <c r="N21" i="10"/>
  <c r="G18" i="10"/>
  <c r="V19" i="5"/>
  <c r="T19" i="3" s="1"/>
  <c r="T19" i="5"/>
  <c r="R19" i="3" s="1"/>
  <c r="P19" i="5"/>
  <c r="N19" i="3" s="1"/>
  <c r="N19" i="5"/>
  <c r="L19" i="3" s="1"/>
  <c r="M18" i="10"/>
  <c r="I18" i="10"/>
  <c r="E19" i="5"/>
  <c r="C19" i="3" s="1"/>
  <c r="C17" i="11"/>
  <c r="G17" i="11"/>
  <c r="H21" i="10"/>
  <c r="H21" i="11" s="1"/>
  <c r="C18" i="10"/>
  <c r="C18" i="11" s="1"/>
  <c r="J21" i="10"/>
  <c r="J21" i="11" s="1"/>
  <c r="L20" i="10"/>
  <c r="L20" i="11" s="1"/>
  <c r="H20" i="11"/>
  <c r="K18" i="10"/>
  <c r="D20" i="11"/>
  <c r="D19" i="11"/>
  <c r="H19" i="5"/>
  <c r="F19" i="3" s="1"/>
  <c r="J20" i="11"/>
  <c r="M17" i="11"/>
  <c r="P20" i="20"/>
  <c r="M20" i="20"/>
  <c r="K19" i="19"/>
  <c r="V20" i="20"/>
  <c r="G20" i="20"/>
  <c r="E19" i="21"/>
  <c r="F19" i="19"/>
  <c r="H20" i="20"/>
  <c r="O19" i="19"/>
  <c r="M20" i="19"/>
  <c r="S20" i="19"/>
  <c r="K19" i="21"/>
  <c r="C19" i="19"/>
  <c r="R19" i="19"/>
  <c r="T20" i="20"/>
  <c r="L19" i="19"/>
  <c r="I19" i="21"/>
  <c r="P20" i="19"/>
  <c r="J20" i="19"/>
  <c r="I20" i="19"/>
  <c r="H20" i="21"/>
  <c r="J20" i="21"/>
  <c r="D20" i="19"/>
  <c r="K21" i="20"/>
  <c r="E20" i="20"/>
  <c r="N20" i="20"/>
  <c r="D21" i="10"/>
  <c r="L21" i="10"/>
  <c r="O19" i="3" l="1"/>
  <c r="J21" i="21"/>
  <c r="J21" i="20"/>
  <c r="C20" i="21"/>
  <c r="G21" i="19"/>
  <c r="I20" i="21"/>
  <c r="G21" i="21"/>
  <c r="Q21" i="20"/>
  <c r="L22" i="20"/>
  <c r="H22" i="21" s="1"/>
  <c r="J21" i="3"/>
  <c r="O22" i="20"/>
  <c r="J22" i="21" s="1"/>
  <c r="M21" i="3"/>
  <c r="T20" i="19"/>
  <c r="S21" i="20"/>
  <c r="N21" i="21"/>
  <c r="S21" i="3"/>
  <c r="N20" i="19"/>
  <c r="Q20" i="19"/>
  <c r="E20" i="19"/>
  <c r="R22" i="20"/>
  <c r="P21" i="3"/>
  <c r="F22" i="20"/>
  <c r="D21" i="3"/>
  <c r="I22" i="20"/>
  <c r="G21" i="3"/>
  <c r="F21" i="21"/>
  <c r="E19" i="10"/>
  <c r="E19" i="11" s="1"/>
  <c r="J20" i="5"/>
  <c r="H20" i="3" s="1"/>
  <c r="G19" i="10"/>
  <c r="M20" i="5"/>
  <c r="K20" i="3" s="1"/>
  <c r="G20" i="5"/>
  <c r="E20" i="3" s="1"/>
  <c r="G19" i="11"/>
  <c r="D21" i="11"/>
  <c r="G18" i="11"/>
  <c r="K20" i="5"/>
  <c r="I20" i="3" s="1"/>
  <c r="H20" i="5"/>
  <c r="F20" i="3" s="1"/>
  <c r="P20" i="5"/>
  <c r="N20" i="3" s="1"/>
  <c r="N20" i="5"/>
  <c r="L20" i="3" s="1"/>
  <c r="J22" i="10"/>
  <c r="Q20" i="5"/>
  <c r="K20" i="10" s="1"/>
  <c r="S20" i="5"/>
  <c r="Q20" i="3" s="1"/>
  <c r="I19" i="10"/>
  <c r="I19" i="11" s="1"/>
  <c r="K19" i="11"/>
  <c r="K18" i="11"/>
  <c r="N22" i="10"/>
  <c r="I18" i="11"/>
  <c r="T20" i="5"/>
  <c r="M20" i="10" s="1"/>
  <c r="V20" i="5"/>
  <c r="T20" i="3" s="1"/>
  <c r="E20" i="5"/>
  <c r="C20" i="10" s="1"/>
  <c r="M19" i="10"/>
  <c r="M19" i="11" s="1"/>
  <c r="F22" i="10"/>
  <c r="F22" i="11" s="1"/>
  <c r="L21" i="11"/>
  <c r="M18" i="11"/>
  <c r="H22" i="10"/>
  <c r="C19" i="10"/>
  <c r="C19" i="11" s="1"/>
  <c r="N21" i="11"/>
  <c r="G21" i="20"/>
  <c r="V21" i="20"/>
  <c r="M21" i="20"/>
  <c r="K20" i="19"/>
  <c r="P21" i="20"/>
  <c r="N21" i="19" s="1"/>
  <c r="E20" i="21"/>
  <c r="H21" i="20"/>
  <c r="F20" i="19"/>
  <c r="H21" i="19"/>
  <c r="C20" i="19"/>
  <c r="R20" i="19"/>
  <c r="T21" i="20"/>
  <c r="D21" i="19"/>
  <c r="J21" i="19"/>
  <c r="M21" i="19"/>
  <c r="O20" i="19"/>
  <c r="M20" i="21"/>
  <c r="P21" i="19"/>
  <c r="L20" i="19"/>
  <c r="S21" i="19"/>
  <c r="I21" i="19"/>
  <c r="L21" i="21"/>
  <c r="K20" i="21"/>
  <c r="E21" i="20"/>
  <c r="K21" i="21"/>
  <c r="N21" i="20"/>
  <c r="K22" i="20"/>
  <c r="L22" i="10"/>
  <c r="C20" i="3" l="1"/>
  <c r="R20" i="3"/>
  <c r="O20" i="3"/>
  <c r="J22" i="20"/>
  <c r="Q22" i="20"/>
  <c r="C21" i="21"/>
  <c r="I21" i="21"/>
  <c r="M21" i="21"/>
  <c r="G22" i="19"/>
  <c r="F23" i="20"/>
  <c r="D23" i="21" s="1"/>
  <c r="D22" i="3"/>
  <c r="S22" i="20"/>
  <c r="Q22" i="19" s="1"/>
  <c r="T21" i="19"/>
  <c r="E21" i="19"/>
  <c r="R23" i="20"/>
  <c r="L23" i="21" s="1"/>
  <c r="P22" i="3"/>
  <c r="N22" i="21"/>
  <c r="S22" i="3"/>
  <c r="O23" i="20"/>
  <c r="J23" i="21" s="1"/>
  <c r="M22" i="3"/>
  <c r="Q21" i="19"/>
  <c r="I23" i="20"/>
  <c r="G22" i="3"/>
  <c r="F22" i="21"/>
  <c r="L23" i="20"/>
  <c r="J22" i="3"/>
  <c r="J21" i="5"/>
  <c r="H21" i="3" s="1"/>
  <c r="G21" i="5"/>
  <c r="E21" i="3" s="1"/>
  <c r="G20" i="10"/>
  <c r="M21" i="5"/>
  <c r="K21" i="3" s="1"/>
  <c r="H23" i="10"/>
  <c r="T21" i="5"/>
  <c r="R21" i="3" s="1"/>
  <c r="V21" i="5"/>
  <c r="T21" i="3" s="1"/>
  <c r="H22" i="11"/>
  <c r="J23" i="10"/>
  <c r="J23" i="11" s="1"/>
  <c r="H21" i="5"/>
  <c r="F21" i="3" s="1"/>
  <c r="E21" i="5"/>
  <c r="C21" i="3" s="1"/>
  <c r="E20" i="10"/>
  <c r="Q21" i="5"/>
  <c r="O21" i="3" s="1"/>
  <c r="S21" i="5"/>
  <c r="Q21" i="3" s="1"/>
  <c r="P21" i="5"/>
  <c r="N21" i="3" s="1"/>
  <c r="N21" i="5"/>
  <c r="L21" i="3" s="1"/>
  <c r="N22" i="11"/>
  <c r="F23" i="10"/>
  <c r="G20" i="11"/>
  <c r="I20" i="10"/>
  <c r="I20" i="11" s="1"/>
  <c r="K20" i="11"/>
  <c r="M20" i="11"/>
  <c r="J22" i="11"/>
  <c r="C20" i="11"/>
  <c r="D22" i="10"/>
  <c r="K21" i="5"/>
  <c r="I21" i="3" s="1"/>
  <c r="L22" i="11"/>
  <c r="P22" i="20"/>
  <c r="M22" i="20"/>
  <c r="K21" i="19"/>
  <c r="V22" i="20"/>
  <c r="G22" i="20"/>
  <c r="E21" i="21"/>
  <c r="H22" i="19"/>
  <c r="H22" i="20"/>
  <c r="F21" i="19"/>
  <c r="D22" i="19"/>
  <c r="I22" i="19"/>
  <c r="R21" i="19"/>
  <c r="T22" i="20"/>
  <c r="M22" i="19"/>
  <c r="P22" i="19"/>
  <c r="D22" i="21"/>
  <c r="S22" i="19"/>
  <c r="L21" i="19"/>
  <c r="G22" i="21"/>
  <c r="O21" i="19"/>
  <c r="C21" i="19"/>
  <c r="L22" i="21"/>
  <c r="J22" i="19"/>
  <c r="N22" i="20"/>
  <c r="K23" i="20"/>
  <c r="E22" i="20"/>
  <c r="L23" i="10"/>
  <c r="D23" i="10"/>
  <c r="Q23" i="20" l="1"/>
  <c r="I22" i="21"/>
  <c r="G23" i="19"/>
  <c r="J23" i="20"/>
  <c r="G23" i="21"/>
  <c r="M22" i="21"/>
  <c r="M22" i="5"/>
  <c r="K22" i="3"/>
  <c r="H23" i="21"/>
  <c r="R24" i="20"/>
  <c r="P23" i="3"/>
  <c r="I24" i="20"/>
  <c r="G24" i="19" s="1"/>
  <c r="G23" i="3"/>
  <c r="F23" i="21"/>
  <c r="T22" i="19"/>
  <c r="O24" i="20"/>
  <c r="M23" i="3"/>
  <c r="S23" i="20"/>
  <c r="Q23" i="19" s="1"/>
  <c r="N22" i="19"/>
  <c r="N23" i="21"/>
  <c r="S23" i="3"/>
  <c r="L24" i="20"/>
  <c r="H24" i="21" s="1"/>
  <c r="J23" i="3"/>
  <c r="F24" i="20"/>
  <c r="D23" i="3"/>
  <c r="E21" i="10"/>
  <c r="E21" i="11" s="1"/>
  <c r="J22" i="5"/>
  <c r="H22" i="3" s="1"/>
  <c r="G22" i="5"/>
  <c r="E22" i="3" s="1"/>
  <c r="L23" i="11"/>
  <c r="F23" i="11"/>
  <c r="N24" i="10"/>
  <c r="Q22" i="5"/>
  <c r="K22" i="10" s="1"/>
  <c r="S22" i="5"/>
  <c r="Q22" i="3" s="1"/>
  <c r="K21" i="10"/>
  <c r="H22" i="5"/>
  <c r="F22" i="3" s="1"/>
  <c r="H24" i="10"/>
  <c r="P22" i="5"/>
  <c r="N22" i="3" s="1"/>
  <c r="N22" i="5"/>
  <c r="L22" i="3" s="1"/>
  <c r="H23" i="11"/>
  <c r="K22" i="5"/>
  <c r="I22" i="3" s="1"/>
  <c r="G21" i="10"/>
  <c r="E20" i="11"/>
  <c r="J24" i="10"/>
  <c r="I21" i="10"/>
  <c r="I21" i="11" s="1"/>
  <c r="D23" i="11"/>
  <c r="D22" i="11"/>
  <c r="T22" i="5"/>
  <c r="M22" i="10" s="1"/>
  <c r="V22" i="5"/>
  <c r="T22" i="3" s="1"/>
  <c r="F24" i="10"/>
  <c r="E22" i="5"/>
  <c r="C22" i="10" s="1"/>
  <c r="M21" i="10"/>
  <c r="C21" i="10"/>
  <c r="N23" i="10"/>
  <c r="G23" i="20"/>
  <c r="V23" i="20"/>
  <c r="E22" i="21"/>
  <c r="E22" i="19"/>
  <c r="M23" i="20"/>
  <c r="K22" i="19"/>
  <c r="P23" i="20"/>
  <c r="H23" i="19"/>
  <c r="H23" i="20"/>
  <c r="F22" i="19"/>
  <c r="S23" i="19"/>
  <c r="R22" i="19"/>
  <c r="T23" i="20"/>
  <c r="C22" i="19"/>
  <c r="M23" i="19"/>
  <c r="I23" i="19"/>
  <c r="C22" i="21"/>
  <c r="O22" i="19"/>
  <c r="J23" i="19"/>
  <c r="L22" i="19"/>
  <c r="K22" i="21"/>
  <c r="P23" i="19"/>
  <c r="D23" i="19"/>
  <c r="E23" i="20"/>
  <c r="N23" i="20"/>
  <c r="K23" i="21"/>
  <c r="K24" i="20"/>
  <c r="D24" i="10"/>
  <c r="C22" i="3" l="1"/>
  <c r="R22" i="3"/>
  <c r="O22" i="3"/>
  <c r="C23" i="21"/>
  <c r="L24" i="21"/>
  <c r="J24" i="20"/>
  <c r="H24" i="19" s="1"/>
  <c r="Q24" i="20"/>
  <c r="N23" i="19"/>
  <c r="F25" i="20"/>
  <c r="D24" i="3"/>
  <c r="O25" i="20"/>
  <c r="M24" i="3"/>
  <c r="L25" i="20"/>
  <c r="H25" i="21" s="1"/>
  <c r="J24" i="3"/>
  <c r="N24" i="21"/>
  <c r="S24" i="3"/>
  <c r="I25" i="20"/>
  <c r="G24" i="3"/>
  <c r="F24" i="21"/>
  <c r="D24" i="21"/>
  <c r="T23" i="19"/>
  <c r="J24" i="21"/>
  <c r="E23" i="19"/>
  <c r="S24" i="20"/>
  <c r="Q24" i="19" s="1"/>
  <c r="R25" i="20"/>
  <c r="P24" i="3"/>
  <c r="G22" i="10"/>
  <c r="G22" i="11" s="1"/>
  <c r="M23" i="5"/>
  <c r="K23" i="3" s="1"/>
  <c r="E22" i="10"/>
  <c r="J23" i="5"/>
  <c r="H23" i="3" s="1"/>
  <c r="G23" i="5"/>
  <c r="E23" i="3" s="1"/>
  <c r="E23" i="21"/>
  <c r="D24" i="11"/>
  <c r="K23" i="5"/>
  <c r="I23" i="3" s="1"/>
  <c r="P23" i="5"/>
  <c r="N23" i="3" s="1"/>
  <c r="N23" i="5"/>
  <c r="L23" i="3" s="1"/>
  <c r="I22" i="10"/>
  <c r="I22" i="11" s="1"/>
  <c r="K22" i="11"/>
  <c r="K21" i="11"/>
  <c r="L24" i="10"/>
  <c r="Q23" i="5"/>
  <c r="O23" i="3" s="1"/>
  <c r="S23" i="5"/>
  <c r="Q23" i="3" s="1"/>
  <c r="E23" i="5"/>
  <c r="C23" i="10" s="1"/>
  <c r="N25" i="10"/>
  <c r="C22" i="11"/>
  <c r="C21" i="11"/>
  <c r="F25" i="10"/>
  <c r="G21" i="11"/>
  <c r="H25" i="10"/>
  <c r="H25" i="11" s="1"/>
  <c r="T23" i="5"/>
  <c r="M23" i="10" s="1"/>
  <c r="V23" i="5"/>
  <c r="T23" i="3" s="1"/>
  <c r="J24" i="11"/>
  <c r="E22" i="11"/>
  <c r="F24" i="11"/>
  <c r="N24" i="11"/>
  <c r="N23" i="11"/>
  <c r="H24" i="11"/>
  <c r="M22" i="11"/>
  <c r="M21" i="11"/>
  <c r="H23" i="5"/>
  <c r="F23" i="3" s="1"/>
  <c r="P24" i="20"/>
  <c r="M24" i="20"/>
  <c r="K23" i="19"/>
  <c r="V24" i="20"/>
  <c r="G24" i="20"/>
  <c r="H24" i="20"/>
  <c r="F23" i="19"/>
  <c r="M24" i="19"/>
  <c r="D25" i="21"/>
  <c r="D24" i="19"/>
  <c r="R23" i="19"/>
  <c r="T24" i="20"/>
  <c r="I24" i="19"/>
  <c r="P24" i="19"/>
  <c r="M23" i="21"/>
  <c r="J24" i="19"/>
  <c r="L23" i="19"/>
  <c r="C23" i="19"/>
  <c r="I23" i="21"/>
  <c r="O23" i="19"/>
  <c r="G24" i="21"/>
  <c r="S24" i="19"/>
  <c r="K25" i="20"/>
  <c r="N24" i="20"/>
  <c r="E24" i="20"/>
  <c r="L25" i="10"/>
  <c r="C23" i="3" l="1"/>
  <c r="R23" i="3"/>
  <c r="G25" i="21"/>
  <c r="Q25" i="20"/>
  <c r="J25" i="21"/>
  <c r="J25" i="20"/>
  <c r="H25" i="19" s="1"/>
  <c r="M24" i="21"/>
  <c r="G25" i="19"/>
  <c r="L25" i="21"/>
  <c r="L26" i="20"/>
  <c r="J25" i="3"/>
  <c r="P25" i="20"/>
  <c r="N24" i="19"/>
  <c r="O26" i="20"/>
  <c r="J26" i="21" s="1"/>
  <c r="M25" i="3"/>
  <c r="S25" i="20"/>
  <c r="R26" i="20"/>
  <c r="L26" i="21" s="1"/>
  <c r="P25" i="3"/>
  <c r="N25" i="21"/>
  <c r="S25" i="3"/>
  <c r="T24" i="19"/>
  <c r="I26" i="20"/>
  <c r="G26" i="19" s="1"/>
  <c r="G25" i="3"/>
  <c r="F25" i="21"/>
  <c r="F26" i="20"/>
  <c r="D26" i="21" s="1"/>
  <c r="D25" i="3"/>
  <c r="M24" i="5"/>
  <c r="K24" i="3" s="1"/>
  <c r="E23" i="10"/>
  <c r="E23" i="11" s="1"/>
  <c r="J24" i="5"/>
  <c r="H24" i="3" s="1"/>
  <c r="G24" i="5"/>
  <c r="E24" i="3" s="1"/>
  <c r="E24" i="21"/>
  <c r="F25" i="11"/>
  <c r="E24" i="5"/>
  <c r="C24" i="3" s="1"/>
  <c r="L25" i="11"/>
  <c r="L24" i="11"/>
  <c r="F26" i="10"/>
  <c r="C23" i="11"/>
  <c r="H26" i="10"/>
  <c r="N24" i="5"/>
  <c r="L24" i="3" s="1"/>
  <c r="P24" i="5"/>
  <c r="N24" i="3" s="1"/>
  <c r="H24" i="5"/>
  <c r="F24" i="3" s="1"/>
  <c r="J26" i="10"/>
  <c r="M23" i="11"/>
  <c r="D25" i="10"/>
  <c r="N26" i="10"/>
  <c r="Q24" i="5"/>
  <c r="O24" i="3" s="1"/>
  <c r="S24" i="5"/>
  <c r="Q24" i="3" s="1"/>
  <c r="K23" i="10"/>
  <c r="I23" i="10"/>
  <c r="K24" i="5"/>
  <c r="I24" i="3" s="1"/>
  <c r="N25" i="11"/>
  <c r="V24" i="5"/>
  <c r="T24" i="3" s="1"/>
  <c r="T24" i="5"/>
  <c r="R24" i="3" s="1"/>
  <c r="J25" i="10"/>
  <c r="G23" i="10"/>
  <c r="G25" i="20"/>
  <c r="V25" i="20"/>
  <c r="E24" i="19"/>
  <c r="M25" i="20"/>
  <c r="K24" i="19"/>
  <c r="H25" i="20"/>
  <c r="F24" i="19"/>
  <c r="S25" i="19"/>
  <c r="O24" i="19"/>
  <c r="D25" i="19"/>
  <c r="C24" i="19"/>
  <c r="L24" i="19"/>
  <c r="C24" i="21"/>
  <c r="R24" i="19"/>
  <c r="T25" i="20"/>
  <c r="H26" i="21"/>
  <c r="J25" i="19"/>
  <c r="K24" i="21"/>
  <c r="I25" i="19"/>
  <c r="I24" i="21"/>
  <c r="P25" i="19"/>
  <c r="M25" i="19"/>
  <c r="E25" i="20"/>
  <c r="K26" i="20"/>
  <c r="K25" i="21"/>
  <c r="N25" i="19"/>
  <c r="N25" i="20"/>
  <c r="D26" i="10"/>
  <c r="Q26" i="20" l="1"/>
  <c r="J26" i="20"/>
  <c r="G26" i="21"/>
  <c r="C25" i="21"/>
  <c r="M25" i="21"/>
  <c r="P26" i="20"/>
  <c r="N26" i="19" s="1"/>
  <c r="M25" i="5"/>
  <c r="K25" i="3" s="1"/>
  <c r="F27" i="20"/>
  <c r="D26" i="3"/>
  <c r="R27" i="20"/>
  <c r="L27" i="21" s="1"/>
  <c r="P26" i="3"/>
  <c r="S26" i="20"/>
  <c r="I27" i="20"/>
  <c r="G26" i="3"/>
  <c r="F26" i="21"/>
  <c r="O27" i="20"/>
  <c r="J27" i="21" s="1"/>
  <c r="M26" i="3"/>
  <c r="E25" i="19"/>
  <c r="N26" i="21"/>
  <c r="S26" i="3"/>
  <c r="T25" i="19"/>
  <c r="Q25" i="19"/>
  <c r="L27" i="20"/>
  <c r="H27" i="21" s="1"/>
  <c r="J26" i="3"/>
  <c r="G25" i="5"/>
  <c r="E25" i="3" s="1"/>
  <c r="E24" i="10"/>
  <c r="J25" i="5"/>
  <c r="H25" i="3" s="1"/>
  <c r="C24" i="10"/>
  <c r="C24" i="11" s="1"/>
  <c r="G23" i="11"/>
  <c r="H25" i="5"/>
  <c r="F25" i="3" s="1"/>
  <c r="Q25" i="5"/>
  <c r="K25" i="10" s="1"/>
  <c r="S25" i="5"/>
  <c r="Q25" i="3" s="1"/>
  <c r="K23" i="11"/>
  <c r="K24" i="10"/>
  <c r="H27" i="10"/>
  <c r="K25" i="5"/>
  <c r="P25" i="5"/>
  <c r="N25" i="3" s="1"/>
  <c r="N25" i="5"/>
  <c r="L25" i="3" s="1"/>
  <c r="I24" i="10"/>
  <c r="I24" i="11" s="1"/>
  <c r="G24" i="10"/>
  <c r="D26" i="11"/>
  <c r="D25" i="11"/>
  <c r="V25" i="5"/>
  <c r="T25" i="3" s="1"/>
  <c r="T25" i="5"/>
  <c r="M25" i="10" s="1"/>
  <c r="M24" i="10"/>
  <c r="I23" i="11"/>
  <c r="L26" i="10"/>
  <c r="H26" i="11"/>
  <c r="N26" i="11"/>
  <c r="F27" i="10"/>
  <c r="F27" i="11" s="1"/>
  <c r="F26" i="11"/>
  <c r="J26" i="11"/>
  <c r="J25" i="11"/>
  <c r="J27" i="10"/>
  <c r="E25" i="5"/>
  <c r="C25" i="10" s="1"/>
  <c r="E24" i="11"/>
  <c r="M26" i="20"/>
  <c r="K25" i="19"/>
  <c r="V26" i="20"/>
  <c r="G26" i="20"/>
  <c r="H26" i="19"/>
  <c r="H26" i="20"/>
  <c r="F25" i="19"/>
  <c r="E25" i="21"/>
  <c r="D26" i="19"/>
  <c r="L25" i="19"/>
  <c r="J26" i="19"/>
  <c r="R25" i="19"/>
  <c r="T26" i="20"/>
  <c r="M26" i="19"/>
  <c r="C25" i="19"/>
  <c r="I26" i="19"/>
  <c r="I25" i="21"/>
  <c r="O25" i="19"/>
  <c r="P26" i="19"/>
  <c r="S26" i="19"/>
  <c r="E26" i="20"/>
  <c r="N26" i="20"/>
  <c r="K27" i="20"/>
  <c r="L27" i="10"/>
  <c r="D27" i="10"/>
  <c r="M26" i="5" l="1"/>
  <c r="K26" i="3" s="1"/>
  <c r="I25" i="3"/>
  <c r="R25" i="3"/>
  <c r="O25" i="3"/>
  <c r="C25" i="3"/>
  <c r="D27" i="21"/>
  <c r="J27" i="20"/>
  <c r="H27" i="19" s="1"/>
  <c r="G27" i="21"/>
  <c r="P27" i="20"/>
  <c r="N27" i="19" s="1"/>
  <c r="Q27" i="20"/>
  <c r="K27" i="21" s="1"/>
  <c r="M26" i="21"/>
  <c r="J26" i="5"/>
  <c r="H26" i="3" s="1"/>
  <c r="I28" i="20"/>
  <c r="F28" i="21" s="1"/>
  <c r="G27" i="3"/>
  <c r="F27" i="21"/>
  <c r="S27" i="20"/>
  <c r="E26" i="19"/>
  <c r="T26" i="19"/>
  <c r="S27" i="3"/>
  <c r="G27" i="19"/>
  <c r="R28" i="20"/>
  <c r="P27" i="3"/>
  <c r="L28" i="20"/>
  <c r="J27" i="3"/>
  <c r="Q26" i="19"/>
  <c r="O28" i="20"/>
  <c r="J28" i="21" s="1"/>
  <c r="M27" i="3"/>
  <c r="F28" i="20"/>
  <c r="D27" i="3"/>
  <c r="G26" i="5"/>
  <c r="E26" i="3" s="1"/>
  <c r="N27" i="10"/>
  <c r="N27" i="11" s="1"/>
  <c r="H27" i="11"/>
  <c r="H26" i="5"/>
  <c r="F26" i="3" s="1"/>
  <c r="L27" i="11"/>
  <c r="L26" i="11"/>
  <c r="N28" i="10"/>
  <c r="E25" i="10"/>
  <c r="H28" i="10"/>
  <c r="J28" i="10"/>
  <c r="K25" i="11"/>
  <c r="K26" i="5"/>
  <c r="K24" i="11"/>
  <c r="C25" i="11"/>
  <c r="F28" i="10"/>
  <c r="F28" i="11" s="1"/>
  <c r="J27" i="11"/>
  <c r="G25" i="10"/>
  <c r="G25" i="11" s="1"/>
  <c r="Q26" i="5"/>
  <c r="O26" i="3" s="1"/>
  <c r="S26" i="5"/>
  <c r="Q26" i="3" s="1"/>
  <c r="N26" i="5"/>
  <c r="L26" i="3" s="1"/>
  <c r="P26" i="5"/>
  <c r="N26" i="3" s="1"/>
  <c r="M25" i="11"/>
  <c r="M24" i="11"/>
  <c r="G24" i="11"/>
  <c r="E26" i="5"/>
  <c r="C26" i="3" s="1"/>
  <c r="V26" i="5"/>
  <c r="T26" i="3" s="1"/>
  <c r="T26" i="5"/>
  <c r="R26" i="3" s="1"/>
  <c r="I25" i="10"/>
  <c r="D27" i="11"/>
  <c r="G27" i="20"/>
  <c r="V27" i="20"/>
  <c r="I26" i="21"/>
  <c r="M27" i="20"/>
  <c r="K26" i="19"/>
  <c r="F26" i="19"/>
  <c r="H27" i="20"/>
  <c r="E26" i="21"/>
  <c r="S27" i="19"/>
  <c r="C26" i="19"/>
  <c r="O26" i="19"/>
  <c r="I27" i="19"/>
  <c r="P27" i="19"/>
  <c r="M27" i="19"/>
  <c r="D27" i="19"/>
  <c r="J27" i="19"/>
  <c r="R26" i="19"/>
  <c r="T27" i="20"/>
  <c r="K26" i="21"/>
  <c r="N27" i="21"/>
  <c r="C26" i="21"/>
  <c r="L26" i="19"/>
  <c r="G28" i="19"/>
  <c r="K28" i="20"/>
  <c r="E27" i="19"/>
  <c r="E27" i="20"/>
  <c r="Q27" i="19"/>
  <c r="N27" i="20"/>
  <c r="L28" i="10"/>
  <c r="J27" i="5" l="1"/>
  <c r="H27" i="3" s="1"/>
  <c r="M27" i="5"/>
  <c r="I26" i="3"/>
  <c r="G28" i="21"/>
  <c r="I27" i="21"/>
  <c r="J28" i="20"/>
  <c r="Q28" i="20"/>
  <c r="M27" i="21"/>
  <c r="K27" i="3"/>
  <c r="L29" i="20"/>
  <c r="H29" i="21" s="1"/>
  <c r="J28" i="3"/>
  <c r="S28" i="20"/>
  <c r="Q28" i="19" s="1"/>
  <c r="N28" i="21"/>
  <c r="S28" i="3"/>
  <c r="R29" i="20"/>
  <c r="P28" i="3"/>
  <c r="O29" i="20"/>
  <c r="M28" i="3"/>
  <c r="H28" i="21"/>
  <c r="F29" i="20"/>
  <c r="D29" i="21" s="1"/>
  <c r="D28" i="3"/>
  <c r="I29" i="20"/>
  <c r="G28" i="3"/>
  <c r="G27" i="5"/>
  <c r="E27" i="3" s="1"/>
  <c r="L28" i="11"/>
  <c r="J28" i="11"/>
  <c r="N27" i="5"/>
  <c r="I27" i="10" s="1"/>
  <c r="P27" i="5"/>
  <c r="N27" i="3" s="1"/>
  <c r="I25" i="11"/>
  <c r="I26" i="10"/>
  <c r="I26" i="11" s="1"/>
  <c r="N28" i="11"/>
  <c r="J29" i="10"/>
  <c r="Q27" i="5"/>
  <c r="O27" i="3" s="1"/>
  <c r="S27" i="5"/>
  <c r="Q27" i="3" s="1"/>
  <c r="T27" i="5"/>
  <c r="M27" i="10" s="1"/>
  <c r="V27" i="5"/>
  <c r="T27" i="3" s="1"/>
  <c r="K26" i="10"/>
  <c r="K27" i="5"/>
  <c r="I27" i="3" s="1"/>
  <c r="H29" i="10"/>
  <c r="M26" i="10"/>
  <c r="E27" i="5"/>
  <c r="C27" i="10" s="1"/>
  <c r="G26" i="10"/>
  <c r="E25" i="11"/>
  <c r="C26" i="10"/>
  <c r="H27" i="5"/>
  <c r="J28" i="5" s="1"/>
  <c r="H28" i="3" s="1"/>
  <c r="H28" i="11"/>
  <c r="D28" i="10"/>
  <c r="F29" i="10"/>
  <c r="F29" i="11" s="1"/>
  <c r="E26" i="10"/>
  <c r="V28" i="20"/>
  <c r="M28" i="20"/>
  <c r="K27" i="19"/>
  <c r="T27" i="19"/>
  <c r="G28" i="20"/>
  <c r="P28" i="20"/>
  <c r="H28" i="19"/>
  <c r="F27" i="19"/>
  <c r="H28" i="20"/>
  <c r="E27" i="21"/>
  <c r="D28" i="19"/>
  <c r="L27" i="19"/>
  <c r="C27" i="19"/>
  <c r="J28" i="19"/>
  <c r="C27" i="21"/>
  <c r="I28" i="19"/>
  <c r="M28" i="19"/>
  <c r="O27" i="19"/>
  <c r="R27" i="19"/>
  <c r="T28" i="20"/>
  <c r="L29" i="21"/>
  <c r="P28" i="19"/>
  <c r="D28" i="21"/>
  <c r="L28" i="21"/>
  <c r="S28" i="19"/>
  <c r="N28" i="20"/>
  <c r="K28" i="21"/>
  <c r="E28" i="20"/>
  <c r="K29" i="20"/>
  <c r="D29" i="10"/>
  <c r="L27" i="3" l="1"/>
  <c r="C27" i="3"/>
  <c r="F27" i="3"/>
  <c r="R27" i="3"/>
  <c r="I28" i="21"/>
  <c r="J29" i="20"/>
  <c r="Q29" i="20"/>
  <c r="R30" i="20"/>
  <c r="P29" i="3"/>
  <c r="I30" i="20"/>
  <c r="F30" i="21" s="1"/>
  <c r="G29" i="3"/>
  <c r="F29" i="21"/>
  <c r="N29" i="21"/>
  <c r="S29" i="3"/>
  <c r="N28" i="19"/>
  <c r="F30" i="20"/>
  <c r="D29" i="3"/>
  <c r="S29" i="20"/>
  <c r="G29" i="19"/>
  <c r="O30" i="20"/>
  <c r="M29" i="3"/>
  <c r="J29" i="21"/>
  <c r="T28" i="19"/>
  <c r="L30" i="20"/>
  <c r="H30" i="21" s="1"/>
  <c r="J29" i="3"/>
  <c r="G27" i="10"/>
  <c r="G27" i="11" s="1"/>
  <c r="M28" i="5"/>
  <c r="K28" i="3" s="1"/>
  <c r="G28" i="5"/>
  <c r="E28" i="3" s="1"/>
  <c r="N29" i="10"/>
  <c r="N29" i="11" s="1"/>
  <c r="J29" i="11"/>
  <c r="E28" i="5"/>
  <c r="C28" i="3" s="1"/>
  <c r="T28" i="5"/>
  <c r="R28" i="3" s="1"/>
  <c r="V28" i="5"/>
  <c r="T28" i="3" s="1"/>
  <c r="Q28" i="5"/>
  <c r="O28" i="3" s="1"/>
  <c r="S28" i="5"/>
  <c r="Q28" i="3" s="1"/>
  <c r="M27" i="11"/>
  <c r="M26" i="11"/>
  <c r="K27" i="10"/>
  <c r="C27" i="11"/>
  <c r="C26" i="11"/>
  <c r="K26" i="11"/>
  <c r="N30" i="10"/>
  <c r="N28" i="5"/>
  <c r="L28" i="3" s="1"/>
  <c r="P28" i="5"/>
  <c r="N28" i="3" s="1"/>
  <c r="V29" i="20"/>
  <c r="D29" i="11"/>
  <c r="D28" i="11"/>
  <c r="H28" i="5"/>
  <c r="J29" i="5" s="1"/>
  <c r="H29" i="3" s="1"/>
  <c r="G26" i="11"/>
  <c r="H30" i="10"/>
  <c r="H29" i="11"/>
  <c r="F30" i="10"/>
  <c r="F30" i="11" s="1"/>
  <c r="J30" i="10"/>
  <c r="I27" i="11"/>
  <c r="E26" i="11"/>
  <c r="L29" i="10"/>
  <c r="E27" i="10"/>
  <c r="E27" i="11" s="1"/>
  <c r="K28" i="5"/>
  <c r="I28" i="3" s="1"/>
  <c r="G29" i="20"/>
  <c r="P29" i="20"/>
  <c r="E28" i="19"/>
  <c r="M29" i="20"/>
  <c r="K28" i="19"/>
  <c r="H29" i="19"/>
  <c r="H29" i="20"/>
  <c r="F28" i="19"/>
  <c r="E28" i="21"/>
  <c r="C28" i="19"/>
  <c r="I29" i="19"/>
  <c r="R28" i="19"/>
  <c r="T29" i="20"/>
  <c r="M28" i="21"/>
  <c r="C28" i="21"/>
  <c r="M29" i="19"/>
  <c r="J29" i="19"/>
  <c r="O28" i="19"/>
  <c r="G29" i="21"/>
  <c r="S29" i="19"/>
  <c r="L28" i="19"/>
  <c r="P29" i="19"/>
  <c r="D29" i="19"/>
  <c r="K30" i="20"/>
  <c r="E29" i="20"/>
  <c r="N29" i="20"/>
  <c r="Q29" i="19"/>
  <c r="L30" i="10"/>
  <c r="G30" i="19" l="1"/>
  <c r="F28" i="3"/>
  <c r="Q30" i="20"/>
  <c r="K29" i="21"/>
  <c r="J30" i="20"/>
  <c r="G30" i="21"/>
  <c r="M29" i="21"/>
  <c r="D30" i="21"/>
  <c r="E29" i="19"/>
  <c r="O31" i="20"/>
  <c r="J31" i="21" s="1"/>
  <c r="M30" i="3"/>
  <c r="N29" i="19"/>
  <c r="T29" i="19"/>
  <c r="S30" i="20"/>
  <c r="I31" i="20"/>
  <c r="G30" i="3"/>
  <c r="J30" i="21"/>
  <c r="N30" i="21"/>
  <c r="S30" i="3"/>
  <c r="L31" i="20"/>
  <c r="J30" i="3"/>
  <c r="F31" i="20"/>
  <c r="D30" i="3"/>
  <c r="R31" i="20"/>
  <c r="L31" i="21" s="1"/>
  <c r="P30" i="3"/>
  <c r="G28" i="10"/>
  <c r="G28" i="11" s="1"/>
  <c r="M29" i="5"/>
  <c r="K29" i="3" s="1"/>
  <c r="G29" i="5"/>
  <c r="E29" i="3" s="1"/>
  <c r="C28" i="10"/>
  <c r="G30" i="20"/>
  <c r="N30" i="11"/>
  <c r="H30" i="11"/>
  <c r="Q29" i="5"/>
  <c r="K29" i="10" s="1"/>
  <c r="S29" i="5"/>
  <c r="Q29" i="3" s="1"/>
  <c r="K28" i="10"/>
  <c r="K28" i="11" s="1"/>
  <c r="H31" i="10"/>
  <c r="P29" i="5"/>
  <c r="N29" i="3" s="1"/>
  <c r="N29" i="5"/>
  <c r="L29" i="3" s="1"/>
  <c r="I28" i="10"/>
  <c r="T29" i="5"/>
  <c r="R29" i="3" s="1"/>
  <c r="V29" i="5"/>
  <c r="T29" i="3" s="1"/>
  <c r="M28" i="10"/>
  <c r="H29" i="5"/>
  <c r="J30" i="5" s="1"/>
  <c r="H30" i="3" s="1"/>
  <c r="N31" i="10"/>
  <c r="J31" i="10"/>
  <c r="E28" i="10"/>
  <c r="L30" i="11"/>
  <c r="L29" i="11"/>
  <c r="C28" i="11"/>
  <c r="K29" i="5"/>
  <c r="D30" i="10"/>
  <c r="F31" i="10"/>
  <c r="K27" i="11"/>
  <c r="E29" i="5"/>
  <c r="C29" i="3" s="1"/>
  <c r="J30" i="11"/>
  <c r="M30" i="20"/>
  <c r="K29" i="19"/>
  <c r="P30" i="20"/>
  <c r="V30" i="20"/>
  <c r="H30" i="20"/>
  <c r="F29" i="19"/>
  <c r="H30" i="19"/>
  <c r="E29" i="21"/>
  <c r="P30" i="19"/>
  <c r="L29" i="19"/>
  <c r="D30" i="19"/>
  <c r="L30" i="21"/>
  <c r="I29" i="21"/>
  <c r="M30" i="19"/>
  <c r="C29" i="19"/>
  <c r="O29" i="19"/>
  <c r="R29" i="19"/>
  <c r="T30" i="20"/>
  <c r="H31" i="21"/>
  <c r="J30" i="19"/>
  <c r="I30" i="19"/>
  <c r="S30" i="19"/>
  <c r="C29" i="21"/>
  <c r="K30" i="21"/>
  <c r="K31" i="20"/>
  <c r="N30" i="20"/>
  <c r="E30" i="20"/>
  <c r="D31" i="10"/>
  <c r="L31" i="10"/>
  <c r="F29" i="3" l="1"/>
  <c r="O29" i="3"/>
  <c r="M30" i="5"/>
  <c r="K30" i="3" s="1"/>
  <c r="I29" i="3"/>
  <c r="J31" i="20"/>
  <c r="G31" i="21"/>
  <c r="C30" i="21"/>
  <c r="Q31" i="20"/>
  <c r="M30" i="21"/>
  <c r="E30" i="19"/>
  <c r="L32" i="20"/>
  <c r="H32" i="21" s="1"/>
  <c r="J31" i="3"/>
  <c r="S31" i="20"/>
  <c r="G31" i="19"/>
  <c r="I32" i="20"/>
  <c r="G31" i="3"/>
  <c r="F31" i="21"/>
  <c r="Q30" i="19"/>
  <c r="O32" i="20"/>
  <c r="J32" i="21" s="1"/>
  <c r="M31" i="3"/>
  <c r="N31" i="21"/>
  <c r="S31" i="3"/>
  <c r="F32" i="20"/>
  <c r="D31" i="3"/>
  <c r="D31" i="21"/>
  <c r="R32" i="20"/>
  <c r="P31" i="3"/>
  <c r="G30" i="5"/>
  <c r="E30" i="3" s="1"/>
  <c r="H31" i="11"/>
  <c r="L31" i="11"/>
  <c r="K30" i="5"/>
  <c r="M28" i="11"/>
  <c r="N30" i="5"/>
  <c r="L30" i="3" s="1"/>
  <c r="P30" i="5"/>
  <c r="N30" i="3" s="1"/>
  <c r="G29" i="10"/>
  <c r="V30" i="5"/>
  <c r="T30" i="3" s="1"/>
  <c r="T30" i="5"/>
  <c r="R30" i="3" s="1"/>
  <c r="J32" i="10"/>
  <c r="M29" i="10"/>
  <c r="I29" i="10"/>
  <c r="I29" i="11" s="1"/>
  <c r="N32" i="10"/>
  <c r="I28" i="11"/>
  <c r="K29" i="11"/>
  <c r="H32" i="10"/>
  <c r="H30" i="5"/>
  <c r="J31" i="5" s="1"/>
  <c r="H31" i="3" s="1"/>
  <c r="E29" i="10"/>
  <c r="E29" i="11" s="1"/>
  <c r="E30" i="5"/>
  <c r="C30" i="3" s="1"/>
  <c r="F32" i="10"/>
  <c r="F31" i="11"/>
  <c r="E28" i="11"/>
  <c r="J31" i="11"/>
  <c r="C29" i="10"/>
  <c r="D31" i="11"/>
  <c r="D30" i="11"/>
  <c r="Q30" i="5"/>
  <c r="O30" i="3" s="1"/>
  <c r="S30" i="5"/>
  <c r="Q30" i="3" s="1"/>
  <c r="N31" i="11"/>
  <c r="E30" i="21"/>
  <c r="V31" i="20"/>
  <c r="P31" i="20"/>
  <c r="M31" i="20"/>
  <c r="K30" i="19"/>
  <c r="N30" i="19"/>
  <c r="G31" i="20"/>
  <c r="T30" i="19"/>
  <c r="H31" i="19"/>
  <c r="H31" i="20"/>
  <c r="F30" i="19"/>
  <c r="L30" i="19"/>
  <c r="S31" i="19"/>
  <c r="I30" i="21"/>
  <c r="R30" i="19"/>
  <c r="T31" i="20"/>
  <c r="D31" i="19"/>
  <c r="I31" i="19"/>
  <c r="C30" i="19"/>
  <c r="O30" i="19"/>
  <c r="M31" i="19"/>
  <c r="J31" i="19"/>
  <c r="P31" i="19"/>
  <c r="N31" i="20"/>
  <c r="K32" i="20"/>
  <c r="E31" i="20"/>
  <c r="Q31" i="19"/>
  <c r="K31" i="21"/>
  <c r="D32" i="10"/>
  <c r="L32" i="10"/>
  <c r="M31" i="5" l="1"/>
  <c r="I30" i="3"/>
  <c r="F30" i="3"/>
  <c r="J32" i="20"/>
  <c r="Q32" i="20"/>
  <c r="M31" i="21"/>
  <c r="K31" i="3"/>
  <c r="R33" i="20"/>
  <c r="L33" i="21" s="1"/>
  <c r="P32" i="3"/>
  <c r="F33" i="20"/>
  <c r="D32" i="3"/>
  <c r="I33" i="20"/>
  <c r="G32" i="3"/>
  <c r="E31" i="19"/>
  <c r="D32" i="21"/>
  <c r="S32" i="20"/>
  <c r="Q32" i="19" s="1"/>
  <c r="L32" i="21"/>
  <c r="N31" i="19"/>
  <c r="G32" i="19"/>
  <c r="T31" i="19"/>
  <c r="L33" i="20"/>
  <c r="J32" i="3"/>
  <c r="N32" i="21"/>
  <c r="S32" i="3"/>
  <c r="O33" i="20"/>
  <c r="M32" i="3"/>
  <c r="F32" i="21"/>
  <c r="G31" i="5"/>
  <c r="E31" i="3" s="1"/>
  <c r="J32" i="11"/>
  <c r="L32" i="11"/>
  <c r="F32" i="11"/>
  <c r="D32" i="11"/>
  <c r="G29" i="11"/>
  <c r="K31" i="5"/>
  <c r="I31" i="3" s="1"/>
  <c r="Q31" i="5"/>
  <c r="O31" i="3" s="1"/>
  <c r="S31" i="5"/>
  <c r="Q31" i="3" s="1"/>
  <c r="P31" i="5"/>
  <c r="N31" i="3" s="1"/>
  <c r="N31" i="5"/>
  <c r="L31" i="3" s="1"/>
  <c r="K30" i="10"/>
  <c r="C29" i="11"/>
  <c r="F33" i="10"/>
  <c r="F33" i="11" s="1"/>
  <c r="I30" i="10"/>
  <c r="I30" i="11" s="1"/>
  <c r="G30" i="10"/>
  <c r="G30" i="11" s="1"/>
  <c r="T31" i="5"/>
  <c r="M31" i="10" s="1"/>
  <c r="V31" i="5"/>
  <c r="T31" i="3" s="1"/>
  <c r="E31" i="5"/>
  <c r="C31" i="3" s="1"/>
  <c r="H33" i="10"/>
  <c r="N32" i="11"/>
  <c r="M29" i="11"/>
  <c r="C30" i="10"/>
  <c r="C30" i="11" s="1"/>
  <c r="M30" i="10"/>
  <c r="M30" i="11" s="1"/>
  <c r="J33" i="10"/>
  <c r="H31" i="5"/>
  <c r="F31" i="3" s="1"/>
  <c r="E30" i="10"/>
  <c r="E30" i="11" s="1"/>
  <c r="H32" i="11"/>
  <c r="G32" i="20"/>
  <c r="M32" i="20"/>
  <c r="K31" i="19"/>
  <c r="P32" i="20"/>
  <c r="V32" i="20"/>
  <c r="E31" i="21"/>
  <c r="H32" i="19"/>
  <c r="H32" i="20"/>
  <c r="F31" i="19"/>
  <c r="L31" i="19"/>
  <c r="J32" i="19"/>
  <c r="R31" i="19"/>
  <c r="T32" i="20"/>
  <c r="C31" i="19"/>
  <c r="C31" i="21"/>
  <c r="D32" i="19"/>
  <c r="S32" i="19"/>
  <c r="O31" i="19"/>
  <c r="I32" i="19"/>
  <c r="G32" i="21"/>
  <c r="M32" i="19"/>
  <c r="P32" i="19"/>
  <c r="G33" i="19"/>
  <c r="I31" i="21"/>
  <c r="N32" i="20"/>
  <c r="E32" i="20"/>
  <c r="K33" i="20"/>
  <c r="D33" i="10"/>
  <c r="L33" i="10"/>
  <c r="R31" i="3" l="1"/>
  <c r="Q33" i="20"/>
  <c r="C32" i="21"/>
  <c r="J33" i="20"/>
  <c r="K32" i="21"/>
  <c r="D33" i="21"/>
  <c r="M32" i="21"/>
  <c r="J33" i="21"/>
  <c r="E32" i="19"/>
  <c r="L34" i="20"/>
  <c r="J33" i="3"/>
  <c r="H33" i="21"/>
  <c r="I34" i="20"/>
  <c r="G33" i="3"/>
  <c r="N33" i="21"/>
  <c r="S33" i="3"/>
  <c r="O34" i="20"/>
  <c r="J34" i="21" s="1"/>
  <c r="M33" i="3"/>
  <c r="F34" i="20"/>
  <c r="D33" i="3"/>
  <c r="N32" i="19"/>
  <c r="F33" i="21"/>
  <c r="S33" i="20"/>
  <c r="Q33" i="19" s="1"/>
  <c r="R34" i="20"/>
  <c r="P33" i="3"/>
  <c r="G31" i="10"/>
  <c r="M32" i="5"/>
  <c r="K32" i="3" s="1"/>
  <c r="E31" i="10"/>
  <c r="J32" i="5"/>
  <c r="H32" i="3" s="1"/>
  <c r="G32" i="5"/>
  <c r="E32" i="3" s="1"/>
  <c r="D33" i="11"/>
  <c r="L33" i="11"/>
  <c r="E31" i="11"/>
  <c r="H32" i="5"/>
  <c r="F32" i="3" s="1"/>
  <c r="V32" i="5"/>
  <c r="T32" i="3" s="1"/>
  <c r="T32" i="5"/>
  <c r="M32" i="10" s="1"/>
  <c r="K30" i="11"/>
  <c r="H34" i="10"/>
  <c r="M31" i="11"/>
  <c r="E32" i="5"/>
  <c r="C32" i="10" s="1"/>
  <c r="N33" i="10"/>
  <c r="C31" i="10"/>
  <c r="C31" i="11" s="1"/>
  <c r="H33" i="11"/>
  <c r="N32" i="5"/>
  <c r="L32" i="3" s="1"/>
  <c r="P32" i="5"/>
  <c r="N32" i="3" s="1"/>
  <c r="N34" i="10"/>
  <c r="Q32" i="5"/>
  <c r="O32" i="3" s="1"/>
  <c r="S32" i="5"/>
  <c r="Q32" i="3" s="1"/>
  <c r="G31" i="11"/>
  <c r="I31" i="10"/>
  <c r="I31" i="11" s="1"/>
  <c r="K31" i="10"/>
  <c r="K31" i="11" s="1"/>
  <c r="K32" i="5"/>
  <c r="I32" i="3" s="1"/>
  <c r="J34" i="10"/>
  <c r="J34" i="11" s="1"/>
  <c r="F34" i="10"/>
  <c r="F34" i="11" s="1"/>
  <c r="J33" i="11"/>
  <c r="V33" i="20"/>
  <c r="T33" i="19" s="1"/>
  <c r="P33" i="20"/>
  <c r="T32" i="19"/>
  <c r="M33" i="20"/>
  <c r="K32" i="19"/>
  <c r="G33" i="20"/>
  <c r="H33" i="20"/>
  <c r="E32" i="21"/>
  <c r="H33" i="19"/>
  <c r="F32" i="19"/>
  <c r="I33" i="19"/>
  <c r="P33" i="19"/>
  <c r="G34" i="19"/>
  <c r="S33" i="19"/>
  <c r="O32" i="19"/>
  <c r="D34" i="21"/>
  <c r="D33" i="19"/>
  <c r="J33" i="19"/>
  <c r="G33" i="21"/>
  <c r="R32" i="19"/>
  <c r="T33" i="20"/>
  <c r="L32" i="19"/>
  <c r="M33" i="19"/>
  <c r="C32" i="19"/>
  <c r="I32" i="21"/>
  <c r="E33" i="20"/>
  <c r="N33" i="20"/>
  <c r="K34" i="20"/>
  <c r="K33" i="21"/>
  <c r="L34" i="10"/>
  <c r="R32" i="3" l="1"/>
  <c r="C32" i="3"/>
  <c r="H34" i="21"/>
  <c r="J34" i="20"/>
  <c r="F33" i="3"/>
  <c r="Q34" i="20"/>
  <c r="K34" i="21" s="1"/>
  <c r="L34" i="21"/>
  <c r="V34" i="20"/>
  <c r="T34" i="19" s="1"/>
  <c r="M33" i="5"/>
  <c r="K33" i="3" s="1"/>
  <c r="J33" i="5"/>
  <c r="H33" i="3" s="1"/>
  <c r="S34" i="20"/>
  <c r="Q34" i="19" s="1"/>
  <c r="E33" i="19"/>
  <c r="I35" i="20"/>
  <c r="G34" i="3"/>
  <c r="F34" i="21"/>
  <c r="F35" i="20"/>
  <c r="D35" i="21" s="1"/>
  <c r="D34" i="3"/>
  <c r="N34" i="21"/>
  <c r="S34" i="3"/>
  <c r="N33" i="19"/>
  <c r="L35" i="20"/>
  <c r="H35" i="21" s="1"/>
  <c r="J34" i="3"/>
  <c r="R35" i="20"/>
  <c r="L35" i="21" s="1"/>
  <c r="P34" i="3"/>
  <c r="O35" i="20"/>
  <c r="M34" i="3"/>
  <c r="G33" i="5"/>
  <c r="E33" i="3" s="1"/>
  <c r="E33" i="5"/>
  <c r="C33" i="3" s="1"/>
  <c r="V33" i="5"/>
  <c r="T33" i="3" s="1"/>
  <c r="T33" i="5"/>
  <c r="R33" i="3" s="1"/>
  <c r="K33" i="5"/>
  <c r="J35" i="10"/>
  <c r="G32" i="10"/>
  <c r="L34" i="11"/>
  <c r="Q33" i="5"/>
  <c r="O33" i="3" s="1"/>
  <c r="S33" i="5"/>
  <c r="Q33" i="3" s="1"/>
  <c r="N33" i="5"/>
  <c r="L33" i="3" s="1"/>
  <c r="P33" i="5"/>
  <c r="N33" i="3" s="1"/>
  <c r="H33" i="5"/>
  <c r="K32" i="10"/>
  <c r="I32" i="10"/>
  <c r="E32" i="10"/>
  <c r="C32" i="11"/>
  <c r="N34" i="11"/>
  <c r="N33" i="11"/>
  <c r="H35" i="10"/>
  <c r="H35" i="11" s="1"/>
  <c r="I32" i="11"/>
  <c r="M32" i="11"/>
  <c r="D34" i="10"/>
  <c r="H34" i="11"/>
  <c r="G34" i="20"/>
  <c r="M34" i="20"/>
  <c r="K33" i="19"/>
  <c r="P34" i="20"/>
  <c r="F33" i="19"/>
  <c r="H34" i="19"/>
  <c r="H34" i="20"/>
  <c r="E33" i="21"/>
  <c r="R33" i="19"/>
  <c r="T34" i="20"/>
  <c r="C33" i="19"/>
  <c r="G35" i="19"/>
  <c r="O33" i="19"/>
  <c r="M33" i="21"/>
  <c r="S34" i="19"/>
  <c r="M34" i="19"/>
  <c r="P34" i="19"/>
  <c r="I34" i="19"/>
  <c r="J34" i="19"/>
  <c r="L33" i="19"/>
  <c r="D34" i="19"/>
  <c r="C33" i="21"/>
  <c r="I33" i="21"/>
  <c r="G34" i="21"/>
  <c r="E34" i="20"/>
  <c r="K35" i="20"/>
  <c r="N34" i="20"/>
  <c r="D35" i="10"/>
  <c r="L35" i="10"/>
  <c r="M34" i="5" l="1"/>
  <c r="I33" i="3"/>
  <c r="J34" i="5"/>
  <c r="H34" i="3" s="1"/>
  <c r="G35" i="21"/>
  <c r="Q35" i="20"/>
  <c r="J35" i="20"/>
  <c r="H35" i="19" s="1"/>
  <c r="V35" i="20"/>
  <c r="T35" i="19" s="1"/>
  <c r="K34" i="3"/>
  <c r="F36" i="20"/>
  <c r="D36" i="21" s="1"/>
  <c r="D35" i="3"/>
  <c r="O36" i="20"/>
  <c r="M35" i="3"/>
  <c r="L36" i="20"/>
  <c r="J35" i="3"/>
  <c r="I36" i="20"/>
  <c r="G35" i="3"/>
  <c r="F35" i="21"/>
  <c r="J35" i="21"/>
  <c r="R36" i="20"/>
  <c r="L36" i="21" s="1"/>
  <c r="P35" i="3"/>
  <c r="N35" i="21"/>
  <c r="S35" i="3"/>
  <c r="E34" i="19"/>
  <c r="S35" i="20"/>
  <c r="Q35" i="19" s="1"/>
  <c r="G34" i="5"/>
  <c r="E34" i="3" s="1"/>
  <c r="N35" i="10"/>
  <c r="E34" i="21"/>
  <c r="J35" i="11"/>
  <c r="L35" i="11"/>
  <c r="F36" i="10"/>
  <c r="E32" i="11"/>
  <c r="G32" i="11"/>
  <c r="K34" i="5"/>
  <c r="G33" i="10"/>
  <c r="G33" i="11" s="1"/>
  <c r="N34" i="5"/>
  <c r="L34" i="3" s="1"/>
  <c r="P34" i="5"/>
  <c r="N34" i="3" s="1"/>
  <c r="J36" i="10"/>
  <c r="I33" i="10"/>
  <c r="I33" i="11" s="1"/>
  <c r="T34" i="5"/>
  <c r="R34" i="3" s="1"/>
  <c r="V34" i="5"/>
  <c r="T34" i="3" s="1"/>
  <c r="N36" i="10"/>
  <c r="H34" i="5"/>
  <c r="F34" i="3" s="1"/>
  <c r="Q34" i="5"/>
  <c r="O34" i="3" s="1"/>
  <c r="S34" i="5"/>
  <c r="Q34" i="3" s="1"/>
  <c r="M33" i="10"/>
  <c r="K33" i="10"/>
  <c r="D35" i="11"/>
  <c r="D34" i="11"/>
  <c r="N35" i="11"/>
  <c r="E33" i="10"/>
  <c r="E34" i="5"/>
  <c r="C34" i="10" s="1"/>
  <c r="C33" i="10"/>
  <c r="F35" i="10"/>
  <c r="K32" i="11"/>
  <c r="P35" i="20"/>
  <c r="N34" i="19"/>
  <c r="M35" i="20"/>
  <c r="K34" i="19"/>
  <c r="G35" i="20"/>
  <c r="H35" i="20"/>
  <c r="F34" i="19"/>
  <c r="L34" i="19"/>
  <c r="C34" i="19"/>
  <c r="M35" i="19"/>
  <c r="I34" i="21"/>
  <c r="C34" i="21"/>
  <c r="R34" i="19"/>
  <c r="T35" i="20"/>
  <c r="S35" i="19"/>
  <c r="I35" i="19"/>
  <c r="D35" i="19"/>
  <c r="H36" i="21"/>
  <c r="J35" i="19"/>
  <c r="P35" i="19"/>
  <c r="O34" i="19"/>
  <c r="M34" i="21"/>
  <c r="K36" i="20"/>
  <c r="N35" i="20"/>
  <c r="E35" i="20"/>
  <c r="K35" i="21"/>
  <c r="D36" i="10"/>
  <c r="L36" i="10"/>
  <c r="L36" i="11" s="1"/>
  <c r="M35" i="5" l="1"/>
  <c r="I34" i="3"/>
  <c r="C34" i="3"/>
  <c r="G36" i="21"/>
  <c r="J36" i="20"/>
  <c r="Q36" i="20"/>
  <c r="L35" i="3"/>
  <c r="C35" i="21"/>
  <c r="J36" i="21"/>
  <c r="V36" i="20"/>
  <c r="T36" i="19" s="1"/>
  <c r="K35" i="3"/>
  <c r="I37" i="20"/>
  <c r="G37" i="19" s="1"/>
  <c r="G36" i="3"/>
  <c r="F36" i="21"/>
  <c r="L37" i="20"/>
  <c r="J36" i="3"/>
  <c r="O37" i="20"/>
  <c r="M36" i="3"/>
  <c r="N35" i="19"/>
  <c r="R37" i="20"/>
  <c r="P36" i="3"/>
  <c r="N36" i="21"/>
  <c r="S36" i="3"/>
  <c r="G36" i="19"/>
  <c r="S36" i="20"/>
  <c r="Q36" i="19" s="1"/>
  <c r="F37" i="20"/>
  <c r="D36" i="3"/>
  <c r="E34" i="10"/>
  <c r="J35" i="5"/>
  <c r="H35" i="3" s="1"/>
  <c r="G35" i="5"/>
  <c r="E35" i="3" s="1"/>
  <c r="E34" i="11"/>
  <c r="P36" i="20"/>
  <c r="N36" i="19" s="1"/>
  <c r="N36" i="11"/>
  <c r="J36" i="11"/>
  <c r="D36" i="11"/>
  <c r="M33" i="11"/>
  <c r="E35" i="5"/>
  <c r="C35" i="10" s="1"/>
  <c r="C35" i="11" s="1"/>
  <c r="K35" i="5"/>
  <c r="H37" i="10"/>
  <c r="Q35" i="5"/>
  <c r="O35" i="3" s="1"/>
  <c r="S35" i="5"/>
  <c r="Q35" i="3" s="1"/>
  <c r="J37" i="10"/>
  <c r="G34" i="10"/>
  <c r="G34" i="11" s="1"/>
  <c r="K34" i="10"/>
  <c r="F37" i="10"/>
  <c r="F36" i="11"/>
  <c r="F35" i="11"/>
  <c r="N35" i="5"/>
  <c r="I35" i="10" s="1"/>
  <c r="P35" i="5"/>
  <c r="N35" i="3" s="1"/>
  <c r="H35" i="5"/>
  <c r="F35" i="3" s="1"/>
  <c r="I34" i="10"/>
  <c r="V35" i="5"/>
  <c r="T35" i="3" s="1"/>
  <c r="T35" i="5"/>
  <c r="M35" i="10" s="1"/>
  <c r="E33" i="11"/>
  <c r="M34" i="10"/>
  <c r="C34" i="11"/>
  <c r="C33" i="11"/>
  <c r="H36" i="10"/>
  <c r="K33" i="11"/>
  <c r="G36" i="20"/>
  <c r="E36" i="19" s="1"/>
  <c r="M36" i="20"/>
  <c r="K35" i="19"/>
  <c r="E35" i="19"/>
  <c r="H36" i="20"/>
  <c r="H36" i="19"/>
  <c r="F35" i="19"/>
  <c r="E35" i="21"/>
  <c r="M36" i="19"/>
  <c r="D36" i="19"/>
  <c r="S36" i="19"/>
  <c r="R35" i="19"/>
  <c r="T36" i="20"/>
  <c r="O35" i="19"/>
  <c r="L35" i="19"/>
  <c r="H37" i="21"/>
  <c r="J36" i="19"/>
  <c r="C35" i="19"/>
  <c r="L37" i="21"/>
  <c r="P36" i="19"/>
  <c r="I36" i="19"/>
  <c r="M35" i="21"/>
  <c r="I35" i="21"/>
  <c r="E36" i="20"/>
  <c r="K37" i="20"/>
  <c r="N36" i="20"/>
  <c r="D37" i="10"/>
  <c r="D37" i="11" s="1"/>
  <c r="L37" i="10"/>
  <c r="R35" i="3" l="1"/>
  <c r="M36" i="5"/>
  <c r="K36" i="3" s="1"/>
  <c r="I35" i="3"/>
  <c r="C35" i="3"/>
  <c r="Q37" i="20"/>
  <c r="J37" i="20"/>
  <c r="I36" i="21"/>
  <c r="G37" i="21"/>
  <c r="M36" i="21"/>
  <c r="J36" i="5"/>
  <c r="H36" i="3" s="1"/>
  <c r="S37" i="20"/>
  <c r="Q37" i="19" s="1"/>
  <c r="O38" i="20"/>
  <c r="M37" i="3"/>
  <c r="L38" i="20"/>
  <c r="J37" i="3"/>
  <c r="F38" i="20"/>
  <c r="D37" i="3"/>
  <c r="D37" i="21"/>
  <c r="N37" i="21"/>
  <c r="S37" i="3"/>
  <c r="J37" i="21"/>
  <c r="G37" i="20"/>
  <c r="E37" i="19" s="1"/>
  <c r="R38" i="20"/>
  <c r="L38" i="21" s="1"/>
  <c r="P37" i="3"/>
  <c r="I38" i="20"/>
  <c r="G37" i="3"/>
  <c r="F37" i="21"/>
  <c r="G36" i="5"/>
  <c r="E36" i="3" s="1"/>
  <c r="I35" i="11"/>
  <c r="L37" i="11"/>
  <c r="V36" i="5"/>
  <c r="T36" i="3" s="1"/>
  <c r="T36" i="5"/>
  <c r="R36" i="3" s="1"/>
  <c r="N36" i="5"/>
  <c r="L36" i="3" s="1"/>
  <c r="P36" i="5"/>
  <c r="N36" i="3" s="1"/>
  <c r="H37" i="11"/>
  <c r="H36" i="11"/>
  <c r="H38" i="10"/>
  <c r="H36" i="5"/>
  <c r="J38" i="10"/>
  <c r="J37" i="11"/>
  <c r="M35" i="11"/>
  <c r="E35" i="10"/>
  <c r="M34" i="11"/>
  <c r="K34" i="11"/>
  <c r="Q36" i="5"/>
  <c r="O36" i="3" s="1"/>
  <c r="S36" i="5"/>
  <c r="Q36" i="3" s="1"/>
  <c r="F38" i="10"/>
  <c r="K35" i="10"/>
  <c r="K35" i="11" s="1"/>
  <c r="F37" i="11"/>
  <c r="E36" i="5"/>
  <c r="C36" i="3" s="1"/>
  <c r="N38" i="10"/>
  <c r="I34" i="11"/>
  <c r="K36" i="5"/>
  <c r="N37" i="10"/>
  <c r="G35" i="10"/>
  <c r="G35" i="11" s="1"/>
  <c r="E36" i="21"/>
  <c r="M37" i="20"/>
  <c r="K36" i="19"/>
  <c r="V37" i="20"/>
  <c r="P37" i="20"/>
  <c r="F36" i="19"/>
  <c r="H37" i="19"/>
  <c r="H37" i="20"/>
  <c r="O36" i="19"/>
  <c r="K36" i="21"/>
  <c r="D37" i="19"/>
  <c r="L36" i="19"/>
  <c r="S37" i="19"/>
  <c r="C36" i="19"/>
  <c r="C36" i="21"/>
  <c r="R36" i="19"/>
  <c r="T37" i="20"/>
  <c r="J37" i="19"/>
  <c r="I37" i="19"/>
  <c r="P37" i="19"/>
  <c r="J38" i="21"/>
  <c r="M37" i="19"/>
  <c r="N37" i="20"/>
  <c r="E37" i="20"/>
  <c r="K38" i="20"/>
  <c r="D38" i="10"/>
  <c r="L38" i="10"/>
  <c r="J37" i="5" l="1"/>
  <c r="H37" i="3" s="1"/>
  <c r="M37" i="5"/>
  <c r="K37" i="3" s="1"/>
  <c r="I36" i="3"/>
  <c r="F36" i="3"/>
  <c r="C37" i="21"/>
  <c r="J38" i="20"/>
  <c r="H38" i="19" s="1"/>
  <c r="L37" i="3"/>
  <c r="G38" i="21"/>
  <c r="Q38" i="20"/>
  <c r="F39" i="20"/>
  <c r="D39" i="21" s="1"/>
  <c r="D38" i="3"/>
  <c r="N38" i="21"/>
  <c r="S38" i="3"/>
  <c r="D38" i="21"/>
  <c r="R39" i="20"/>
  <c r="L39" i="21" s="1"/>
  <c r="P38" i="3"/>
  <c r="L39" i="20"/>
  <c r="J38" i="3"/>
  <c r="N37" i="19"/>
  <c r="I39" i="20"/>
  <c r="F39" i="21" s="1"/>
  <c r="G38" i="3"/>
  <c r="F38" i="21"/>
  <c r="O39" i="20"/>
  <c r="M38" i="3"/>
  <c r="T37" i="19"/>
  <c r="G38" i="19"/>
  <c r="S38" i="20"/>
  <c r="G37" i="5"/>
  <c r="E37" i="3" s="1"/>
  <c r="F38" i="11"/>
  <c r="D38" i="11"/>
  <c r="L38" i="11"/>
  <c r="N37" i="5"/>
  <c r="P37" i="5"/>
  <c r="N37" i="3" s="1"/>
  <c r="N39" i="10"/>
  <c r="N39" i="11" s="1"/>
  <c r="H37" i="5"/>
  <c r="J38" i="5" s="1"/>
  <c r="H39" i="10"/>
  <c r="H39" i="11" s="1"/>
  <c r="I36" i="10"/>
  <c r="K37" i="5"/>
  <c r="E36" i="10"/>
  <c r="E36" i="11" s="1"/>
  <c r="V37" i="5"/>
  <c r="T37" i="3" s="1"/>
  <c r="T37" i="5"/>
  <c r="R37" i="3" s="1"/>
  <c r="G36" i="10"/>
  <c r="G36" i="11" s="1"/>
  <c r="M36" i="10"/>
  <c r="J39" i="10"/>
  <c r="N38" i="11"/>
  <c r="N37" i="11"/>
  <c r="E35" i="11"/>
  <c r="E37" i="5"/>
  <c r="C37" i="3" s="1"/>
  <c r="F39" i="10"/>
  <c r="F39" i="11" s="1"/>
  <c r="C36" i="10"/>
  <c r="Q37" i="5"/>
  <c r="O37" i="3" s="1"/>
  <c r="S37" i="5"/>
  <c r="Q37" i="3" s="1"/>
  <c r="J38" i="11"/>
  <c r="H38" i="11"/>
  <c r="K36" i="10"/>
  <c r="V38" i="20"/>
  <c r="P38" i="20"/>
  <c r="M38" i="20"/>
  <c r="K37" i="19"/>
  <c r="G38" i="20"/>
  <c r="H38" i="20"/>
  <c r="E37" i="21"/>
  <c r="F37" i="19"/>
  <c r="L37" i="19"/>
  <c r="O37" i="19"/>
  <c r="I37" i="21"/>
  <c r="M38" i="19"/>
  <c r="C37" i="19"/>
  <c r="J38" i="19"/>
  <c r="R37" i="19"/>
  <c r="T38" i="20"/>
  <c r="M37" i="21"/>
  <c r="D38" i="19"/>
  <c r="I38" i="19"/>
  <c r="S38" i="19"/>
  <c r="P38" i="19"/>
  <c r="H38" i="21"/>
  <c r="K37" i="21"/>
  <c r="Q38" i="19"/>
  <c r="K38" i="21"/>
  <c r="K39" i="20"/>
  <c r="N38" i="20"/>
  <c r="E38" i="20"/>
  <c r="H38" i="3" l="1"/>
  <c r="F37" i="3"/>
  <c r="M38" i="5"/>
  <c r="K38" i="3" s="1"/>
  <c r="I37" i="3"/>
  <c r="Q39" i="20"/>
  <c r="G39" i="19"/>
  <c r="J39" i="20"/>
  <c r="H39" i="19" s="1"/>
  <c r="L40" i="20"/>
  <c r="H40" i="21" s="1"/>
  <c r="J39" i="3"/>
  <c r="O40" i="20"/>
  <c r="J40" i="21" s="1"/>
  <c r="M39" i="3"/>
  <c r="R40" i="20"/>
  <c r="L40" i="21" s="1"/>
  <c r="P39" i="3"/>
  <c r="H39" i="21"/>
  <c r="T38" i="19"/>
  <c r="S39" i="20"/>
  <c r="I40" i="20"/>
  <c r="G39" i="3"/>
  <c r="N38" i="19"/>
  <c r="N39" i="21"/>
  <c r="S39" i="3"/>
  <c r="J39" i="21"/>
  <c r="F40" i="20"/>
  <c r="D39" i="3"/>
  <c r="G38" i="5"/>
  <c r="E38" i="3" s="1"/>
  <c r="H38" i="5"/>
  <c r="J39" i="5" s="1"/>
  <c r="N38" i="5"/>
  <c r="L38" i="3" s="1"/>
  <c r="P38" i="5"/>
  <c r="N38" i="3" s="1"/>
  <c r="L39" i="10"/>
  <c r="E37" i="10"/>
  <c r="E37" i="11" s="1"/>
  <c r="I37" i="10"/>
  <c r="I37" i="11" s="1"/>
  <c r="E38" i="5"/>
  <c r="C38" i="3" s="1"/>
  <c r="C37" i="10"/>
  <c r="C37" i="11" s="1"/>
  <c r="M36" i="11"/>
  <c r="J39" i="11"/>
  <c r="J40" i="10"/>
  <c r="J40" i="11" s="1"/>
  <c r="K38" i="5"/>
  <c r="Q38" i="5"/>
  <c r="K38" i="10" s="1"/>
  <c r="S38" i="5"/>
  <c r="Q38" i="3" s="1"/>
  <c r="K36" i="11"/>
  <c r="V38" i="5"/>
  <c r="T38" i="3" s="1"/>
  <c r="T38" i="5"/>
  <c r="R38" i="3" s="1"/>
  <c r="G37" i="10"/>
  <c r="K37" i="10"/>
  <c r="I36" i="11"/>
  <c r="C36" i="11"/>
  <c r="F40" i="10"/>
  <c r="D39" i="10"/>
  <c r="M37" i="10"/>
  <c r="M37" i="11" s="1"/>
  <c r="H40" i="10"/>
  <c r="N40" i="10"/>
  <c r="G39" i="20"/>
  <c r="M39" i="20"/>
  <c r="K38" i="19"/>
  <c r="P39" i="20"/>
  <c r="V39" i="20"/>
  <c r="E38" i="19"/>
  <c r="E38" i="21"/>
  <c r="H39" i="20"/>
  <c r="F38" i="19"/>
  <c r="C38" i="19"/>
  <c r="P39" i="19"/>
  <c r="I39" i="19"/>
  <c r="M39" i="19"/>
  <c r="J39" i="19"/>
  <c r="C38" i="21"/>
  <c r="S39" i="19"/>
  <c r="R38" i="19"/>
  <c r="T39" i="20"/>
  <c r="D39" i="19"/>
  <c r="L38" i="19"/>
  <c r="G40" i="19"/>
  <c r="O38" i="19"/>
  <c r="M38" i="21"/>
  <c r="G39" i="21"/>
  <c r="I38" i="21"/>
  <c r="E39" i="20"/>
  <c r="K40" i="20"/>
  <c r="Q39" i="19"/>
  <c r="K39" i="21"/>
  <c r="N39" i="20"/>
  <c r="L40" i="10"/>
  <c r="D40" i="10"/>
  <c r="F38" i="3" l="1"/>
  <c r="M39" i="5"/>
  <c r="I38" i="3"/>
  <c r="O38" i="3"/>
  <c r="J40" i="20"/>
  <c r="G40" i="21"/>
  <c r="H39" i="3"/>
  <c r="Q40" i="20"/>
  <c r="M39" i="21"/>
  <c r="K39" i="3"/>
  <c r="N40" i="21"/>
  <c r="S40" i="3"/>
  <c r="N39" i="19"/>
  <c r="R41" i="20"/>
  <c r="P40" i="3"/>
  <c r="E39" i="19"/>
  <c r="O41" i="20"/>
  <c r="J41" i="21" s="1"/>
  <c r="M40" i="3"/>
  <c r="I41" i="20"/>
  <c r="G40" i="3"/>
  <c r="F40" i="21"/>
  <c r="F41" i="20"/>
  <c r="D41" i="21" s="1"/>
  <c r="D40" i="3"/>
  <c r="S40" i="20"/>
  <c r="L41" i="20"/>
  <c r="J40" i="3"/>
  <c r="G39" i="5"/>
  <c r="E39" i="3" s="1"/>
  <c r="K38" i="11"/>
  <c r="V39" i="5"/>
  <c r="T39" i="3" s="1"/>
  <c r="T39" i="5"/>
  <c r="R39" i="3" s="1"/>
  <c r="N41" i="10"/>
  <c r="N41" i="11" s="1"/>
  <c r="M38" i="10"/>
  <c r="M38" i="11" s="1"/>
  <c r="K39" i="5"/>
  <c r="G40" i="20"/>
  <c r="H41" i="10"/>
  <c r="G38" i="10"/>
  <c r="G38" i="11" s="1"/>
  <c r="F40" i="11"/>
  <c r="Q39" i="5"/>
  <c r="O39" i="3" s="1"/>
  <c r="S39" i="5"/>
  <c r="Q39" i="3" s="1"/>
  <c r="G37" i="11"/>
  <c r="E39" i="5"/>
  <c r="C39" i="3" s="1"/>
  <c r="N40" i="11"/>
  <c r="C38" i="10"/>
  <c r="C38" i="11" s="1"/>
  <c r="H39" i="5"/>
  <c r="F39" i="3" s="1"/>
  <c r="H40" i="11"/>
  <c r="J41" i="10"/>
  <c r="P39" i="5"/>
  <c r="N39" i="3" s="1"/>
  <c r="N39" i="5"/>
  <c r="L39" i="3" s="1"/>
  <c r="I38" i="10"/>
  <c r="I38" i="11" s="1"/>
  <c r="E38" i="10"/>
  <c r="E38" i="11" s="1"/>
  <c r="D40" i="11"/>
  <c r="D39" i="11"/>
  <c r="K37" i="11"/>
  <c r="L40" i="11"/>
  <c r="L39" i="11"/>
  <c r="V40" i="20"/>
  <c r="P40" i="20"/>
  <c r="M40" i="20"/>
  <c r="K39" i="19"/>
  <c r="T39" i="19"/>
  <c r="F39" i="19"/>
  <c r="H40" i="19"/>
  <c r="H40" i="20"/>
  <c r="E39" i="21"/>
  <c r="L39" i="19"/>
  <c r="D40" i="19"/>
  <c r="M40" i="19"/>
  <c r="S40" i="19"/>
  <c r="P40" i="19"/>
  <c r="O39" i="19"/>
  <c r="I39" i="21"/>
  <c r="I40" i="19"/>
  <c r="C39" i="19"/>
  <c r="R39" i="19"/>
  <c r="T40" i="20"/>
  <c r="D40" i="21"/>
  <c r="J40" i="19"/>
  <c r="C39" i="21"/>
  <c r="N40" i="20"/>
  <c r="K40" i="21"/>
  <c r="K41" i="20"/>
  <c r="E40" i="20"/>
  <c r="M40" i="5" l="1"/>
  <c r="K40" i="3" s="1"/>
  <c r="I39" i="3"/>
  <c r="J41" i="20"/>
  <c r="C40" i="21"/>
  <c r="G41" i="21"/>
  <c r="Q41" i="20"/>
  <c r="M40" i="21"/>
  <c r="G41" i="19"/>
  <c r="L42" i="20"/>
  <c r="H42" i="21" s="1"/>
  <c r="J41" i="3"/>
  <c r="O42" i="20"/>
  <c r="M41" i="3"/>
  <c r="N40" i="19"/>
  <c r="S41" i="20"/>
  <c r="Q41" i="19" s="1"/>
  <c r="F42" i="20"/>
  <c r="D42" i="21" s="1"/>
  <c r="D41" i="3"/>
  <c r="R42" i="20"/>
  <c r="P41" i="3"/>
  <c r="E40" i="19"/>
  <c r="Q40" i="19"/>
  <c r="I42" i="20"/>
  <c r="G41" i="3"/>
  <c r="F41" i="21"/>
  <c r="T40" i="19"/>
  <c r="H41" i="21"/>
  <c r="N41" i="21"/>
  <c r="S41" i="3"/>
  <c r="E39" i="10"/>
  <c r="E39" i="11" s="1"/>
  <c r="J40" i="5"/>
  <c r="H40" i="3" s="1"/>
  <c r="G40" i="5"/>
  <c r="E40" i="3" s="1"/>
  <c r="F42" i="10"/>
  <c r="Q40" i="5"/>
  <c r="O40" i="3" s="1"/>
  <c r="S40" i="5"/>
  <c r="Q40" i="3" s="1"/>
  <c r="J42" i="10"/>
  <c r="K39" i="10"/>
  <c r="J41" i="11"/>
  <c r="T40" i="5"/>
  <c r="R40" i="3" s="1"/>
  <c r="V40" i="5"/>
  <c r="T40" i="3" s="1"/>
  <c r="N40" i="5"/>
  <c r="I40" i="10" s="1"/>
  <c r="P40" i="5"/>
  <c r="N40" i="3" s="1"/>
  <c r="K40" i="5"/>
  <c r="L41" i="10"/>
  <c r="E40" i="5"/>
  <c r="C40" i="3" s="1"/>
  <c r="M39" i="10"/>
  <c r="M39" i="11" s="1"/>
  <c r="D41" i="10"/>
  <c r="I39" i="10"/>
  <c r="I39" i="11" s="1"/>
  <c r="C39" i="10"/>
  <c r="C39" i="11" s="1"/>
  <c r="G39" i="10"/>
  <c r="H40" i="5"/>
  <c r="F40" i="3" s="1"/>
  <c r="H41" i="11"/>
  <c r="F41" i="10"/>
  <c r="M41" i="20"/>
  <c r="K40" i="19"/>
  <c r="P41" i="20"/>
  <c r="V41" i="20"/>
  <c r="G41" i="20"/>
  <c r="E40" i="21"/>
  <c r="H41" i="20"/>
  <c r="H41" i="19"/>
  <c r="F40" i="19"/>
  <c r="L42" i="21"/>
  <c r="P41" i="19"/>
  <c r="M41" i="19"/>
  <c r="S41" i="19"/>
  <c r="C40" i="19"/>
  <c r="J41" i="19"/>
  <c r="D41" i="19"/>
  <c r="I41" i="19"/>
  <c r="L40" i="19"/>
  <c r="O40" i="19"/>
  <c r="R40" i="19"/>
  <c r="T41" i="20"/>
  <c r="L41" i="21"/>
  <c r="I40" i="21"/>
  <c r="E41" i="20"/>
  <c r="N41" i="20"/>
  <c r="K42" i="20"/>
  <c r="M41" i="5" l="1"/>
  <c r="K41" i="3" s="1"/>
  <c r="I40" i="3"/>
  <c r="L40" i="3"/>
  <c r="Q42" i="20"/>
  <c r="J42" i="20"/>
  <c r="G42" i="21"/>
  <c r="C41" i="21"/>
  <c r="J42" i="21"/>
  <c r="S42" i="20"/>
  <c r="I43" i="20"/>
  <c r="G43" i="19" s="1"/>
  <c r="G42" i="3"/>
  <c r="F42" i="21"/>
  <c r="G42" i="19"/>
  <c r="T41" i="19"/>
  <c r="O43" i="20"/>
  <c r="M42" i="3"/>
  <c r="N41" i="19"/>
  <c r="F43" i="20"/>
  <c r="D43" i="21" s="1"/>
  <c r="D42" i="3"/>
  <c r="N42" i="21"/>
  <c r="S42" i="3"/>
  <c r="R43" i="20"/>
  <c r="P42" i="3"/>
  <c r="E41" i="19"/>
  <c r="L43" i="20"/>
  <c r="H43" i="21" s="1"/>
  <c r="J42" i="3"/>
  <c r="G41" i="5"/>
  <c r="E41" i="3" s="1"/>
  <c r="E40" i="10"/>
  <c r="J41" i="5"/>
  <c r="H41" i="3" s="1"/>
  <c r="J42" i="11"/>
  <c r="P41" i="5"/>
  <c r="N41" i="3" s="1"/>
  <c r="N41" i="5"/>
  <c r="L41" i="3" s="1"/>
  <c r="H43" i="10"/>
  <c r="J43" i="10"/>
  <c r="J43" i="11" s="1"/>
  <c r="E41" i="5"/>
  <c r="C41" i="3" s="1"/>
  <c r="C40" i="10"/>
  <c r="F42" i="11"/>
  <c r="F41" i="11"/>
  <c r="L41" i="11"/>
  <c r="L42" i="10"/>
  <c r="Q41" i="5"/>
  <c r="K41" i="10" s="1"/>
  <c r="S41" i="5"/>
  <c r="Q41" i="3" s="1"/>
  <c r="K41" i="5"/>
  <c r="K40" i="10"/>
  <c r="I40" i="11"/>
  <c r="T41" i="5"/>
  <c r="R41" i="3" s="1"/>
  <c r="V41" i="5"/>
  <c r="T41" i="3" s="1"/>
  <c r="D41" i="11"/>
  <c r="G40" i="10"/>
  <c r="G40" i="11" s="1"/>
  <c r="M40" i="10"/>
  <c r="F43" i="10"/>
  <c r="G39" i="11"/>
  <c r="N42" i="10"/>
  <c r="E40" i="11"/>
  <c r="N43" i="10"/>
  <c r="H41" i="5"/>
  <c r="F41" i="3" s="1"/>
  <c r="M40" i="11"/>
  <c r="D42" i="10"/>
  <c r="K39" i="11"/>
  <c r="H42" i="10"/>
  <c r="G42" i="20"/>
  <c r="V42" i="20"/>
  <c r="P42" i="20"/>
  <c r="M42" i="20"/>
  <c r="K41" i="19"/>
  <c r="E41" i="21"/>
  <c r="F41" i="19"/>
  <c r="H42" i="19"/>
  <c r="H42" i="20"/>
  <c r="O41" i="19"/>
  <c r="S42" i="19"/>
  <c r="D42" i="19"/>
  <c r="J42" i="19"/>
  <c r="K41" i="21"/>
  <c r="M42" i="19"/>
  <c r="I42" i="19"/>
  <c r="R41" i="19"/>
  <c r="T42" i="20"/>
  <c r="L41" i="19"/>
  <c r="M41" i="21"/>
  <c r="C41" i="19"/>
  <c r="I41" i="21"/>
  <c r="P42" i="19"/>
  <c r="K43" i="20"/>
  <c r="E42" i="20"/>
  <c r="Q42" i="19"/>
  <c r="N42" i="20"/>
  <c r="D43" i="10"/>
  <c r="O41" i="3" l="1"/>
  <c r="M42" i="5"/>
  <c r="I41" i="3"/>
  <c r="J42" i="5"/>
  <c r="H42" i="3" s="1"/>
  <c r="C42" i="21"/>
  <c r="G43" i="21"/>
  <c r="J43" i="20"/>
  <c r="Q43" i="20"/>
  <c r="K42" i="3"/>
  <c r="O44" i="20"/>
  <c r="M43" i="3"/>
  <c r="E42" i="19"/>
  <c r="R44" i="20"/>
  <c r="P43" i="3"/>
  <c r="N42" i="19"/>
  <c r="N43" i="21"/>
  <c r="S43" i="3"/>
  <c r="L44" i="20"/>
  <c r="J43" i="3"/>
  <c r="F44" i="20"/>
  <c r="D43" i="3"/>
  <c r="I44" i="20"/>
  <c r="G43" i="3"/>
  <c r="F43" i="21"/>
  <c r="J43" i="21"/>
  <c r="L43" i="21"/>
  <c r="S43" i="20"/>
  <c r="G42" i="5"/>
  <c r="E42" i="3" s="1"/>
  <c r="K41" i="11"/>
  <c r="C41" i="10"/>
  <c r="C41" i="11" s="1"/>
  <c r="K40" i="11"/>
  <c r="F43" i="11"/>
  <c r="E42" i="5"/>
  <c r="C42" i="3" s="1"/>
  <c r="H42" i="5"/>
  <c r="F42" i="3" s="1"/>
  <c r="V42" i="5"/>
  <c r="T42" i="3" s="1"/>
  <c r="T42" i="5"/>
  <c r="R42" i="3" s="1"/>
  <c r="E41" i="10"/>
  <c r="N43" i="11"/>
  <c r="N42" i="11"/>
  <c r="M41" i="10"/>
  <c r="M41" i="11" s="1"/>
  <c r="L43" i="10"/>
  <c r="L43" i="11" s="1"/>
  <c r="L42" i="11"/>
  <c r="H43" i="11"/>
  <c r="H42" i="11"/>
  <c r="D43" i="11"/>
  <c r="C40" i="11"/>
  <c r="N44" i="10"/>
  <c r="Q42" i="5"/>
  <c r="K42" i="10" s="1"/>
  <c r="S42" i="5"/>
  <c r="Q42" i="3" s="1"/>
  <c r="F44" i="10"/>
  <c r="J44" i="10"/>
  <c r="J44" i="11" s="1"/>
  <c r="K42" i="5"/>
  <c r="N42" i="5"/>
  <c r="I42" i="10" s="1"/>
  <c r="P42" i="5"/>
  <c r="N42" i="3" s="1"/>
  <c r="D42" i="11"/>
  <c r="G41" i="10"/>
  <c r="G41" i="11" s="1"/>
  <c r="I41" i="10"/>
  <c r="M43" i="20"/>
  <c r="K42" i="19"/>
  <c r="P43" i="20"/>
  <c r="V43" i="20"/>
  <c r="G43" i="20"/>
  <c r="T42" i="19"/>
  <c r="H43" i="20"/>
  <c r="E42" i="21"/>
  <c r="F42" i="19"/>
  <c r="H43" i="19"/>
  <c r="L42" i="19"/>
  <c r="R42" i="19"/>
  <c r="T43" i="20"/>
  <c r="D44" i="21"/>
  <c r="D43" i="19"/>
  <c r="P43" i="19"/>
  <c r="O42" i="19"/>
  <c r="I42" i="21"/>
  <c r="C42" i="19"/>
  <c r="S43" i="19"/>
  <c r="H44" i="21"/>
  <c r="J43" i="19"/>
  <c r="M42" i="21"/>
  <c r="I43" i="19"/>
  <c r="J44" i="21"/>
  <c r="M43" i="19"/>
  <c r="K42" i="21"/>
  <c r="N43" i="20"/>
  <c r="K44" i="20"/>
  <c r="Q43" i="19"/>
  <c r="E43" i="20"/>
  <c r="L44" i="10"/>
  <c r="L42" i="3" l="1"/>
  <c r="M43" i="5"/>
  <c r="I42" i="3"/>
  <c r="O42" i="3"/>
  <c r="Q44" i="20"/>
  <c r="C43" i="21"/>
  <c r="G44" i="21"/>
  <c r="J44" i="20"/>
  <c r="H44" i="19" s="1"/>
  <c r="K43" i="3"/>
  <c r="I45" i="20"/>
  <c r="G45" i="19" s="1"/>
  <c r="G44" i="3"/>
  <c r="F44" i="21"/>
  <c r="R45" i="20"/>
  <c r="P44" i="3"/>
  <c r="N43" i="19"/>
  <c r="F45" i="20"/>
  <c r="D44" i="3"/>
  <c r="N44" i="21"/>
  <c r="S44" i="3"/>
  <c r="G44" i="19"/>
  <c r="S44" i="20"/>
  <c r="Q44" i="19" s="1"/>
  <c r="L45" i="20"/>
  <c r="H45" i="21" s="1"/>
  <c r="J44" i="3"/>
  <c r="O45" i="20"/>
  <c r="M44" i="3"/>
  <c r="E42" i="10"/>
  <c r="J43" i="5"/>
  <c r="H43" i="3" s="1"/>
  <c r="G43" i="5"/>
  <c r="E43" i="3" s="1"/>
  <c r="V44" i="20"/>
  <c r="T44" i="19" s="1"/>
  <c r="N44" i="11"/>
  <c r="H45" i="10"/>
  <c r="Q43" i="5"/>
  <c r="O43" i="3" s="1"/>
  <c r="S43" i="5"/>
  <c r="Q43" i="3" s="1"/>
  <c r="J45" i="10"/>
  <c r="K42" i="11"/>
  <c r="L44" i="11"/>
  <c r="F45" i="10"/>
  <c r="T43" i="5"/>
  <c r="R43" i="3" s="1"/>
  <c r="V43" i="5"/>
  <c r="T43" i="3" s="1"/>
  <c r="K43" i="5"/>
  <c r="D44" i="10"/>
  <c r="M42" i="10"/>
  <c r="G42" i="10"/>
  <c r="G42" i="11" s="1"/>
  <c r="P43" i="5"/>
  <c r="N43" i="3" s="1"/>
  <c r="N43" i="5"/>
  <c r="L43" i="3" s="1"/>
  <c r="E42" i="11"/>
  <c r="E41" i="11"/>
  <c r="E43" i="5"/>
  <c r="C43" i="3" s="1"/>
  <c r="I42" i="11"/>
  <c r="I41" i="11"/>
  <c r="C42" i="10"/>
  <c r="H44" i="10"/>
  <c r="N45" i="10"/>
  <c r="H43" i="5"/>
  <c r="J44" i="5" s="1"/>
  <c r="F44" i="11"/>
  <c r="E43" i="21"/>
  <c r="G44" i="20"/>
  <c r="E43" i="19"/>
  <c r="P44" i="20"/>
  <c r="T43" i="19"/>
  <c r="M44" i="20"/>
  <c r="K43" i="19"/>
  <c r="F43" i="19"/>
  <c r="H44" i="20"/>
  <c r="P44" i="19"/>
  <c r="R43" i="19"/>
  <c r="T44" i="20"/>
  <c r="M44" i="19"/>
  <c r="I44" i="19"/>
  <c r="M43" i="21"/>
  <c r="O43" i="19"/>
  <c r="C43" i="19"/>
  <c r="D45" i="21"/>
  <c r="D44" i="19"/>
  <c r="K43" i="21"/>
  <c r="S44" i="19"/>
  <c r="J44" i="19"/>
  <c r="L43" i="19"/>
  <c r="L44" i="21"/>
  <c r="I43" i="21"/>
  <c r="K44" i="21"/>
  <c r="N44" i="20"/>
  <c r="E44" i="20"/>
  <c r="K45" i="20"/>
  <c r="L45" i="10"/>
  <c r="D45" i="10"/>
  <c r="H44" i="3" l="1"/>
  <c r="F45" i="21"/>
  <c r="M44" i="5"/>
  <c r="I43" i="3"/>
  <c r="F43" i="3"/>
  <c r="K44" i="3"/>
  <c r="L45" i="21"/>
  <c r="G45" i="21"/>
  <c r="J45" i="20"/>
  <c r="H45" i="19" s="1"/>
  <c r="C44" i="21"/>
  <c r="I44" i="21"/>
  <c r="Q45" i="20"/>
  <c r="K45" i="21" s="1"/>
  <c r="V45" i="20"/>
  <c r="T45" i="19" s="1"/>
  <c r="O46" i="20"/>
  <c r="M45" i="3"/>
  <c r="F46" i="20"/>
  <c r="D45" i="3"/>
  <c r="L46" i="20"/>
  <c r="H46" i="21" s="1"/>
  <c r="J45" i="3"/>
  <c r="J45" i="21"/>
  <c r="E44" i="19"/>
  <c r="S45" i="20"/>
  <c r="Q45" i="19" s="1"/>
  <c r="N45" i="21"/>
  <c r="S45" i="3"/>
  <c r="R46" i="20"/>
  <c r="P45" i="3"/>
  <c r="I46" i="20"/>
  <c r="G45" i="3"/>
  <c r="G44" i="5"/>
  <c r="E44" i="3" s="1"/>
  <c r="J45" i="11"/>
  <c r="D45" i="11"/>
  <c r="D44" i="11"/>
  <c r="K44" i="5"/>
  <c r="I44" i="3" s="1"/>
  <c r="J46" i="10"/>
  <c r="P44" i="5"/>
  <c r="N44" i="3" s="1"/>
  <c r="N44" i="5"/>
  <c r="L44" i="3" s="1"/>
  <c r="C42" i="11"/>
  <c r="E44" i="5"/>
  <c r="C44" i="3" s="1"/>
  <c r="G43" i="10"/>
  <c r="G43" i="11" s="1"/>
  <c r="F46" i="10"/>
  <c r="Q44" i="5"/>
  <c r="O44" i="3" s="1"/>
  <c r="S44" i="5"/>
  <c r="Q44" i="3" s="1"/>
  <c r="H44" i="5"/>
  <c r="J45" i="5" s="1"/>
  <c r="C43" i="10"/>
  <c r="C43" i="11" s="1"/>
  <c r="I43" i="10"/>
  <c r="K43" i="10"/>
  <c r="E43" i="10"/>
  <c r="M42" i="11"/>
  <c r="H46" i="10"/>
  <c r="N46" i="10"/>
  <c r="N45" i="11"/>
  <c r="H45" i="11"/>
  <c r="H44" i="11"/>
  <c r="F45" i="11"/>
  <c r="V44" i="5"/>
  <c r="T44" i="3" s="1"/>
  <c r="T44" i="5"/>
  <c r="R44" i="3" s="1"/>
  <c r="M43" i="10"/>
  <c r="M43" i="11" s="1"/>
  <c r="L45" i="11"/>
  <c r="P45" i="20"/>
  <c r="M45" i="20"/>
  <c r="K44" i="19"/>
  <c r="N44" i="19"/>
  <c r="G45" i="20"/>
  <c r="H45" i="20"/>
  <c r="F44" i="19"/>
  <c r="E44" i="21"/>
  <c r="J46" i="21"/>
  <c r="M45" i="19"/>
  <c r="J45" i="19"/>
  <c r="R44" i="19"/>
  <c r="T45" i="20"/>
  <c r="I45" i="19"/>
  <c r="M44" i="21"/>
  <c r="D45" i="19"/>
  <c r="C44" i="19"/>
  <c r="L44" i="19"/>
  <c r="O44" i="19"/>
  <c r="S45" i="19"/>
  <c r="P45" i="19"/>
  <c r="N45" i="20"/>
  <c r="K46" i="20"/>
  <c r="E45" i="20"/>
  <c r="D46" i="10"/>
  <c r="F44" i="3" l="1"/>
  <c r="J46" i="20"/>
  <c r="D46" i="21"/>
  <c r="Q46" i="20"/>
  <c r="L46" i="21"/>
  <c r="C45" i="21"/>
  <c r="I45" i="21"/>
  <c r="G46" i="21"/>
  <c r="H45" i="3"/>
  <c r="M45" i="21"/>
  <c r="I47" i="20"/>
  <c r="G47" i="19" s="1"/>
  <c r="G46" i="3"/>
  <c r="F46" i="21"/>
  <c r="L47" i="20"/>
  <c r="J46" i="3"/>
  <c r="E45" i="19"/>
  <c r="N46" i="21"/>
  <c r="S46" i="3"/>
  <c r="N45" i="19"/>
  <c r="R47" i="20"/>
  <c r="P46" i="3"/>
  <c r="F47" i="20"/>
  <c r="D47" i="21" s="1"/>
  <c r="D46" i="3"/>
  <c r="G46" i="19"/>
  <c r="S46" i="20"/>
  <c r="O47" i="20"/>
  <c r="M46" i="3"/>
  <c r="G44" i="10"/>
  <c r="M45" i="5"/>
  <c r="K45" i="3" s="1"/>
  <c r="G45" i="5"/>
  <c r="E45" i="3" s="1"/>
  <c r="H46" i="11"/>
  <c r="D46" i="11"/>
  <c r="F46" i="11"/>
  <c r="N46" i="11"/>
  <c r="Q45" i="5"/>
  <c r="O45" i="3" s="1"/>
  <c r="S45" i="5"/>
  <c r="Q45" i="3" s="1"/>
  <c r="N45" i="5"/>
  <c r="L45" i="3" s="1"/>
  <c r="P45" i="5"/>
  <c r="N45" i="3" s="1"/>
  <c r="K43" i="11"/>
  <c r="K44" i="10"/>
  <c r="T45" i="5"/>
  <c r="R45" i="3" s="1"/>
  <c r="V45" i="5"/>
  <c r="T45" i="3" s="1"/>
  <c r="E45" i="5"/>
  <c r="C45" i="3" s="1"/>
  <c r="I44" i="10"/>
  <c r="I44" i="11" s="1"/>
  <c r="C44" i="10"/>
  <c r="C44" i="11" s="1"/>
  <c r="M44" i="10"/>
  <c r="H47" i="10"/>
  <c r="I43" i="11"/>
  <c r="N47" i="10"/>
  <c r="F47" i="10"/>
  <c r="G44" i="11"/>
  <c r="E43" i="11"/>
  <c r="H45" i="5"/>
  <c r="J46" i="5" s="1"/>
  <c r="H46" i="3" s="1"/>
  <c r="J47" i="10"/>
  <c r="J47" i="11" s="1"/>
  <c r="J46" i="11"/>
  <c r="E44" i="10"/>
  <c r="K45" i="5"/>
  <c r="I45" i="3" s="1"/>
  <c r="L46" i="10"/>
  <c r="G46" i="20"/>
  <c r="P46" i="20"/>
  <c r="M46" i="20"/>
  <c r="K45" i="19"/>
  <c r="V46" i="20"/>
  <c r="E45" i="21"/>
  <c r="F45" i="19"/>
  <c r="H46" i="19"/>
  <c r="H46" i="20"/>
  <c r="H47" i="21"/>
  <c r="J46" i="19"/>
  <c r="L45" i="19"/>
  <c r="R45" i="19"/>
  <c r="T46" i="20"/>
  <c r="I46" i="19"/>
  <c r="O45" i="19"/>
  <c r="C45" i="19"/>
  <c r="P46" i="19"/>
  <c r="D46" i="19"/>
  <c r="S46" i="19"/>
  <c r="M46" i="19"/>
  <c r="E46" i="20"/>
  <c r="K47" i="20"/>
  <c r="N46" i="20"/>
  <c r="L47" i="10"/>
  <c r="D47" i="10"/>
  <c r="F45" i="3" l="1"/>
  <c r="L47" i="21"/>
  <c r="Q47" i="20"/>
  <c r="J47" i="20"/>
  <c r="I46" i="21"/>
  <c r="G47" i="21"/>
  <c r="M46" i="21"/>
  <c r="J47" i="21"/>
  <c r="S47" i="20"/>
  <c r="Q47" i="19" s="1"/>
  <c r="Q46" i="19"/>
  <c r="F48" i="20"/>
  <c r="D47" i="3"/>
  <c r="E46" i="19"/>
  <c r="L48" i="20"/>
  <c r="J47" i="3"/>
  <c r="N46" i="19"/>
  <c r="R48" i="20"/>
  <c r="P47" i="3"/>
  <c r="O48" i="20"/>
  <c r="M47" i="3"/>
  <c r="N47" i="21"/>
  <c r="S47" i="3"/>
  <c r="I48" i="20"/>
  <c r="G47" i="3"/>
  <c r="F47" i="21"/>
  <c r="G46" i="5"/>
  <c r="E46" i="3" s="1"/>
  <c r="G45" i="10"/>
  <c r="G45" i="11" s="1"/>
  <c r="M46" i="5"/>
  <c r="K46" i="3" s="1"/>
  <c r="G47" i="20"/>
  <c r="E47" i="19" s="1"/>
  <c r="V47" i="20"/>
  <c r="F47" i="11"/>
  <c r="N47" i="11"/>
  <c r="D47" i="11"/>
  <c r="H47" i="11"/>
  <c r="L47" i="11"/>
  <c r="L46" i="11"/>
  <c r="Q46" i="5"/>
  <c r="O46" i="3" s="1"/>
  <c r="S46" i="5"/>
  <c r="Q46" i="3" s="1"/>
  <c r="F48" i="10"/>
  <c r="E46" i="5"/>
  <c r="C46" i="3" s="1"/>
  <c r="T46" i="5"/>
  <c r="R46" i="3" s="1"/>
  <c r="V46" i="5"/>
  <c r="T46" i="3" s="1"/>
  <c r="K45" i="10"/>
  <c r="C45" i="10"/>
  <c r="C45" i="11" s="1"/>
  <c r="M45" i="10"/>
  <c r="K44" i="11"/>
  <c r="H46" i="5"/>
  <c r="F46" i="3" s="1"/>
  <c r="M44" i="11"/>
  <c r="E45" i="10"/>
  <c r="E45" i="11" s="1"/>
  <c r="E44" i="11"/>
  <c r="H48" i="10"/>
  <c r="N48" i="10"/>
  <c r="J48" i="10"/>
  <c r="N46" i="5"/>
  <c r="I46" i="10" s="1"/>
  <c r="P46" i="5"/>
  <c r="N46" i="3" s="1"/>
  <c r="K46" i="5"/>
  <c r="I46" i="3" s="1"/>
  <c r="I45" i="10"/>
  <c r="I45" i="11" s="1"/>
  <c r="T46" i="19"/>
  <c r="M47" i="20"/>
  <c r="K46" i="19"/>
  <c r="P47" i="20"/>
  <c r="E46" i="21"/>
  <c r="H47" i="20"/>
  <c r="F46" i="19"/>
  <c r="H47" i="19"/>
  <c r="O46" i="19"/>
  <c r="S47" i="19"/>
  <c r="D48" i="21"/>
  <c r="D47" i="19"/>
  <c r="P47" i="19"/>
  <c r="L46" i="19"/>
  <c r="R46" i="19"/>
  <c r="T47" i="20"/>
  <c r="I47" i="19"/>
  <c r="C46" i="19"/>
  <c r="C46" i="21"/>
  <c r="K46" i="21"/>
  <c r="J48" i="21"/>
  <c r="M47" i="19"/>
  <c r="J47" i="19"/>
  <c r="N47" i="20"/>
  <c r="K48" i="20"/>
  <c r="E47" i="20"/>
  <c r="D48" i="10"/>
  <c r="L46" i="3" l="1"/>
  <c r="J48" i="20"/>
  <c r="G48" i="20"/>
  <c r="G48" i="21"/>
  <c r="Q48" i="20"/>
  <c r="I47" i="21"/>
  <c r="M47" i="21"/>
  <c r="L48" i="21"/>
  <c r="M47" i="5"/>
  <c r="K47" i="3" s="1"/>
  <c r="T47" i="19"/>
  <c r="I49" i="20"/>
  <c r="F49" i="21" s="1"/>
  <c r="G48" i="3"/>
  <c r="F48" i="21"/>
  <c r="L49" i="20"/>
  <c r="H49" i="21" s="1"/>
  <c r="J48" i="3"/>
  <c r="N48" i="21"/>
  <c r="S48" i="3"/>
  <c r="O49" i="20"/>
  <c r="M48" i="3"/>
  <c r="F49" i="20"/>
  <c r="D48" i="3"/>
  <c r="G48" i="19"/>
  <c r="R49" i="20"/>
  <c r="L49" i="21" s="1"/>
  <c r="P48" i="3"/>
  <c r="H48" i="21"/>
  <c r="N47" i="19"/>
  <c r="S48" i="20"/>
  <c r="Q48" i="19" s="1"/>
  <c r="E46" i="10"/>
  <c r="E46" i="11" s="1"/>
  <c r="J47" i="5"/>
  <c r="H47" i="3" s="1"/>
  <c r="G47" i="5"/>
  <c r="E47" i="3" s="1"/>
  <c r="H48" i="11"/>
  <c r="J48" i="11"/>
  <c r="D48" i="11"/>
  <c r="H47" i="5"/>
  <c r="F47" i="3" s="1"/>
  <c r="E47" i="5"/>
  <c r="C47" i="3" s="1"/>
  <c r="P47" i="5"/>
  <c r="N47" i="3" s="1"/>
  <c r="N47" i="5"/>
  <c r="L47" i="3" s="1"/>
  <c r="C46" i="10"/>
  <c r="F49" i="10"/>
  <c r="F49" i="11" s="1"/>
  <c r="I46" i="11"/>
  <c r="N49" i="10"/>
  <c r="Q47" i="5"/>
  <c r="K47" i="10" s="1"/>
  <c r="S47" i="5"/>
  <c r="Q47" i="3" s="1"/>
  <c r="H49" i="10"/>
  <c r="K46" i="10"/>
  <c r="K46" i="11" s="1"/>
  <c r="K45" i="11"/>
  <c r="N48" i="11"/>
  <c r="M45" i="11"/>
  <c r="V47" i="5"/>
  <c r="T47" i="3" s="1"/>
  <c r="T47" i="5"/>
  <c r="R47" i="3" s="1"/>
  <c r="K47" i="5"/>
  <c r="M46" i="10"/>
  <c r="L48" i="10"/>
  <c r="G46" i="10"/>
  <c r="F48" i="11"/>
  <c r="E47" i="21"/>
  <c r="P48" i="20"/>
  <c r="M48" i="20"/>
  <c r="K47" i="19"/>
  <c r="V48" i="20"/>
  <c r="F47" i="19"/>
  <c r="H48" i="19"/>
  <c r="H48" i="20"/>
  <c r="J48" i="19"/>
  <c r="D49" i="21"/>
  <c r="D48" i="19"/>
  <c r="M48" i="19"/>
  <c r="O47" i="19"/>
  <c r="R47" i="19"/>
  <c r="T48" i="20"/>
  <c r="I48" i="19"/>
  <c r="S48" i="19"/>
  <c r="P48" i="19"/>
  <c r="C47" i="19"/>
  <c r="L47" i="19"/>
  <c r="C47" i="21"/>
  <c r="K47" i="21"/>
  <c r="E48" i="19"/>
  <c r="E48" i="20"/>
  <c r="N48" i="20"/>
  <c r="K49" i="20"/>
  <c r="L49" i="10"/>
  <c r="O47" i="3" l="1"/>
  <c r="M48" i="5"/>
  <c r="I47" i="3"/>
  <c r="Q49" i="20"/>
  <c r="G49" i="19"/>
  <c r="J49" i="20"/>
  <c r="G49" i="20"/>
  <c r="C48" i="3"/>
  <c r="M48" i="21"/>
  <c r="K48" i="3"/>
  <c r="J48" i="5"/>
  <c r="H48" i="3" s="1"/>
  <c r="O50" i="20"/>
  <c r="M49" i="3"/>
  <c r="N48" i="19"/>
  <c r="R50" i="20"/>
  <c r="P49" i="3"/>
  <c r="J49" i="21"/>
  <c r="L50" i="20"/>
  <c r="J49" i="3"/>
  <c r="N49" i="21"/>
  <c r="S49" i="3"/>
  <c r="S49" i="20"/>
  <c r="Q49" i="19" s="1"/>
  <c r="F50" i="20"/>
  <c r="D49" i="3"/>
  <c r="I50" i="20"/>
  <c r="G50" i="19" s="1"/>
  <c r="G49" i="3"/>
  <c r="G48" i="5"/>
  <c r="E48" i="3" s="1"/>
  <c r="J50" i="10"/>
  <c r="E48" i="5"/>
  <c r="C47" i="10"/>
  <c r="K48" i="5"/>
  <c r="N50" i="10"/>
  <c r="N49" i="11"/>
  <c r="P48" i="5"/>
  <c r="N48" i="3" s="1"/>
  <c r="N48" i="5"/>
  <c r="L48" i="3" s="1"/>
  <c r="H48" i="5"/>
  <c r="F48" i="3" s="1"/>
  <c r="G46" i="11"/>
  <c r="E47" i="10"/>
  <c r="G47" i="10"/>
  <c r="I47" i="10"/>
  <c r="M46" i="11"/>
  <c r="T48" i="5"/>
  <c r="R48" i="3" s="1"/>
  <c r="V48" i="5"/>
  <c r="T48" i="3" s="1"/>
  <c r="K47" i="11"/>
  <c r="C46" i="11"/>
  <c r="M47" i="10"/>
  <c r="M47" i="11" s="1"/>
  <c r="D49" i="10"/>
  <c r="L49" i="11"/>
  <c r="L48" i="11"/>
  <c r="H50" i="10"/>
  <c r="H50" i="11" s="1"/>
  <c r="Q48" i="5"/>
  <c r="K48" i="10" s="1"/>
  <c r="K48" i="11" s="1"/>
  <c r="S48" i="5"/>
  <c r="Q48" i="3" s="1"/>
  <c r="J49" i="10"/>
  <c r="H49" i="11"/>
  <c r="V49" i="20"/>
  <c r="T48" i="19"/>
  <c r="M49" i="20"/>
  <c r="K48" i="19"/>
  <c r="P49" i="20"/>
  <c r="N49" i="19" s="1"/>
  <c r="H49" i="19"/>
  <c r="H49" i="20"/>
  <c r="E48" i="21"/>
  <c r="F48" i="19"/>
  <c r="M49" i="19"/>
  <c r="I49" i="19"/>
  <c r="S49" i="19"/>
  <c r="P49" i="19"/>
  <c r="G49" i="21"/>
  <c r="D49" i="19"/>
  <c r="O48" i="19"/>
  <c r="K48" i="21"/>
  <c r="C48" i="19"/>
  <c r="L48" i="19"/>
  <c r="R48" i="19"/>
  <c r="T49" i="20"/>
  <c r="I48" i="21"/>
  <c r="C48" i="21"/>
  <c r="J49" i="19"/>
  <c r="N49" i="20"/>
  <c r="E49" i="19"/>
  <c r="E49" i="20"/>
  <c r="K49" i="21"/>
  <c r="K50" i="20"/>
  <c r="L50" i="10"/>
  <c r="D50" i="10"/>
  <c r="M49" i="5" l="1"/>
  <c r="I48" i="3"/>
  <c r="K49" i="3"/>
  <c r="O48" i="3"/>
  <c r="J49" i="5"/>
  <c r="H49" i="3" s="1"/>
  <c r="I49" i="21"/>
  <c r="C49" i="21"/>
  <c r="J50" i="20"/>
  <c r="H50" i="19" s="1"/>
  <c r="D50" i="21"/>
  <c r="J50" i="21"/>
  <c r="G50" i="21"/>
  <c r="Q50" i="20"/>
  <c r="K50" i="21" s="1"/>
  <c r="M49" i="21"/>
  <c r="I51" i="20"/>
  <c r="G51" i="19" s="1"/>
  <c r="G50" i="3"/>
  <c r="F50" i="21"/>
  <c r="L51" i="20"/>
  <c r="J50" i="3"/>
  <c r="N50" i="21"/>
  <c r="S50" i="3"/>
  <c r="F51" i="20"/>
  <c r="D50" i="3"/>
  <c r="R51" i="20"/>
  <c r="P50" i="3"/>
  <c r="S50" i="20"/>
  <c r="Q50" i="19" s="1"/>
  <c r="H50" i="21"/>
  <c r="T49" i="19"/>
  <c r="O51" i="20"/>
  <c r="M50" i="3"/>
  <c r="G49" i="5"/>
  <c r="E49" i="3" s="1"/>
  <c r="N50" i="11"/>
  <c r="L50" i="11"/>
  <c r="F51" i="10"/>
  <c r="T49" i="5"/>
  <c r="R49" i="3" s="1"/>
  <c r="V49" i="5"/>
  <c r="T49" i="3" s="1"/>
  <c r="M48" i="10"/>
  <c r="M48" i="11" s="1"/>
  <c r="E49" i="5"/>
  <c r="C49" i="3" s="1"/>
  <c r="D50" i="11"/>
  <c r="D49" i="11"/>
  <c r="C48" i="10"/>
  <c r="C48" i="11" s="1"/>
  <c r="G47" i="11"/>
  <c r="J50" i="11"/>
  <c r="J49" i="11"/>
  <c r="H49" i="5"/>
  <c r="J50" i="5" s="1"/>
  <c r="H50" i="3" s="1"/>
  <c r="J51" i="10"/>
  <c r="Q49" i="5"/>
  <c r="K49" i="10" s="1"/>
  <c r="S49" i="5"/>
  <c r="Q49" i="3" s="1"/>
  <c r="E47" i="11"/>
  <c r="E48" i="10"/>
  <c r="N51" i="10"/>
  <c r="I47" i="11"/>
  <c r="P49" i="5"/>
  <c r="N49" i="3" s="1"/>
  <c r="N49" i="5"/>
  <c r="I49" i="10" s="1"/>
  <c r="K49" i="5"/>
  <c r="H51" i="10"/>
  <c r="I48" i="10"/>
  <c r="G48" i="10"/>
  <c r="G48" i="11" s="1"/>
  <c r="F50" i="10"/>
  <c r="C47" i="11"/>
  <c r="P50" i="20"/>
  <c r="M50" i="20"/>
  <c r="K49" i="19"/>
  <c r="V50" i="20"/>
  <c r="G50" i="20"/>
  <c r="E49" i="21"/>
  <c r="H50" i="20"/>
  <c r="F49" i="19"/>
  <c r="S50" i="19"/>
  <c r="P50" i="19"/>
  <c r="C49" i="19"/>
  <c r="L50" i="21"/>
  <c r="J50" i="19"/>
  <c r="O49" i="19"/>
  <c r="L49" i="19"/>
  <c r="I50" i="19"/>
  <c r="R49" i="19"/>
  <c r="T50" i="20"/>
  <c r="D50" i="19"/>
  <c r="M50" i="19"/>
  <c r="E50" i="20"/>
  <c r="N50" i="20"/>
  <c r="K51" i="20"/>
  <c r="O49" i="3" l="1"/>
  <c r="F49" i="3"/>
  <c r="L49" i="3"/>
  <c r="M50" i="5"/>
  <c r="K50" i="3" s="1"/>
  <c r="I49" i="3"/>
  <c r="J51" i="20"/>
  <c r="I50" i="21"/>
  <c r="Q51" i="20"/>
  <c r="M50" i="21"/>
  <c r="L51" i="21"/>
  <c r="F52" i="20"/>
  <c r="D52" i="21" s="1"/>
  <c r="D51" i="3"/>
  <c r="O52" i="20"/>
  <c r="M51" i="3"/>
  <c r="T50" i="19"/>
  <c r="S51" i="20"/>
  <c r="L52" i="20"/>
  <c r="J51" i="3"/>
  <c r="N51" i="21"/>
  <c r="S51" i="3"/>
  <c r="N50" i="19"/>
  <c r="J51" i="21"/>
  <c r="D51" i="21"/>
  <c r="R52" i="20"/>
  <c r="P51" i="3"/>
  <c r="I52" i="20"/>
  <c r="G52" i="19" s="1"/>
  <c r="G51" i="3"/>
  <c r="F51" i="21"/>
  <c r="G50" i="5"/>
  <c r="E50" i="3" s="1"/>
  <c r="I49" i="11"/>
  <c r="F51" i="11"/>
  <c r="F50" i="11"/>
  <c r="T50" i="5"/>
  <c r="R50" i="3" s="1"/>
  <c r="V50" i="5"/>
  <c r="T50" i="3" s="1"/>
  <c r="M49" i="10"/>
  <c r="Q50" i="5"/>
  <c r="O50" i="3" s="1"/>
  <c r="S50" i="5"/>
  <c r="Q50" i="3" s="1"/>
  <c r="I48" i="11"/>
  <c r="N52" i="10"/>
  <c r="L51" i="10"/>
  <c r="H52" i="10"/>
  <c r="K49" i="11"/>
  <c r="J52" i="10"/>
  <c r="J51" i="11"/>
  <c r="H51" i="11"/>
  <c r="H50" i="5"/>
  <c r="J51" i="5" s="1"/>
  <c r="H51" i="3" s="1"/>
  <c r="E48" i="11"/>
  <c r="E50" i="5"/>
  <c r="C50" i="3" s="1"/>
  <c r="K50" i="5"/>
  <c r="I50" i="3" s="1"/>
  <c r="E49" i="10"/>
  <c r="E49" i="11" s="1"/>
  <c r="C49" i="10"/>
  <c r="C49" i="11" s="1"/>
  <c r="G49" i="10"/>
  <c r="N51" i="11"/>
  <c r="D51" i="10"/>
  <c r="P50" i="5"/>
  <c r="N50" i="3" s="1"/>
  <c r="N50" i="5"/>
  <c r="I50" i="10" s="1"/>
  <c r="F52" i="10"/>
  <c r="G51" i="20"/>
  <c r="E50" i="19"/>
  <c r="V51" i="20"/>
  <c r="M51" i="20"/>
  <c r="K50" i="19"/>
  <c r="P51" i="20"/>
  <c r="F50" i="19"/>
  <c r="H51" i="20"/>
  <c r="H51" i="19"/>
  <c r="E50" i="21"/>
  <c r="C50" i="19"/>
  <c r="C50" i="21"/>
  <c r="I51" i="19"/>
  <c r="J51" i="19"/>
  <c r="D51" i="19"/>
  <c r="P51" i="19"/>
  <c r="G51" i="21"/>
  <c r="L50" i="19"/>
  <c r="O50" i="19"/>
  <c r="R50" i="19"/>
  <c r="T51" i="20"/>
  <c r="M51" i="19"/>
  <c r="H51" i="21"/>
  <c r="S51" i="19"/>
  <c r="K52" i="20"/>
  <c r="K51" i="21"/>
  <c r="E51" i="20"/>
  <c r="N51" i="20"/>
  <c r="D52" i="10"/>
  <c r="L50" i="3" l="1"/>
  <c r="F50" i="3"/>
  <c r="J52" i="20"/>
  <c r="Q52" i="20"/>
  <c r="G52" i="21"/>
  <c r="L53" i="20"/>
  <c r="H53" i="21" s="1"/>
  <c r="J52" i="3"/>
  <c r="R53" i="20"/>
  <c r="L53" i="21" s="1"/>
  <c r="P52" i="3"/>
  <c r="S52" i="20"/>
  <c r="Q52" i="19" s="1"/>
  <c r="Q51" i="19"/>
  <c r="O53" i="20"/>
  <c r="M52" i="3"/>
  <c r="E51" i="19"/>
  <c r="N52" i="21"/>
  <c r="S52" i="3"/>
  <c r="T51" i="19"/>
  <c r="I53" i="20"/>
  <c r="G53" i="19" s="1"/>
  <c r="G52" i="3"/>
  <c r="F52" i="21"/>
  <c r="H52" i="21"/>
  <c r="F53" i="20"/>
  <c r="D52" i="3"/>
  <c r="G50" i="10"/>
  <c r="M51" i="5"/>
  <c r="K51" i="3" s="1"/>
  <c r="G51" i="5"/>
  <c r="E51" i="3" s="1"/>
  <c r="G50" i="11"/>
  <c r="I50" i="11"/>
  <c r="H52" i="11"/>
  <c r="N52" i="11"/>
  <c r="F52" i="11"/>
  <c r="J52" i="11"/>
  <c r="K51" i="5"/>
  <c r="J53" i="10"/>
  <c r="J53" i="11" s="1"/>
  <c r="L51" i="11"/>
  <c r="Q51" i="5"/>
  <c r="K51" i="10" s="1"/>
  <c r="S51" i="5"/>
  <c r="Q51" i="3" s="1"/>
  <c r="E51" i="5"/>
  <c r="C51" i="3" s="1"/>
  <c r="N53" i="10"/>
  <c r="K50" i="10"/>
  <c r="C50" i="10"/>
  <c r="C50" i="11" s="1"/>
  <c r="L52" i="10"/>
  <c r="H53" i="10"/>
  <c r="D52" i="11"/>
  <c r="D51" i="11"/>
  <c r="G49" i="11"/>
  <c r="H51" i="5"/>
  <c r="F51" i="3" s="1"/>
  <c r="E50" i="10"/>
  <c r="E50" i="11" s="1"/>
  <c r="M49" i="11"/>
  <c r="T51" i="5"/>
  <c r="R51" i="3" s="1"/>
  <c r="V51" i="5"/>
  <c r="T51" i="3" s="1"/>
  <c r="N51" i="5"/>
  <c r="L51" i="3" s="1"/>
  <c r="P51" i="5"/>
  <c r="N51" i="3" s="1"/>
  <c r="F53" i="10"/>
  <c r="M50" i="10"/>
  <c r="P52" i="20"/>
  <c r="V52" i="20"/>
  <c r="M52" i="20"/>
  <c r="K51" i="19"/>
  <c r="N51" i="19"/>
  <c r="G52" i="20"/>
  <c r="E51" i="21"/>
  <c r="F51" i="19"/>
  <c r="H52" i="19"/>
  <c r="H52" i="20"/>
  <c r="L51" i="19"/>
  <c r="R51" i="19"/>
  <c r="T52" i="20"/>
  <c r="S52" i="19"/>
  <c r="J52" i="19"/>
  <c r="D52" i="19"/>
  <c r="C51" i="19"/>
  <c r="O51" i="19"/>
  <c r="M52" i="19"/>
  <c r="I51" i="21"/>
  <c r="P52" i="19"/>
  <c r="M51" i="21"/>
  <c r="I52" i="19"/>
  <c r="J52" i="21"/>
  <c r="L52" i="21"/>
  <c r="C51" i="21"/>
  <c r="N52" i="20"/>
  <c r="E52" i="20"/>
  <c r="K53" i="20"/>
  <c r="K52" i="21"/>
  <c r="L53" i="10"/>
  <c r="D53" i="10"/>
  <c r="O51" i="3" l="1"/>
  <c r="M52" i="5"/>
  <c r="I51" i="3"/>
  <c r="J53" i="20"/>
  <c r="Q53" i="20"/>
  <c r="D53" i="21"/>
  <c r="K52" i="3"/>
  <c r="O54" i="20"/>
  <c r="J54" i="21" s="1"/>
  <c r="M53" i="3"/>
  <c r="I54" i="20"/>
  <c r="G54" i="19" s="1"/>
  <c r="G53" i="3"/>
  <c r="F53" i="21"/>
  <c r="S53" i="20"/>
  <c r="Q53" i="19" s="1"/>
  <c r="N53" i="21"/>
  <c r="S53" i="3"/>
  <c r="R54" i="20"/>
  <c r="P53" i="3"/>
  <c r="J53" i="21"/>
  <c r="T52" i="19"/>
  <c r="F54" i="20"/>
  <c r="D53" i="3"/>
  <c r="N52" i="19"/>
  <c r="L54" i="20"/>
  <c r="H54" i="21" s="1"/>
  <c r="J53" i="3"/>
  <c r="E51" i="10"/>
  <c r="E51" i="11" s="1"/>
  <c r="J52" i="5"/>
  <c r="H52" i="3" s="1"/>
  <c r="G52" i="5"/>
  <c r="E52" i="3" s="1"/>
  <c r="P53" i="20"/>
  <c r="D53" i="11"/>
  <c r="N53" i="11"/>
  <c r="F53" i="11"/>
  <c r="H52" i="5"/>
  <c r="J53" i="5" s="1"/>
  <c r="H53" i="3" s="1"/>
  <c r="L53" i="11"/>
  <c r="H54" i="10"/>
  <c r="K51" i="11"/>
  <c r="K50" i="11"/>
  <c r="J54" i="10"/>
  <c r="J54" i="11" s="1"/>
  <c r="E52" i="5"/>
  <c r="C52" i="3" s="1"/>
  <c r="K52" i="5"/>
  <c r="F54" i="10"/>
  <c r="C51" i="10"/>
  <c r="C51" i="11" s="1"/>
  <c r="G51" i="10"/>
  <c r="M50" i="11"/>
  <c r="H53" i="11"/>
  <c r="N54" i="10"/>
  <c r="L52" i="11"/>
  <c r="N52" i="5"/>
  <c r="L52" i="3" s="1"/>
  <c r="P52" i="5"/>
  <c r="N52" i="3" s="1"/>
  <c r="I51" i="10"/>
  <c r="V52" i="5"/>
  <c r="T52" i="3" s="1"/>
  <c r="T52" i="5"/>
  <c r="R52" i="3" s="1"/>
  <c r="M51" i="10"/>
  <c r="M51" i="11" s="1"/>
  <c r="Q52" i="5"/>
  <c r="O52" i="3" s="1"/>
  <c r="S52" i="5"/>
  <c r="Q52" i="3" s="1"/>
  <c r="G53" i="20"/>
  <c r="V53" i="20"/>
  <c r="M53" i="20"/>
  <c r="K52" i="19"/>
  <c r="E52" i="19"/>
  <c r="H53" i="20"/>
  <c r="H53" i="19"/>
  <c r="F52" i="19"/>
  <c r="E52" i="21"/>
  <c r="I53" i="19"/>
  <c r="S53" i="19"/>
  <c r="R52" i="19"/>
  <c r="T53" i="20"/>
  <c r="L52" i="19"/>
  <c r="C52" i="19"/>
  <c r="C52" i="21"/>
  <c r="G53" i="21"/>
  <c r="L54" i="21"/>
  <c r="P53" i="19"/>
  <c r="M52" i="21"/>
  <c r="J53" i="19"/>
  <c r="M53" i="19"/>
  <c r="O52" i="19"/>
  <c r="D53" i="19"/>
  <c r="I52" i="21"/>
  <c r="K54" i="20"/>
  <c r="K53" i="21"/>
  <c r="E53" i="20"/>
  <c r="N53" i="20"/>
  <c r="D54" i="10"/>
  <c r="M53" i="5" l="1"/>
  <c r="I52" i="3"/>
  <c r="F52" i="3"/>
  <c r="Q54" i="20"/>
  <c r="J54" i="20"/>
  <c r="H54" i="19" s="1"/>
  <c r="M53" i="21"/>
  <c r="K53" i="3"/>
  <c r="P54" i="20"/>
  <c r="N53" i="19"/>
  <c r="F55" i="20"/>
  <c r="D55" i="21" s="1"/>
  <c r="D54" i="3"/>
  <c r="S54" i="20"/>
  <c r="Q54" i="19" s="1"/>
  <c r="E53" i="19"/>
  <c r="N54" i="21"/>
  <c r="S54" i="3"/>
  <c r="I55" i="20"/>
  <c r="G54" i="3"/>
  <c r="R55" i="20"/>
  <c r="L55" i="21" s="1"/>
  <c r="P54" i="3"/>
  <c r="T53" i="19"/>
  <c r="L55" i="20"/>
  <c r="H55" i="21" s="1"/>
  <c r="J54" i="3"/>
  <c r="D54" i="21"/>
  <c r="F54" i="21"/>
  <c r="O55" i="20"/>
  <c r="M54" i="3"/>
  <c r="G53" i="5"/>
  <c r="E53" i="3" s="1"/>
  <c r="E53" i="21"/>
  <c r="G54" i="20"/>
  <c r="E54" i="19" s="1"/>
  <c r="D54" i="11"/>
  <c r="N54" i="11"/>
  <c r="G51" i="11"/>
  <c r="F54" i="11"/>
  <c r="F55" i="10"/>
  <c r="F55" i="11" s="1"/>
  <c r="V53" i="5"/>
  <c r="T53" i="3" s="1"/>
  <c r="T53" i="5"/>
  <c r="R53" i="3" s="1"/>
  <c r="K53" i="5"/>
  <c r="H53" i="5"/>
  <c r="J54" i="5" s="1"/>
  <c r="H54" i="3" s="1"/>
  <c r="J55" i="10"/>
  <c r="J55" i="11" s="1"/>
  <c r="H55" i="10"/>
  <c r="M52" i="10"/>
  <c r="N55" i="10"/>
  <c r="G52" i="10"/>
  <c r="E52" i="10"/>
  <c r="Q53" i="5"/>
  <c r="O53" i="3" s="1"/>
  <c r="S53" i="5"/>
  <c r="Q53" i="3" s="1"/>
  <c r="I51" i="11"/>
  <c r="L54" i="10"/>
  <c r="E53" i="5"/>
  <c r="C53" i="3" s="1"/>
  <c r="H54" i="11"/>
  <c r="P53" i="5"/>
  <c r="N53" i="3" s="1"/>
  <c r="N53" i="5"/>
  <c r="L53" i="3" s="1"/>
  <c r="C52" i="10"/>
  <c r="K52" i="10"/>
  <c r="I52" i="10"/>
  <c r="M54" i="20"/>
  <c r="K53" i="19"/>
  <c r="V54" i="20"/>
  <c r="H54" i="20"/>
  <c r="F53" i="19"/>
  <c r="C53" i="19"/>
  <c r="D54" i="19"/>
  <c r="P54" i="19"/>
  <c r="M54" i="19"/>
  <c r="C53" i="21"/>
  <c r="O53" i="19"/>
  <c r="I54" i="19"/>
  <c r="S54" i="19"/>
  <c r="J54" i="19"/>
  <c r="R53" i="19"/>
  <c r="T54" i="20"/>
  <c r="L53" i="19"/>
  <c r="I53" i="21"/>
  <c r="G54" i="21"/>
  <c r="K54" i="21"/>
  <c r="E54" i="20"/>
  <c r="K55" i="20"/>
  <c r="N54" i="19"/>
  <c r="N54" i="20"/>
  <c r="L55" i="10"/>
  <c r="F53" i="3" l="1"/>
  <c r="M54" i="5"/>
  <c r="I53" i="3"/>
  <c r="G55" i="21"/>
  <c r="P55" i="20"/>
  <c r="J55" i="20"/>
  <c r="Q55" i="20"/>
  <c r="M54" i="21"/>
  <c r="G55" i="20"/>
  <c r="E55" i="19" s="1"/>
  <c r="K54" i="3"/>
  <c r="I56" i="20"/>
  <c r="F56" i="21" s="1"/>
  <c r="G55" i="3"/>
  <c r="F55" i="21"/>
  <c r="O56" i="20"/>
  <c r="M55" i="3"/>
  <c r="L56" i="20"/>
  <c r="H56" i="21" s="1"/>
  <c r="J55" i="3"/>
  <c r="G55" i="19"/>
  <c r="S55" i="20"/>
  <c r="J55" i="21"/>
  <c r="R56" i="20"/>
  <c r="P55" i="3"/>
  <c r="N55" i="21"/>
  <c r="S55" i="3"/>
  <c r="F56" i="20"/>
  <c r="D55" i="3"/>
  <c r="G54" i="5"/>
  <c r="E54" i="3" s="1"/>
  <c r="N55" i="11"/>
  <c r="H54" i="5"/>
  <c r="J55" i="5" s="1"/>
  <c r="E52" i="11"/>
  <c r="E53" i="10"/>
  <c r="V54" i="5"/>
  <c r="T54" i="3" s="1"/>
  <c r="T54" i="5"/>
  <c r="M54" i="10" s="1"/>
  <c r="N54" i="5"/>
  <c r="L54" i="3" s="1"/>
  <c r="P54" i="5"/>
  <c r="N54" i="3" s="1"/>
  <c r="M53" i="10"/>
  <c r="E54" i="5"/>
  <c r="C54" i="3" s="1"/>
  <c r="N56" i="10"/>
  <c r="I53" i="10"/>
  <c r="I53" i="11" s="1"/>
  <c r="C53" i="10"/>
  <c r="C53" i="11" s="1"/>
  <c r="H55" i="11"/>
  <c r="L55" i="11"/>
  <c r="L54" i="11"/>
  <c r="I52" i="11"/>
  <c r="H56" i="10"/>
  <c r="K52" i="11"/>
  <c r="K54" i="5"/>
  <c r="G52" i="11"/>
  <c r="D55" i="10"/>
  <c r="Q54" i="5"/>
  <c r="K54" i="10" s="1"/>
  <c r="S54" i="5"/>
  <c r="Q54" i="3" s="1"/>
  <c r="J56" i="10"/>
  <c r="F56" i="10"/>
  <c r="F56" i="11" s="1"/>
  <c r="K53" i="10"/>
  <c r="G53" i="10"/>
  <c r="G53" i="11" s="1"/>
  <c r="C52" i="11"/>
  <c r="M52" i="11"/>
  <c r="V55" i="20"/>
  <c r="M55" i="20"/>
  <c r="K54" i="19"/>
  <c r="T54" i="19"/>
  <c r="H55" i="19"/>
  <c r="H55" i="20"/>
  <c r="E54" i="21"/>
  <c r="F54" i="19"/>
  <c r="S55" i="19"/>
  <c r="P55" i="19"/>
  <c r="I55" i="19"/>
  <c r="C54" i="19"/>
  <c r="L54" i="19"/>
  <c r="I54" i="21"/>
  <c r="D55" i="19"/>
  <c r="R54" i="19"/>
  <c r="T55" i="20"/>
  <c r="O54" i="19"/>
  <c r="J55" i="19"/>
  <c r="J56" i="21"/>
  <c r="M55" i="19"/>
  <c r="C54" i="21"/>
  <c r="E55" i="20"/>
  <c r="N55" i="19"/>
  <c r="N55" i="20"/>
  <c r="K56" i="20"/>
  <c r="D56" i="10"/>
  <c r="L56" i="10"/>
  <c r="L56" i="11" s="1"/>
  <c r="O54" i="3" l="1"/>
  <c r="F54" i="3"/>
  <c r="M55" i="5"/>
  <c r="K55" i="3" s="1"/>
  <c r="I54" i="3"/>
  <c r="R54" i="3"/>
  <c r="P56" i="20"/>
  <c r="G56" i="19"/>
  <c r="C55" i="21"/>
  <c r="J56" i="20"/>
  <c r="H56" i="19" s="1"/>
  <c r="L56" i="21"/>
  <c r="Q56" i="20"/>
  <c r="K56" i="21" s="1"/>
  <c r="H55" i="3"/>
  <c r="F57" i="20"/>
  <c r="D56" i="3"/>
  <c r="S56" i="20"/>
  <c r="L57" i="20"/>
  <c r="J56" i="3"/>
  <c r="Q55" i="19"/>
  <c r="O57" i="20"/>
  <c r="M56" i="3"/>
  <c r="R57" i="20"/>
  <c r="L57" i="21" s="1"/>
  <c r="P56" i="3"/>
  <c r="N56" i="21"/>
  <c r="S56" i="3"/>
  <c r="D56" i="21"/>
  <c r="T55" i="19"/>
  <c r="I57" i="20"/>
  <c r="G56" i="3"/>
  <c r="G55" i="5"/>
  <c r="E55" i="3" s="1"/>
  <c r="H57" i="10"/>
  <c r="Q55" i="5"/>
  <c r="O55" i="3" s="1"/>
  <c r="S55" i="5"/>
  <c r="Q55" i="3" s="1"/>
  <c r="V56" i="20"/>
  <c r="H55" i="5"/>
  <c r="F55" i="3" s="1"/>
  <c r="K54" i="11"/>
  <c r="K53" i="11"/>
  <c r="M54" i="11"/>
  <c r="P55" i="5"/>
  <c r="N55" i="3" s="1"/>
  <c r="N55" i="5"/>
  <c r="L55" i="3" s="1"/>
  <c r="M53" i="11"/>
  <c r="I54" i="10"/>
  <c r="I54" i="11" s="1"/>
  <c r="E54" i="10"/>
  <c r="K55" i="5"/>
  <c r="F57" i="10"/>
  <c r="F57" i="11" s="1"/>
  <c r="N57" i="10"/>
  <c r="G54" i="10"/>
  <c r="D56" i="11"/>
  <c r="D55" i="11"/>
  <c r="H56" i="11"/>
  <c r="E55" i="5"/>
  <c r="C55" i="3" s="1"/>
  <c r="T55" i="5"/>
  <c r="R55" i="3" s="1"/>
  <c r="V55" i="5"/>
  <c r="T55" i="3" s="1"/>
  <c r="N56" i="11"/>
  <c r="J57" i="10"/>
  <c r="J56" i="11"/>
  <c r="C54" i="10"/>
  <c r="E53" i="11"/>
  <c r="M56" i="20"/>
  <c r="K55" i="19"/>
  <c r="G56" i="20"/>
  <c r="E55" i="21"/>
  <c r="F55" i="19"/>
  <c r="H56" i="20"/>
  <c r="I56" i="19"/>
  <c r="P56" i="19"/>
  <c r="R55" i="19"/>
  <c r="T56" i="20"/>
  <c r="M55" i="21"/>
  <c r="O55" i="19"/>
  <c r="H57" i="21"/>
  <c r="J56" i="19"/>
  <c r="L55" i="19"/>
  <c r="M56" i="19"/>
  <c r="K55" i="21"/>
  <c r="G56" i="21"/>
  <c r="D57" i="21"/>
  <c r="D56" i="19"/>
  <c r="C55" i="19"/>
  <c r="I55" i="21"/>
  <c r="S56" i="19"/>
  <c r="Q56" i="19"/>
  <c r="E56" i="20"/>
  <c r="K57" i="20"/>
  <c r="N56" i="19"/>
  <c r="N56" i="20"/>
  <c r="M56" i="5" l="1"/>
  <c r="K56" i="3" s="1"/>
  <c r="I55" i="3"/>
  <c r="J57" i="20"/>
  <c r="Q57" i="20"/>
  <c r="I56" i="21"/>
  <c r="M56" i="21"/>
  <c r="O58" i="20"/>
  <c r="M57" i="3"/>
  <c r="N57" i="21"/>
  <c r="S57" i="3"/>
  <c r="I58" i="20"/>
  <c r="F58" i="21" s="1"/>
  <c r="G57" i="3"/>
  <c r="F57" i="21"/>
  <c r="L58" i="20"/>
  <c r="H58" i="21" s="1"/>
  <c r="J57" i="3"/>
  <c r="G57" i="19"/>
  <c r="T56" i="19"/>
  <c r="S57" i="20"/>
  <c r="J57" i="21"/>
  <c r="R58" i="20"/>
  <c r="P57" i="3"/>
  <c r="F58" i="20"/>
  <c r="D57" i="3"/>
  <c r="E55" i="10"/>
  <c r="E55" i="11" s="1"/>
  <c r="J56" i="5"/>
  <c r="H56" i="3" s="1"/>
  <c r="G56" i="5"/>
  <c r="E56" i="3" s="1"/>
  <c r="C55" i="10"/>
  <c r="C55" i="11" s="1"/>
  <c r="J57" i="11"/>
  <c r="N58" i="10"/>
  <c r="N57" i="11"/>
  <c r="Q56" i="5"/>
  <c r="O56" i="3" s="1"/>
  <c r="S56" i="5"/>
  <c r="Q56" i="3" s="1"/>
  <c r="K56" i="5"/>
  <c r="K55" i="10"/>
  <c r="C54" i="11"/>
  <c r="V56" i="5"/>
  <c r="T56" i="3" s="1"/>
  <c r="T56" i="5"/>
  <c r="R56" i="3" s="1"/>
  <c r="G55" i="10"/>
  <c r="G55" i="11" s="1"/>
  <c r="M55" i="10"/>
  <c r="F58" i="10"/>
  <c r="F58" i="11" s="1"/>
  <c r="N56" i="5"/>
  <c r="L56" i="3" s="1"/>
  <c r="P56" i="5"/>
  <c r="N56" i="3" s="1"/>
  <c r="J58" i="10"/>
  <c r="D57" i="10"/>
  <c r="E56" i="5"/>
  <c r="C56" i="3" s="1"/>
  <c r="I55" i="10"/>
  <c r="I55" i="11" s="1"/>
  <c r="H58" i="10"/>
  <c r="L57" i="10"/>
  <c r="E54" i="11"/>
  <c r="H56" i="5"/>
  <c r="F56" i="3" s="1"/>
  <c r="G54" i="11"/>
  <c r="H57" i="11"/>
  <c r="V57" i="20"/>
  <c r="G57" i="20"/>
  <c r="M57" i="20"/>
  <c r="K56" i="19"/>
  <c r="E56" i="19"/>
  <c r="P57" i="20"/>
  <c r="F56" i="19"/>
  <c r="H57" i="19"/>
  <c r="E56" i="21"/>
  <c r="H57" i="20"/>
  <c r="I57" i="19"/>
  <c r="S57" i="19"/>
  <c r="C56" i="19"/>
  <c r="J58" i="21"/>
  <c r="M57" i="19"/>
  <c r="D57" i="19"/>
  <c r="C56" i="21"/>
  <c r="P57" i="19"/>
  <c r="O56" i="19"/>
  <c r="L56" i="19"/>
  <c r="R56" i="19"/>
  <c r="T57" i="20"/>
  <c r="J57" i="19"/>
  <c r="G57" i="21"/>
  <c r="K58" i="20"/>
  <c r="N57" i="20"/>
  <c r="Q57" i="19"/>
  <c r="K57" i="21"/>
  <c r="E57" i="20"/>
  <c r="D58" i="10"/>
  <c r="L58" i="10"/>
  <c r="M57" i="5" l="1"/>
  <c r="I56" i="3"/>
  <c r="C57" i="21"/>
  <c r="G58" i="19"/>
  <c r="Q58" i="20"/>
  <c r="J58" i="20"/>
  <c r="M57" i="21"/>
  <c r="J57" i="5"/>
  <c r="H57" i="3" s="1"/>
  <c r="K57" i="3"/>
  <c r="D58" i="21"/>
  <c r="N57" i="19"/>
  <c r="L59" i="20"/>
  <c r="J58" i="3"/>
  <c r="R59" i="20"/>
  <c r="L59" i="21" s="1"/>
  <c r="P58" i="3"/>
  <c r="T57" i="19"/>
  <c r="I59" i="20"/>
  <c r="G59" i="19" s="1"/>
  <c r="G58" i="3"/>
  <c r="N58" i="21"/>
  <c r="S58" i="3"/>
  <c r="S58" i="20"/>
  <c r="Q58" i="19" s="1"/>
  <c r="L58" i="21"/>
  <c r="F59" i="20"/>
  <c r="D58" i="3"/>
  <c r="E57" i="19"/>
  <c r="O59" i="20"/>
  <c r="M58" i="3"/>
  <c r="G57" i="5"/>
  <c r="E57" i="3" s="1"/>
  <c r="H58" i="11"/>
  <c r="D58" i="11"/>
  <c r="D57" i="11"/>
  <c r="K57" i="5"/>
  <c r="I57" i="3" s="1"/>
  <c r="G56" i="10"/>
  <c r="G56" i="11" s="1"/>
  <c r="T57" i="5"/>
  <c r="M57" i="10" s="1"/>
  <c r="V57" i="5"/>
  <c r="T57" i="3" s="1"/>
  <c r="N59" i="10"/>
  <c r="H57" i="5"/>
  <c r="H59" i="10"/>
  <c r="P57" i="5"/>
  <c r="N57" i="3" s="1"/>
  <c r="N57" i="5"/>
  <c r="L57" i="3" s="1"/>
  <c r="M56" i="10"/>
  <c r="E56" i="10"/>
  <c r="I56" i="10"/>
  <c r="I56" i="11" s="1"/>
  <c r="Q57" i="5"/>
  <c r="K57" i="10" s="1"/>
  <c r="S57" i="5"/>
  <c r="Q57" i="3" s="1"/>
  <c r="L58" i="11"/>
  <c r="L57" i="11"/>
  <c r="J59" i="10"/>
  <c r="K56" i="10"/>
  <c r="K56" i="11" s="1"/>
  <c r="N58" i="11"/>
  <c r="E57" i="5"/>
  <c r="C57" i="3" s="1"/>
  <c r="K55" i="11"/>
  <c r="C56" i="10"/>
  <c r="M55" i="11"/>
  <c r="J58" i="11"/>
  <c r="M58" i="20"/>
  <c r="K57" i="19"/>
  <c r="V58" i="20"/>
  <c r="G58" i="20"/>
  <c r="P58" i="20"/>
  <c r="E57" i="21"/>
  <c r="H58" i="19"/>
  <c r="H58" i="20"/>
  <c r="F57" i="19"/>
  <c r="H59" i="21"/>
  <c r="J58" i="19"/>
  <c r="C57" i="19"/>
  <c r="D59" i="21"/>
  <c r="D58" i="19"/>
  <c r="O57" i="19"/>
  <c r="I58" i="19"/>
  <c r="S58" i="19"/>
  <c r="J59" i="21"/>
  <c r="M58" i="19"/>
  <c r="P58" i="19"/>
  <c r="L57" i="19"/>
  <c r="R57" i="19"/>
  <c r="T58" i="20"/>
  <c r="I57" i="21"/>
  <c r="G58" i="21"/>
  <c r="E58" i="20"/>
  <c r="K58" i="21"/>
  <c r="N58" i="20"/>
  <c r="K59" i="20"/>
  <c r="D59" i="10"/>
  <c r="D59" i="11" s="1"/>
  <c r="L59" i="10"/>
  <c r="O57" i="3" l="1"/>
  <c r="R57" i="3"/>
  <c r="J58" i="5"/>
  <c r="H58" i="3" s="1"/>
  <c r="F57" i="3"/>
  <c r="I58" i="21"/>
  <c r="Q59" i="20"/>
  <c r="C58" i="21"/>
  <c r="C58" i="3"/>
  <c r="J59" i="20"/>
  <c r="H59" i="19" s="1"/>
  <c r="M58" i="21"/>
  <c r="I60" i="20"/>
  <c r="G60" i="19" s="1"/>
  <c r="G59" i="3"/>
  <c r="F59" i="21"/>
  <c r="F60" i="20"/>
  <c r="D59" i="3"/>
  <c r="R60" i="20"/>
  <c r="L60" i="21" s="1"/>
  <c r="P59" i="3"/>
  <c r="S59" i="20"/>
  <c r="Q59" i="19" s="1"/>
  <c r="O60" i="20"/>
  <c r="M59" i="3"/>
  <c r="T58" i="19"/>
  <c r="L60" i="20"/>
  <c r="H60" i="21" s="1"/>
  <c r="J59" i="3"/>
  <c r="N59" i="21"/>
  <c r="S59" i="3"/>
  <c r="E58" i="19"/>
  <c r="G57" i="10"/>
  <c r="G57" i="11" s="1"/>
  <c r="M58" i="5"/>
  <c r="K58" i="3" s="1"/>
  <c r="G58" i="5"/>
  <c r="E58" i="3" s="1"/>
  <c r="M57" i="11"/>
  <c r="J59" i="11"/>
  <c r="F60" i="10"/>
  <c r="E56" i="11"/>
  <c r="J60" i="10"/>
  <c r="H58" i="5"/>
  <c r="F58" i="3" s="1"/>
  <c r="E58" i="5"/>
  <c r="M56" i="11"/>
  <c r="C57" i="10"/>
  <c r="C57" i="11" s="1"/>
  <c r="E57" i="10"/>
  <c r="N58" i="5"/>
  <c r="I58" i="10" s="1"/>
  <c r="P58" i="5"/>
  <c r="N58" i="3" s="1"/>
  <c r="C56" i="11"/>
  <c r="K57" i="11"/>
  <c r="Q58" i="5"/>
  <c r="O58" i="3" s="1"/>
  <c r="S58" i="5"/>
  <c r="Q58" i="3" s="1"/>
  <c r="N60" i="10"/>
  <c r="N60" i="11" s="1"/>
  <c r="I57" i="10"/>
  <c r="L59" i="11"/>
  <c r="H60" i="10"/>
  <c r="N59" i="11"/>
  <c r="H59" i="11"/>
  <c r="F59" i="10"/>
  <c r="V58" i="5"/>
  <c r="T58" i="3" s="1"/>
  <c r="T58" i="5"/>
  <c r="R58" i="3" s="1"/>
  <c r="K58" i="5"/>
  <c r="I58" i="3" s="1"/>
  <c r="E58" i="21"/>
  <c r="P59" i="20"/>
  <c r="G59" i="20"/>
  <c r="V59" i="20"/>
  <c r="M59" i="20"/>
  <c r="K58" i="19"/>
  <c r="N58" i="19"/>
  <c r="F58" i="19"/>
  <c r="H59" i="20"/>
  <c r="L58" i="19"/>
  <c r="M59" i="19"/>
  <c r="D60" i="21"/>
  <c r="D59" i="19"/>
  <c r="I59" i="19"/>
  <c r="P59" i="19"/>
  <c r="R58" i="19"/>
  <c r="T59" i="20"/>
  <c r="S59" i="19"/>
  <c r="C58" i="19"/>
  <c r="O58" i="19"/>
  <c r="G59" i="21"/>
  <c r="J59" i="19"/>
  <c r="N59" i="20"/>
  <c r="K60" i="20"/>
  <c r="K59" i="21"/>
  <c r="E59" i="20"/>
  <c r="L60" i="10"/>
  <c r="D60" i="10"/>
  <c r="L58" i="3" l="1"/>
  <c r="G60" i="21"/>
  <c r="F60" i="21"/>
  <c r="Q60" i="20"/>
  <c r="J60" i="20"/>
  <c r="H60" i="19" s="1"/>
  <c r="C59" i="21"/>
  <c r="M59" i="21"/>
  <c r="J60" i="21"/>
  <c r="M59" i="5"/>
  <c r="K59" i="3" s="1"/>
  <c r="S60" i="20"/>
  <c r="Q60" i="19" s="1"/>
  <c r="R61" i="20"/>
  <c r="P60" i="3"/>
  <c r="L61" i="20"/>
  <c r="H61" i="21" s="1"/>
  <c r="J60" i="3"/>
  <c r="T59" i="19"/>
  <c r="E59" i="19"/>
  <c r="F61" i="20"/>
  <c r="D61" i="21" s="1"/>
  <c r="D60" i="3"/>
  <c r="N59" i="19"/>
  <c r="O61" i="20"/>
  <c r="J61" i="21" s="1"/>
  <c r="M60" i="3"/>
  <c r="N60" i="21"/>
  <c r="S60" i="3"/>
  <c r="I61" i="20"/>
  <c r="G60" i="3"/>
  <c r="G59" i="5"/>
  <c r="E59" i="3" s="1"/>
  <c r="E58" i="10"/>
  <c r="J59" i="5"/>
  <c r="H59" i="3" s="1"/>
  <c r="I58" i="11"/>
  <c r="L60" i="11"/>
  <c r="D60" i="11"/>
  <c r="H61" i="10"/>
  <c r="H61" i="11" s="1"/>
  <c r="H60" i="11"/>
  <c r="Q59" i="5"/>
  <c r="O59" i="3" s="1"/>
  <c r="S59" i="5"/>
  <c r="Q59" i="3" s="1"/>
  <c r="E59" i="5"/>
  <c r="C59" i="3" s="1"/>
  <c r="K58" i="10"/>
  <c r="C58" i="10"/>
  <c r="C58" i="11" s="1"/>
  <c r="K59" i="5"/>
  <c r="G58" i="10"/>
  <c r="N59" i="5"/>
  <c r="L59" i="3" s="1"/>
  <c r="P59" i="5"/>
  <c r="N59" i="3" s="1"/>
  <c r="F61" i="10"/>
  <c r="T59" i="5"/>
  <c r="R59" i="3" s="1"/>
  <c r="V59" i="5"/>
  <c r="T59" i="3" s="1"/>
  <c r="E58" i="11"/>
  <c r="N61" i="10"/>
  <c r="P60" i="20"/>
  <c r="M58" i="10"/>
  <c r="I57" i="11"/>
  <c r="H59" i="5"/>
  <c r="F59" i="3" s="1"/>
  <c r="J61" i="10"/>
  <c r="E57" i="11"/>
  <c r="J60" i="11"/>
  <c r="F60" i="11"/>
  <c r="F59" i="11"/>
  <c r="E59" i="21"/>
  <c r="M60" i="20"/>
  <c r="K59" i="19"/>
  <c r="V60" i="20"/>
  <c r="G60" i="20"/>
  <c r="F59" i="19"/>
  <c r="H60" i="20"/>
  <c r="D60" i="19"/>
  <c r="L61" i="21"/>
  <c r="P60" i="19"/>
  <c r="J60" i="19"/>
  <c r="L59" i="19"/>
  <c r="C59" i="19"/>
  <c r="I60" i="19"/>
  <c r="M60" i="19"/>
  <c r="O59" i="19"/>
  <c r="S60" i="19"/>
  <c r="R59" i="19"/>
  <c r="T60" i="20"/>
  <c r="I59" i="21"/>
  <c r="K60" i="21"/>
  <c r="E60" i="20"/>
  <c r="N60" i="20"/>
  <c r="K61" i="20"/>
  <c r="D61" i="10"/>
  <c r="L61" i="10"/>
  <c r="M60" i="5" l="1"/>
  <c r="I59" i="3"/>
  <c r="Q61" i="20"/>
  <c r="I60" i="21"/>
  <c r="J61" i="20"/>
  <c r="C60" i="21"/>
  <c r="K60" i="3"/>
  <c r="I62" i="20"/>
  <c r="G62" i="19" s="1"/>
  <c r="G61" i="3"/>
  <c r="F61" i="21"/>
  <c r="G61" i="19"/>
  <c r="O62" i="20"/>
  <c r="J62" i="21" s="1"/>
  <c r="M61" i="3"/>
  <c r="L62" i="20"/>
  <c r="J61" i="3"/>
  <c r="N60" i="19"/>
  <c r="R62" i="20"/>
  <c r="P61" i="3"/>
  <c r="E60" i="19"/>
  <c r="E60" i="3"/>
  <c r="N61" i="21"/>
  <c r="S61" i="3"/>
  <c r="F62" i="20"/>
  <c r="D61" i="3"/>
  <c r="S61" i="20"/>
  <c r="Q61" i="19" s="1"/>
  <c r="E59" i="10"/>
  <c r="E59" i="11" s="1"/>
  <c r="J60" i="5"/>
  <c r="H60" i="3" s="1"/>
  <c r="G60" i="5"/>
  <c r="D61" i="11"/>
  <c r="N61" i="11"/>
  <c r="F61" i="11"/>
  <c r="L61" i="11"/>
  <c r="E60" i="5"/>
  <c r="C60" i="3" s="1"/>
  <c r="M58" i="11"/>
  <c r="T60" i="5"/>
  <c r="M60" i="10" s="1"/>
  <c r="V60" i="5"/>
  <c r="T60" i="3" s="1"/>
  <c r="C59" i="10"/>
  <c r="M59" i="10"/>
  <c r="M59" i="11" s="1"/>
  <c r="Q60" i="5"/>
  <c r="O60" i="3" s="1"/>
  <c r="S60" i="5"/>
  <c r="Q60" i="3" s="1"/>
  <c r="F62" i="10"/>
  <c r="G58" i="11"/>
  <c r="K59" i="10"/>
  <c r="K59" i="11" s="1"/>
  <c r="K58" i="11"/>
  <c r="K60" i="5"/>
  <c r="I60" i="3" s="1"/>
  <c r="J62" i="10"/>
  <c r="J62" i="11" s="1"/>
  <c r="H62" i="10"/>
  <c r="H62" i="11" s="1"/>
  <c r="J61" i="11"/>
  <c r="P60" i="5"/>
  <c r="N60" i="3" s="1"/>
  <c r="N60" i="5"/>
  <c r="L60" i="3" s="1"/>
  <c r="G59" i="10"/>
  <c r="H60" i="5"/>
  <c r="I59" i="10"/>
  <c r="N62" i="10"/>
  <c r="V61" i="20"/>
  <c r="G61" i="20"/>
  <c r="M61" i="20"/>
  <c r="K60" i="19"/>
  <c r="P61" i="20"/>
  <c r="T60" i="19"/>
  <c r="H61" i="19"/>
  <c r="H61" i="20"/>
  <c r="F60" i="19"/>
  <c r="E60" i="21"/>
  <c r="S61" i="19"/>
  <c r="L62" i="21"/>
  <c r="P61" i="19"/>
  <c r="I61" i="19"/>
  <c r="M61" i="19"/>
  <c r="G61" i="21"/>
  <c r="R60" i="19"/>
  <c r="T61" i="20"/>
  <c r="M60" i="21"/>
  <c r="O60" i="19"/>
  <c r="J61" i="19"/>
  <c r="L60" i="19"/>
  <c r="C60" i="19"/>
  <c r="D61" i="19"/>
  <c r="N61" i="20"/>
  <c r="K62" i="20"/>
  <c r="K61" i="21"/>
  <c r="E61" i="20"/>
  <c r="L62" i="10"/>
  <c r="J61" i="5" l="1"/>
  <c r="F62" i="21"/>
  <c r="F60" i="3"/>
  <c r="R60" i="3"/>
  <c r="J62" i="20"/>
  <c r="G62" i="21"/>
  <c r="I61" i="21"/>
  <c r="H61" i="3"/>
  <c r="Q62" i="20"/>
  <c r="F63" i="20"/>
  <c r="D62" i="3"/>
  <c r="L63" i="20"/>
  <c r="J62" i="3"/>
  <c r="N61" i="19"/>
  <c r="O63" i="20"/>
  <c r="M62" i="3"/>
  <c r="E61" i="19"/>
  <c r="T61" i="19"/>
  <c r="S62" i="20"/>
  <c r="Q62" i="19" s="1"/>
  <c r="R63" i="20"/>
  <c r="L63" i="21" s="1"/>
  <c r="P62" i="3"/>
  <c r="H62" i="21"/>
  <c r="N62" i="21"/>
  <c r="S62" i="3"/>
  <c r="I63" i="20"/>
  <c r="G63" i="19" s="1"/>
  <c r="G62" i="3"/>
  <c r="G60" i="10"/>
  <c r="M61" i="5"/>
  <c r="K61" i="3" s="1"/>
  <c r="G61" i="5"/>
  <c r="E61" i="3" s="1"/>
  <c r="V62" i="20"/>
  <c r="G60" i="11"/>
  <c r="N62" i="11"/>
  <c r="L62" i="11"/>
  <c r="V61" i="5"/>
  <c r="T61" i="3" s="1"/>
  <c r="T61" i="5"/>
  <c r="R61" i="3" s="1"/>
  <c r="N61" i="5"/>
  <c r="L61" i="3" s="1"/>
  <c r="P61" i="5"/>
  <c r="N61" i="3" s="1"/>
  <c r="G59" i="11"/>
  <c r="I60" i="10"/>
  <c r="F63" i="10"/>
  <c r="F62" i="11"/>
  <c r="I59" i="11"/>
  <c r="K61" i="5"/>
  <c r="N63" i="10"/>
  <c r="E61" i="5"/>
  <c r="C61" i="3" s="1"/>
  <c r="H61" i="5"/>
  <c r="J62" i="5" s="1"/>
  <c r="H62" i="3" s="1"/>
  <c r="C60" i="10"/>
  <c r="C60" i="11" s="1"/>
  <c r="E60" i="10"/>
  <c r="D62" i="10"/>
  <c r="H63" i="10"/>
  <c r="H63" i="11" s="1"/>
  <c r="Q61" i="5"/>
  <c r="O61" i="3" s="1"/>
  <c r="S61" i="5"/>
  <c r="Q61" i="3" s="1"/>
  <c r="J63" i="10"/>
  <c r="J63" i="11" s="1"/>
  <c r="C59" i="11"/>
  <c r="K60" i="10"/>
  <c r="K60" i="11" s="1"/>
  <c r="M60" i="11"/>
  <c r="E61" i="21"/>
  <c r="M62" i="20"/>
  <c r="K61" i="19"/>
  <c r="G62" i="20"/>
  <c r="P62" i="20"/>
  <c r="H62" i="19"/>
  <c r="H62" i="20"/>
  <c r="F61" i="19"/>
  <c r="M62" i="19"/>
  <c r="D63" i="21"/>
  <c r="D62" i="19"/>
  <c r="R61" i="19"/>
  <c r="T62" i="20"/>
  <c r="I62" i="19"/>
  <c r="P62" i="19"/>
  <c r="C61" i="19"/>
  <c r="C61" i="21"/>
  <c r="M61" i="21"/>
  <c r="J62" i="19"/>
  <c r="D62" i="21"/>
  <c r="O61" i="19"/>
  <c r="L61" i="19"/>
  <c r="S62" i="19"/>
  <c r="E62" i="20"/>
  <c r="K63" i="20"/>
  <c r="N62" i="20"/>
  <c r="L63" i="10"/>
  <c r="D63" i="10"/>
  <c r="M62" i="5" l="1"/>
  <c r="I61" i="3"/>
  <c r="F61" i="3"/>
  <c r="C62" i="21"/>
  <c r="H63" i="21"/>
  <c r="Q63" i="20"/>
  <c r="K63" i="21" s="1"/>
  <c r="J63" i="20"/>
  <c r="H63" i="19" s="1"/>
  <c r="I62" i="21"/>
  <c r="K62" i="3"/>
  <c r="O64" i="20"/>
  <c r="M63" i="3"/>
  <c r="N63" i="21"/>
  <c r="S63" i="3"/>
  <c r="T62" i="19"/>
  <c r="V63" i="20"/>
  <c r="R64" i="20"/>
  <c r="P63" i="3"/>
  <c r="S63" i="20"/>
  <c r="L64" i="20"/>
  <c r="J63" i="3"/>
  <c r="J63" i="21"/>
  <c r="I64" i="20"/>
  <c r="G64" i="19" s="1"/>
  <c r="G63" i="3"/>
  <c r="F63" i="21"/>
  <c r="E62" i="19"/>
  <c r="F64" i="20"/>
  <c r="D63" i="3"/>
  <c r="G62" i="5"/>
  <c r="E62" i="3" s="1"/>
  <c r="N62" i="5"/>
  <c r="L62" i="3" s="1"/>
  <c r="P62" i="5"/>
  <c r="N62" i="3" s="1"/>
  <c r="I61" i="10"/>
  <c r="I61" i="11" s="1"/>
  <c r="H62" i="5"/>
  <c r="J63" i="5" s="1"/>
  <c r="V62" i="5"/>
  <c r="T62" i="3" s="1"/>
  <c r="T62" i="5"/>
  <c r="R62" i="3" s="1"/>
  <c r="F64" i="10"/>
  <c r="H64" i="10"/>
  <c r="E61" i="10"/>
  <c r="M61" i="10"/>
  <c r="D63" i="11"/>
  <c r="D62" i="11"/>
  <c r="J64" i="10"/>
  <c r="K62" i="5"/>
  <c r="I62" i="3" s="1"/>
  <c r="E62" i="5"/>
  <c r="C62" i="3" s="1"/>
  <c r="G61" i="10"/>
  <c r="F63" i="11"/>
  <c r="L63" i="11"/>
  <c r="Q62" i="5"/>
  <c r="K62" i="10" s="1"/>
  <c r="S62" i="5"/>
  <c r="Q62" i="3" s="1"/>
  <c r="E60" i="11"/>
  <c r="C61" i="10"/>
  <c r="C61" i="11" s="1"/>
  <c r="K61" i="10"/>
  <c r="K61" i="11" s="1"/>
  <c r="I60" i="11"/>
  <c r="N63" i="11"/>
  <c r="P63" i="20"/>
  <c r="G63" i="20"/>
  <c r="M63" i="20"/>
  <c r="K62" i="19"/>
  <c r="N62" i="19"/>
  <c r="E62" i="21"/>
  <c r="H63" i="20"/>
  <c r="F62" i="19"/>
  <c r="R62" i="19"/>
  <c r="T63" i="20"/>
  <c r="H64" i="21"/>
  <c r="J63" i="19"/>
  <c r="M62" i="21"/>
  <c r="S63" i="19"/>
  <c r="I63" i="19"/>
  <c r="D63" i="19"/>
  <c r="L62" i="19"/>
  <c r="P63" i="19"/>
  <c r="O62" i="19"/>
  <c r="C62" i="19"/>
  <c r="K62" i="21"/>
  <c r="G63" i="21"/>
  <c r="J64" i="21"/>
  <c r="M63" i="19"/>
  <c r="N63" i="20"/>
  <c r="E63" i="20"/>
  <c r="K64" i="20"/>
  <c r="L64" i="10"/>
  <c r="O62" i="3" l="1"/>
  <c r="F62" i="3"/>
  <c r="Q64" i="20"/>
  <c r="C63" i="21"/>
  <c r="I63" i="21"/>
  <c r="J64" i="20"/>
  <c r="H64" i="19" s="1"/>
  <c r="F63" i="3"/>
  <c r="H63" i="3"/>
  <c r="V64" i="20"/>
  <c r="T64" i="19" s="1"/>
  <c r="D64" i="21"/>
  <c r="T63" i="19"/>
  <c r="S64" i="20"/>
  <c r="Q64" i="19" s="1"/>
  <c r="R65" i="20"/>
  <c r="L65" i="21" s="1"/>
  <c r="P64" i="3"/>
  <c r="N64" i="21"/>
  <c r="S64" i="3"/>
  <c r="E63" i="19"/>
  <c r="I65" i="20"/>
  <c r="G64" i="3"/>
  <c r="F64" i="21"/>
  <c r="N63" i="19"/>
  <c r="L65" i="20"/>
  <c r="J64" i="3"/>
  <c r="Q63" i="19"/>
  <c r="F65" i="20"/>
  <c r="D64" i="3"/>
  <c r="O65" i="20"/>
  <c r="J65" i="21" s="1"/>
  <c r="M64" i="3"/>
  <c r="G62" i="10"/>
  <c r="M63" i="5"/>
  <c r="K63" i="3" s="1"/>
  <c r="G63" i="5"/>
  <c r="E63" i="3" s="1"/>
  <c r="N64" i="10"/>
  <c r="N64" i="11" s="1"/>
  <c r="J64" i="11"/>
  <c r="Q63" i="5"/>
  <c r="O63" i="3" s="1"/>
  <c r="S63" i="5"/>
  <c r="Q63" i="3" s="1"/>
  <c r="M61" i="11"/>
  <c r="P63" i="5"/>
  <c r="N63" i="3" s="1"/>
  <c r="N63" i="5"/>
  <c r="L63" i="3" s="1"/>
  <c r="I62" i="10"/>
  <c r="I62" i="11" s="1"/>
  <c r="T63" i="5"/>
  <c r="M63" i="10" s="1"/>
  <c r="V63" i="5"/>
  <c r="T63" i="3" s="1"/>
  <c r="H63" i="5"/>
  <c r="J64" i="5" s="1"/>
  <c r="F65" i="10"/>
  <c r="E62" i="10"/>
  <c r="K63" i="5"/>
  <c r="H65" i="10"/>
  <c r="M62" i="10"/>
  <c r="K62" i="11"/>
  <c r="J65" i="10"/>
  <c r="D64" i="10"/>
  <c r="G62" i="11"/>
  <c r="G61" i="11"/>
  <c r="F64" i="11"/>
  <c r="H64" i="11"/>
  <c r="E63" i="5"/>
  <c r="C63" i="3" s="1"/>
  <c r="L64" i="11"/>
  <c r="E61" i="11"/>
  <c r="C62" i="10"/>
  <c r="G64" i="20"/>
  <c r="M64" i="20"/>
  <c r="K63" i="19"/>
  <c r="P64" i="20"/>
  <c r="H64" i="20"/>
  <c r="E63" i="21"/>
  <c r="F63" i="19"/>
  <c r="I64" i="19"/>
  <c r="P64" i="19"/>
  <c r="D64" i="19"/>
  <c r="S64" i="19"/>
  <c r="G64" i="21"/>
  <c r="J64" i="19"/>
  <c r="R63" i="19"/>
  <c r="T64" i="20"/>
  <c r="M64" i="19"/>
  <c r="O63" i="19"/>
  <c r="C63" i="19"/>
  <c r="L63" i="19"/>
  <c r="L64" i="21"/>
  <c r="M63" i="21"/>
  <c r="K64" i="21"/>
  <c r="K65" i="20"/>
  <c r="E64" i="20"/>
  <c r="N64" i="20"/>
  <c r="D65" i="10"/>
  <c r="L65" i="10"/>
  <c r="M64" i="5" l="1"/>
  <c r="K64" i="3" s="1"/>
  <c r="I63" i="3"/>
  <c r="R63" i="3"/>
  <c r="J65" i="20"/>
  <c r="H64" i="3"/>
  <c r="H65" i="21"/>
  <c r="Q65" i="20"/>
  <c r="V65" i="20"/>
  <c r="T65" i="19" s="1"/>
  <c r="I66" i="20"/>
  <c r="F66" i="21" s="1"/>
  <c r="G65" i="3"/>
  <c r="F65" i="21"/>
  <c r="F66" i="20"/>
  <c r="D65" i="3"/>
  <c r="L66" i="20"/>
  <c r="H66" i="21" s="1"/>
  <c r="J65" i="3"/>
  <c r="E64" i="19"/>
  <c r="D65" i="21"/>
  <c r="R66" i="20"/>
  <c r="P65" i="3"/>
  <c r="N65" i="21"/>
  <c r="S65" i="3"/>
  <c r="G65" i="19"/>
  <c r="O66" i="20"/>
  <c r="J66" i="21" s="1"/>
  <c r="M65" i="3"/>
  <c r="S65" i="20"/>
  <c r="Q65" i="19" s="1"/>
  <c r="G64" i="5"/>
  <c r="E64" i="3" s="1"/>
  <c r="G65" i="20"/>
  <c r="E65" i="19" s="1"/>
  <c r="C63" i="10"/>
  <c r="M63" i="11"/>
  <c r="C63" i="11"/>
  <c r="J65" i="11"/>
  <c r="L65" i="11"/>
  <c r="M62" i="11"/>
  <c r="N66" i="10"/>
  <c r="J66" i="10"/>
  <c r="H64" i="5"/>
  <c r="F64" i="3" s="1"/>
  <c r="Q64" i="5"/>
  <c r="O64" i="3" s="1"/>
  <c r="S64" i="5"/>
  <c r="Q64" i="3" s="1"/>
  <c r="E63" i="10"/>
  <c r="K63" i="10"/>
  <c r="H66" i="10"/>
  <c r="E64" i="5"/>
  <c r="C64" i="3" s="1"/>
  <c r="K64" i="5"/>
  <c r="I64" i="3" s="1"/>
  <c r="H65" i="11"/>
  <c r="T64" i="5"/>
  <c r="M64" i="10" s="1"/>
  <c r="M64" i="11" s="1"/>
  <c r="V64" i="5"/>
  <c r="T64" i="3" s="1"/>
  <c r="P64" i="5"/>
  <c r="N64" i="3" s="1"/>
  <c r="N64" i="5"/>
  <c r="L64" i="3" s="1"/>
  <c r="G63" i="10"/>
  <c r="F65" i="11"/>
  <c r="C62" i="11"/>
  <c r="E62" i="11"/>
  <c r="I63" i="10"/>
  <c r="I63" i="11" s="1"/>
  <c r="D65" i="11"/>
  <c r="D64" i="11"/>
  <c r="N65" i="10"/>
  <c r="P65" i="20"/>
  <c r="N64" i="19"/>
  <c r="M65" i="20"/>
  <c r="K64" i="19"/>
  <c r="F64" i="19"/>
  <c r="H65" i="20"/>
  <c r="H65" i="19"/>
  <c r="E64" i="21"/>
  <c r="L64" i="19"/>
  <c r="C64" i="19"/>
  <c r="D66" i="21"/>
  <c r="D65" i="19"/>
  <c r="S65" i="19"/>
  <c r="I65" i="19"/>
  <c r="R64" i="19"/>
  <c r="T65" i="20"/>
  <c r="O64" i="19"/>
  <c r="J65" i="19"/>
  <c r="L66" i="21"/>
  <c r="P65" i="19"/>
  <c r="M65" i="19"/>
  <c r="C64" i="21"/>
  <c r="I64" i="21"/>
  <c r="M64" i="21"/>
  <c r="G65" i="21"/>
  <c r="E65" i="20"/>
  <c r="N65" i="20"/>
  <c r="K65" i="21"/>
  <c r="K66" i="20"/>
  <c r="L66" i="10"/>
  <c r="R64" i="3" l="1"/>
  <c r="G66" i="21"/>
  <c r="G66" i="19"/>
  <c r="J66" i="20"/>
  <c r="C65" i="21"/>
  <c r="Q66" i="20"/>
  <c r="V66" i="20"/>
  <c r="O67" i="20"/>
  <c r="J67" i="21" s="1"/>
  <c r="M66" i="3"/>
  <c r="L67" i="20"/>
  <c r="J66" i="3"/>
  <c r="F67" i="20"/>
  <c r="D67" i="21" s="1"/>
  <c r="D66" i="3"/>
  <c r="R67" i="20"/>
  <c r="P66" i="3"/>
  <c r="N66" i="21"/>
  <c r="S66" i="3"/>
  <c r="S66" i="20"/>
  <c r="Q66" i="19" s="1"/>
  <c r="I67" i="20"/>
  <c r="G67" i="19" s="1"/>
  <c r="G66" i="3"/>
  <c r="E64" i="10"/>
  <c r="E64" i="11" s="1"/>
  <c r="J65" i="5"/>
  <c r="H65" i="3" s="1"/>
  <c r="G64" i="10"/>
  <c r="G64" i="11" s="1"/>
  <c r="M65" i="5"/>
  <c r="K65" i="3" s="1"/>
  <c r="G65" i="5"/>
  <c r="E65" i="3" s="1"/>
  <c r="J66" i="11"/>
  <c r="H66" i="11"/>
  <c r="N66" i="11"/>
  <c r="N65" i="11"/>
  <c r="T65" i="5"/>
  <c r="R65" i="3" s="1"/>
  <c r="V65" i="5"/>
  <c r="T65" i="3" s="1"/>
  <c r="F67" i="10"/>
  <c r="H67" i="10"/>
  <c r="Q65" i="5"/>
  <c r="K65" i="10" s="1"/>
  <c r="S65" i="5"/>
  <c r="Q65" i="3" s="1"/>
  <c r="G63" i="11"/>
  <c r="K64" i="10"/>
  <c r="K64" i="11" s="1"/>
  <c r="K65" i="5"/>
  <c r="H65" i="5"/>
  <c r="F65" i="3" s="1"/>
  <c r="E65" i="5"/>
  <c r="C65" i="3" s="1"/>
  <c r="E63" i="11"/>
  <c r="L66" i="11"/>
  <c r="D66" i="10"/>
  <c r="C64" i="10"/>
  <c r="N67" i="10"/>
  <c r="P65" i="5"/>
  <c r="N65" i="3" s="1"/>
  <c r="N65" i="5"/>
  <c r="L65" i="3" s="1"/>
  <c r="J67" i="10"/>
  <c r="K63" i="11"/>
  <c r="I64" i="10"/>
  <c r="F66" i="10"/>
  <c r="P66" i="20"/>
  <c r="M66" i="20"/>
  <c r="K65" i="19"/>
  <c r="N65" i="19"/>
  <c r="G66" i="20"/>
  <c r="F65" i="19"/>
  <c r="H66" i="19"/>
  <c r="H66" i="20"/>
  <c r="E65" i="21"/>
  <c r="S66" i="19"/>
  <c r="P66" i="19"/>
  <c r="D66" i="19"/>
  <c r="I66" i="19"/>
  <c r="O65" i="19"/>
  <c r="R65" i="19"/>
  <c r="T66" i="20"/>
  <c r="T66" i="19"/>
  <c r="C65" i="19"/>
  <c r="J66" i="19"/>
  <c r="L65" i="19"/>
  <c r="M66" i="19"/>
  <c r="M65" i="21"/>
  <c r="I65" i="21"/>
  <c r="E66" i="20"/>
  <c r="K67" i="20"/>
  <c r="N66" i="20"/>
  <c r="D67" i="10"/>
  <c r="L67" i="10"/>
  <c r="O65" i="3" l="1"/>
  <c r="M66" i="5"/>
  <c r="I65" i="3"/>
  <c r="C66" i="21"/>
  <c r="Q67" i="20"/>
  <c r="H67" i="21"/>
  <c r="J67" i="20"/>
  <c r="H67" i="19" s="1"/>
  <c r="K66" i="21"/>
  <c r="V67" i="20"/>
  <c r="T67" i="19" s="1"/>
  <c r="K66" i="3"/>
  <c r="E66" i="19"/>
  <c r="R68" i="20"/>
  <c r="P67" i="3"/>
  <c r="F68" i="20"/>
  <c r="D67" i="3"/>
  <c r="L67" i="21"/>
  <c r="I68" i="20"/>
  <c r="G68" i="19" s="1"/>
  <c r="G67" i="3"/>
  <c r="F67" i="21"/>
  <c r="N66" i="19"/>
  <c r="S67" i="20"/>
  <c r="Q67" i="19" s="1"/>
  <c r="L68" i="20"/>
  <c r="H68" i="21" s="1"/>
  <c r="J67" i="3"/>
  <c r="P67" i="20"/>
  <c r="N67" i="21"/>
  <c r="S67" i="3"/>
  <c r="O68" i="20"/>
  <c r="M67" i="3"/>
  <c r="E65" i="10"/>
  <c r="E65" i="11" s="1"/>
  <c r="J66" i="5"/>
  <c r="H66" i="3" s="1"/>
  <c r="G66" i="5"/>
  <c r="E66" i="3" s="1"/>
  <c r="L67" i="11"/>
  <c r="J67" i="11"/>
  <c r="N67" i="11"/>
  <c r="C64" i="11"/>
  <c r="Q66" i="5"/>
  <c r="O66" i="3" s="1"/>
  <c r="S66" i="5"/>
  <c r="Q66" i="3" s="1"/>
  <c r="K66" i="5"/>
  <c r="P66" i="5"/>
  <c r="N66" i="3" s="1"/>
  <c r="N66" i="5"/>
  <c r="L66" i="3" s="1"/>
  <c r="K65" i="11"/>
  <c r="F68" i="10"/>
  <c r="G65" i="10"/>
  <c r="I65" i="10"/>
  <c r="I65" i="11" s="1"/>
  <c r="H68" i="10"/>
  <c r="V66" i="5"/>
  <c r="T66" i="3" s="1"/>
  <c r="T66" i="5"/>
  <c r="R66" i="3" s="1"/>
  <c r="J68" i="10"/>
  <c r="J68" i="11" s="1"/>
  <c r="F67" i="11"/>
  <c r="F66" i="11"/>
  <c r="M65" i="10"/>
  <c r="I64" i="11"/>
  <c r="D67" i="11"/>
  <c r="D66" i="11"/>
  <c r="E66" i="5"/>
  <c r="C66" i="3" s="1"/>
  <c r="C65" i="10"/>
  <c r="C65" i="11" s="1"/>
  <c r="H67" i="11"/>
  <c r="N68" i="10"/>
  <c r="N68" i="11" s="1"/>
  <c r="H66" i="5"/>
  <c r="F66" i="3" s="1"/>
  <c r="G67" i="20"/>
  <c r="M67" i="20"/>
  <c r="K66" i="19"/>
  <c r="H67" i="20"/>
  <c r="F66" i="19"/>
  <c r="E66" i="21"/>
  <c r="L66" i="19"/>
  <c r="R66" i="19"/>
  <c r="T67" i="20"/>
  <c r="L68" i="21"/>
  <c r="P67" i="19"/>
  <c r="C66" i="19"/>
  <c r="I67" i="19"/>
  <c r="D68" i="21"/>
  <c r="D67" i="19"/>
  <c r="M66" i="21"/>
  <c r="J67" i="19"/>
  <c r="O66" i="19"/>
  <c r="M67" i="19"/>
  <c r="I66" i="21"/>
  <c r="G67" i="21"/>
  <c r="S67" i="19"/>
  <c r="K68" i="20"/>
  <c r="E67" i="20"/>
  <c r="N67" i="20"/>
  <c r="D68" i="10"/>
  <c r="M67" i="5" l="1"/>
  <c r="I66" i="3"/>
  <c r="J67" i="5"/>
  <c r="H67" i="3" s="1"/>
  <c r="Q68" i="20"/>
  <c r="J68" i="20"/>
  <c r="C67" i="21"/>
  <c r="G68" i="21"/>
  <c r="V68" i="20"/>
  <c r="T68" i="19" s="1"/>
  <c r="K67" i="3"/>
  <c r="P68" i="20"/>
  <c r="N67" i="19"/>
  <c r="O69" i="20"/>
  <c r="M68" i="3"/>
  <c r="I69" i="20"/>
  <c r="G69" i="19" s="1"/>
  <c r="G68" i="3"/>
  <c r="F68" i="21"/>
  <c r="N68" i="21"/>
  <c r="S68" i="3"/>
  <c r="J68" i="21"/>
  <c r="L69" i="20"/>
  <c r="H69" i="21" s="1"/>
  <c r="J68" i="3"/>
  <c r="F69" i="20"/>
  <c r="D69" i="21" s="1"/>
  <c r="D68" i="3"/>
  <c r="S68" i="20"/>
  <c r="Q68" i="19" s="1"/>
  <c r="E67" i="19"/>
  <c r="R69" i="20"/>
  <c r="P68" i="3"/>
  <c r="G67" i="5"/>
  <c r="E67" i="3" s="1"/>
  <c r="D68" i="11"/>
  <c r="T67" i="5"/>
  <c r="R67" i="3" s="1"/>
  <c r="V67" i="5"/>
  <c r="T67" i="3" s="1"/>
  <c r="Q67" i="5"/>
  <c r="K67" i="10" s="1"/>
  <c r="S67" i="5"/>
  <c r="Q67" i="3" s="1"/>
  <c r="K66" i="10"/>
  <c r="M66" i="10"/>
  <c r="H67" i="5"/>
  <c r="J68" i="5" s="1"/>
  <c r="H68" i="3" s="1"/>
  <c r="H69" i="10"/>
  <c r="H69" i="11" s="1"/>
  <c r="N67" i="5"/>
  <c r="L67" i="3" s="1"/>
  <c r="P67" i="5"/>
  <c r="N67" i="3" s="1"/>
  <c r="E66" i="10"/>
  <c r="M65" i="11"/>
  <c r="H68" i="11"/>
  <c r="I66" i="10"/>
  <c r="I66" i="11" s="1"/>
  <c r="E67" i="5"/>
  <c r="C67" i="3" s="1"/>
  <c r="F68" i="11"/>
  <c r="C66" i="10"/>
  <c r="L68" i="10"/>
  <c r="K67" i="5"/>
  <c r="J69" i="10"/>
  <c r="J69" i="11" s="1"/>
  <c r="G65" i="11"/>
  <c r="G66" i="10"/>
  <c r="G66" i="11" s="1"/>
  <c r="E67" i="21"/>
  <c r="M68" i="20"/>
  <c r="K67" i="19"/>
  <c r="G68" i="20"/>
  <c r="H68" i="19"/>
  <c r="F67" i="19"/>
  <c r="H68" i="20"/>
  <c r="J68" i="19"/>
  <c r="S68" i="19"/>
  <c r="P68" i="19"/>
  <c r="R67" i="19"/>
  <c r="T68" i="20"/>
  <c r="C67" i="19"/>
  <c r="O67" i="19"/>
  <c r="M67" i="21"/>
  <c r="D68" i="19"/>
  <c r="K67" i="21"/>
  <c r="L67" i="19"/>
  <c r="J69" i="21"/>
  <c r="M68" i="19"/>
  <c r="I68" i="19"/>
  <c r="F69" i="21"/>
  <c r="I67" i="21"/>
  <c r="N68" i="20"/>
  <c r="N68" i="19"/>
  <c r="K69" i="20"/>
  <c r="E68" i="20"/>
  <c r="K68" i="21"/>
  <c r="D69" i="10"/>
  <c r="O67" i="3" l="1"/>
  <c r="F67" i="3"/>
  <c r="M68" i="5"/>
  <c r="I67" i="3"/>
  <c r="G69" i="21"/>
  <c r="P69" i="20"/>
  <c r="N69" i="19" s="1"/>
  <c r="J69" i="20"/>
  <c r="Q69" i="20"/>
  <c r="K69" i="21" s="1"/>
  <c r="V69" i="20"/>
  <c r="T69" i="19" s="1"/>
  <c r="K68" i="3"/>
  <c r="L70" i="20"/>
  <c r="J69" i="3"/>
  <c r="S69" i="20"/>
  <c r="R70" i="20"/>
  <c r="P69" i="3"/>
  <c r="I70" i="20"/>
  <c r="G69" i="3"/>
  <c r="L69" i="21"/>
  <c r="F70" i="20"/>
  <c r="D69" i="3"/>
  <c r="N69" i="21"/>
  <c r="S69" i="3"/>
  <c r="O70" i="20"/>
  <c r="J70" i="21" s="1"/>
  <c r="M69" i="3"/>
  <c r="G68" i="5"/>
  <c r="E68" i="3" s="1"/>
  <c r="N69" i="10"/>
  <c r="N69" i="11" s="1"/>
  <c r="D69" i="11"/>
  <c r="F70" i="10"/>
  <c r="H68" i="5"/>
  <c r="J69" i="5" s="1"/>
  <c r="H69" i="3" s="1"/>
  <c r="K68" i="5"/>
  <c r="G67" i="10"/>
  <c r="G67" i="11" s="1"/>
  <c r="E67" i="10"/>
  <c r="E67" i="11" s="1"/>
  <c r="P68" i="5"/>
  <c r="N68" i="3" s="1"/>
  <c r="N68" i="5"/>
  <c r="I68" i="10" s="1"/>
  <c r="T68" i="5"/>
  <c r="R68" i="3" s="1"/>
  <c r="V68" i="5"/>
  <c r="T68" i="3" s="1"/>
  <c r="I67" i="10"/>
  <c r="L69" i="10"/>
  <c r="M67" i="10"/>
  <c r="M67" i="11" s="1"/>
  <c r="L68" i="11"/>
  <c r="E68" i="5"/>
  <c r="C68" i="3" s="1"/>
  <c r="H70" i="10"/>
  <c r="H70" i="11" s="1"/>
  <c r="C67" i="10"/>
  <c r="C66" i="11"/>
  <c r="M66" i="11"/>
  <c r="J70" i="10"/>
  <c r="N70" i="10"/>
  <c r="E66" i="11"/>
  <c r="F69" i="10"/>
  <c r="K67" i="11"/>
  <c r="K66" i="11"/>
  <c r="Q68" i="5"/>
  <c r="K68" i="10" s="1"/>
  <c r="S68" i="5"/>
  <c r="Q68" i="3" s="1"/>
  <c r="G69" i="20"/>
  <c r="M69" i="20"/>
  <c r="K68" i="19"/>
  <c r="E68" i="21"/>
  <c r="E68" i="19"/>
  <c r="H69" i="19"/>
  <c r="H69" i="20"/>
  <c r="F68" i="19"/>
  <c r="R68" i="19"/>
  <c r="T69" i="20"/>
  <c r="L70" i="21"/>
  <c r="P69" i="19"/>
  <c r="C68" i="19"/>
  <c r="L68" i="19"/>
  <c r="C68" i="21"/>
  <c r="S69" i="19"/>
  <c r="D70" i="21"/>
  <c r="D69" i="19"/>
  <c r="I69" i="19"/>
  <c r="M69" i="19"/>
  <c r="M68" i="21"/>
  <c r="I68" i="21"/>
  <c r="O68" i="19"/>
  <c r="H70" i="21"/>
  <c r="J69" i="19"/>
  <c r="E69" i="20"/>
  <c r="Q69" i="19"/>
  <c r="N69" i="20"/>
  <c r="K70" i="20"/>
  <c r="L70" i="10"/>
  <c r="L68" i="3" l="1"/>
  <c r="M69" i="5"/>
  <c r="K69" i="3" s="1"/>
  <c r="I68" i="3"/>
  <c r="O68" i="3"/>
  <c r="F68" i="3"/>
  <c r="G70" i="21"/>
  <c r="J70" i="20"/>
  <c r="H70" i="19" s="1"/>
  <c r="I69" i="21"/>
  <c r="C69" i="21"/>
  <c r="Q70" i="20"/>
  <c r="V70" i="20"/>
  <c r="I71" i="20"/>
  <c r="F71" i="21" s="1"/>
  <c r="G70" i="3"/>
  <c r="F70" i="21"/>
  <c r="O71" i="20"/>
  <c r="J71" i="21" s="1"/>
  <c r="M70" i="3"/>
  <c r="R71" i="20"/>
  <c r="L71" i="21" s="1"/>
  <c r="P70" i="3"/>
  <c r="E69" i="19"/>
  <c r="S70" i="20"/>
  <c r="Q70" i="19" s="1"/>
  <c r="G70" i="19"/>
  <c r="N70" i="21"/>
  <c r="S70" i="3"/>
  <c r="F71" i="20"/>
  <c r="D70" i="3"/>
  <c r="L71" i="20"/>
  <c r="H71" i="21" s="1"/>
  <c r="J70" i="3"/>
  <c r="G69" i="5"/>
  <c r="E69" i="3" s="1"/>
  <c r="C68" i="10"/>
  <c r="C68" i="11" s="1"/>
  <c r="N70" i="11"/>
  <c r="K69" i="5"/>
  <c r="F71" i="10"/>
  <c r="J71" i="10"/>
  <c r="J71" i="11" s="1"/>
  <c r="G68" i="10"/>
  <c r="H71" i="10"/>
  <c r="L70" i="11"/>
  <c r="F70" i="11"/>
  <c r="F69" i="11"/>
  <c r="I68" i="11"/>
  <c r="N71" i="10"/>
  <c r="E69" i="5"/>
  <c r="C69" i="3" s="1"/>
  <c r="I67" i="11"/>
  <c r="H69" i="5"/>
  <c r="J70" i="5" s="1"/>
  <c r="H70" i="3" s="1"/>
  <c r="C67" i="11"/>
  <c r="V69" i="5"/>
  <c r="T69" i="3" s="1"/>
  <c r="T69" i="5"/>
  <c r="M69" i="10" s="1"/>
  <c r="Q69" i="5"/>
  <c r="K69" i="10" s="1"/>
  <c r="S69" i="5"/>
  <c r="Q69" i="3" s="1"/>
  <c r="L69" i="11"/>
  <c r="M68" i="10"/>
  <c r="M68" i="11" s="1"/>
  <c r="E68" i="10"/>
  <c r="N69" i="5"/>
  <c r="I69" i="10" s="1"/>
  <c r="P69" i="5"/>
  <c r="N69" i="3" s="1"/>
  <c r="D70" i="10"/>
  <c r="J70" i="11"/>
  <c r="K68" i="11"/>
  <c r="M70" i="20"/>
  <c r="K69" i="19"/>
  <c r="G70" i="20"/>
  <c r="P70" i="20"/>
  <c r="H70" i="20"/>
  <c r="E69" i="21"/>
  <c r="F69" i="19"/>
  <c r="J70" i="19"/>
  <c r="P70" i="19"/>
  <c r="I70" i="19"/>
  <c r="O69" i="19"/>
  <c r="D70" i="19"/>
  <c r="R69" i="19"/>
  <c r="T70" i="19"/>
  <c r="T70" i="20"/>
  <c r="M70" i="19"/>
  <c r="G71" i="19"/>
  <c r="L69" i="19"/>
  <c r="C69" i="19"/>
  <c r="S70" i="19"/>
  <c r="M69" i="21"/>
  <c r="K71" i="20"/>
  <c r="N70" i="20"/>
  <c r="E70" i="20"/>
  <c r="K70" i="21"/>
  <c r="L71" i="10"/>
  <c r="D71" i="10"/>
  <c r="L69" i="3" l="1"/>
  <c r="R69" i="3"/>
  <c r="F69" i="3"/>
  <c r="M70" i="5"/>
  <c r="K70" i="3" s="1"/>
  <c r="I69" i="3"/>
  <c r="O69" i="3"/>
  <c r="E70" i="21"/>
  <c r="I70" i="21"/>
  <c r="G71" i="21"/>
  <c r="Q71" i="20"/>
  <c r="M70" i="21"/>
  <c r="F72" i="20"/>
  <c r="D71" i="3"/>
  <c r="R72" i="20"/>
  <c r="L72" i="21" s="1"/>
  <c r="P71" i="3"/>
  <c r="L72" i="20"/>
  <c r="H72" i="21" s="1"/>
  <c r="J71" i="3"/>
  <c r="O72" i="20"/>
  <c r="M71" i="3"/>
  <c r="N70" i="19"/>
  <c r="N71" i="21"/>
  <c r="S71" i="3"/>
  <c r="D71" i="21"/>
  <c r="E70" i="19"/>
  <c r="S71" i="20"/>
  <c r="I72" i="20"/>
  <c r="G71" i="3"/>
  <c r="G70" i="5"/>
  <c r="E70" i="3" s="1"/>
  <c r="H71" i="11"/>
  <c r="K69" i="11"/>
  <c r="I69" i="11"/>
  <c r="L71" i="11"/>
  <c r="T70" i="5"/>
  <c r="R70" i="3" s="1"/>
  <c r="V70" i="5"/>
  <c r="T70" i="3" s="1"/>
  <c r="N72" i="10"/>
  <c r="H72" i="10"/>
  <c r="E70" i="5"/>
  <c r="C70" i="3" s="1"/>
  <c r="H70" i="5"/>
  <c r="J71" i="5" s="1"/>
  <c r="C69" i="10"/>
  <c r="F72" i="10"/>
  <c r="F72" i="11" s="1"/>
  <c r="N70" i="5"/>
  <c r="L70" i="3" s="1"/>
  <c r="P70" i="5"/>
  <c r="N70" i="3" s="1"/>
  <c r="M69" i="11"/>
  <c r="E69" i="10"/>
  <c r="E69" i="11" s="1"/>
  <c r="F71" i="11"/>
  <c r="Q70" i="5"/>
  <c r="O70" i="3" s="1"/>
  <c r="S70" i="5"/>
  <c r="Q70" i="3" s="1"/>
  <c r="E68" i="11"/>
  <c r="K70" i="5"/>
  <c r="D71" i="11"/>
  <c r="D70" i="11"/>
  <c r="G68" i="11"/>
  <c r="G69" i="10"/>
  <c r="N71" i="11"/>
  <c r="P71" i="20"/>
  <c r="G71" i="20"/>
  <c r="M71" i="20"/>
  <c r="K70" i="19"/>
  <c r="J71" i="20"/>
  <c r="V71" i="20"/>
  <c r="H71" i="20"/>
  <c r="F70" i="19"/>
  <c r="P71" i="19"/>
  <c r="M71" i="19"/>
  <c r="C70" i="19"/>
  <c r="S71" i="19"/>
  <c r="C70" i="21"/>
  <c r="J71" i="19"/>
  <c r="I71" i="19"/>
  <c r="O70" i="19"/>
  <c r="L70" i="19"/>
  <c r="D72" i="21"/>
  <c r="D71" i="19"/>
  <c r="R70" i="19"/>
  <c r="T71" i="20"/>
  <c r="E71" i="20"/>
  <c r="K71" i="21"/>
  <c r="K72" i="20"/>
  <c r="N71" i="20"/>
  <c r="D72" i="10"/>
  <c r="L72" i="10"/>
  <c r="F70" i="3" l="1"/>
  <c r="M71" i="5"/>
  <c r="K71" i="3" s="1"/>
  <c r="I70" i="3"/>
  <c r="C71" i="21"/>
  <c r="I71" i="21"/>
  <c r="Q72" i="20"/>
  <c r="E71" i="19"/>
  <c r="I73" i="20"/>
  <c r="F73" i="21" s="1"/>
  <c r="G72" i="3"/>
  <c r="S72" i="20"/>
  <c r="Q72" i="19" s="1"/>
  <c r="O73" i="20"/>
  <c r="M72" i="3"/>
  <c r="G72" i="19"/>
  <c r="L73" i="20"/>
  <c r="J72" i="3"/>
  <c r="N72" i="21"/>
  <c r="S72" i="3"/>
  <c r="J72" i="21"/>
  <c r="R73" i="20"/>
  <c r="L73" i="21" s="1"/>
  <c r="P72" i="3"/>
  <c r="F72" i="21"/>
  <c r="H71" i="19"/>
  <c r="H71" i="3"/>
  <c r="Q71" i="19"/>
  <c r="N71" i="19"/>
  <c r="F73" i="20"/>
  <c r="D73" i="21" s="1"/>
  <c r="D72" i="3"/>
  <c r="G71" i="5"/>
  <c r="E71" i="3" s="1"/>
  <c r="N72" i="11"/>
  <c r="J73" i="10"/>
  <c r="V71" i="5"/>
  <c r="T71" i="3" s="1"/>
  <c r="T71" i="5"/>
  <c r="R71" i="3" s="1"/>
  <c r="M70" i="10"/>
  <c r="K71" i="5"/>
  <c r="Q71" i="5"/>
  <c r="K71" i="10" s="1"/>
  <c r="S71" i="5"/>
  <c r="Q71" i="3" s="1"/>
  <c r="G70" i="10"/>
  <c r="K70" i="10"/>
  <c r="N71" i="5"/>
  <c r="L71" i="3" s="1"/>
  <c r="P71" i="5"/>
  <c r="N71" i="3" s="1"/>
  <c r="L72" i="11"/>
  <c r="I70" i="10"/>
  <c r="C69" i="11"/>
  <c r="D72" i="11"/>
  <c r="E71" i="5"/>
  <c r="C71" i="3" s="1"/>
  <c r="H71" i="5"/>
  <c r="J72" i="5" s="1"/>
  <c r="C70" i="10"/>
  <c r="H73" i="10"/>
  <c r="G69" i="11"/>
  <c r="F73" i="10"/>
  <c r="E70" i="10"/>
  <c r="J72" i="10"/>
  <c r="H72" i="11"/>
  <c r="V72" i="20"/>
  <c r="T71" i="19"/>
  <c r="J72" i="20"/>
  <c r="M72" i="20"/>
  <c r="K71" i="19"/>
  <c r="G72" i="20"/>
  <c r="P72" i="20"/>
  <c r="H72" i="20"/>
  <c r="F71" i="19"/>
  <c r="E71" i="21"/>
  <c r="I72" i="19"/>
  <c r="S72" i="19"/>
  <c r="R71" i="19"/>
  <c r="T72" i="20"/>
  <c r="M71" i="21"/>
  <c r="G72" i="21"/>
  <c r="M72" i="19"/>
  <c r="L71" i="19"/>
  <c r="D72" i="19"/>
  <c r="O71" i="19"/>
  <c r="C71" i="19"/>
  <c r="J72" i="19"/>
  <c r="P72" i="19"/>
  <c r="N72" i="20"/>
  <c r="E72" i="20"/>
  <c r="K73" i="20"/>
  <c r="K72" i="21"/>
  <c r="D73" i="10"/>
  <c r="G73" i="19" l="1"/>
  <c r="F71" i="3"/>
  <c r="M72" i="5"/>
  <c r="I71" i="3"/>
  <c r="O71" i="3"/>
  <c r="K72" i="3"/>
  <c r="I72" i="21"/>
  <c r="C72" i="21"/>
  <c r="Q73" i="20"/>
  <c r="K73" i="21" s="1"/>
  <c r="M72" i="21"/>
  <c r="L74" i="20"/>
  <c r="H74" i="21" s="1"/>
  <c r="J73" i="3"/>
  <c r="E72" i="19"/>
  <c r="H72" i="19"/>
  <c r="H72" i="3"/>
  <c r="H73" i="21"/>
  <c r="R74" i="20"/>
  <c r="L74" i="21" s="1"/>
  <c r="P73" i="3"/>
  <c r="O74" i="20"/>
  <c r="M73" i="3"/>
  <c r="F74" i="20"/>
  <c r="D73" i="3"/>
  <c r="N73" i="21"/>
  <c r="S73" i="3"/>
  <c r="S73" i="20"/>
  <c r="Q73" i="19" s="1"/>
  <c r="N72" i="19"/>
  <c r="T72" i="19"/>
  <c r="I74" i="20"/>
  <c r="G73" i="3"/>
  <c r="G72" i="5"/>
  <c r="E72" i="3" s="1"/>
  <c r="C71" i="10"/>
  <c r="C71" i="11" s="1"/>
  <c r="F73" i="11"/>
  <c r="D73" i="11"/>
  <c r="N74" i="10"/>
  <c r="K72" i="5"/>
  <c r="N72" i="5"/>
  <c r="I72" i="10" s="1"/>
  <c r="P72" i="5"/>
  <c r="N72" i="3" s="1"/>
  <c r="I71" i="10"/>
  <c r="G71" i="10"/>
  <c r="G71" i="11" s="1"/>
  <c r="J74" i="10"/>
  <c r="H74" i="10"/>
  <c r="K71" i="11"/>
  <c r="K70" i="11"/>
  <c r="M70" i="11"/>
  <c r="F74" i="10"/>
  <c r="E70" i="11"/>
  <c r="I70" i="11"/>
  <c r="H73" i="11"/>
  <c r="J73" i="11"/>
  <c r="J72" i="11"/>
  <c r="T72" i="5"/>
  <c r="R72" i="3" s="1"/>
  <c r="V72" i="5"/>
  <c r="T72" i="3" s="1"/>
  <c r="L73" i="10"/>
  <c r="H72" i="5"/>
  <c r="J73" i="5" s="1"/>
  <c r="C70" i="11"/>
  <c r="M71" i="10"/>
  <c r="E71" i="10"/>
  <c r="E72" i="5"/>
  <c r="C72" i="10" s="1"/>
  <c r="G70" i="11"/>
  <c r="Q72" i="5"/>
  <c r="K72" i="10" s="1"/>
  <c r="S72" i="5"/>
  <c r="Q72" i="3" s="1"/>
  <c r="N73" i="10"/>
  <c r="P73" i="20"/>
  <c r="G73" i="20"/>
  <c r="M73" i="20"/>
  <c r="K72" i="19"/>
  <c r="J73" i="20"/>
  <c r="V73" i="20"/>
  <c r="F72" i="19"/>
  <c r="H73" i="20"/>
  <c r="E72" i="21"/>
  <c r="M73" i="19"/>
  <c r="P73" i="19"/>
  <c r="J73" i="19"/>
  <c r="D73" i="19"/>
  <c r="O72" i="19"/>
  <c r="R72" i="19"/>
  <c r="T73" i="20"/>
  <c r="S73" i="19"/>
  <c r="I73" i="19"/>
  <c r="L72" i="19"/>
  <c r="C72" i="19"/>
  <c r="J73" i="21"/>
  <c r="G73" i="21"/>
  <c r="K74" i="20"/>
  <c r="E73" i="20"/>
  <c r="N73" i="20"/>
  <c r="D74" i="10"/>
  <c r="L74" i="10"/>
  <c r="F72" i="3" l="1"/>
  <c r="C72" i="3"/>
  <c r="L72" i="3"/>
  <c r="C72" i="11"/>
  <c r="M73" i="5"/>
  <c r="K73" i="3" s="1"/>
  <c r="I72" i="3"/>
  <c r="O72" i="3"/>
  <c r="G74" i="21"/>
  <c r="I73" i="21"/>
  <c r="C73" i="3"/>
  <c r="Q74" i="20"/>
  <c r="M73" i="21"/>
  <c r="G74" i="19"/>
  <c r="O75" i="20"/>
  <c r="M74" i="3"/>
  <c r="N73" i="19"/>
  <c r="S74" i="20"/>
  <c r="Q74" i="19" s="1"/>
  <c r="R75" i="20"/>
  <c r="P74" i="3"/>
  <c r="J74" i="21"/>
  <c r="N74" i="21"/>
  <c r="S74" i="3"/>
  <c r="I75" i="20"/>
  <c r="G75" i="19" s="1"/>
  <c r="G74" i="3"/>
  <c r="F74" i="21"/>
  <c r="E73" i="19"/>
  <c r="T73" i="19"/>
  <c r="F75" i="20"/>
  <c r="D74" i="3"/>
  <c r="H73" i="19"/>
  <c r="H73" i="3"/>
  <c r="L75" i="20"/>
  <c r="H75" i="21" s="1"/>
  <c r="J74" i="3"/>
  <c r="G73" i="5"/>
  <c r="E73" i="3" s="1"/>
  <c r="I72" i="11"/>
  <c r="D74" i="11"/>
  <c r="K72" i="11"/>
  <c r="H74" i="11"/>
  <c r="J74" i="11"/>
  <c r="N74" i="11"/>
  <c r="N73" i="11"/>
  <c r="J75" i="10"/>
  <c r="N75" i="10"/>
  <c r="P73" i="5"/>
  <c r="N73" i="3" s="1"/>
  <c r="N73" i="5"/>
  <c r="L73" i="3" s="1"/>
  <c r="V73" i="5"/>
  <c r="T73" i="3" s="1"/>
  <c r="T73" i="5"/>
  <c r="R73" i="3" s="1"/>
  <c r="M72" i="10"/>
  <c r="M72" i="11" s="1"/>
  <c r="H73" i="5"/>
  <c r="F73" i="3" s="1"/>
  <c r="E72" i="10"/>
  <c r="K73" i="5"/>
  <c r="Q73" i="5"/>
  <c r="O73" i="3" s="1"/>
  <c r="S73" i="5"/>
  <c r="Q73" i="3" s="1"/>
  <c r="E73" i="5"/>
  <c r="L74" i="11"/>
  <c r="L73" i="11"/>
  <c r="M71" i="11"/>
  <c r="G72" i="10"/>
  <c r="F74" i="11"/>
  <c r="I71" i="11"/>
  <c r="H75" i="10"/>
  <c r="H75" i="11" s="1"/>
  <c r="E71" i="11"/>
  <c r="V74" i="20"/>
  <c r="J74" i="20"/>
  <c r="M74" i="20"/>
  <c r="K73" i="19"/>
  <c r="G74" i="20"/>
  <c r="P74" i="20"/>
  <c r="F73" i="19"/>
  <c r="H74" i="20"/>
  <c r="E73" i="21"/>
  <c r="L75" i="21"/>
  <c r="P74" i="19"/>
  <c r="J74" i="19"/>
  <c r="D74" i="19"/>
  <c r="C73" i="19"/>
  <c r="J75" i="21"/>
  <c r="M74" i="19"/>
  <c r="R73" i="19"/>
  <c r="T74" i="20"/>
  <c r="I74" i="19"/>
  <c r="L73" i="19"/>
  <c r="S74" i="19"/>
  <c r="C73" i="21"/>
  <c r="O73" i="19"/>
  <c r="D74" i="21"/>
  <c r="E74" i="20"/>
  <c r="N74" i="20"/>
  <c r="K75" i="20"/>
  <c r="D75" i="10"/>
  <c r="L75" i="10"/>
  <c r="F75" i="21" l="1"/>
  <c r="M74" i="5"/>
  <c r="I73" i="3"/>
  <c r="Q75" i="20"/>
  <c r="G75" i="21"/>
  <c r="K74" i="21"/>
  <c r="C74" i="21"/>
  <c r="M74" i="21"/>
  <c r="K74" i="3"/>
  <c r="F76" i="20"/>
  <c r="D76" i="21" s="1"/>
  <c r="D75" i="3"/>
  <c r="T74" i="19"/>
  <c r="R76" i="20"/>
  <c r="P75" i="3"/>
  <c r="S75" i="20"/>
  <c r="Q75" i="19" s="1"/>
  <c r="E74" i="19"/>
  <c r="L76" i="20"/>
  <c r="J75" i="3"/>
  <c r="I76" i="20"/>
  <c r="G76" i="19" s="1"/>
  <c r="G75" i="3"/>
  <c r="N75" i="21"/>
  <c r="S75" i="3"/>
  <c r="D75" i="21"/>
  <c r="H74" i="19"/>
  <c r="O76" i="20"/>
  <c r="M75" i="3"/>
  <c r="E73" i="10"/>
  <c r="E73" i="11" s="1"/>
  <c r="J74" i="5"/>
  <c r="H74" i="3" s="1"/>
  <c r="G74" i="5"/>
  <c r="E74" i="3" s="1"/>
  <c r="D75" i="11"/>
  <c r="F76" i="10"/>
  <c r="V74" i="5"/>
  <c r="T74" i="3" s="1"/>
  <c r="T74" i="5"/>
  <c r="M74" i="10" s="1"/>
  <c r="N76" i="10"/>
  <c r="Q74" i="5"/>
  <c r="O74" i="3" s="1"/>
  <c r="S74" i="5"/>
  <c r="Q74" i="3" s="1"/>
  <c r="M73" i="10"/>
  <c r="M73" i="11" s="1"/>
  <c r="K73" i="10"/>
  <c r="E72" i="11"/>
  <c r="J75" i="11"/>
  <c r="N74" i="5"/>
  <c r="I74" i="10" s="1"/>
  <c r="P74" i="5"/>
  <c r="N74" i="3" s="1"/>
  <c r="K74" i="5"/>
  <c r="H74" i="5"/>
  <c r="F74" i="3" s="1"/>
  <c r="I73" i="10"/>
  <c r="L75" i="11"/>
  <c r="G72" i="11"/>
  <c r="G73" i="10"/>
  <c r="E74" i="5"/>
  <c r="C74" i="3" s="1"/>
  <c r="H76" i="10"/>
  <c r="C73" i="10"/>
  <c r="F75" i="10"/>
  <c r="N75" i="11"/>
  <c r="P75" i="20"/>
  <c r="G75" i="20"/>
  <c r="M75" i="20"/>
  <c r="K74" i="19"/>
  <c r="N74" i="19"/>
  <c r="J75" i="20"/>
  <c r="V75" i="20"/>
  <c r="H75" i="20"/>
  <c r="E74" i="21"/>
  <c r="F74" i="19"/>
  <c r="O74" i="19"/>
  <c r="D75" i="19"/>
  <c r="M75" i="19"/>
  <c r="C74" i="19"/>
  <c r="J75" i="19"/>
  <c r="R74" i="19"/>
  <c r="T75" i="20"/>
  <c r="L74" i="19"/>
  <c r="I75" i="19"/>
  <c r="S75" i="19"/>
  <c r="I74" i="21"/>
  <c r="L76" i="21"/>
  <c r="P75" i="19"/>
  <c r="E75" i="20"/>
  <c r="K76" i="20"/>
  <c r="N75" i="20"/>
  <c r="D76" i="10"/>
  <c r="L74" i="3" l="1"/>
  <c r="M75" i="5"/>
  <c r="I74" i="3"/>
  <c r="R74" i="3"/>
  <c r="C75" i="21"/>
  <c r="I75" i="21"/>
  <c r="Q76" i="20"/>
  <c r="O75" i="3"/>
  <c r="M75" i="21"/>
  <c r="H76" i="21"/>
  <c r="J76" i="21"/>
  <c r="K75" i="3"/>
  <c r="J75" i="5"/>
  <c r="S76" i="20"/>
  <c r="H75" i="19"/>
  <c r="H75" i="3"/>
  <c r="R77" i="20"/>
  <c r="P76" i="3"/>
  <c r="E75" i="19"/>
  <c r="N76" i="21"/>
  <c r="S76" i="3"/>
  <c r="N75" i="19"/>
  <c r="I77" i="20"/>
  <c r="G77" i="19" s="1"/>
  <c r="G76" i="3"/>
  <c r="F76" i="21"/>
  <c r="T75" i="19"/>
  <c r="O77" i="20"/>
  <c r="J77" i="21" s="1"/>
  <c r="M76" i="3"/>
  <c r="L77" i="20"/>
  <c r="J76" i="3"/>
  <c r="F77" i="20"/>
  <c r="D76" i="3"/>
  <c r="G75" i="5"/>
  <c r="E75" i="3" s="1"/>
  <c r="N76" i="11"/>
  <c r="H76" i="11"/>
  <c r="D76" i="11"/>
  <c r="G73" i="11"/>
  <c r="L76" i="10"/>
  <c r="M74" i="11"/>
  <c r="H77" i="10"/>
  <c r="E75" i="5"/>
  <c r="C75" i="3" s="1"/>
  <c r="I74" i="11"/>
  <c r="I73" i="11"/>
  <c r="Q75" i="5"/>
  <c r="S75" i="5"/>
  <c r="Q75" i="3" s="1"/>
  <c r="C74" i="10"/>
  <c r="K75" i="5"/>
  <c r="K74" i="10"/>
  <c r="J77" i="10"/>
  <c r="F77" i="10"/>
  <c r="F77" i="11" s="1"/>
  <c r="G74" i="10"/>
  <c r="N75" i="5"/>
  <c r="L75" i="3" s="1"/>
  <c r="P75" i="5"/>
  <c r="N75" i="3" s="1"/>
  <c r="N77" i="10"/>
  <c r="F76" i="11"/>
  <c r="F75" i="11"/>
  <c r="H75" i="5"/>
  <c r="J76" i="5" s="1"/>
  <c r="E74" i="10"/>
  <c r="K73" i="11"/>
  <c r="T75" i="5"/>
  <c r="M75" i="10" s="1"/>
  <c r="V75" i="5"/>
  <c r="T75" i="3" s="1"/>
  <c r="C73" i="11"/>
  <c r="J76" i="10"/>
  <c r="V76" i="20"/>
  <c r="J76" i="20"/>
  <c r="M76" i="20"/>
  <c r="K75" i="19"/>
  <c r="G76" i="20"/>
  <c r="P76" i="20"/>
  <c r="E75" i="21"/>
  <c r="H76" i="20"/>
  <c r="F75" i="19"/>
  <c r="L75" i="19"/>
  <c r="M76" i="19"/>
  <c r="J76" i="19"/>
  <c r="C75" i="19"/>
  <c r="O75" i="19"/>
  <c r="R75" i="19"/>
  <c r="T76" i="20"/>
  <c r="I76" i="19"/>
  <c r="S76" i="19"/>
  <c r="D77" i="21"/>
  <c r="D76" i="19"/>
  <c r="L77" i="21"/>
  <c r="P76" i="19"/>
  <c r="G76" i="21"/>
  <c r="K75" i="21"/>
  <c r="N76" i="20"/>
  <c r="Q76" i="19"/>
  <c r="K77" i="20"/>
  <c r="E76" i="20"/>
  <c r="L77" i="10"/>
  <c r="F75" i="3" l="1"/>
  <c r="M76" i="5"/>
  <c r="I75" i="3"/>
  <c r="R75" i="3"/>
  <c r="G77" i="21"/>
  <c r="Q77" i="20"/>
  <c r="I76" i="21"/>
  <c r="K76" i="21"/>
  <c r="K76" i="3"/>
  <c r="L78" i="20"/>
  <c r="H78" i="21" s="1"/>
  <c r="J77" i="3"/>
  <c r="O78" i="20"/>
  <c r="M77" i="3"/>
  <c r="H76" i="19"/>
  <c r="H76" i="3"/>
  <c r="S77" i="3"/>
  <c r="T76" i="19"/>
  <c r="R78" i="20"/>
  <c r="P77" i="3"/>
  <c r="N76" i="19"/>
  <c r="F78" i="20"/>
  <c r="D78" i="21" s="1"/>
  <c r="D77" i="3"/>
  <c r="I78" i="20"/>
  <c r="G77" i="3"/>
  <c r="F77" i="21"/>
  <c r="H77" i="21"/>
  <c r="S77" i="20"/>
  <c r="Q77" i="19" s="1"/>
  <c r="G76" i="5"/>
  <c r="E76" i="3" s="1"/>
  <c r="H77" i="11"/>
  <c r="V76" i="5"/>
  <c r="T76" i="3" s="1"/>
  <c r="T76" i="5"/>
  <c r="R76" i="3" s="1"/>
  <c r="Q76" i="5"/>
  <c r="O76" i="3" s="1"/>
  <c r="S76" i="5"/>
  <c r="Q76" i="3" s="1"/>
  <c r="H78" i="10"/>
  <c r="J77" i="11"/>
  <c r="J76" i="11"/>
  <c r="N78" i="10"/>
  <c r="K75" i="10"/>
  <c r="K74" i="11"/>
  <c r="M75" i="11"/>
  <c r="K76" i="5"/>
  <c r="I76" i="3" s="1"/>
  <c r="C74" i="11"/>
  <c r="F78" i="10"/>
  <c r="F78" i="11" s="1"/>
  <c r="D77" i="10"/>
  <c r="E74" i="11"/>
  <c r="G75" i="10"/>
  <c r="G75" i="11" s="1"/>
  <c r="N77" i="11"/>
  <c r="P76" i="5"/>
  <c r="N76" i="3" s="1"/>
  <c r="N76" i="5"/>
  <c r="I76" i="10" s="1"/>
  <c r="H76" i="5"/>
  <c r="F76" i="3" s="1"/>
  <c r="I75" i="10"/>
  <c r="L77" i="11"/>
  <c r="L76" i="11"/>
  <c r="E76" i="5"/>
  <c r="C76" i="3" s="1"/>
  <c r="E75" i="10"/>
  <c r="J78" i="10"/>
  <c r="C75" i="10"/>
  <c r="C75" i="11" s="1"/>
  <c r="G74" i="11"/>
  <c r="P77" i="20"/>
  <c r="G77" i="20"/>
  <c r="M77" i="20"/>
  <c r="K76" i="19"/>
  <c r="E76" i="19"/>
  <c r="J77" i="20"/>
  <c r="V77" i="20"/>
  <c r="E76" i="21"/>
  <c r="F76" i="19"/>
  <c r="H77" i="20"/>
  <c r="C76" i="19"/>
  <c r="C76" i="21"/>
  <c r="R76" i="19"/>
  <c r="T77" i="20"/>
  <c r="M76" i="21"/>
  <c r="M77" i="19"/>
  <c r="S77" i="19"/>
  <c r="I77" i="19"/>
  <c r="J77" i="19"/>
  <c r="D77" i="19"/>
  <c r="P77" i="19"/>
  <c r="O76" i="19"/>
  <c r="L76" i="19"/>
  <c r="N77" i="21"/>
  <c r="N77" i="20"/>
  <c r="E77" i="20"/>
  <c r="K78" i="20"/>
  <c r="D78" i="10"/>
  <c r="L78" i="10"/>
  <c r="L76" i="3" l="1"/>
  <c r="Q78" i="20"/>
  <c r="I77" i="21"/>
  <c r="J78" i="21"/>
  <c r="L78" i="21"/>
  <c r="I79" i="20"/>
  <c r="F79" i="21" s="1"/>
  <c r="G78" i="3"/>
  <c r="F78" i="21"/>
  <c r="F79" i="20"/>
  <c r="D78" i="3"/>
  <c r="O79" i="20"/>
  <c r="J79" i="21" s="1"/>
  <c r="M78" i="3"/>
  <c r="N77" i="19"/>
  <c r="S78" i="20"/>
  <c r="Q78" i="19" s="1"/>
  <c r="E77" i="19"/>
  <c r="G78" i="19"/>
  <c r="N78" i="21"/>
  <c r="S78" i="3"/>
  <c r="H77" i="19"/>
  <c r="R79" i="20"/>
  <c r="L79" i="21" s="1"/>
  <c r="P78" i="3"/>
  <c r="L79" i="20"/>
  <c r="J78" i="3"/>
  <c r="G76" i="10"/>
  <c r="G76" i="11" s="1"/>
  <c r="M77" i="5"/>
  <c r="K77" i="3" s="1"/>
  <c r="E76" i="10"/>
  <c r="E76" i="11" s="1"/>
  <c r="J77" i="5"/>
  <c r="H77" i="3" s="1"/>
  <c r="G77" i="5"/>
  <c r="E77" i="3" s="1"/>
  <c r="J78" i="11"/>
  <c r="L78" i="11"/>
  <c r="H77" i="5"/>
  <c r="F77" i="3" s="1"/>
  <c r="H79" i="10"/>
  <c r="H79" i="11" s="1"/>
  <c r="E75" i="11"/>
  <c r="D78" i="11"/>
  <c r="D77" i="11"/>
  <c r="Q77" i="5"/>
  <c r="O77" i="3" s="1"/>
  <c r="S77" i="5"/>
  <c r="Q77" i="3" s="1"/>
  <c r="J79" i="10"/>
  <c r="N79" i="10"/>
  <c r="K76" i="10"/>
  <c r="V77" i="5"/>
  <c r="T77" i="3" s="1"/>
  <c r="T77" i="5"/>
  <c r="R77" i="3" s="1"/>
  <c r="K75" i="11"/>
  <c r="M76" i="10"/>
  <c r="E77" i="5"/>
  <c r="C77" i="10" s="1"/>
  <c r="I76" i="11"/>
  <c r="I75" i="11"/>
  <c r="V78" i="20"/>
  <c r="C76" i="10"/>
  <c r="C76" i="11" s="1"/>
  <c r="N77" i="5"/>
  <c r="L77" i="3" s="1"/>
  <c r="P77" i="5"/>
  <c r="N77" i="3" s="1"/>
  <c r="F79" i="10"/>
  <c r="K77" i="5"/>
  <c r="H78" i="11"/>
  <c r="N78" i="11"/>
  <c r="J78" i="20"/>
  <c r="T77" i="19"/>
  <c r="M78" i="20"/>
  <c r="K77" i="19"/>
  <c r="G78" i="20"/>
  <c r="P78" i="20"/>
  <c r="E77" i="21"/>
  <c r="H78" i="20"/>
  <c r="F77" i="19"/>
  <c r="R77" i="19"/>
  <c r="T78" i="20"/>
  <c r="O77" i="19"/>
  <c r="I78" i="19"/>
  <c r="K77" i="21"/>
  <c r="G78" i="21"/>
  <c r="M77" i="21"/>
  <c r="D78" i="19"/>
  <c r="M78" i="19"/>
  <c r="J78" i="19"/>
  <c r="P78" i="19"/>
  <c r="S78" i="19"/>
  <c r="G79" i="19"/>
  <c r="C77" i="19"/>
  <c r="L77" i="19"/>
  <c r="C77" i="21"/>
  <c r="K78" i="21"/>
  <c r="E78" i="20"/>
  <c r="N78" i="20"/>
  <c r="K79" i="20"/>
  <c r="L79" i="10"/>
  <c r="D79" i="10"/>
  <c r="C77" i="3" l="1"/>
  <c r="M78" i="5"/>
  <c r="I77" i="3"/>
  <c r="G79" i="21"/>
  <c r="E78" i="21"/>
  <c r="I78" i="21"/>
  <c r="C78" i="21"/>
  <c r="Q79" i="20"/>
  <c r="K79" i="21" s="1"/>
  <c r="K78" i="3"/>
  <c r="H79" i="21"/>
  <c r="S79" i="20"/>
  <c r="Q79" i="19" s="1"/>
  <c r="R80" i="20"/>
  <c r="P79" i="3"/>
  <c r="O80" i="20"/>
  <c r="M79" i="3"/>
  <c r="T78" i="19"/>
  <c r="F80" i="20"/>
  <c r="D80" i="21" s="1"/>
  <c r="D79" i="3"/>
  <c r="H78" i="19"/>
  <c r="N79" i="21"/>
  <c r="S79" i="3"/>
  <c r="L80" i="20"/>
  <c r="J79" i="3"/>
  <c r="I80" i="20"/>
  <c r="G79" i="3"/>
  <c r="G78" i="5"/>
  <c r="E78" i="3" s="1"/>
  <c r="J78" i="5"/>
  <c r="H78" i="3" s="1"/>
  <c r="V79" i="20"/>
  <c r="T79" i="19" s="1"/>
  <c r="F79" i="11"/>
  <c r="D79" i="11"/>
  <c r="K76" i="11"/>
  <c r="N80" i="10"/>
  <c r="N80" i="11" s="1"/>
  <c r="Q78" i="5"/>
  <c r="O78" i="3" s="1"/>
  <c r="S78" i="5"/>
  <c r="Q78" i="3" s="1"/>
  <c r="H78" i="5"/>
  <c r="F78" i="3" s="1"/>
  <c r="E78" i="5"/>
  <c r="C78" i="3" s="1"/>
  <c r="K77" i="10"/>
  <c r="E77" i="10"/>
  <c r="K78" i="5"/>
  <c r="F80" i="10"/>
  <c r="N79" i="11"/>
  <c r="M76" i="11"/>
  <c r="L79" i="11"/>
  <c r="P78" i="5"/>
  <c r="N78" i="3" s="1"/>
  <c r="N78" i="5"/>
  <c r="I78" i="10" s="1"/>
  <c r="J79" i="11"/>
  <c r="G77" i="10"/>
  <c r="I77" i="10"/>
  <c r="J80" i="10"/>
  <c r="C77" i="11"/>
  <c r="V78" i="5"/>
  <c r="T78" i="3" s="1"/>
  <c r="T78" i="5"/>
  <c r="M78" i="10" s="1"/>
  <c r="H80" i="10"/>
  <c r="M77" i="10"/>
  <c r="P79" i="20"/>
  <c r="G79" i="20"/>
  <c r="M79" i="20"/>
  <c r="K78" i="19"/>
  <c r="N78" i="19"/>
  <c r="J79" i="20"/>
  <c r="E78" i="19"/>
  <c r="H79" i="20"/>
  <c r="F78" i="19"/>
  <c r="D79" i="19"/>
  <c r="H80" i="21"/>
  <c r="J79" i="19"/>
  <c r="I79" i="19"/>
  <c r="C78" i="19"/>
  <c r="J80" i="21"/>
  <c r="M79" i="19"/>
  <c r="R78" i="19"/>
  <c r="T79" i="20"/>
  <c r="O78" i="19"/>
  <c r="S79" i="19"/>
  <c r="L80" i="21"/>
  <c r="P79" i="19"/>
  <c r="L78" i="19"/>
  <c r="D79" i="21"/>
  <c r="M78" i="21"/>
  <c r="K80" i="20"/>
  <c r="N79" i="20"/>
  <c r="E79" i="20"/>
  <c r="L78" i="3" l="1"/>
  <c r="M79" i="5"/>
  <c r="I78" i="3"/>
  <c r="R78" i="3"/>
  <c r="E79" i="21"/>
  <c r="C79" i="21"/>
  <c r="G80" i="21"/>
  <c r="Q80" i="20"/>
  <c r="V80" i="20"/>
  <c r="T80" i="19" s="1"/>
  <c r="K79" i="3"/>
  <c r="I81" i="20"/>
  <c r="G81" i="19" s="1"/>
  <c r="G80" i="3"/>
  <c r="F80" i="21"/>
  <c r="F81" i="20"/>
  <c r="D80" i="3"/>
  <c r="L81" i="20"/>
  <c r="H81" i="21" s="1"/>
  <c r="J80" i="3"/>
  <c r="N79" i="19"/>
  <c r="O81" i="20"/>
  <c r="M80" i="3"/>
  <c r="N80" i="21"/>
  <c r="S80" i="3"/>
  <c r="E79" i="19"/>
  <c r="R81" i="20"/>
  <c r="P80" i="3"/>
  <c r="H79" i="19"/>
  <c r="G80" i="19"/>
  <c r="S80" i="20"/>
  <c r="E78" i="10"/>
  <c r="E78" i="11" s="1"/>
  <c r="J79" i="5"/>
  <c r="H79" i="3" s="1"/>
  <c r="G79" i="5"/>
  <c r="E79" i="3" s="1"/>
  <c r="P80" i="20"/>
  <c r="J80" i="11"/>
  <c r="E79" i="5"/>
  <c r="C79" i="3" s="1"/>
  <c r="H81" i="10"/>
  <c r="C78" i="10"/>
  <c r="G77" i="11"/>
  <c r="H79" i="5"/>
  <c r="F79" i="3" s="1"/>
  <c r="K79" i="5"/>
  <c r="M78" i="11"/>
  <c r="F80" i="11"/>
  <c r="G78" i="10"/>
  <c r="J81" i="10"/>
  <c r="E77" i="11"/>
  <c r="Q79" i="5"/>
  <c r="O79" i="3" s="1"/>
  <c r="S79" i="5"/>
  <c r="Q79" i="3" s="1"/>
  <c r="D80" i="10"/>
  <c r="H80" i="11"/>
  <c r="I78" i="11"/>
  <c r="I77" i="11"/>
  <c r="K78" i="10"/>
  <c r="T79" i="5"/>
  <c r="R79" i="3" s="1"/>
  <c r="V79" i="5"/>
  <c r="T79" i="3" s="1"/>
  <c r="N79" i="5"/>
  <c r="I79" i="10" s="1"/>
  <c r="I79" i="11" s="1"/>
  <c r="P79" i="5"/>
  <c r="N79" i="3" s="1"/>
  <c r="K77" i="11"/>
  <c r="L80" i="10"/>
  <c r="M77" i="11"/>
  <c r="J80" i="20"/>
  <c r="M80" i="20"/>
  <c r="K79" i="19"/>
  <c r="G80" i="20"/>
  <c r="H80" i="20"/>
  <c r="F79" i="19"/>
  <c r="L79" i="19"/>
  <c r="R79" i="19"/>
  <c r="T80" i="20"/>
  <c r="I79" i="21"/>
  <c r="M79" i="21"/>
  <c r="M80" i="19"/>
  <c r="J80" i="19"/>
  <c r="O79" i="19"/>
  <c r="C79" i="19"/>
  <c r="P80" i="19"/>
  <c r="I80" i="19"/>
  <c r="S80" i="19"/>
  <c r="D80" i="19"/>
  <c r="N80" i="20"/>
  <c r="E80" i="20"/>
  <c r="K81" i="20"/>
  <c r="Q80" i="19"/>
  <c r="D81" i="10"/>
  <c r="M80" i="5" l="1"/>
  <c r="I79" i="3"/>
  <c r="L79" i="3"/>
  <c r="C80" i="21"/>
  <c r="D81" i="21"/>
  <c r="Q81" i="20"/>
  <c r="M80" i="21"/>
  <c r="K80" i="3"/>
  <c r="P81" i="20"/>
  <c r="L82" i="20"/>
  <c r="H82" i="21" s="1"/>
  <c r="J81" i="3"/>
  <c r="H80" i="19"/>
  <c r="N80" i="19"/>
  <c r="S81" i="20"/>
  <c r="Q81" i="19" s="1"/>
  <c r="F82" i="20"/>
  <c r="D81" i="3"/>
  <c r="R82" i="20"/>
  <c r="P81" i="3"/>
  <c r="E80" i="19"/>
  <c r="E80" i="3"/>
  <c r="L81" i="21"/>
  <c r="N81" i="21"/>
  <c r="S81" i="3"/>
  <c r="O82" i="20"/>
  <c r="J82" i="21" s="1"/>
  <c r="M81" i="3"/>
  <c r="I82" i="20"/>
  <c r="G81" i="3"/>
  <c r="F81" i="21"/>
  <c r="G80" i="5"/>
  <c r="E79" i="10"/>
  <c r="J80" i="5"/>
  <c r="H80" i="3" s="1"/>
  <c r="J81" i="11"/>
  <c r="N81" i="10"/>
  <c r="E80" i="5"/>
  <c r="C80" i="3" s="1"/>
  <c r="J82" i="10"/>
  <c r="C78" i="11"/>
  <c r="C79" i="10"/>
  <c r="D81" i="11"/>
  <c r="D80" i="11"/>
  <c r="E79" i="11"/>
  <c r="N80" i="5"/>
  <c r="L80" i="3" s="1"/>
  <c r="P80" i="5"/>
  <c r="N80" i="3" s="1"/>
  <c r="K80" i="5"/>
  <c r="N82" i="10"/>
  <c r="L80" i="11"/>
  <c r="H81" i="11"/>
  <c r="T80" i="5"/>
  <c r="R80" i="3" s="1"/>
  <c r="V80" i="5"/>
  <c r="T80" i="3" s="1"/>
  <c r="Q80" i="5"/>
  <c r="K80" i="10" s="1"/>
  <c r="S80" i="5"/>
  <c r="Q80" i="3" s="1"/>
  <c r="G79" i="10"/>
  <c r="G79" i="11" s="1"/>
  <c r="G78" i="11"/>
  <c r="H82" i="10"/>
  <c r="M79" i="10"/>
  <c r="K79" i="10"/>
  <c r="K78" i="11"/>
  <c r="L81" i="10"/>
  <c r="L81" i="11" s="1"/>
  <c r="H80" i="5"/>
  <c r="F80" i="3" s="1"/>
  <c r="F81" i="10"/>
  <c r="G81" i="20"/>
  <c r="M81" i="20"/>
  <c r="K80" i="19"/>
  <c r="J81" i="20"/>
  <c r="V81" i="20"/>
  <c r="H81" i="20"/>
  <c r="E80" i="21"/>
  <c r="F80" i="19"/>
  <c r="O80" i="19"/>
  <c r="S81" i="19"/>
  <c r="C80" i="19"/>
  <c r="R80" i="19"/>
  <c r="T81" i="20"/>
  <c r="I81" i="19"/>
  <c r="J81" i="19"/>
  <c r="M81" i="19"/>
  <c r="D81" i="19"/>
  <c r="K80" i="21"/>
  <c r="G81" i="21"/>
  <c r="L80" i="19"/>
  <c r="P81" i="19"/>
  <c r="J81" i="21"/>
  <c r="I80" i="21"/>
  <c r="K82" i="20"/>
  <c r="N81" i="19"/>
  <c r="N81" i="20"/>
  <c r="E81" i="20"/>
  <c r="D82" i="10"/>
  <c r="L82" i="10"/>
  <c r="O80" i="3" l="1"/>
  <c r="M81" i="5"/>
  <c r="K81" i="3" s="1"/>
  <c r="I80" i="3"/>
  <c r="Q82" i="20"/>
  <c r="I81" i="21"/>
  <c r="G82" i="21"/>
  <c r="M81" i="21"/>
  <c r="I83" i="20"/>
  <c r="G83" i="19" s="1"/>
  <c r="G82" i="3"/>
  <c r="F82" i="21"/>
  <c r="R83" i="20"/>
  <c r="L83" i="21" s="1"/>
  <c r="P82" i="3"/>
  <c r="O83" i="20"/>
  <c r="J83" i="21" s="1"/>
  <c r="M82" i="3"/>
  <c r="F83" i="20"/>
  <c r="D83" i="21" s="1"/>
  <c r="D82" i="3"/>
  <c r="S82" i="20"/>
  <c r="Q82" i="19" s="1"/>
  <c r="H81" i="19"/>
  <c r="L82" i="21"/>
  <c r="E81" i="19"/>
  <c r="G82" i="19"/>
  <c r="D82" i="21"/>
  <c r="N82" i="21"/>
  <c r="S82" i="3"/>
  <c r="L83" i="20"/>
  <c r="J82" i="3"/>
  <c r="E80" i="10"/>
  <c r="J81" i="5"/>
  <c r="H81" i="3" s="1"/>
  <c r="G81" i="5"/>
  <c r="E81" i="3" s="1"/>
  <c r="K80" i="11"/>
  <c r="D82" i="11"/>
  <c r="V81" i="5"/>
  <c r="T81" i="3" s="1"/>
  <c r="T81" i="5"/>
  <c r="M81" i="10" s="1"/>
  <c r="K79" i="11"/>
  <c r="F83" i="10"/>
  <c r="M80" i="10"/>
  <c r="M80" i="11" s="1"/>
  <c r="N83" i="10"/>
  <c r="M79" i="11"/>
  <c r="K81" i="5"/>
  <c r="J83" i="10"/>
  <c r="F81" i="11"/>
  <c r="Q81" i="5"/>
  <c r="K81" i="10" s="1"/>
  <c r="S81" i="5"/>
  <c r="Q81" i="3" s="1"/>
  <c r="H81" i="5"/>
  <c r="F81" i="3" s="1"/>
  <c r="G80" i="10"/>
  <c r="G80" i="11" s="1"/>
  <c r="E81" i="5"/>
  <c r="C81" i="3" s="1"/>
  <c r="C80" i="10"/>
  <c r="N82" i="11"/>
  <c r="N81" i="11"/>
  <c r="H82" i="11"/>
  <c r="L82" i="11"/>
  <c r="H83" i="10"/>
  <c r="H83" i="11" s="1"/>
  <c r="C79" i="11"/>
  <c r="E80" i="11"/>
  <c r="N81" i="5"/>
  <c r="L81" i="3" s="1"/>
  <c r="P81" i="5"/>
  <c r="N81" i="3" s="1"/>
  <c r="J82" i="11"/>
  <c r="I80" i="10"/>
  <c r="F82" i="10"/>
  <c r="V82" i="20"/>
  <c r="T81" i="19"/>
  <c r="J82" i="20"/>
  <c r="M82" i="20"/>
  <c r="K81" i="19"/>
  <c r="G82" i="20"/>
  <c r="P82" i="20"/>
  <c r="H82" i="20"/>
  <c r="F81" i="19"/>
  <c r="E81" i="21"/>
  <c r="C81" i="19"/>
  <c r="C81" i="21"/>
  <c r="H83" i="21"/>
  <c r="J82" i="19"/>
  <c r="M82" i="19"/>
  <c r="L81" i="19"/>
  <c r="S82" i="19"/>
  <c r="O81" i="19"/>
  <c r="I82" i="19"/>
  <c r="R81" i="19"/>
  <c r="T82" i="20"/>
  <c r="P82" i="19"/>
  <c r="D82" i="19"/>
  <c r="K81" i="21"/>
  <c r="E82" i="20"/>
  <c r="K83" i="20"/>
  <c r="N82" i="20"/>
  <c r="D83" i="10"/>
  <c r="L83" i="10"/>
  <c r="R81" i="3" l="1"/>
  <c r="O81" i="3"/>
  <c r="M82" i="5"/>
  <c r="K82" i="3" s="1"/>
  <c r="I81" i="3"/>
  <c r="E82" i="21"/>
  <c r="F83" i="21"/>
  <c r="I82" i="21"/>
  <c r="G83" i="21"/>
  <c r="Q83" i="20"/>
  <c r="J82" i="5"/>
  <c r="H82" i="3" s="1"/>
  <c r="F84" i="20"/>
  <c r="D83" i="3"/>
  <c r="O84" i="20"/>
  <c r="M83" i="3"/>
  <c r="N83" i="21"/>
  <c r="S83" i="3"/>
  <c r="T82" i="19"/>
  <c r="L84" i="20"/>
  <c r="J83" i="3"/>
  <c r="R84" i="20"/>
  <c r="L84" i="21" s="1"/>
  <c r="P83" i="3"/>
  <c r="E82" i="19"/>
  <c r="H82" i="19"/>
  <c r="S83" i="20"/>
  <c r="I84" i="20"/>
  <c r="G83" i="3"/>
  <c r="G82" i="5"/>
  <c r="E82" i="3" s="1"/>
  <c r="V83" i="20"/>
  <c r="T83" i="19" s="1"/>
  <c r="F83" i="11"/>
  <c r="N83" i="11"/>
  <c r="D83" i="11"/>
  <c r="L83" i="11"/>
  <c r="J83" i="11"/>
  <c r="I80" i="11"/>
  <c r="Q82" i="5"/>
  <c r="O82" i="3" s="1"/>
  <c r="S82" i="5"/>
  <c r="Q82" i="3" s="1"/>
  <c r="K82" i="5"/>
  <c r="K81" i="11"/>
  <c r="G81" i="10"/>
  <c r="G81" i="11" s="1"/>
  <c r="N82" i="5"/>
  <c r="I82" i="10" s="1"/>
  <c r="P82" i="5"/>
  <c r="N82" i="3" s="1"/>
  <c r="H84" i="10"/>
  <c r="I81" i="10"/>
  <c r="I81" i="11" s="1"/>
  <c r="F82" i="11"/>
  <c r="E82" i="5"/>
  <c r="C82" i="3" s="1"/>
  <c r="C81" i="10"/>
  <c r="H82" i="5"/>
  <c r="F82" i="3" s="1"/>
  <c r="M81" i="11"/>
  <c r="C80" i="11"/>
  <c r="E81" i="10"/>
  <c r="F84" i="10"/>
  <c r="J84" i="10"/>
  <c r="J84" i="11" s="1"/>
  <c r="V82" i="5"/>
  <c r="T82" i="3" s="1"/>
  <c r="T82" i="5"/>
  <c r="M82" i="10" s="1"/>
  <c r="P83" i="20"/>
  <c r="G83" i="20"/>
  <c r="M83" i="20"/>
  <c r="K82" i="19"/>
  <c r="N82" i="19"/>
  <c r="J83" i="20"/>
  <c r="H83" i="20"/>
  <c r="F82" i="19"/>
  <c r="O82" i="19"/>
  <c r="M83" i="19"/>
  <c r="K82" i="21"/>
  <c r="P83" i="19"/>
  <c r="D84" i="21"/>
  <c r="D83" i="19"/>
  <c r="R82" i="19"/>
  <c r="T83" i="20"/>
  <c r="J83" i="19"/>
  <c r="L82" i="19"/>
  <c r="I83" i="19"/>
  <c r="S83" i="19"/>
  <c r="C82" i="19"/>
  <c r="M82" i="21"/>
  <c r="C82" i="21"/>
  <c r="N83" i="20"/>
  <c r="E83" i="20"/>
  <c r="K84" i="20"/>
  <c r="D84" i="10"/>
  <c r="L84" i="10"/>
  <c r="J83" i="5" l="1"/>
  <c r="L82" i="3"/>
  <c r="R82" i="3"/>
  <c r="M83" i="5"/>
  <c r="K83" i="3" s="1"/>
  <c r="I82" i="3"/>
  <c r="Q84" i="20"/>
  <c r="J84" i="21"/>
  <c r="C83" i="21"/>
  <c r="I83" i="21"/>
  <c r="V84" i="20"/>
  <c r="T84" i="19" s="1"/>
  <c r="G84" i="19"/>
  <c r="L85" i="20"/>
  <c r="J84" i="3"/>
  <c r="S84" i="20"/>
  <c r="H83" i="19"/>
  <c r="H83" i="3"/>
  <c r="E83" i="19"/>
  <c r="Q83" i="19"/>
  <c r="N83" i="19"/>
  <c r="O85" i="20"/>
  <c r="M84" i="3"/>
  <c r="R85" i="20"/>
  <c r="L85" i="21" s="1"/>
  <c r="P84" i="3"/>
  <c r="I85" i="20"/>
  <c r="G85" i="19" s="1"/>
  <c r="G84" i="3"/>
  <c r="F84" i="21"/>
  <c r="N84" i="21"/>
  <c r="S84" i="3"/>
  <c r="H84" i="21"/>
  <c r="F85" i="20"/>
  <c r="D84" i="3"/>
  <c r="G83" i="5"/>
  <c r="E83" i="3" s="1"/>
  <c r="F84" i="11"/>
  <c r="L84" i="11"/>
  <c r="D84" i="11"/>
  <c r="M82" i="11"/>
  <c r="N85" i="10"/>
  <c r="Q83" i="5"/>
  <c r="O83" i="3" s="1"/>
  <c r="S83" i="5"/>
  <c r="Q83" i="3" s="1"/>
  <c r="K83" i="5"/>
  <c r="K82" i="10"/>
  <c r="G82" i="10"/>
  <c r="H83" i="5"/>
  <c r="J84" i="5" s="1"/>
  <c r="I82" i="11"/>
  <c r="V83" i="5"/>
  <c r="T83" i="3" s="1"/>
  <c r="T83" i="5"/>
  <c r="R83" i="3" s="1"/>
  <c r="E82" i="10"/>
  <c r="E82" i="11" s="1"/>
  <c r="F85" i="10"/>
  <c r="E83" i="5"/>
  <c r="C83" i="3" s="1"/>
  <c r="H84" i="11"/>
  <c r="C82" i="10"/>
  <c r="H85" i="10"/>
  <c r="H85" i="11" s="1"/>
  <c r="J85" i="10"/>
  <c r="E81" i="11"/>
  <c r="C81" i="11"/>
  <c r="N83" i="5"/>
  <c r="I83" i="10" s="1"/>
  <c r="P83" i="5"/>
  <c r="N83" i="3" s="1"/>
  <c r="N84" i="10"/>
  <c r="G84" i="20"/>
  <c r="J84" i="20"/>
  <c r="M84" i="20"/>
  <c r="K83" i="19"/>
  <c r="P84" i="20"/>
  <c r="E83" i="21"/>
  <c r="H84" i="20"/>
  <c r="F83" i="19"/>
  <c r="P84" i="19"/>
  <c r="R83" i="19"/>
  <c r="T84" i="20"/>
  <c r="M83" i="21"/>
  <c r="I84" i="19"/>
  <c r="H85" i="21"/>
  <c r="J84" i="19"/>
  <c r="O83" i="19"/>
  <c r="S84" i="19"/>
  <c r="M84" i="19"/>
  <c r="C83" i="19"/>
  <c r="L83" i="19"/>
  <c r="G84" i="21"/>
  <c r="D85" i="21"/>
  <c r="D84" i="19"/>
  <c r="K83" i="21"/>
  <c r="K85" i="20"/>
  <c r="E84" i="20"/>
  <c r="N84" i="20"/>
  <c r="Q84" i="19"/>
  <c r="D85" i="10"/>
  <c r="F83" i="3" l="1"/>
  <c r="M84" i="5"/>
  <c r="K84" i="3" s="1"/>
  <c r="I83" i="3"/>
  <c r="L83" i="3"/>
  <c r="G85" i="21"/>
  <c r="Q85" i="20"/>
  <c r="F84" i="3"/>
  <c r="I84" i="21"/>
  <c r="M84" i="21"/>
  <c r="J85" i="21"/>
  <c r="I86" i="20"/>
  <c r="G85" i="3"/>
  <c r="F85" i="21"/>
  <c r="H84" i="19"/>
  <c r="H84" i="3"/>
  <c r="E84" i="19"/>
  <c r="F86" i="20"/>
  <c r="D85" i="3"/>
  <c r="R86" i="20"/>
  <c r="P85" i="3"/>
  <c r="S85" i="20"/>
  <c r="N85" i="21"/>
  <c r="S85" i="3"/>
  <c r="O86" i="20"/>
  <c r="M85" i="3"/>
  <c r="L86" i="20"/>
  <c r="H86" i="21" s="1"/>
  <c r="J85" i="3"/>
  <c r="G84" i="5"/>
  <c r="E84" i="3" s="1"/>
  <c r="D85" i="11"/>
  <c r="F85" i="11"/>
  <c r="J85" i="11"/>
  <c r="H84" i="5"/>
  <c r="J85" i="5" s="1"/>
  <c r="H86" i="10"/>
  <c r="C83" i="10"/>
  <c r="C83" i="11" s="1"/>
  <c r="E83" i="10"/>
  <c r="E83" i="11" s="1"/>
  <c r="Q84" i="5"/>
  <c r="K84" i="10" s="1"/>
  <c r="S84" i="5"/>
  <c r="Q84" i="3" s="1"/>
  <c r="N86" i="10"/>
  <c r="N86" i="11" s="1"/>
  <c r="K83" i="10"/>
  <c r="I83" i="11"/>
  <c r="E84" i="5"/>
  <c r="C84" i="3" s="1"/>
  <c r="J86" i="10"/>
  <c r="L85" i="10"/>
  <c r="C82" i="11"/>
  <c r="V84" i="5"/>
  <c r="T84" i="3" s="1"/>
  <c r="T84" i="5"/>
  <c r="M84" i="10" s="1"/>
  <c r="K82" i="11"/>
  <c r="N85" i="11"/>
  <c r="N84" i="11"/>
  <c r="G85" i="20"/>
  <c r="M83" i="10"/>
  <c r="K84" i="5"/>
  <c r="F86" i="10"/>
  <c r="P84" i="5"/>
  <c r="N84" i="3" s="1"/>
  <c r="N84" i="5"/>
  <c r="I84" i="10" s="1"/>
  <c r="G82" i="11"/>
  <c r="G83" i="10"/>
  <c r="G83" i="11" s="1"/>
  <c r="P85" i="20"/>
  <c r="M85" i="20"/>
  <c r="K84" i="19"/>
  <c r="J85" i="20"/>
  <c r="H85" i="19" s="1"/>
  <c r="N84" i="19"/>
  <c r="V85" i="20"/>
  <c r="E84" i="21"/>
  <c r="F84" i="19"/>
  <c r="H85" i="20"/>
  <c r="O84" i="19"/>
  <c r="M85" i="19"/>
  <c r="D85" i="19"/>
  <c r="G86" i="19"/>
  <c r="C84" i="19"/>
  <c r="C84" i="21"/>
  <c r="L84" i="19"/>
  <c r="J85" i="19"/>
  <c r="R84" i="19"/>
  <c r="T85" i="20"/>
  <c r="S85" i="19"/>
  <c r="K84" i="21"/>
  <c r="I85" i="19"/>
  <c r="P85" i="19"/>
  <c r="Q85" i="19"/>
  <c r="K86" i="20"/>
  <c r="N85" i="20"/>
  <c r="E85" i="20"/>
  <c r="O84" i="3" l="1"/>
  <c r="M85" i="5"/>
  <c r="I84" i="3"/>
  <c r="R84" i="3"/>
  <c r="L84" i="3"/>
  <c r="Q86" i="20"/>
  <c r="G86" i="21"/>
  <c r="C85" i="21"/>
  <c r="M85" i="21"/>
  <c r="K85" i="3"/>
  <c r="H85" i="3"/>
  <c r="E85" i="19"/>
  <c r="R87" i="20"/>
  <c r="L87" i="21" s="1"/>
  <c r="P86" i="3"/>
  <c r="F87" i="20"/>
  <c r="D87" i="21" s="1"/>
  <c r="D86" i="3"/>
  <c r="O87" i="20"/>
  <c r="J87" i="21" s="1"/>
  <c r="M86" i="3"/>
  <c r="L87" i="20"/>
  <c r="J86" i="3"/>
  <c r="N85" i="19"/>
  <c r="L86" i="21"/>
  <c r="D86" i="21"/>
  <c r="J86" i="21"/>
  <c r="S86" i="20"/>
  <c r="Q86" i="19" s="1"/>
  <c r="N86" i="21"/>
  <c r="S86" i="3"/>
  <c r="I87" i="20"/>
  <c r="G86" i="3"/>
  <c r="F86" i="21"/>
  <c r="G85" i="5"/>
  <c r="E85" i="3" s="1"/>
  <c r="H86" i="11"/>
  <c r="I84" i="11"/>
  <c r="J86" i="11"/>
  <c r="F86" i="11"/>
  <c r="K85" i="5"/>
  <c r="M84" i="11"/>
  <c r="M83" i="11"/>
  <c r="H85" i="5"/>
  <c r="F85" i="3" s="1"/>
  <c r="D86" i="10"/>
  <c r="J87" i="10"/>
  <c r="E84" i="10"/>
  <c r="L85" i="11"/>
  <c r="F87" i="10"/>
  <c r="H87" i="10"/>
  <c r="K84" i="11"/>
  <c r="G84" i="10"/>
  <c r="G84" i="11" s="1"/>
  <c r="K83" i="11"/>
  <c r="E85" i="5"/>
  <c r="C85" i="3" s="1"/>
  <c r="P85" i="5"/>
  <c r="N85" i="3" s="1"/>
  <c r="N85" i="5"/>
  <c r="L85" i="3" s="1"/>
  <c r="V85" i="5"/>
  <c r="T85" i="3" s="1"/>
  <c r="T85" i="5"/>
  <c r="M85" i="10" s="1"/>
  <c r="L86" i="10"/>
  <c r="C84" i="10"/>
  <c r="C84" i="11" s="1"/>
  <c r="P86" i="20"/>
  <c r="Q85" i="5"/>
  <c r="O85" i="3" s="1"/>
  <c r="S85" i="5"/>
  <c r="Q85" i="3" s="1"/>
  <c r="V86" i="20"/>
  <c r="J86" i="20"/>
  <c r="M86" i="20"/>
  <c r="K85" i="19"/>
  <c r="T85" i="19"/>
  <c r="G86" i="20"/>
  <c r="E85" i="21"/>
  <c r="H86" i="20"/>
  <c r="F85" i="19"/>
  <c r="P86" i="19"/>
  <c r="L85" i="19"/>
  <c r="D86" i="19"/>
  <c r="I86" i="19"/>
  <c r="I85" i="21"/>
  <c r="C85" i="19"/>
  <c r="J86" i="19"/>
  <c r="M86" i="19"/>
  <c r="S86" i="19"/>
  <c r="O85" i="19"/>
  <c r="R85" i="19"/>
  <c r="T86" i="20"/>
  <c r="K85" i="21"/>
  <c r="E86" i="20"/>
  <c r="N86" i="20"/>
  <c r="K87" i="20"/>
  <c r="R85" i="3" l="1"/>
  <c r="M86" i="5"/>
  <c r="I85" i="3"/>
  <c r="G87" i="21"/>
  <c r="I86" i="21"/>
  <c r="C86" i="21"/>
  <c r="Q87" i="20"/>
  <c r="V87" i="20"/>
  <c r="T87" i="19" s="1"/>
  <c r="G87" i="19"/>
  <c r="K86" i="3"/>
  <c r="T86" i="19"/>
  <c r="H87" i="21"/>
  <c r="L88" i="20"/>
  <c r="J87" i="3"/>
  <c r="O88" i="20"/>
  <c r="J88" i="21" s="1"/>
  <c r="M87" i="3"/>
  <c r="E86" i="19"/>
  <c r="S87" i="20"/>
  <c r="Q87" i="19" s="1"/>
  <c r="N86" i="19"/>
  <c r="F88" i="20"/>
  <c r="D88" i="21" s="1"/>
  <c r="D87" i="3"/>
  <c r="H86" i="19"/>
  <c r="N87" i="21"/>
  <c r="S87" i="3"/>
  <c r="I88" i="20"/>
  <c r="G87" i="3"/>
  <c r="F87" i="21"/>
  <c r="R88" i="20"/>
  <c r="P87" i="3"/>
  <c r="G86" i="5"/>
  <c r="E86" i="3" s="1"/>
  <c r="E85" i="10"/>
  <c r="J86" i="5"/>
  <c r="H86" i="3" s="1"/>
  <c r="E85" i="11"/>
  <c r="N87" i="10"/>
  <c r="N87" i="11" s="1"/>
  <c r="F87" i="11"/>
  <c r="H87" i="11"/>
  <c r="J87" i="11"/>
  <c r="K86" i="5"/>
  <c r="I86" i="3" s="1"/>
  <c r="G85" i="10"/>
  <c r="G85" i="11" s="1"/>
  <c r="P86" i="5"/>
  <c r="N86" i="3" s="1"/>
  <c r="N86" i="5"/>
  <c r="L86" i="3" s="1"/>
  <c r="N88" i="10"/>
  <c r="V86" i="5"/>
  <c r="T86" i="3" s="1"/>
  <c r="T86" i="5"/>
  <c r="R86" i="3" s="1"/>
  <c r="I85" i="10"/>
  <c r="E86" i="5"/>
  <c r="C86" i="3" s="1"/>
  <c r="C85" i="10"/>
  <c r="H88" i="10"/>
  <c r="H88" i="11" s="1"/>
  <c r="F88" i="10"/>
  <c r="F88" i="11" s="1"/>
  <c r="L86" i="11"/>
  <c r="J88" i="10"/>
  <c r="J88" i="11" s="1"/>
  <c r="Q86" i="5"/>
  <c r="O86" i="3" s="1"/>
  <c r="S86" i="5"/>
  <c r="Q86" i="3" s="1"/>
  <c r="K85" i="10"/>
  <c r="L87" i="10"/>
  <c r="D86" i="11"/>
  <c r="E84" i="11"/>
  <c r="M85" i="11"/>
  <c r="H86" i="5"/>
  <c r="F86" i="3" s="1"/>
  <c r="D87" i="10"/>
  <c r="G87" i="20"/>
  <c r="M87" i="20"/>
  <c r="K86" i="19"/>
  <c r="J87" i="20"/>
  <c r="P87" i="20"/>
  <c r="H87" i="20"/>
  <c r="F86" i="19"/>
  <c r="E86" i="21"/>
  <c r="R86" i="19"/>
  <c r="T87" i="20"/>
  <c r="M86" i="21"/>
  <c r="O86" i="19"/>
  <c r="D87" i="19"/>
  <c r="K86" i="21"/>
  <c r="P87" i="19"/>
  <c r="L86" i="19"/>
  <c r="M87" i="19"/>
  <c r="I87" i="19"/>
  <c r="H88" i="21"/>
  <c r="J87" i="19"/>
  <c r="C86" i="19"/>
  <c r="S87" i="19"/>
  <c r="K88" i="20"/>
  <c r="K87" i="21"/>
  <c r="N87" i="20"/>
  <c r="E87" i="20"/>
  <c r="D88" i="10"/>
  <c r="L88" i="10"/>
  <c r="I87" i="21" l="1"/>
  <c r="G88" i="21"/>
  <c r="Q88" i="20"/>
  <c r="V88" i="20"/>
  <c r="T88" i="19" s="1"/>
  <c r="G88" i="19"/>
  <c r="I89" i="20"/>
  <c r="G88" i="3"/>
  <c r="F88" i="21"/>
  <c r="S88" i="20"/>
  <c r="E87" i="19"/>
  <c r="N87" i="19"/>
  <c r="O89" i="20"/>
  <c r="M88" i="3"/>
  <c r="H87" i="19"/>
  <c r="S88" i="3"/>
  <c r="R89" i="20"/>
  <c r="P88" i="3"/>
  <c r="F89" i="20"/>
  <c r="D88" i="3"/>
  <c r="L89" i="20"/>
  <c r="J88" i="3"/>
  <c r="E86" i="10"/>
  <c r="E86" i="11" s="1"/>
  <c r="J87" i="5"/>
  <c r="H87" i="3" s="1"/>
  <c r="G86" i="10"/>
  <c r="G86" i="11" s="1"/>
  <c r="M87" i="5"/>
  <c r="K87" i="3" s="1"/>
  <c r="G87" i="5"/>
  <c r="E87" i="3" s="1"/>
  <c r="L88" i="11"/>
  <c r="Q87" i="5"/>
  <c r="O87" i="3" s="1"/>
  <c r="S87" i="5"/>
  <c r="Q87" i="3" s="1"/>
  <c r="E87" i="5"/>
  <c r="C87" i="3" s="1"/>
  <c r="K85" i="11"/>
  <c r="K86" i="10"/>
  <c r="C86" i="10"/>
  <c r="I85" i="11"/>
  <c r="N89" i="10"/>
  <c r="N88" i="11"/>
  <c r="V87" i="5"/>
  <c r="T87" i="3" s="1"/>
  <c r="T87" i="5"/>
  <c r="M87" i="10" s="1"/>
  <c r="N87" i="5"/>
  <c r="I87" i="10" s="1"/>
  <c r="P87" i="5"/>
  <c r="N87" i="3" s="1"/>
  <c r="J89" i="10"/>
  <c r="D88" i="11"/>
  <c r="M86" i="10"/>
  <c r="I86" i="10"/>
  <c r="L87" i="11"/>
  <c r="C85" i="11"/>
  <c r="H87" i="5"/>
  <c r="F87" i="3" s="1"/>
  <c r="F89" i="10"/>
  <c r="F89" i="11" s="1"/>
  <c r="K87" i="5"/>
  <c r="I87" i="3" s="1"/>
  <c r="D87" i="11"/>
  <c r="H89" i="10"/>
  <c r="H89" i="11" s="1"/>
  <c r="P88" i="20"/>
  <c r="J88" i="20"/>
  <c r="M88" i="20"/>
  <c r="K87" i="19"/>
  <c r="G88" i="20"/>
  <c r="E87" i="21"/>
  <c r="F87" i="19"/>
  <c r="H88" i="20"/>
  <c r="C87" i="19"/>
  <c r="S88" i="19"/>
  <c r="L89" i="21"/>
  <c r="P88" i="19"/>
  <c r="J88" i="19"/>
  <c r="M88" i="19"/>
  <c r="C87" i="21"/>
  <c r="N88" i="21"/>
  <c r="R87" i="19"/>
  <c r="T88" i="20"/>
  <c r="D88" i="19"/>
  <c r="L87" i="19"/>
  <c r="O87" i="19"/>
  <c r="I88" i="19"/>
  <c r="G89" i="19"/>
  <c r="L88" i="21"/>
  <c r="M87" i="21"/>
  <c r="E88" i="20"/>
  <c r="N88" i="20"/>
  <c r="K89" i="20"/>
  <c r="Q88" i="19"/>
  <c r="D89" i="10"/>
  <c r="L87" i="3" l="1"/>
  <c r="R87" i="3"/>
  <c r="Q89" i="20"/>
  <c r="G89" i="21"/>
  <c r="I88" i="21"/>
  <c r="K88" i="21"/>
  <c r="V89" i="20"/>
  <c r="T89" i="19" s="1"/>
  <c r="J88" i="5"/>
  <c r="H88" i="3" s="1"/>
  <c r="L90" i="20"/>
  <c r="J89" i="3"/>
  <c r="O90" i="20"/>
  <c r="M89" i="3"/>
  <c r="F90" i="20"/>
  <c r="D89" i="3"/>
  <c r="H89" i="21"/>
  <c r="H88" i="19"/>
  <c r="R90" i="20"/>
  <c r="L90" i="21" s="1"/>
  <c r="P89" i="3"/>
  <c r="N88" i="19"/>
  <c r="S89" i="20"/>
  <c r="Q89" i="19" s="1"/>
  <c r="E88" i="19"/>
  <c r="D89" i="21"/>
  <c r="N89" i="21"/>
  <c r="S89" i="3"/>
  <c r="J89" i="21"/>
  <c r="I90" i="20"/>
  <c r="G89" i="3"/>
  <c r="F89" i="21"/>
  <c r="G88" i="5"/>
  <c r="E88" i="3" s="1"/>
  <c r="G87" i="10"/>
  <c r="G87" i="11" s="1"/>
  <c r="M88" i="5"/>
  <c r="K88" i="3" s="1"/>
  <c r="J89" i="11"/>
  <c r="D89" i="11"/>
  <c r="N89" i="11"/>
  <c r="Q88" i="5"/>
  <c r="O88" i="3" s="1"/>
  <c r="S88" i="5"/>
  <c r="Q88" i="3" s="1"/>
  <c r="K87" i="10"/>
  <c r="K86" i="11"/>
  <c r="F90" i="10"/>
  <c r="F90" i="11" s="1"/>
  <c r="N88" i="5"/>
  <c r="L88" i="3" s="1"/>
  <c r="P88" i="5"/>
  <c r="N88" i="3" s="1"/>
  <c r="J90" i="10"/>
  <c r="N90" i="10"/>
  <c r="T88" i="5"/>
  <c r="R88" i="3" s="1"/>
  <c r="V88" i="5"/>
  <c r="T88" i="3" s="1"/>
  <c r="H88" i="5"/>
  <c r="E87" i="10"/>
  <c r="E88" i="5"/>
  <c r="C88" i="3" s="1"/>
  <c r="H90" i="10"/>
  <c r="K88" i="5"/>
  <c r="I88" i="3" s="1"/>
  <c r="L89" i="10"/>
  <c r="I87" i="11"/>
  <c r="C87" i="10"/>
  <c r="C87" i="11" s="1"/>
  <c r="M87" i="11"/>
  <c r="M86" i="11"/>
  <c r="I86" i="11"/>
  <c r="C86" i="11"/>
  <c r="G89" i="20"/>
  <c r="M89" i="20"/>
  <c r="K88" i="19"/>
  <c r="J89" i="20"/>
  <c r="P89" i="20"/>
  <c r="H89" i="20"/>
  <c r="F88" i="19"/>
  <c r="E88" i="21"/>
  <c r="R88" i="19"/>
  <c r="T89" i="20"/>
  <c r="M88" i="21"/>
  <c r="P89" i="19"/>
  <c r="D90" i="21"/>
  <c r="D89" i="19"/>
  <c r="J89" i="19"/>
  <c r="I89" i="19"/>
  <c r="C88" i="19"/>
  <c r="S89" i="19"/>
  <c r="G90" i="19"/>
  <c r="J90" i="21"/>
  <c r="M89" i="19"/>
  <c r="L88" i="19"/>
  <c r="O88" i="19"/>
  <c r="C88" i="21"/>
  <c r="K90" i="20"/>
  <c r="E89" i="20"/>
  <c r="N89" i="20"/>
  <c r="D90" i="10"/>
  <c r="L90" i="10"/>
  <c r="J89" i="5" l="1"/>
  <c r="F88" i="3"/>
  <c r="Q90" i="20"/>
  <c r="V90" i="20"/>
  <c r="F91" i="20"/>
  <c r="D90" i="3"/>
  <c r="N90" i="21"/>
  <c r="S90" i="3"/>
  <c r="S90" i="20"/>
  <c r="I91" i="20"/>
  <c r="G90" i="3"/>
  <c r="F90" i="21"/>
  <c r="O91" i="20"/>
  <c r="M90" i="3"/>
  <c r="E89" i="19"/>
  <c r="H89" i="19"/>
  <c r="H89" i="3"/>
  <c r="R91" i="20"/>
  <c r="P90" i="3"/>
  <c r="L91" i="20"/>
  <c r="H91" i="21" s="1"/>
  <c r="J90" i="3"/>
  <c r="G88" i="10"/>
  <c r="G88" i="11" s="1"/>
  <c r="M89" i="5"/>
  <c r="K89" i="3" s="1"/>
  <c r="G89" i="5"/>
  <c r="E89" i="3" s="1"/>
  <c r="C88" i="10"/>
  <c r="C88" i="11" s="1"/>
  <c r="H90" i="11"/>
  <c r="D90" i="11"/>
  <c r="L90" i="11"/>
  <c r="L89" i="11"/>
  <c r="H91" i="10"/>
  <c r="E87" i="11"/>
  <c r="N89" i="5"/>
  <c r="I89" i="10" s="1"/>
  <c r="P89" i="5"/>
  <c r="N89" i="3" s="1"/>
  <c r="I88" i="10"/>
  <c r="H89" i="5"/>
  <c r="J90" i="5" s="1"/>
  <c r="T89" i="5"/>
  <c r="M89" i="10" s="1"/>
  <c r="V89" i="5"/>
  <c r="T89" i="3" s="1"/>
  <c r="Q89" i="5"/>
  <c r="K89" i="10" s="1"/>
  <c r="S89" i="5"/>
  <c r="Q89" i="3" s="1"/>
  <c r="K89" i="5"/>
  <c r="I89" i="3" s="1"/>
  <c r="M88" i="10"/>
  <c r="N91" i="10"/>
  <c r="N91" i="11" s="1"/>
  <c r="F91" i="10"/>
  <c r="K88" i="10"/>
  <c r="E89" i="5"/>
  <c r="C89" i="3" s="1"/>
  <c r="E88" i="10"/>
  <c r="E88" i="11" s="1"/>
  <c r="K87" i="11"/>
  <c r="N90" i="11"/>
  <c r="J90" i="11"/>
  <c r="P90" i="20"/>
  <c r="J90" i="20"/>
  <c r="M90" i="20"/>
  <c r="K89" i="19"/>
  <c r="G90" i="20"/>
  <c r="N89" i="19"/>
  <c r="F89" i="19"/>
  <c r="E89" i="21"/>
  <c r="H90" i="20"/>
  <c r="O89" i="19"/>
  <c r="D91" i="21"/>
  <c r="D90" i="19"/>
  <c r="C89" i="19"/>
  <c r="P90" i="19"/>
  <c r="L89" i="19"/>
  <c r="K89" i="21"/>
  <c r="C89" i="21"/>
  <c r="J90" i="19"/>
  <c r="I90" i="19"/>
  <c r="R89" i="19"/>
  <c r="T90" i="20"/>
  <c r="T90" i="19"/>
  <c r="I89" i="21"/>
  <c r="G90" i="21"/>
  <c r="S90" i="19"/>
  <c r="M90" i="19"/>
  <c r="H90" i="21"/>
  <c r="M89" i="21"/>
  <c r="E90" i="20"/>
  <c r="N90" i="20"/>
  <c r="K91" i="20"/>
  <c r="Q90" i="19"/>
  <c r="L91" i="10"/>
  <c r="D91" i="10"/>
  <c r="R89" i="3" l="1"/>
  <c r="O89" i="3"/>
  <c r="F89" i="3"/>
  <c r="L89" i="3"/>
  <c r="Q91" i="20"/>
  <c r="C90" i="21"/>
  <c r="I90" i="21"/>
  <c r="M90" i="21"/>
  <c r="J91" i="21"/>
  <c r="R92" i="20"/>
  <c r="L92" i="21" s="1"/>
  <c r="P91" i="3"/>
  <c r="I92" i="20"/>
  <c r="G92" i="19" s="1"/>
  <c r="G91" i="3"/>
  <c r="F91" i="21"/>
  <c r="S91" i="20"/>
  <c r="Q91" i="19" s="1"/>
  <c r="N90" i="19"/>
  <c r="L92" i="20"/>
  <c r="H92" i="21" s="1"/>
  <c r="J91" i="3"/>
  <c r="L91" i="21"/>
  <c r="G91" i="19"/>
  <c r="N91" i="21"/>
  <c r="S91" i="3"/>
  <c r="F92" i="21"/>
  <c r="H90" i="19"/>
  <c r="H90" i="3"/>
  <c r="O92" i="20"/>
  <c r="M91" i="3"/>
  <c r="F92" i="20"/>
  <c r="D92" i="21" s="1"/>
  <c r="D91" i="3"/>
  <c r="G89" i="10"/>
  <c r="G89" i="11" s="1"/>
  <c r="M90" i="5"/>
  <c r="K90" i="3" s="1"/>
  <c r="G90" i="5"/>
  <c r="E90" i="3" s="1"/>
  <c r="D91" i="11"/>
  <c r="H91" i="11"/>
  <c r="L91" i="11"/>
  <c r="J92" i="10"/>
  <c r="Q90" i="5"/>
  <c r="O90" i="3" s="1"/>
  <c r="S90" i="5"/>
  <c r="Q90" i="3" s="1"/>
  <c r="C89" i="10"/>
  <c r="F91" i="11"/>
  <c r="F92" i="10"/>
  <c r="F92" i="11" s="1"/>
  <c r="N92" i="10"/>
  <c r="T90" i="5"/>
  <c r="M90" i="10" s="1"/>
  <c r="V90" i="5"/>
  <c r="T90" i="3" s="1"/>
  <c r="M89" i="11"/>
  <c r="M88" i="11"/>
  <c r="H92" i="10"/>
  <c r="H90" i="5"/>
  <c r="J91" i="5" s="1"/>
  <c r="K90" i="5"/>
  <c r="N90" i="5"/>
  <c r="I90" i="10" s="1"/>
  <c r="P90" i="5"/>
  <c r="N90" i="3" s="1"/>
  <c r="E90" i="5"/>
  <c r="C90" i="3" s="1"/>
  <c r="K89" i="11"/>
  <c r="E89" i="10"/>
  <c r="K88" i="11"/>
  <c r="I89" i="11"/>
  <c r="I88" i="11"/>
  <c r="J91" i="10"/>
  <c r="G91" i="20"/>
  <c r="M91" i="20"/>
  <c r="K90" i="19"/>
  <c r="J91" i="20"/>
  <c r="P91" i="20"/>
  <c r="E90" i="19"/>
  <c r="V91" i="20"/>
  <c r="H91" i="20"/>
  <c r="F90" i="19"/>
  <c r="E90" i="21"/>
  <c r="M91" i="19"/>
  <c r="S91" i="19"/>
  <c r="I91" i="19"/>
  <c r="P91" i="19"/>
  <c r="J91" i="19"/>
  <c r="D91" i="19"/>
  <c r="G91" i="21"/>
  <c r="C90" i="19"/>
  <c r="L90" i="19"/>
  <c r="O90" i="19"/>
  <c r="R90" i="19"/>
  <c r="T91" i="20"/>
  <c r="K90" i="21"/>
  <c r="N91" i="20"/>
  <c r="K91" i="21"/>
  <c r="K92" i="20"/>
  <c r="E91" i="20"/>
  <c r="L92" i="10"/>
  <c r="L90" i="3" l="1"/>
  <c r="M91" i="5"/>
  <c r="I90" i="3"/>
  <c r="R90" i="3"/>
  <c r="F90" i="3"/>
  <c r="G92" i="21"/>
  <c r="I91" i="21"/>
  <c r="C91" i="21"/>
  <c r="Q92" i="20"/>
  <c r="K91" i="3"/>
  <c r="O93" i="20"/>
  <c r="J93" i="21" s="1"/>
  <c r="M92" i="3"/>
  <c r="L93" i="20"/>
  <c r="J92" i="3"/>
  <c r="S92" i="20"/>
  <c r="Q92" i="19" s="1"/>
  <c r="N92" i="21"/>
  <c r="S92" i="3"/>
  <c r="E91" i="19"/>
  <c r="J92" i="21"/>
  <c r="I93" i="20"/>
  <c r="G93" i="19" s="1"/>
  <c r="G92" i="3"/>
  <c r="F93" i="20"/>
  <c r="D93" i="21" s="1"/>
  <c r="D92" i="3"/>
  <c r="H91" i="19"/>
  <c r="H91" i="3"/>
  <c r="N91" i="19"/>
  <c r="T91" i="19"/>
  <c r="R93" i="20"/>
  <c r="P92" i="3"/>
  <c r="G91" i="5"/>
  <c r="E91" i="3" s="1"/>
  <c r="L92" i="11"/>
  <c r="N91" i="5"/>
  <c r="L91" i="3" s="1"/>
  <c r="P91" i="5"/>
  <c r="N91" i="3" s="1"/>
  <c r="T91" i="5"/>
  <c r="M91" i="10" s="1"/>
  <c r="V91" i="5"/>
  <c r="T91" i="3" s="1"/>
  <c r="C89" i="11"/>
  <c r="Q91" i="5"/>
  <c r="O91" i="3" s="1"/>
  <c r="S91" i="5"/>
  <c r="Q91" i="3" s="1"/>
  <c r="M90" i="11"/>
  <c r="K90" i="10"/>
  <c r="K91" i="5"/>
  <c r="N93" i="10"/>
  <c r="J92" i="11"/>
  <c r="J91" i="11"/>
  <c r="G90" i="10"/>
  <c r="H93" i="10"/>
  <c r="H92" i="11"/>
  <c r="H91" i="5"/>
  <c r="J92" i="5" s="1"/>
  <c r="J93" i="10"/>
  <c r="E91" i="5"/>
  <c r="C91" i="3" s="1"/>
  <c r="C90" i="10"/>
  <c r="E90" i="10"/>
  <c r="E90" i="11" s="1"/>
  <c r="F93" i="10"/>
  <c r="D92" i="10"/>
  <c r="E89" i="11"/>
  <c r="I90" i="11"/>
  <c r="N92" i="11"/>
  <c r="V92" i="20"/>
  <c r="P92" i="20"/>
  <c r="J92" i="20"/>
  <c r="M92" i="20"/>
  <c r="K91" i="19"/>
  <c r="G92" i="20"/>
  <c r="F91" i="19"/>
  <c r="H92" i="20"/>
  <c r="E91" i="21"/>
  <c r="R91" i="19"/>
  <c r="T92" i="20"/>
  <c r="S92" i="19"/>
  <c r="D92" i="19"/>
  <c r="I92" i="19"/>
  <c r="C91" i="19"/>
  <c r="J92" i="19"/>
  <c r="L91" i="19"/>
  <c r="P92" i="19"/>
  <c r="M91" i="21"/>
  <c r="O91" i="19"/>
  <c r="M92" i="19"/>
  <c r="E92" i="20"/>
  <c r="N92" i="20"/>
  <c r="K93" i="20"/>
  <c r="F91" i="3" l="1"/>
  <c r="R91" i="3"/>
  <c r="M92" i="5"/>
  <c r="K92" i="3" s="1"/>
  <c r="I91" i="3"/>
  <c r="H93" i="21"/>
  <c r="I92" i="21"/>
  <c r="C92" i="21"/>
  <c r="Q93" i="20"/>
  <c r="E92" i="21"/>
  <c r="G93" i="21"/>
  <c r="F94" i="20"/>
  <c r="D93" i="3"/>
  <c r="S93" i="20"/>
  <c r="E92" i="19"/>
  <c r="R94" i="20"/>
  <c r="P93" i="3"/>
  <c r="N93" i="21"/>
  <c r="S93" i="3"/>
  <c r="I94" i="20"/>
  <c r="G93" i="3"/>
  <c r="F93" i="21"/>
  <c r="L94" i="20"/>
  <c r="J93" i="3"/>
  <c r="H92" i="19"/>
  <c r="H92" i="3"/>
  <c r="N92" i="19"/>
  <c r="T92" i="19"/>
  <c r="O94" i="20"/>
  <c r="J94" i="21" s="1"/>
  <c r="M93" i="3"/>
  <c r="G92" i="5"/>
  <c r="E92" i="3" s="1"/>
  <c r="H93" i="11"/>
  <c r="N93" i="11"/>
  <c r="N92" i="5"/>
  <c r="I92" i="10" s="1"/>
  <c r="P92" i="5"/>
  <c r="N92" i="3" s="1"/>
  <c r="K92" i="5"/>
  <c r="I91" i="10"/>
  <c r="J94" i="10"/>
  <c r="G90" i="11"/>
  <c r="M91" i="11"/>
  <c r="H92" i="5"/>
  <c r="F92" i="3" s="1"/>
  <c r="G91" i="10"/>
  <c r="G91" i="11" s="1"/>
  <c r="F94" i="10"/>
  <c r="D93" i="10"/>
  <c r="E91" i="10"/>
  <c r="E91" i="11" s="1"/>
  <c r="H94" i="10"/>
  <c r="F93" i="11"/>
  <c r="Q92" i="5"/>
  <c r="K92" i="10" s="1"/>
  <c r="S92" i="5"/>
  <c r="Q92" i="3" s="1"/>
  <c r="L93" i="10"/>
  <c r="K91" i="10"/>
  <c r="J93" i="11"/>
  <c r="E92" i="5"/>
  <c r="C92" i="10" s="1"/>
  <c r="D92" i="11"/>
  <c r="C91" i="10"/>
  <c r="C91" i="11" s="1"/>
  <c r="K90" i="11"/>
  <c r="C90" i="11"/>
  <c r="V92" i="5"/>
  <c r="T92" i="3" s="1"/>
  <c r="T92" i="5"/>
  <c r="R92" i="3" s="1"/>
  <c r="G93" i="20"/>
  <c r="M93" i="20"/>
  <c r="K92" i="19"/>
  <c r="J93" i="20"/>
  <c r="P93" i="20"/>
  <c r="V93" i="20"/>
  <c r="F92" i="19"/>
  <c r="H93" i="20"/>
  <c r="P93" i="19"/>
  <c r="M93" i="19"/>
  <c r="O92" i="19"/>
  <c r="H94" i="21"/>
  <c r="J93" i="19"/>
  <c r="S93" i="19"/>
  <c r="R92" i="19"/>
  <c r="T93" i="20"/>
  <c r="L93" i="21"/>
  <c r="D94" i="21"/>
  <c r="D93" i="19"/>
  <c r="K92" i="21"/>
  <c r="I93" i="19"/>
  <c r="L92" i="19"/>
  <c r="G94" i="19"/>
  <c r="C92" i="19"/>
  <c r="M92" i="21"/>
  <c r="Q93" i="19"/>
  <c r="K94" i="20"/>
  <c r="E93" i="20"/>
  <c r="N93" i="20"/>
  <c r="L94" i="10"/>
  <c r="D94" i="10"/>
  <c r="O92" i="3" l="1"/>
  <c r="C92" i="3"/>
  <c r="L92" i="3"/>
  <c r="M93" i="5"/>
  <c r="K93" i="3" s="1"/>
  <c r="I92" i="3"/>
  <c r="Q94" i="20"/>
  <c r="C93" i="21"/>
  <c r="K93" i="21"/>
  <c r="R95" i="20"/>
  <c r="L95" i="21" s="1"/>
  <c r="P94" i="3"/>
  <c r="E93" i="19"/>
  <c r="L94" i="21"/>
  <c r="L95" i="20"/>
  <c r="J94" i="3"/>
  <c r="S94" i="20"/>
  <c r="Q94" i="19" s="1"/>
  <c r="T93" i="19"/>
  <c r="O95" i="20"/>
  <c r="M94" i="3"/>
  <c r="S94" i="3"/>
  <c r="I95" i="20"/>
  <c r="G95" i="19" s="1"/>
  <c r="G94" i="3"/>
  <c r="F94" i="21"/>
  <c r="H93" i="19"/>
  <c r="F95" i="20"/>
  <c r="D94" i="3"/>
  <c r="E92" i="10"/>
  <c r="J93" i="5"/>
  <c r="H93" i="3" s="1"/>
  <c r="G93" i="5"/>
  <c r="E93" i="3" s="1"/>
  <c r="D94" i="11"/>
  <c r="J94" i="11"/>
  <c r="I92" i="11"/>
  <c r="I91" i="11"/>
  <c r="C92" i="11"/>
  <c r="K93" i="5"/>
  <c r="I93" i="3" s="1"/>
  <c r="K92" i="11"/>
  <c r="L94" i="11"/>
  <c r="L93" i="11"/>
  <c r="G92" i="10"/>
  <c r="N94" i="10"/>
  <c r="Q93" i="5"/>
  <c r="K93" i="10" s="1"/>
  <c r="S93" i="5"/>
  <c r="Q93" i="3" s="1"/>
  <c r="H95" i="10"/>
  <c r="E92" i="11"/>
  <c r="J95" i="10"/>
  <c r="T93" i="5"/>
  <c r="R93" i="3" s="1"/>
  <c r="V93" i="5"/>
  <c r="T93" i="3" s="1"/>
  <c r="M92" i="10"/>
  <c r="H94" i="11"/>
  <c r="D93" i="11"/>
  <c r="F94" i="11"/>
  <c r="N95" i="10"/>
  <c r="K91" i="11"/>
  <c r="E93" i="5"/>
  <c r="C93" i="3" s="1"/>
  <c r="H93" i="5"/>
  <c r="N93" i="5"/>
  <c r="I93" i="10" s="1"/>
  <c r="P93" i="5"/>
  <c r="N93" i="3" s="1"/>
  <c r="P94" i="20"/>
  <c r="V94" i="20"/>
  <c r="J94" i="20"/>
  <c r="N93" i="19"/>
  <c r="M94" i="20"/>
  <c r="K93" i="19"/>
  <c r="G94" i="20"/>
  <c r="E93" i="21"/>
  <c r="H94" i="20"/>
  <c r="F93" i="19"/>
  <c r="L93" i="19"/>
  <c r="C93" i="19"/>
  <c r="R93" i="19"/>
  <c r="T94" i="20"/>
  <c r="S94" i="19"/>
  <c r="H95" i="21"/>
  <c r="J94" i="19"/>
  <c r="D95" i="21"/>
  <c r="D94" i="19"/>
  <c r="I93" i="21"/>
  <c r="M94" i="19"/>
  <c r="M93" i="21"/>
  <c r="I94" i="19"/>
  <c r="O93" i="19"/>
  <c r="G94" i="21"/>
  <c r="N94" i="21"/>
  <c r="P94" i="19"/>
  <c r="N94" i="20"/>
  <c r="E94" i="20"/>
  <c r="K94" i="21"/>
  <c r="K95" i="20"/>
  <c r="J94" i="5" l="1"/>
  <c r="O93" i="3"/>
  <c r="F93" i="3"/>
  <c r="L93" i="3"/>
  <c r="C94" i="21"/>
  <c r="Q95" i="20"/>
  <c r="M94" i="21"/>
  <c r="J95" i="21"/>
  <c r="S95" i="20"/>
  <c r="Q95" i="19" s="1"/>
  <c r="N95" i="21"/>
  <c r="S95" i="3"/>
  <c r="I96" i="20"/>
  <c r="G95" i="3"/>
  <c r="F95" i="21"/>
  <c r="L96" i="20"/>
  <c r="J95" i="3"/>
  <c r="T94" i="19"/>
  <c r="P95" i="20"/>
  <c r="N94" i="19"/>
  <c r="F96" i="20"/>
  <c r="D95" i="3"/>
  <c r="O96" i="20"/>
  <c r="M95" i="3"/>
  <c r="H94" i="19"/>
  <c r="H94" i="3"/>
  <c r="R96" i="20"/>
  <c r="P95" i="3"/>
  <c r="G93" i="10"/>
  <c r="M94" i="5"/>
  <c r="K94" i="3" s="1"/>
  <c r="G94" i="5"/>
  <c r="E94" i="3" s="1"/>
  <c r="G93" i="11"/>
  <c r="I93" i="11"/>
  <c r="J95" i="11"/>
  <c r="G92" i="11"/>
  <c r="P94" i="5"/>
  <c r="N94" i="3" s="1"/>
  <c r="N94" i="5"/>
  <c r="L94" i="3" s="1"/>
  <c r="M92" i="11"/>
  <c r="J96" i="10"/>
  <c r="N96" i="10"/>
  <c r="N96" i="11" s="1"/>
  <c r="H96" i="10"/>
  <c r="T94" i="5"/>
  <c r="R94" i="3" s="1"/>
  <c r="V94" i="5"/>
  <c r="T94" i="3" s="1"/>
  <c r="H95" i="11"/>
  <c r="K94" i="5"/>
  <c r="I94" i="3" s="1"/>
  <c r="H94" i="5"/>
  <c r="J95" i="5" s="1"/>
  <c r="E93" i="10"/>
  <c r="M93" i="10"/>
  <c r="M93" i="11" s="1"/>
  <c r="Q94" i="5"/>
  <c r="O94" i="3" s="1"/>
  <c r="S94" i="5"/>
  <c r="Q94" i="3" s="1"/>
  <c r="E94" i="5"/>
  <c r="C94" i="3" s="1"/>
  <c r="K93" i="11"/>
  <c r="N95" i="11"/>
  <c r="N94" i="11"/>
  <c r="C93" i="10"/>
  <c r="D95" i="10"/>
  <c r="L95" i="10"/>
  <c r="F95" i="10"/>
  <c r="G95" i="20"/>
  <c r="E95" i="19" s="1"/>
  <c r="M95" i="20"/>
  <c r="K94" i="19"/>
  <c r="J95" i="20"/>
  <c r="E94" i="19"/>
  <c r="V95" i="20"/>
  <c r="F94" i="19"/>
  <c r="E94" i="21"/>
  <c r="H95" i="20"/>
  <c r="G96" i="19"/>
  <c r="D95" i="19"/>
  <c r="I95" i="19"/>
  <c r="P95" i="19"/>
  <c r="M95" i="19"/>
  <c r="O94" i="19"/>
  <c r="C94" i="19"/>
  <c r="L94" i="19"/>
  <c r="J95" i="19"/>
  <c r="S95" i="19"/>
  <c r="R94" i="19"/>
  <c r="T95" i="20"/>
  <c r="G95" i="21"/>
  <c r="I94" i="21"/>
  <c r="E95" i="20"/>
  <c r="N95" i="19"/>
  <c r="N95" i="20"/>
  <c r="K96" i="20"/>
  <c r="L96" i="10"/>
  <c r="D96" i="10"/>
  <c r="F94" i="3" l="1"/>
  <c r="Q96" i="20"/>
  <c r="I95" i="21"/>
  <c r="G96" i="21"/>
  <c r="K95" i="21"/>
  <c r="C95" i="21"/>
  <c r="O97" i="20"/>
  <c r="M96" i="3"/>
  <c r="L97" i="20"/>
  <c r="H97" i="21" s="1"/>
  <c r="J96" i="3"/>
  <c r="F97" i="20"/>
  <c r="D96" i="3"/>
  <c r="N96" i="21"/>
  <c r="S96" i="3"/>
  <c r="J96" i="21"/>
  <c r="H95" i="19"/>
  <c r="H95" i="3"/>
  <c r="I97" i="20"/>
  <c r="G96" i="3"/>
  <c r="F96" i="21"/>
  <c r="R97" i="20"/>
  <c r="L97" i="21" s="1"/>
  <c r="P96" i="3"/>
  <c r="D96" i="21"/>
  <c r="S96" i="20"/>
  <c r="Q96" i="19" s="1"/>
  <c r="G95" i="5"/>
  <c r="E95" i="3" s="1"/>
  <c r="G94" i="10"/>
  <c r="M95" i="5"/>
  <c r="K95" i="3" s="1"/>
  <c r="V96" i="20"/>
  <c r="T96" i="19" s="1"/>
  <c r="H96" i="11"/>
  <c r="F97" i="10"/>
  <c r="C93" i="11"/>
  <c r="E93" i="11"/>
  <c r="H95" i="5"/>
  <c r="F95" i="3" s="1"/>
  <c r="T95" i="5"/>
  <c r="R95" i="3" s="1"/>
  <c r="V95" i="5"/>
  <c r="T95" i="3" s="1"/>
  <c r="E95" i="5"/>
  <c r="C95" i="3" s="1"/>
  <c r="M94" i="10"/>
  <c r="M94" i="11" s="1"/>
  <c r="J97" i="10"/>
  <c r="C94" i="10"/>
  <c r="Q95" i="5"/>
  <c r="O95" i="3" s="1"/>
  <c r="S95" i="5"/>
  <c r="Q95" i="3" s="1"/>
  <c r="E94" i="10"/>
  <c r="D96" i="11"/>
  <c r="D95" i="11"/>
  <c r="F95" i="11"/>
  <c r="G94" i="11"/>
  <c r="K94" i="10"/>
  <c r="L96" i="11"/>
  <c r="L95" i="11"/>
  <c r="H97" i="10"/>
  <c r="H97" i="11" s="1"/>
  <c r="P95" i="5"/>
  <c r="N95" i="3" s="1"/>
  <c r="N95" i="5"/>
  <c r="L95" i="3" s="1"/>
  <c r="J96" i="11"/>
  <c r="K95" i="5"/>
  <c r="I94" i="10"/>
  <c r="N97" i="10"/>
  <c r="F96" i="10"/>
  <c r="J96" i="20"/>
  <c r="T95" i="19"/>
  <c r="M96" i="20"/>
  <c r="K95" i="19"/>
  <c r="G96" i="20"/>
  <c r="P96" i="20"/>
  <c r="H96" i="20"/>
  <c r="F95" i="19"/>
  <c r="E95" i="21"/>
  <c r="L95" i="19"/>
  <c r="R95" i="19"/>
  <c r="T96" i="20"/>
  <c r="P96" i="19"/>
  <c r="D96" i="19"/>
  <c r="O95" i="19"/>
  <c r="J97" i="21"/>
  <c r="M96" i="19"/>
  <c r="J96" i="19"/>
  <c r="M95" i="21"/>
  <c r="I96" i="19"/>
  <c r="S96" i="19"/>
  <c r="C95" i="19"/>
  <c r="H96" i="21"/>
  <c r="L96" i="21"/>
  <c r="G97" i="19"/>
  <c r="N96" i="20"/>
  <c r="E96" i="20"/>
  <c r="K97" i="20"/>
  <c r="K96" i="21"/>
  <c r="L97" i="10"/>
  <c r="D97" i="10"/>
  <c r="M96" i="5" l="1"/>
  <c r="I95" i="3"/>
  <c r="G97" i="21"/>
  <c r="E96" i="21"/>
  <c r="Q97" i="20"/>
  <c r="V97" i="20"/>
  <c r="T97" i="19" s="1"/>
  <c r="K96" i="3"/>
  <c r="N97" i="21"/>
  <c r="S97" i="3"/>
  <c r="R98" i="20"/>
  <c r="L98" i="21" s="1"/>
  <c r="P97" i="3"/>
  <c r="H96" i="19"/>
  <c r="F98" i="20"/>
  <c r="D97" i="3"/>
  <c r="I98" i="20"/>
  <c r="G97" i="3"/>
  <c r="F97" i="21"/>
  <c r="L98" i="20"/>
  <c r="J97" i="3"/>
  <c r="N96" i="19"/>
  <c r="E96" i="19"/>
  <c r="S97" i="20"/>
  <c r="O98" i="20"/>
  <c r="M97" i="3"/>
  <c r="E95" i="10"/>
  <c r="E95" i="11" s="1"/>
  <c r="J96" i="5"/>
  <c r="H96" i="3" s="1"/>
  <c r="G96" i="5"/>
  <c r="E96" i="3" s="1"/>
  <c r="F97" i="11"/>
  <c r="D97" i="11"/>
  <c r="N97" i="11"/>
  <c r="J97" i="11"/>
  <c r="Q96" i="5"/>
  <c r="K96" i="10" s="1"/>
  <c r="S96" i="5"/>
  <c r="Q96" i="3" s="1"/>
  <c r="F96" i="11"/>
  <c r="K95" i="10"/>
  <c r="K95" i="11" s="1"/>
  <c r="K94" i="11"/>
  <c r="J98" i="10"/>
  <c r="P96" i="5"/>
  <c r="N96" i="3" s="1"/>
  <c r="N96" i="5"/>
  <c r="L96" i="3" s="1"/>
  <c r="I94" i="11"/>
  <c r="E94" i="11"/>
  <c r="I95" i="10"/>
  <c r="I95" i="11" s="1"/>
  <c r="E96" i="5"/>
  <c r="C96" i="3" s="1"/>
  <c r="N98" i="10"/>
  <c r="K96" i="5"/>
  <c r="C95" i="10"/>
  <c r="C95" i="11" s="1"/>
  <c r="V96" i="5"/>
  <c r="T96" i="3" s="1"/>
  <c r="T96" i="5"/>
  <c r="R96" i="3" s="1"/>
  <c r="C94" i="11"/>
  <c r="H98" i="10"/>
  <c r="M95" i="10"/>
  <c r="G95" i="10"/>
  <c r="H96" i="5"/>
  <c r="F96" i="3" s="1"/>
  <c r="L97" i="11"/>
  <c r="P97" i="20"/>
  <c r="G97" i="20"/>
  <c r="M97" i="20"/>
  <c r="K96" i="19"/>
  <c r="J97" i="20"/>
  <c r="H97" i="20"/>
  <c r="F96" i="19"/>
  <c r="D97" i="19"/>
  <c r="R96" i="19"/>
  <c r="T97" i="20"/>
  <c r="M97" i="19"/>
  <c r="I97" i="19"/>
  <c r="P97" i="19"/>
  <c r="M96" i="21"/>
  <c r="H98" i="21"/>
  <c r="J97" i="19"/>
  <c r="S97" i="19"/>
  <c r="O96" i="19"/>
  <c r="C96" i="19"/>
  <c r="C96" i="21"/>
  <c r="L96" i="19"/>
  <c r="D97" i="21"/>
  <c r="I96" i="21"/>
  <c r="K98" i="20"/>
  <c r="E97" i="20"/>
  <c r="N97" i="20"/>
  <c r="O96" i="3" l="1"/>
  <c r="M97" i="5"/>
  <c r="I96" i="3"/>
  <c r="Q98" i="20"/>
  <c r="G98" i="21"/>
  <c r="V98" i="20"/>
  <c r="T98" i="19" s="1"/>
  <c r="K97" i="3"/>
  <c r="J98" i="21"/>
  <c r="I99" i="20"/>
  <c r="G98" i="3"/>
  <c r="S98" i="20"/>
  <c r="Q98" i="19" s="1"/>
  <c r="H97" i="19"/>
  <c r="F99" i="20"/>
  <c r="D99" i="21" s="1"/>
  <c r="D98" i="3"/>
  <c r="F98" i="21"/>
  <c r="E97" i="19"/>
  <c r="N97" i="19"/>
  <c r="L99" i="20"/>
  <c r="J98" i="3"/>
  <c r="R99" i="20"/>
  <c r="L99" i="21" s="1"/>
  <c r="P98" i="3"/>
  <c r="N98" i="21"/>
  <c r="S98" i="3"/>
  <c r="D98" i="21"/>
  <c r="Q97" i="19"/>
  <c r="G98" i="19"/>
  <c r="O99" i="20"/>
  <c r="J99" i="21" s="1"/>
  <c r="M98" i="3"/>
  <c r="E96" i="10"/>
  <c r="E96" i="11" s="1"/>
  <c r="J97" i="5"/>
  <c r="H97" i="3" s="1"/>
  <c r="G97" i="5"/>
  <c r="E97" i="3" s="1"/>
  <c r="N98" i="11"/>
  <c r="H98" i="11"/>
  <c r="F99" i="10"/>
  <c r="Q97" i="5"/>
  <c r="O97" i="3" s="1"/>
  <c r="S97" i="5"/>
  <c r="Q97" i="3" s="1"/>
  <c r="K97" i="5"/>
  <c r="N97" i="5"/>
  <c r="I97" i="10" s="1"/>
  <c r="P97" i="5"/>
  <c r="N97" i="3" s="1"/>
  <c r="G96" i="10"/>
  <c r="G96" i="11" s="1"/>
  <c r="D98" i="10"/>
  <c r="V97" i="5"/>
  <c r="T97" i="3" s="1"/>
  <c r="T97" i="5"/>
  <c r="R97" i="3" s="1"/>
  <c r="L98" i="10"/>
  <c r="E97" i="5"/>
  <c r="C97" i="3" s="1"/>
  <c r="I96" i="10"/>
  <c r="H97" i="5"/>
  <c r="F97" i="3" s="1"/>
  <c r="G95" i="11"/>
  <c r="C96" i="10"/>
  <c r="C96" i="11" s="1"/>
  <c r="J99" i="10"/>
  <c r="J99" i="11" s="1"/>
  <c r="J98" i="11"/>
  <c r="H99" i="10"/>
  <c r="M96" i="10"/>
  <c r="K96" i="11"/>
  <c r="M95" i="11"/>
  <c r="F98" i="10"/>
  <c r="J98" i="20"/>
  <c r="M98" i="20"/>
  <c r="K97" i="19"/>
  <c r="G98" i="20"/>
  <c r="P98" i="20"/>
  <c r="E97" i="21"/>
  <c r="H98" i="20"/>
  <c r="F97" i="19"/>
  <c r="R97" i="19"/>
  <c r="T98" i="20"/>
  <c r="M97" i="21"/>
  <c r="L97" i="19"/>
  <c r="P98" i="19"/>
  <c r="H99" i="21"/>
  <c r="J98" i="19"/>
  <c r="C97" i="19"/>
  <c r="D98" i="19"/>
  <c r="C97" i="21"/>
  <c r="I97" i="21"/>
  <c r="O97" i="19"/>
  <c r="K97" i="21"/>
  <c r="I98" i="19"/>
  <c r="S98" i="19"/>
  <c r="M98" i="19"/>
  <c r="G99" i="19"/>
  <c r="N98" i="19"/>
  <c r="N98" i="20"/>
  <c r="E98" i="20"/>
  <c r="K99" i="20"/>
  <c r="K98" i="21"/>
  <c r="D99" i="10"/>
  <c r="L99" i="10"/>
  <c r="L97" i="3" l="1"/>
  <c r="M98" i="5"/>
  <c r="K98" i="3" s="1"/>
  <c r="I97" i="3"/>
  <c r="E98" i="21"/>
  <c r="I98" i="21"/>
  <c r="Q99" i="20"/>
  <c r="V99" i="20"/>
  <c r="T99" i="19" s="1"/>
  <c r="J98" i="5"/>
  <c r="H98" i="3" s="1"/>
  <c r="F100" i="20"/>
  <c r="D100" i="21" s="1"/>
  <c r="D99" i="3"/>
  <c r="R100" i="20"/>
  <c r="P99" i="3"/>
  <c r="O100" i="20"/>
  <c r="J100" i="21" s="1"/>
  <c r="M99" i="3"/>
  <c r="H98" i="19"/>
  <c r="L100" i="20"/>
  <c r="J99" i="3"/>
  <c r="S99" i="20"/>
  <c r="N99" i="21"/>
  <c r="S99" i="3"/>
  <c r="I100" i="20"/>
  <c r="G99" i="3"/>
  <c r="F99" i="21"/>
  <c r="G98" i="5"/>
  <c r="E98" i="3" s="1"/>
  <c r="F100" i="10"/>
  <c r="H100" i="10"/>
  <c r="H98" i="5"/>
  <c r="F98" i="3" s="1"/>
  <c r="I97" i="11"/>
  <c r="H99" i="11"/>
  <c r="E97" i="10"/>
  <c r="E98" i="5"/>
  <c r="C98" i="3" s="1"/>
  <c r="M96" i="11"/>
  <c r="C97" i="10"/>
  <c r="Q98" i="5"/>
  <c r="O98" i="3" s="1"/>
  <c r="S98" i="5"/>
  <c r="Q98" i="3" s="1"/>
  <c r="L99" i="11"/>
  <c r="L98" i="11"/>
  <c r="K98" i="5"/>
  <c r="K97" i="10"/>
  <c r="T98" i="5"/>
  <c r="R98" i="3" s="1"/>
  <c r="V98" i="5"/>
  <c r="T98" i="3" s="1"/>
  <c r="D99" i="11"/>
  <c r="D98" i="11"/>
  <c r="G97" i="10"/>
  <c r="G97" i="11" s="1"/>
  <c r="F99" i="11"/>
  <c r="F98" i="11"/>
  <c r="I96" i="11"/>
  <c r="M97" i="10"/>
  <c r="N99" i="10"/>
  <c r="J100" i="10"/>
  <c r="P98" i="5"/>
  <c r="N98" i="3" s="1"/>
  <c r="N98" i="5"/>
  <c r="L98" i="3" s="1"/>
  <c r="G99" i="20"/>
  <c r="P99" i="20"/>
  <c r="M99" i="20"/>
  <c r="K98" i="19"/>
  <c r="J99" i="20"/>
  <c r="E98" i="19"/>
  <c r="F98" i="19"/>
  <c r="H99" i="20"/>
  <c r="C98" i="19"/>
  <c r="J99" i="19"/>
  <c r="M99" i="19"/>
  <c r="I99" i="19"/>
  <c r="D99" i="19"/>
  <c r="O98" i="19"/>
  <c r="C98" i="21"/>
  <c r="R98" i="19"/>
  <c r="T99" i="20"/>
  <c r="L98" i="19"/>
  <c r="G99" i="21"/>
  <c r="L100" i="21"/>
  <c r="P99" i="19"/>
  <c r="S99" i="19"/>
  <c r="M98" i="21"/>
  <c r="Q99" i="19"/>
  <c r="K100" i="20"/>
  <c r="N99" i="20"/>
  <c r="E99" i="20"/>
  <c r="D100" i="10"/>
  <c r="M99" i="5" l="1"/>
  <c r="I98" i="3"/>
  <c r="Q100" i="20"/>
  <c r="I99" i="21"/>
  <c r="G100" i="21"/>
  <c r="M99" i="21"/>
  <c r="K99" i="3"/>
  <c r="L101" i="20"/>
  <c r="J100" i="3"/>
  <c r="I101" i="20"/>
  <c r="F101" i="21" s="1"/>
  <c r="G100" i="3"/>
  <c r="F100" i="21"/>
  <c r="H99" i="19"/>
  <c r="O101" i="20"/>
  <c r="M100" i="3"/>
  <c r="G100" i="19"/>
  <c r="E99" i="19"/>
  <c r="N100" i="21"/>
  <c r="S100" i="3"/>
  <c r="R101" i="20"/>
  <c r="P100" i="3"/>
  <c r="N99" i="19"/>
  <c r="H100" i="21"/>
  <c r="S100" i="20"/>
  <c r="Q100" i="19" s="1"/>
  <c r="F101" i="20"/>
  <c r="D101" i="21" s="1"/>
  <c r="D100" i="3"/>
  <c r="E98" i="10"/>
  <c r="J99" i="5"/>
  <c r="H99" i="3" s="1"/>
  <c r="G99" i="5"/>
  <c r="E99" i="3" s="1"/>
  <c r="G100" i="20"/>
  <c r="F100" i="11"/>
  <c r="N101" i="10"/>
  <c r="K97" i="11"/>
  <c r="H101" i="10"/>
  <c r="K99" i="5"/>
  <c r="N99" i="5"/>
  <c r="L99" i="3" s="1"/>
  <c r="P99" i="5"/>
  <c r="N99" i="3" s="1"/>
  <c r="Q99" i="5"/>
  <c r="K99" i="10" s="1"/>
  <c r="S99" i="5"/>
  <c r="Q99" i="3" s="1"/>
  <c r="D100" i="11"/>
  <c r="G98" i="10"/>
  <c r="K98" i="10"/>
  <c r="I98" i="10"/>
  <c r="H100" i="11"/>
  <c r="V99" i="5"/>
  <c r="T99" i="3" s="1"/>
  <c r="T99" i="5"/>
  <c r="M99" i="10" s="1"/>
  <c r="J100" i="11"/>
  <c r="M98" i="10"/>
  <c r="E99" i="5"/>
  <c r="C99" i="10" s="1"/>
  <c r="F101" i="10"/>
  <c r="F101" i="11" s="1"/>
  <c r="J101" i="10"/>
  <c r="C98" i="10"/>
  <c r="N99" i="11"/>
  <c r="L100" i="10"/>
  <c r="E98" i="11"/>
  <c r="E97" i="11"/>
  <c r="H99" i="5"/>
  <c r="F99" i="3" s="1"/>
  <c r="C97" i="11"/>
  <c r="M97" i="11"/>
  <c r="N100" i="10"/>
  <c r="J100" i="20"/>
  <c r="M100" i="20"/>
  <c r="K99" i="19"/>
  <c r="P100" i="20"/>
  <c r="V100" i="20"/>
  <c r="H100" i="20"/>
  <c r="F99" i="19"/>
  <c r="E99" i="21"/>
  <c r="M100" i="19"/>
  <c r="C99" i="19"/>
  <c r="S100" i="19"/>
  <c r="L99" i="19"/>
  <c r="R99" i="19"/>
  <c r="T100" i="20"/>
  <c r="G101" i="19"/>
  <c r="H101" i="21"/>
  <c r="J100" i="19"/>
  <c r="L101" i="21"/>
  <c r="P100" i="19"/>
  <c r="O99" i="19"/>
  <c r="K99" i="21"/>
  <c r="D100" i="19"/>
  <c r="I100" i="19"/>
  <c r="C99" i="21"/>
  <c r="E100" i="20"/>
  <c r="N100" i="20"/>
  <c r="K101" i="20"/>
  <c r="L101" i="10"/>
  <c r="R99" i="3" l="1"/>
  <c r="M100" i="5"/>
  <c r="I99" i="3"/>
  <c r="O99" i="3"/>
  <c r="C99" i="3"/>
  <c r="I100" i="21"/>
  <c r="E100" i="21"/>
  <c r="Q101" i="20"/>
  <c r="R100" i="3"/>
  <c r="J101" i="21"/>
  <c r="K100" i="3"/>
  <c r="O102" i="20"/>
  <c r="J102" i="21" s="1"/>
  <c r="M101" i="3"/>
  <c r="R102" i="20"/>
  <c r="P101" i="3"/>
  <c r="T100" i="19"/>
  <c r="N100" i="19"/>
  <c r="F102" i="20"/>
  <c r="D101" i="3"/>
  <c r="G101" i="20"/>
  <c r="E101" i="19" s="1"/>
  <c r="I102" i="20"/>
  <c r="G102" i="19" s="1"/>
  <c r="G101" i="3"/>
  <c r="H100" i="19"/>
  <c r="N101" i="21"/>
  <c r="S101" i="3"/>
  <c r="E100" i="19"/>
  <c r="S101" i="20"/>
  <c r="Q101" i="19" s="1"/>
  <c r="L102" i="20"/>
  <c r="J101" i="3"/>
  <c r="E99" i="10"/>
  <c r="E99" i="11" s="1"/>
  <c r="J100" i="5"/>
  <c r="H100" i="3" s="1"/>
  <c r="G100" i="5"/>
  <c r="E100" i="3" s="1"/>
  <c r="N101" i="11"/>
  <c r="J101" i="11"/>
  <c r="E100" i="5"/>
  <c r="C100" i="3" s="1"/>
  <c r="V100" i="5"/>
  <c r="T100" i="3" s="1"/>
  <c r="T100" i="5"/>
  <c r="K100" i="5"/>
  <c r="I98" i="11"/>
  <c r="L101" i="11"/>
  <c r="L100" i="11"/>
  <c r="M99" i="11"/>
  <c r="M98" i="11"/>
  <c r="Q100" i="5"/>
  <c r="O100" i="3" s="1"/>
  <c r="S100" i="5"/>
  <c r="Q100" i="3" s="1"/>
  <c r="G99" i="10"/>
  <c r="G99" i="11" s="1"/>
  <c r="H102" i="10"/>
  <c r="K99" i="11"/>
  <c r="K98" i="11"/>
  <c r="H101" i="11"/>
  <c r="J102" i="10"/>
  <c r="P100" i="5"/>
  <c r="N100" i="3" s="1"/>
  <c r="N100" i="5"/>
  <c r="I100" i="10" s="1"/>
  <c r="C99" i="11"/>
  <c r="D101" i="10"/>
  <c r="I99" i="10"/>
  <c r="G98" i="11"/>
  <c r="N102" i="10"/>
  <c r="C98" i="11"/>
  <c r="F102" i="10"/>
  <c r="H100" i="5"/>
  <c r="F100" i="3" s="1"/>
  <c r="N100" i="11"/>
  <c r="P101" i="20"/>
  <c r="V101" i="20"/>
  <c r="M101" i="20"/>
  <c r="K100" i="19"/>
  <c r="J101" i="20"/>
  <c r="H101" i="20"/>
  <c r="F100" i="19"/>
  <c r="C100" i="19"/>
  <c r="I101" i="19"/>
  <c r="O100" i="19"/>
  <c r="S101" i="19"/>
  <c r="D101" i="19"/>
  <c r="G101" i="21"/>
  <c r="C100" i="21"/>
  <c r="P101" i="19"/>
  <c r="R100" i="19"/>
  <c r="T101" i="20"/>
  <c r="L100" i="19"/>
  <c r="K100" i="21"/>
  <c r="J101" i="19"/>
  <c r="M100" i="21"/>
  <c r="M101" i="19"/>
  <c r="N101" i="20"/>
  <c r="E101" i="20"/>
  <c r="K102" i="20"/>
  <c r="K101" i="21"/>
  <c r="L102" i="10"/>
  <c r="D102" i="10"/>
  <c r="J101" i="5" l="1"/>
  <c r="L100" i="3"/>
  <c r="M101" i="5"/>
  <c r="I100" i="3"/>
  <c r="G102" i="20"/>
  <c r="L102" i="21"/>
  <c r="Q102" i="20"/>
  <c r="K101" i="3"/>
  <c r="P102" i="20"/>
  <c r="N102" i="19" s="1"/>
  <c r="H102" i="21"/>
  <c r="N101" i="19"/>
  <c r="S102" i="20"/>
  <c r="Q102" i="19" s="1"/>
  <c r="F103" i="20"/>
  <c r="D102" i="3"/>
  <c r="N102" i="21"/>
  <c r="S102" i="3"/>
  <c r="H101" i="19"/>
  <c r="H101" i="3"/>
  <c r="R103" i="20"/>
  <c r="P102" i="3"/>
  <c r="I103" i="20"/>
  <c r="G103" i="19" s="1"/>
  <c r="G102" i="3"/>
  <c r="F102" i="21"/>
  <c r="T101" i="19"/>
  <c r="L103" i="20"/>
  <c r="J102" i="3"/>
  <c r="D102" i="21"/>
  <c r="O103" i="20"/>
  <c r="M102" i="3"/>
  <c r="G101" i="5"/>
  <c r="E101" i="3" s="1"/>
  <c r="N102" i="11"/>
  <c r="L102" i="11"/>
  <c r="F102" i="11"/>
  <c r="E101" i="5"/>
  <c r="C101" i="3" s="1"/>
  <c r="J103" i="10"/>
  <c r="J103" i="11" s="1"/>
  <c r="C100" i="10"/>
  <c r="D102" i="11"/>
  <c r="D101" i="11"/>
  <c r="K101" i="5"/>
  <c r="I101" i="3" s="1"/>
  <c r="H103" i="10"/>
  <c r="H103" i="11" s="1"/>
  <c r="H102" i="11"/>
  <c r="G100" i="10"/>
  <c r="H101" i="5"/>
  <c r="J102" i="5" s="1"/>
  <c r="I100" i="11"/>
  <c r="Q101" i="5"/>
  <c r="O101" i="3" s="1"/>
  <c r="S101" i="5"/>
  <c r="Q101" i="3" s="1"/>
  <c r="I99" i="11"/>
  <c r="F103" i="10"/>
  <c r="E100" i="10"/>
  <c r="K100" i="10"/>
  <c r="V101" i="5"/>
  <c r="T101" i="3" s="1"/>
  <c r="T101" i="5"/>
  <c r="R101" i="3" s="1"/>
  <c r="J102" i="11"/>
  <c r="P101" i="5"/>
  <c r="N101" i="3" s="1"/>
  <c r="N101" i="5"/>
  <c r="I101" i="10" s="1"/>
  <c r="M100" i="10"/>
  <c r="J102" i="20"/>
  <c r="M102" i="20"/>
  <c r="K101" i="19"/>
  <c r="V102" i="20"/>
  <c r="E101" i="21"/>
  <c r="H102" i="20"/>
  <c r="F101" i="19"/>
  <c r="S102" i="19"/>
  <c r="M102" i="19"/>
  <c r="R101" i="19"/>
  <c r="T102" i="20"/>
  <c r="I102" i="19"/>
  <c r="C101" i="19"/>
  <c r="J102" i="19"/>
  <c r="O101" i="19"/>
  <c r="M101" i="21"/>
  <c r="G102" i="21"/>
  <c r="D102" i="19"/>
  <c r="P102" i="19"/>
  <c r="L101" i="19"/>
  <c r="I101" i="21"/>
  <c r="C101" i="21"/>
  <c r="K102" i="21"/>
  <c r="N102" i="20"/>
  <c r="K103" i="20"/>
  <c r="E102" i="19"/>
  <c r="E102" i="20"/>
  <c r="D103" i="10"/>
  <c r="D103" i="11" s="1"/>
  <c r="L103" i="10"/>
  <c r="L101" i="3" l="1"/>
  <c r="F101" i="3"/>
  <c r="G103" i="20"/>
  <c r="G103" i="21"/>
  <c r="E102" i="21"/>
  <c r="D103" i="21"/>
  <c r="I102" i="21"/>
  <c r="Q103" i="20"/>
  <c r="K103" i="21" s="1"/>
  <c r="M102" i="21"/>
  <c r="J103" i="21"/>
  <c r="R104" i="20"/>
  <c r="P103" i="3"/>
  <c r="L104" i="20"/>
  <c r="J103" i="3"/>
  <c r="N103" i="21"/>
  <c r="S103" i="3"/>
  <c r="H102" i="19"/>
  <c r="H102" i="3"/>
  <c r="L103" i="21"/>
  <c r="F104" i="20"/>
  <c r="D103" i="3"/>
  <c r="H103" i="21"/>
  <c r="T102" i="19"/>
  <c r="I104" i="20"/>
  <c r="G103" i="3"/>
  <c r="F103" i="21"/>
  <c r="O104" i="20"/>
  <c r="J104" i="21" s="1"/>
  <c r="M103" i="3"/>
  <c r="S103" i="20"/>
  <c r="Q103" i="19" s="1"/>
  <c r="G101" i="10"/>
  <c r="M102" i="5"/>
  <c r="K102" i="3" s="1"/>
  <c r="G102" i="5"/>
  <c r="E102" i="3" s="1"/>
  <c r="L103" i="11"/>
  <c r="I101" i="11"/>
  <c r="N103" i="10"/>
  <c r="E102" i="5"/>
  <c r="C102" i="3" s="1"/>
  <c r="E100" i="11"/>
  <c r="N104" i="10"/>
  <c r="C101" i="10"/>
  <c r="F104" i="10"/>
  <c r="F104" i="11" s="1"/>
  <c r="H102" i="5"/>
  <c r="J103" i="5" s="1"/>
  <c r="K100" i="11"/>
  <c r="E101" i="10"/>
  <c r="F103" i="11"/>
  <c r="J104" i="10"/>
  <c r="T102" i="5"/>
  <c r="R102" i="3" s="1"/>
  <c r="V102" i="5"/>
  <c r="T102" i="3" s="1"/>
  <c r="Q102" i="5"/>
  <c r="O102" i="3" s="1"/>
  <c r="S102" i="5"/>
  <c r="Q102" i="3" s="1"/>
  <c r="C101" i="11"/>
  <c r="C100" i="11"/>
  <c r="P102" i="5"/>
  <c r="N102" i="3" s="1"/>
  <c r="N102" i="5"/>
  <c r="L102" i="3" s="1"/>
  <c r="K101" i="10"/>
  <c r="K101" i="11" s="1"/>
  <c r="H104" i="10"/>
  <c r="M101" i="10"/>
  <c r="M101" i="11" s="1"/>
  <c r="G101" i="11"/>
  <c r="M100" i="11"/>
  <c r="G100" i="11"/>
  <c r="K102" i="5"/>
  <c r="I102" i="3" s="1"/>
  <c r="V103" i="20"/>
  <c r="M103" i="20"/>
  <c r="K102" i="19"/>
  <c r="J103" i="20"/>
  <c r="P103" i="20"/>
  <c r="F102" i="19"/>
  <c r="H103" i="20"/>
  <c r="C102" i="19"/>
  <c r="G104" i="19"/>
  <c r="I103" i="19"/>
  <c r="D103" i="19"/>
  <c r="M103" i="19"/>
  <c r="H104" i="21"/>
  <c r="J103" i="19"/>
  <c r="O102" i="19"/>
  <c r="R102" i="19"/>
  <c r="T103" i="20"/>
  <c r="L102" i="19"/>
  <c r="P103" i="19"/>
  <c r="C102" i="21"/>
  <c r="S103" i="19"/>
  <c r="K104" i="20"/>
  <c r="E103" i="20"/>
  <c r="E103" i="19"/>
  <c r="N103" i="20"/>
  <c r="L104" i="10"/>
  <c r="D104" i="10"/>
  <c r="F102" i="3" l="1"/>
  <c r="Q104" i="20"/>
  <c r="G104" i="21"/>
  <c r="L104" i="21"/>
  <c r="G104" i="20"/>
  <c r="E104" i="19" s="1"/>
  <c r="M103" i="21"/>
  <c r="D104" i="21"/>
  <c r="I105" i="20"/>
  <c r="G105" i="19" s="1"/>
  <c r="G104" i="3"/>
  <c r="F104" i="21"/>
  <c r="N103" i="19"/>
  <c r="H103" i="19"/>
  <c r="H103" i="3"/>
  <c r="L105" i="20"/>
  <c r="H105" i="21" s="1"/>
  <c r="J104" i="3"/>
  <c r="S104" i="20"/>
  <c r="Q104" i="19" s="1"/>
  <c r="O105" i="20"/>
  <c r="J105" i="21" s="1"/>
  <c r="M104" i="3"/>
  <c r="N104" i="21"/>
  <c r="S104" i="3"/>
  <c r="T103" i="19"/>
  <c r="F105" i="20"/>
  <c r="D104" i="3"/>
  <c r="R105" i="20"/>
  <c r="P104" i="3"/>
  <c r="G103" i="5"/>
  <c r="E103" i="3" s="1"/>
  <c r="G102" i="10"/>
  <c r="M103" i="5"/>
  <c r="K103" i="3" s="1"/>
  <c r="L104" i="11"/>
  <c r="J104" i="11"/>
  <c r="N103" i="5"/>
  <c r="I103" i="10" s="1"/>
  <c r="P103" i="5"/>
  <c r="N103" i="3" s="1"/>
  <c r="H105" i="10"/>
  <c r="H105" i="11" s="1"/>
  <c r="I102" i="10"/>
  <c r="E103" i="5"/>
  <c r="C103" i="3" s="1"/>
  <c r="H103" i="5"/>
  <c r="F103" i="3" s="1"/>
  <c r="C102" i="10"/>
  <c r="H104" i="11"/>
  <c r="G102" i="11"/>
  <c r="E102" i="10"/>
  <c r="E102" i="11" s="1"/>
  <c r="N104" i="11"/>
  <c r="N103" i="11"/>
  <c r="Q103" i="5"/>
  <c r="O103" i="3" s="1"/>
  <c r="S103" i="5"/>
  <c r="Q103" i="3" s="1"/>
  <c r="N105" i="10"/>
  <c r="K102" i="10"/>
  <c r="K102" i="11" s="1"/>
  <c r="F105" i="10"/>
  <c r="E101" i="11"/>
  <c r="V103" i="5"/>
  <c r="T103" i="3" s="1"/>
  <c r="T103" i="5"/>
  <c r="R103" i="3" s="1"/>
  <c r="K103" i="5"/>
  <c r="D104" i="11"/>
  <c r="M102" i="10"/>
  <c r="P104" i="20"/>
  <c r="J104" i="20"/>
  <c r="M104" i="20"/>
  <c r="K103" i="19"/>
  <c r="V104" i="20"/>
  <c r="H104" i="20"/>
  <c r="F103" i="19"/>
  <c r="E103" i="21"/>
  <c r="D104" i="19"/>
  <c r="O103" i="19"/>
  <c r="I104" i="19"/>
  <c r="J104" i="19"/>
  <c r="R103" i="19"/>
  <c r="T104" i="20"/>
  <c r="L103" i="19"/>
  <c r="C103" i="19"/>
  <c r="S104" i="19"/>
  <c r="P104" i="19"/>
  <c r="I103" i="21"/>
  <c r="M104" i="19"/>
  <c r="C103" i="21"/>
  <c r="N104" i="20"/>
  <c r="E104" i="20"/>
  <c r="K105" i="20"/>
  <c r="K104" i="21"/>
  <c r="L105" i="10"/>
  <c r="D105" i="10"/>
  <c r="D105" i="11" s="1"/>
  <c r="L103" i="3" l="1"/>
  <c r="M104" i="5"/>
  <c r="I103" i="3"/>
  <c r="E104" i="21"/>
  <c r="G105" i="21"/>
  <c r="C104" i="21"/>
  <c r="I104" i="21"/>
  <c r="Q105" i="20"/>
  <c r="K105" i="21" s="1"/>
  <c r="K104" i="3"/>
  <c r="L105" i="21"/>
  <c r="S105" i="20"/>
  <c r="Q105" i="19" s="1"/>
  <c r="L106" i="20"/>
  <c r="J105" i="3"/>
  <c r="S105" i="3"/>
  <c r="T104" i="19"/>
  <c r="H104" i="19"/>
  <c r="F106" i="20"/>
  <c r="D106" i="21" s="1"/>
  <c r="D105" i="3"/>
  <c r="N104" i="19"/>
  <c r="R106" i="20"/>
  <c r="L106" i="21" s="1"/>
  <c r="P105" i="3"/>
  <c r="O106" i="20"/>
  <c r="J106" i="21" s="1"/>
  <c r="M105" i="3"/>
  <c r="D105" i="21"/>
  <c r="I106" i="20"/>
  <c r="G106" i="19" s="1"/>
  <c r="G105" i="3"/>
  <c r="F105" i="21"/>
  <c r="E103" i="10"/>
  <c r="J104" i="5"/>
  <c r="H104" i="3" s="1"/>
  <c r="G104" i="5"/>
  <c r="E104" i="3" s="1"/>
  <c r="J106" i="10"/>
  <c r="Q104" i="5"/>
  <c r="O104" i="3" s="1"/>
  <c r="S104" i="5"/>
  <c r="Q104" i="3" s="1"/>
  <c r="E104" i="5"/>
  <c r="C104" i="3" s="1"/>
  <c r="K103" i="10"/>
  <c r="K103" i="11" s="1"/>
  <c r="C103" i="10"/>
  <c r="C103" i="11" s="1"/>
  <c r="K104" i="5"/>
  <c r="F106" i="10"/>
  <c r="F106" i="11" s="1"/>
  <c r="G103" i="10"/>
  <c r="V104" i="5"/>
  <c r="T104" i="3" s="1"/>
  <c r="T104" i="5"/>
  <c r="R104" i="3" s="1"/>
  <c r="M103" i="10"/>
  <c r="E103" i="11"/>
  <c r="M102" i="11"/>
  <c r="I103" i="11"/>
  <c r="I102" i="11"/>
  <c r="N106" i="10"/>
  <c r="C102" i="11"/>
  <c r="H106" i="10"/>
  <c r="H106" i="11" s="1"/>
  <c r="L105" i="11"/>
  <c r="F105" i="11"/>
  <c r="J105" i="10"/>
  <c r="H104" i="5"/>
  <c r="F104" i="3" s="1"/>
  <c r="P104" i="5"/>
  <c r="N104" i="3" s="1"/>
  <c r="N104" i="5"/>
  <c r="I104" i="10" s="1"/>
  <c r="N105" i="11"/>
  <c r="V105" i="20"/>
  <c r="M105" i="20"/>
  <c r="K104" i="19"/>
  <c r="J105" i="20"/>
  <c r="P105" i="20"/>
  <c r="G105" i="20"/>
  <c r="H105" i="20"/>
  <c r="F104" i="19"/>
  <c r="S105" i="19"/>
  <c r="N105" i="21"/>
  <c r="M105" i="19"/>
  <c r="R104" i="19"/>
  <c r="T105" i="20"/>
  <c r="L104" i="19"/>
  <c r="O104" i="19"/>
  <c r="I105" i="19"/>
  <c r="C104" i="19"/>
  <c r="M104" i="21"/>
  <c r="J105" i="19"/>
  <c r="P105" i="19"/>
  <c r="D105" i="19"/>
  <c r="E105" i="20"/>
  <c r="K106" i="20"/>
  <c r="N105" i="20"/>
  <c r="D106" i="10"/>
  <c r="D106" i="11" s="1"/>
  <c r="M105" i="5" l="1"/>
  <c r="I104" i="3"/>
  <c r="L104" i="3"/>
  <c r="H106" i="21"/>
  <c r="I105" i="21"/>
  <c r="C105" i="21"/>
  <c r="Q106" i="20"/>
  <c r="G106" i="21"/>
  <c r="M105" i="21"/>
  <c r="K105" i="3"/>
  <c r="O107" i="20"/>
  <c r="M106" i="3"/>
  <c r="H105" i="19"/>
  <c r="T105" i="19"/>
  <c r="R107" i="20"/>
  <c r="P106" i="3"/>
  <c r="E105" i="19"/>
  <c r="N106" i="21"/>
  <c r="S106" i="3"/>
  <c r="L107" i="20"/>
  <c r="J106" i="3"/>
  <c r="I107" i="20"/>
  <c r="G106" i="3"/>
  <c r="F106" i="21"/>
  <c r="F107" i="20"/>
  <c r="D107" i="21" s="1"/>
  <c r="D106" i="3"/>
  <c r="S106" i="20"/>
  <c r="Q106" i="19" s="1"/>
  <c r="E104" i="10"/>
  <c r="E104" i="11" s="1"/>
  <c r="J105" i="5"/>
  <c r="H105" i="3" s="1"/>
  <c r="G105" i="5"/>
  <c r="E105" i="3" s="1"/>
  <c r="N106" i="11"/>
  <c r="J107" i="10"/>
  <c r="T105" i="5"/>
  <c r="R105" i="3" s="1"/>
  <c r="V105" i="5"/>
  <c r="T105" i="3" s="1"/>
  <c r="K105" i="5"/>
  <c r="E105" i="5"/>
  <c r="C105" i="3" s="1"/>
  <c r="J106" i="11"/>
  <c r="J105" i="11"/>
  <c r="G104" i="10"/>
  <c r="G104" i="11" s="1"/>
  <c r="C104" i="10"/>
  <c r="C104" i="11" s="1"/>
  <c r="P105" i="5"/>
  <c r="N105" i="3" s="1"/>
  <c r="N105" i="5"/>
  <c r="L105" i="3" s="1"/>
  <c r="M104" i="10"/>
  <c r="G103" i="11"/>
  <c r="M103" i="11"/>
  <c r="L106" i="10"/>
  <c r="Q105" i="5"/>
  <c r="O105" i="3" s="1"/>
  <c r="S105" i="5"/>
  <c r="Q105" i="3" s="1"/>
  <c r="H107" i="10"/>
  <c r="K104" i="10"/>
  <c r="H105" i="5"/>
  <c r="I104" i="11"/>
  <c r="P106" i="20"/>
  <c r="G106" i="20"/>
  <c r="J106" i="20"/>
  <c r="N105" i="19"/>
  <c r="M106" i="20"/>
  <c r="K105" i="19"/>
  <c r="V106" i="20"/>
  <c r="E105" i="21"/>
  <c r="H106" i="20"/>
  <c r="F105" i="19"/>
  <c r="I106" i="19"/>
  <c r="L107" i="21"/>
  <c r="P106" i="19"/>
  <c r="D106" i="19"/>
  <c r="C105" i="19"/>
  <c r="L105" i="19"/>
  <c r="O105" i="19"/>
  <c r="H107" i="21"/>
  <c r="J106" i="19"/>
  <c r="J107" i="21"/>
  <c r="M106" i="19"/>
  <c r="R105" i="19"/>
  <c r="T106" i="20"/>
  <c r="S106" i="19"/>
  <c r="N106" i="20"/>
  <c r="E106" i="20"/>
  <c r="K107" i="20"/>
  <c r="D107" i="10"/>
  <c r="J106" i="5" l="1"/>
  <c r="M106" i="5"/>
  <c r="I105" i="3"/>
  <c r="F105" i="3"/>
  <c r="K106" i="3"/>
  <c r="Q107" i="20"/>
  <c r="L106" i="3"/>
  <c r="G107" i="19"/>
  <c r="E106" i="19"/>
  <c r="R108" i="20"/>
  <c r="L108" i="21" s="1"/>
  <c r="P107" i="3"/>
  <c r="I108" i="20"/>
  <c r="G108" i="19" s="1"/>
  <c r="G107" i="3"/>
  <c r="F107" i="21"/>
  <c r="V107" i="20"/>
  <c r="L108" i="20"/>
  <c r="J107" i="3"/>
  <c r="H106" i="19"/>
  <c r="H106" i="3"/>
  <c r="F108" i="20"/>
  <c r="D107" i="3"/>
  <c r="S107" i="3"/>
  <c r="S107" i="20"/>
  <c r="N106" i="19"/>
  <c r="O108" i="20"/>
  <c r="J108" i="21" s="1"/>
  <c r="M107" i="3"/>
  <c r="G106" i="5"/>
  <c r="E106" i="3" s="1"/>
  <c r="N107" i="10"/>
  <c r="P107" i="20"/>
  <c r="J107" i="11"/>
  <c r="D107" i="11"/>
  <c r="H107" i="11"/>
  <c r="F108" i="10"/>
  <c r="H106" i="5"/>
  <c r="J107" i="5" s="1"/>
  <c r="H108" i="10"/>
  <c r="M104" i="11"/>
  <c r="E105" i="10"/>
  <c r="E106" i="5"/>
  <c r="C106" i="3" s="1"/>
  <c r="C105" i="10"/>
  <c r="K106" i="5"/>
  <c r="P106" i="5"/>
  <c r="N106" i="3" s="1"/>
  <c r="N106" i="5"/>
  <c r="J108" i="10"/>
  <c r="L107" i="10"/>
  <c r="L107" i="11" s="1"/>
  <c r="G105" i="10"/>
  <c r="G105" i="11" s="1"/>
  <c r="N108" i="10"/>
  <c r="N107" i="11"/>
  <c r="K104" i="11"/>
  <c r="I105" i="10"/>
  <c r="Q106" i="5"/>
  <c r="K106" i="10" s="1"/>
  <c r="S106" i="5"/>
  <c r="Q106" i="3" s="1"/>
  <c r="L106" i="11"/>
  <c r="V106" i="5"/>
  <c r="T106" i="3" s="1"/>
  <c r="T106" i="5"/>
  <c r="R106" i="3" s="1"/>
  <c r="F107" i="10"/>
  <c r="K105" i="10"/>
  <c r="M105" i="10"/>
  <c r="M105" i="11" s="1"/>
  <c r="M107" i="20"/>
  <c r="K106" i="19"/>
  <c r="T106" i="19"/>
  <c r="J107" i="20"/>
  <c r="G107" i="20"/>
  <c r="E106" i="21"/>
  <c r="H107" i="20"/>
  <c r="F106" i="19"/>
  <c r="O106" i="19"/>
  <c r="M107" i="19"/>
  <c r="I107" i="19"/>
  <c r="D108" i="21"/>
  <c r="D107" i="19"/>
  <c r="C106" i="19"/>
  <c r="S107" i="19"/>
  <c r="P107" i="19"/>
  <c r="N107" i="21"/>
  <c r="R106" i="19"/>
  <c r="T107" i="20"/>
  <c r="M106" i="21"/>
  <c r="C106" i="21"/>
  <c r="L106" i="19"/>
  <c r="J107" i="19"/>
  <c r="K106" i="21"/>
  <c r="I106" i="21"/>
  <c r="G107" i="21"/>
  <c r="K108" i="20"/>
  <c r="N107" i="19"/>
  <c r="N107" i="20"/>
  <c r="E107" i="20"/>
  <c r="F106" i="3" l="1"/>
  <c r="O106" i="3"/>
  <c r="M107" i="5"/>
  <c r="I106" i="3"/>
  <c r="G108" i="21"/>
  <c r="I107" i="21"/>
  <c r="L107" i="3"/>
  <c r="Q108" i="20"/>
  <c r="M107" i="21"/>
  <c r="K107" i="3"/>
  <c r="L109" i="20"/>
  <c r="H109" i="21" s="1"/>
  <c r="J108" i="3"/>
  <c r="S108" i="20"/>
  <c r="Q108" i="19" s="1"/>
  <c r="N108" i="21"/>
  <c r="S108" i="3"/>
  <c r="H108" i="21"/>
  <c r="E107" i="19"/>
  <c r="H107" i="19"/>
  <c r="H107" i="3"/>
  <c r="I109" i="20"/>
  <c r="G109" i="19" s="1"/>
  <c r="G108" i="3"/>
  <c r="F108" i="21"/>
  <c r="F109" i="20"/>
  <c r="D108" i="3"/>
  <c r="Q107" i="19"/>
  <c r="T107" i="19"/>
  <c r="O109" i="20"/>
  <c r="M108" i="3"/>
  <c r="R109" i="20"/>
  <c r="L109" i="21" s="1"/>
  <c r="P108" i="3"/>
  <c r="G107" i="5"/>
  <c r="E107" i="3" s="1"/>
  <c r="K106" i="11"/>
  <c r="C106" i="10"/>
  <c r="C106" i="11" s="1"/>
  <c r="C105" i="11"/>
  <c r="H108" i="11"/>
  <c r="N108" i="11"/>
  <c r="N107" i="5"/>
  <c r="P107" i="5"/>
  <c r="N107" i="3" s="1"/>
  <c r="I106" i="10"/>
  <c r="I106" i="11" s="1"/>
  <c r="L108" i="10"/>
  <c r="L108" i="11" s="1"/>
  <c r="E105" i="11"/>
  <c r="T107" i="5"/>
  <c r="R107" i="3" s="1"/>
  <c r="V107" i="5"/>
  <c r="T107" i="3" s="1"/>
  <c r="K107" i="5"/>
  <c r="Q107" i="5"/>
  <c r="K107" i="10" s="1"/>
  <c r="K107" i="11" s="1"/>
  <c r="S107" i="5"/>
  <c r="Q107" i="3" s="1"/>
  <c r="E107" i="5"/>
  <c r="C107" i="3" s="1"/>
  <c r="F109" i="10"/>
  <c r="M106" i="10"/>
  <c r="M106" i="11" s="1"/>
  <c r="N109" i="10"/>
  <c r="G106" i="10"/>
  <c r="G106" i="11" s="1"/>
  <c r="H109" i="10"/>
  <c r="F108" i="11"/>
  <c r="F107" i="11"/>
  <c r="H107" i="5"/>
  <c r="J108" i="5" s="1"/>
  <c r="E106" i="10"/>
  <c r="D108" i="10"/>
  <c r="K105" i="11"/>
  <c r="I105" i="11"/>
  <c r="J109" i="10"/>
  <c r="J108" i="11"/>
  <c r="G108" i="20"/>
  <c r="J108" i="20"/>
  <c r="M108" i="20"/>
  <c r="K107" i="19"/>
  <c r="V108" i="20"/>
  <c r="P108" i="20"/>
  <c r="F107" i="19"/>
  <c r="H108" i="20"/>
  <c r="E107" i="21"/>
  <c r="J108" i="19"/>
  <c r="L107" i="19"/>
  <c r="I108" i="19"/>
  <c r="S108" i="19"/>
  <c r="C107" i="19"/>
  <c r="M108" i="19"/>
  <c r="P108" i="19"/>
  <c r="O107" i="19"/>
  <c r="C107" i="21"/>
  <c r="D108" i="19"/>
  <c r="R107" i="19"/>
  <c r="T108" i="20"/>
  <c r="K107" i="21"/>
  <c r="E108" i="20"/>
  <c r="K109" i="20"/>
  <c r="N108" i="20"/>
  <c r="L109" i="10"/>
  <c r="M108" i="5" l="1"/>
  <c r="I107" i="3"/>
  <c r="F107" i="3"/>
  <c r="K108" i="3"/>
  <c r="O107" i="3"/>
  <c r="D109" i="21"/>
  <c r="I108" i="21"/>
  <c r="L108" i="3"/>
  <c r="G109" i="21"/>
  <c r="C108" i="21"/>
  <c r="Q109" i="20"/>
  <c r="M108" i="21"/>
  <c r="H108" i="19"/>
  <c r="H108" i="3"/>
  <c r="O110" i="20"/>
  <c r="M109" i="3"/>
  <c r="T108" i="19"/>
  <c r="E108" i="19"/>
  <c r="F110" i="20"/>
  <c r="D109" i="3"/>
  <c r="S109" i="20"/>
  <c r="N109" i="21"/>
  <c r="S109" i="3"/>
  <c r="R110" i="20"/>
  <c r="P109" i="3"/>
  <c r="I110" i="20"/>
  <c r="G109" i="3"/>
  <c r="F109" i="21"/>
  <c r="J109" i="21"/>
  <c r="L110" i="20"/>
  <c r="H110" i="21" s="1"/>
  <c r="J109" i="3"/>
  <c r="G108" i="5"/>
  <c r="E108" i="3" s="1"/>
  <c r="H109" i="11"/>
  <c r="V108" i="5"/>
  <c r="T108" i="3" s="1"/>
  <c r="T108" i="5"/>
  <c r="R108" i="3" s="1"/>
  <c r="M107" i="10"/>
  <c r="M107" i="11" s="1"/>
  <c r="D108" i="11"/>
  <c r="F110" i="10"/>
  <c r="P108" i="5"/>
  <c r="N108" i="3" s="1"/>
  <c r="N108" i="5"/>
  <c r="D109" i="10"/>
  <c r="E106" i="11"/>
  <c r="I107" i="10"/>
  <c r="E108" i="5"/>
  <c r="C108" i="10" s="1"/>
  <c r="F109" i="11"/>
  <c r="L109" i="11"/>
  <c r="C107" i="10"/>
  <c r="N109" i="11"/>
  <c r="J110" i="10"/>
  <c r="N110" i="10"/>
  <c r="Q108" i="5"/>
  <c r="O108" i="3" s="1"/>
  <c r="S108" i="5"/>
  <c r="Q108" i="3" s="1"/>
  <c r="K108" i="5"/>
  <c r="I108" i="3" s="1"/>
  <c r="H108" i="5"/>
  <c r="J109" i="5" s="1"/>
  <c r="H110" i="10"/>
  <c r="J109" i="11"/>
  <c r="E107" i="10"/>
  <c r="E107" i="11" s="1"/>
  <c r="G107" i="10"/>
  <c r="G107" i="11" s="1"/>
  <c r="P109" i="20"/>
  <c r="V109" i="20"/>
  <c r="M109" i="20"/>
  <c r="K108" i="19"/>
  <c r="N108" i="19"/>
  <c r="J109" i="20"/>
  <c r="G109" i="20"/>
  <c r="F108" i="19"/>
  <c r="H109" i="20"/>
  <c r="E108" i="21"/>
  <c r="O108" i="19"/>
  <c r="L108" i="19"/>
  <c r="J110" i="21"/>
  <c r="M109" i="19"/>
  <c r="J109" i="19"/>
  <c r="K108" i="21"/>
  <c r="D109" i="19"/>
  <c r="R108" i="19"/>
  <c r="T109" i="20"/>
  <c r="I109" i="19"/>
  <c r="S109" i="19"/>
  <c r="L110" i="21"/>
  <c r="P109" i="19"/>
  <c r="C108" i="19"/>
  <c r="G110" i="19"/>
  <c r="E109" i="20"/>
  <c r="N109" i="20"/>
  <c r="Q109" i="19"/>
  <c r="K110" i="20"/>
  <c r="L110" i="10"/>
  <c r="F108" i="3" l="1"/>
  <c r="C108" i="3"/>
  <c r="E109" i="21"/>
  <c r="I109" i="21"/>
  <c r="Q110" i="20"/>
  <c r="M109" i="21"/>
  <c r="F111" i="20"/>
  <c r="D110" i="3"/>
  <c r="I111" i="20"/>
  <c r="G111" i="19" s="1"/>
  <c r="G110" i="3"/>
  <c r="F110" i="21"/>
  <c r="S110" i="3"/>
  <c r="R111" i="20"/>
  <c r="P110" i="3"/>
  <c r="T109" i="19"/>
  <c r="L111" i="20"/>
  <c r="J110" i="3"/>
  <c r="O111" i="20"/>
  <c r="J111" i="21" s="1"/>
  <c r="M110" i="3"/>
  <c r="E109" i="19"/>
  <c r="E109" i="3"/>
  <c r="N109" i="19"/>
  <c r="D110" i="21"/>
  <c r="H109" i="19"/>
  <c r="H109" i="3"/>
  <c r="S110" i="20"/>
  <c r="G108" i="10"/>
  <c r="G108" i="11" s="1"/>
  <c r="M109" i="5"/>
  <c r="K109" i="3" s="1"/>
  <c r="G109" i="5"/>
  <c r="F110" i="11"/>
  <c r="J110" i="11"/>
  <c r="N110" i="11"/>
  <c r="L110" i="11"/>
  <c r="Q109" i="5"/>
  <c r="O109" i="3" s="1"/>
  <c r="S109" i="5"/>
  <c r="Q109" i="3" s="1"/>
  <c r="K108" i="10"/>
  <c r="H111" i="10"/>
  <c r="H111" i="11" s="1"/>
  <c r="H109" i="5"/>
  <c r="J110" i="5" s="1"/>
  <c r="E108" i="10"/>
  <c r="E108" i="11" s="1"/>
  <c r="C108" i="11"/>
  <c r="C107" i="11"/>
  <c r="F111" i="10"/>
  <c r="N111" i="10"/>
  <c r="N111" i="11" s="1"/>
  <c r="J111" i="10"/>
  <c r="P109" i="5"/>
  <c r="N109" i="3" s="1"/>
  <c r="N109" i="5"/>
  <c r="L109" i="3" s="1"/>
  <c r="T109" i="5"/>
  <c r="M109" i="10" s="1"/>
  <c r="V109" i="5"/>
  <c r="T109" i="3" s="1"/>
  <c r="D109" i="11"/>
  <c r="H110" i="11"/>
  <c r="I107" i="11"/>
  <c r="K109" i="5"/>
  <c r="I108" i="10"/>
  <c r="D110" i="10"/>
  <c r="M108" i="10"/>
  <c r="M108" i="11" s="1"/>
  <c r="E109" i="5"/>
  <c r="C109" i="10" s="1"/>
  <c r="G110" i="20"/>
  <c r="J110" i="20"/>
  <c r="M110" i="20"/>
  <c r="K109" i="19"/>
  <c r="V110" i="20"/>
  <c r="P110" i="20"/>
  <c r="H110" i="20"/>
  <c r="F109" i="19"/>
  <c r="C109" i="19"/>
  <c r="H111" i="21"/>
  <c r="J110" i="19"/>
  <c r="I110" i="19"/>
  <c r="G110" i="21"/>
  <c r="M110" i="19"/>
  <c r="S110" i="19"/>
  <c r="R109" i="19"/>
  <c r="T110" i="20"/>
  <c r="P110" i="19"/>
  <c r="L109" i="19"/>
  <c r="D111" i="21"/>
  <c r="D110" i="19"/>
  <c r="O109" i="19"/>
  <c r="C109" i="21"/>
  <c r="N110" i="21"/>
  <c r="K109" i="21"/>
  <c r="K111" i="20"/>
  <c r="Q110" i="19"/>
  <c r="N110" i="20"/>
  <c r="E110" i="20"/>
  <c r="L111" i="10"/>
  <c r="C109" i="3" l="1"/>
  <c r="M110" i="5"/>
  <c r="K110" i="3" s="1"/>
  <c r="I109" i="3"/>
  <c r="F109" i="3"/>
  <c r="R109" i="3"/>
  <c r="Q111" i="20"/>
  <c r="K110" i="21"/>
  <c r="I110" i="21"/>
  <c r="G111" i="21"/>
  <c r="R112" i="20"/>
  <c r="P111" i="3"/>
  <c r="E110" i="19"/>
  <c r="O112" i="20"/>
  <c r="M111" i="3"/>
  <c r="S111" i="20"/>
  <c r="L112" i="20"/>
  <c r="H112" i="21" s="1"/>
  <c r="J111" i="3"/>
  <c r="I112" i="20"/>
  <c r="G111" i="3"/>
  <c r="F111" i="21"/>
  <c r="T110" i="19"/>
  <c r="H110" i="19"/>
  <c r="H110" i="3"/>
  <c r="S111" i="3"/>
  <c r="F112" i="20"/>
  <c r="D111" i="3"/>
  <c r="G110" i="5"/>
  <c r="E110" i="3" s="1"/>
  <c r="M109" i="11"/>
  <c r="F111" i="11"/>
  <c r="L111" i="11"/>
  <c r="J111" i="11"/>
  <c r="K110" i="5"/>
  <c r="Q110" i="5"/>
  <c r="O110" i="3" s="1"/>
  <c r="S110" i="5"/>
  <c r="Q110" i="3" s="1"/>
  <c r="G109" i="10"/>
  <c r="K109" i="10"/>
  <c r="P110" i="5"/>
  <c r="N110" i="3" s="1"/>
  <c r="N110" i="5"/>
  <c r="L110" i="3" s="1"/>
  <c r="F112" i="10"/>
  <c r="E110" i="5"/>
  <c r="C110" i="3" s="1"/>
  <c r="I109" i="10"/>
  <c r="I109" i="11" s="1"/>
  <c r="H110" i="5"/>
  <c r="F110" i="3" s="1"/>
  <c r="I108" i="11"/>
  <c r="E109" i="10"/>
  <c r="D110" i="11"/>
  <c r="J112" i="10"/>
  <c r="J112" i="11" s="1"/>
  <c r="D111" i="10"/>
  <c r="D111" i="11" s="1"/>
  <c r="K108" i="11"/>
  <c r="N112" i="10"/>
  <c r="H112" i="10"/>
  <c r="H112" i="11" s="1"/>
  <c r="C109" i="11"/>
  <c r="V110" i="5"/>
  <c r="T110" i="3" s="1"/>
  <c r="T110" i="5"/>
  <c r="R110" i="3" s="1"/>
  <c r="P111" i="20"/>
  <c r="V111" i="20"/>
  <c r="T111" i="19" s="1"/>
  <c r="M111" i="20"/>
  <c r="K110" i="19"/>
  <c r="J111" i="20"/>
  <c r="N110" i="19"/>
  <c r="G111" i="20"/>
  <c r="H111" i="20"/>
  <c r="E110" i="21"/>
  <c r="F110" i="19"/>
  <c r="C110" i="19"/>
  <c r="D111" i="19"/>
  <c r="L112" i="21"/>
  <c r="P111" i="19"/>
  <c r="J111" i="19"/>
  <c r="S111" i="19"/>
  <c r="L110" i="19"/>
  <c r="R110" i="19"/>
  <c r="T111" i="20"/>
  <c r="O110" i="19"/>
  <c r="M110" i="21"/>
  <c r="I111" i="19"/>
  <c r="L111" i="21"/>
  <c r="M111" i="19"/>
  <c r="N111" i="21"/>
  <c r="C110" i="21"/>
  <c r="E111" i="20"/>
  <c r="N111" i="20"/>
  <c r="K112" i="20"/>
  <c r="L112" i="10"/>
  <c r="D112" i="10"/>
  <c r="M111" i="5" l="1"/>
  <c r="I110" i="3"/>
  <c r="E111" i="21"/>
  <c r="J112" i="21"/>
  <c r="Q112" i="20"/>
  <c r="G112" i="21"/>
  <c r="G112" i="19"/>
  <c r="K111" i="3"/>
  <c r="F113" i="20"/>
  <c r="D113" i="21" s="1"/>
  <c r="D112" i="3"/>
  <c r="L113" i="20"/>
  <c r="H113" i="21" s="1"/>
  <c r="J112" i="3"/>
  <c r="E111" i="19"/>
  <c r="S112" i="20"/>
  <c r="Q112" i="19" s="1"/>
  <c r="O113" i="20"/>
  <c r="M112" i="3"/>
  <c r="D112" i="21"/>
  <c r="H111" i="19"/>
  <c r="N111" i="19"/>
  <c r="I113" i="20"/>
  <c r="G113" i="19" s="1"/>
  <c r="G112" i="3"/>
  <c r="F112" i="21"/>
  <c r="N112" i="21"/>
  <c r="S112" i="3"/>
  <c r="Q111" i="19"/>
  <c r="R113" i="20"/>
  <c r="P112" i="3"/>
  <c r="E110" i="10"/>
  <c r="J111" i="5"/>
  <c r="H111" i="3" s="1"/>
  <c r="G111" i="5"/>
  <c r="E111" i="3" s="1"/>
  <c r="E110" i="11"/>
  <c r="L112" i="11"/>
  <c r="N112" i="11"/>
  <c r="G109" i="11"/>
  <c r="K111" i="5"/>
  <c r="H113" i="10"/>
  <c r="V111" i="5"/>
  <c r="T111" i="3" s="1"/>
  <c r="T111" i="5"/>
  <c r="R111" i="3" s="1"/>
  <c r="G110" i="10"/>
  <c r="G110" i="11" s="1"/>
  <c r="N113" i="10"/>
  <c r="D112" i="11"/>
  <c r="E111" i="5"/>
  <c r="C111" i="3" s="1"/>
  <c r="M110" i="10"/>
  <c r="C110" i="10"/>
  <c r="F113" i="10"/>
  <c r="F113" i="11" s="1"/>
  <c r="Q111" i="5"/>
  <c r="O111" i="3" s="1"/>
  <c r="S111" i="5"/>
  <c r="Q111" i="3" s="1"/>
  <c r="J113" i="10"/>
  <c r="N111" i="5"/>
  <c r="I111" i="10" s="1"/>
  <c r="P111" i="5"/>
  <c r="N111" i="3" s="1"/>
  <c r="K110" i="10"/>
  <c r="H111" i="5"/>
  <c r="J112" i="5" s="1"/>
  <c r="K109" i="11"/>
  <c r="E109" i="11"/>
  <c r="I110" i="10"/>
  <c r="I110" i="11" s="1"/>
  <c r="F112" i="11"/>
  <c r="G112" i="20"/>
  <c r="J112" i="20"/>
  <c r="M112" i="20"/>
  <c r="K111" i="19"/>
  <c r="V112" i="20"/>
  <c r="P112" i="20"/>
  <c r="H112" i="20"/>
  <c r="F111" i="19"/>
  <c r="O111" i="19"/>
  <c r="M112" i="19"/>
  <c r="L113" i="21"/>
  <c r="P112" i="19"/>
  <c r="R111" i="19"/>
  <c r="T112" i="20"/>
  <c r="L111" i="19"/>
  <c r="D112" i="19"/>
  <c r="M111" i="21"/>
  <c r="I112" i="19"/>
  <c r="I111" i="21"/>
  <c r="K111" i="21"/>
  <c r="J112" i="19"/>
  <c r="S112" i="19"/>
  <c r="C111" i="19"/>
  <c r="C111" i="21"/>
  <c r="K113" i="20"/>
  <c r="E112" i="20"/>
  <c r="N112" i="20"/>
  <c r="D113" i="10"/>
  <c r="M112" i="5" l="1"/>
  <c r="I111" i="3"/>
  <c r="L111" i="3"/>
  <c r="F111" i="3"/>
  <c r="Q113" i="20"/>
  <c r="C112" i="21"/>
  <c r="G113" i="21"/>
  <c r="K112" i="3"/>
  <c r="O114" i="20"/>
  <c r="J114" i="21" s="1"/>
  <c r="M113" i="3"/>
  <c r="S113" i="20"/>
  <c r="Q113" i="19" s="1"/>
  <c r="I114" i="20"/>
  <c r="G113" i="3"/>
  <c r="F113" i="21"/>
  <c r="H112" i="19"/>
  <c r="H112" i="3"/>
  <c r="R114" i="20"/>
  <c r="P113" i="3"/>
  <c r="L114" i="20"/>
  <c r="J113" i="3"/>
  <c r="J113" i="21"/>
  <c r="T112" i="19"/>
  <c r="E112" i="19"/>
  <c r="N113" i="21"/>
  <c r="S113" i="3"/>
  <c r="F114" i="20"/>
  <c r="D113" i="3"/>
  <c r="G112" i="5"/>
  <c r="E112" i="3" s="1"/>
  <c r="J113" i="11"/>
  <c r="H113" i="11"/>
  <c r="D113" i="11"/>
  <c r="M110" i="11"/>
  <c r="N114" i="10"/>
  <c r="H114" i="10"/>
  <c r="J114" i="10"/>
  <c r="C110" i="11"/>
  <c r="P112" i="5"/>
  <c r="N112" i="3" s="1"/>
  <c r="N112" i="5"/>
  <c r="I112" i="10" s="1"/>
  <c r="I112" i="11" s="1"/>
  <c r="Q112" i="5"/>
  <c r="O112" i="3" s="1"/>
  <c r="S112" i="5"/>
  <c r="Q112" i="3" s="1"/>
  <c r="V112" i="5"/>
  <c r="T112" i="3" s="1"/>
  <c r="T112" i="5"/>
  <c r="M112" i="10" s="1"/>
  <c r="H112" i="5"/>
  <c r="F112" i="3" s="1"/>
  <c r="K111" i="10"/>
  <c r="K111" i="11" s="1"/>
  <c r="E112" i="5"/>
  <c r="C112" i="10" s="1"/>
  <c r="N113" i="11"/>
  <c r="C111" i="10"/>
  <c r="C111" i="11" s="1"/>
  <c r="M111" i="10"/>
  <c r="M111" i="11" s="1"/>
  <c r="K112" i="5"/>
  <c r="I112" i="3" s="1"/>
  <c r="I111" i="11"/>
  <c r="E111" i="10"/>
  <c r="G111" i="10"/>
  <c r="L113" i="10"/>
  <c r="K110" i="11"/>
  <c r="P113" i="20"/>
  <c r="V113" i="20"/>
  <c r="N112" i="19"/>
  <c r="M113" i="20"/>
  <c r="K112" i="19"/>
  <c r="J113" i="20"/>
  <c r="G113" i="20"/>
  <c r="F112" i="19"/>
  <c r="E112" i="21"/>
  <c r="H113" i="20"/>
  <c r="L112" i="19"/>
  <c r="M113" i="19"/>
  <c r="P113" i="19"/>
  <c r="I112" i="21"/>
  <c r="S113" i="19"/>
  <c r="R112" i="19"/>
  <c r="T113" i="20"/>
  <c r="I113" i="19"/>
  <c r="O112" i="19"/>
  <c r="K112" i="21"/>
  <c r="C112" i="19"/>
  <c r="M112" i="21"/>
  <c r="D113" i="19"/>
  <c r="H114" i="21"/>
  <c r="J113" i="19"/>
  <c r="N113" i="20"/>
  <c r="K114" i="20"/>
  <c r="E113" i="20"/>
  <c r="D114" i="10"/>
  <c r="C112" i="3" l="1"/>
  <c r="L112" i="3"/>
  <c r="R112" i="3"/>
  <c r="G114" i="19"/>
  <c r="G114" i="21"/>
  <c r="Q114" i="20"/>
  <c r="D114" i="21"/>
  <c r="R115" i="20"/>
  <c r="P114" i="3"/>
  <c r="N114" i="21"/>
  <c r="S114" i="3"/>
  <c r="N113" i="19"/>
  <c r="H113" i="19"/>
  <c r="L114" i="21"/>
  <c r="I115" i="20"/>
  <c r="G114" i="3"/>
  <c r="F114" i="21"/>
  <c r="S114" i="20"/>
  <c r="Q114" i="19" s="1"/>
  <c r="F115" i="20"/>
  <c r="D115" i="21" s="1"/>
  <c r="D114" i="3"/>
  <c r="L115" i="20"/>
  <c r="H115" i="21" s="1"/>
  <c r="J114" i="3"/>
  <c r="T113" i="19"/>
  <c r="O115" i="20"/>
  <c r="J115" i="21" s="1"/>
  <c r="M114" i="3"/>
  <c r="G112" i="10"/>
  <c r="M113" i="5"/>
  <c r="K113" i="3" s="1"/>
  <c r="E112" i="10"/>
  <c r="E112" i="11" s="1"/>
  <c r="J113" i="5"/>
  <c r="H113" i="3" s="1"/>
  <c r="G113" i="5"/>
  <c r="E113" i="3" s="1"/>
  <c r="G112" i="11"/>
  <c r="P114" i="20"/>
  <c r="N114" i="11"/>
  <c r="D114" i="11"/>
  <c r="L113" i="11"/>
  <c r="K113" i="5"/>
  <c r="H115" i="10"/>
  <c r="M112" i="11"/>
  <c r="C112" i="11"/>
  <c r="F115" i="10"/>
  <c r="E113" i="5"/>
  <c r="C113" i="3" s="1"/>
  <c r="P113" i="5"/>
  <c r="N113" i="3" s="1"/>
  <c r="N113" i="5"/>
  <c r="L113" i="3" s="1"/>
  <c r="N115" i="10"/>
  <c r="Q113" i="5"/>
  <c r="K113" i="10" s="1"/>
  <c r="S113" i="5"/>
  <c r="Q113" i="3" s="1"/>
  <c r="K112" i="10"/>
  <c r="K112" i="11" s="1"/>
  <c r="H114" i="11"/>
  <c r="E111" i="11"/>
  <c r="G111" i="11"/>
  <c r="V113" i="5"/>
  <c r="T113" i="3" s="1"/>
  <c r="T113" i="5"/>
  <c r="M113" i="10" s="1"/>
  <c r="H113" i="5"/>
  <c r="F114" i="10"/>
  <c r="L114" i="10"/>
  <c r="L114" i="11" s="1"/>
  <c r="J115" i="10"/>
  <c r="J114" i="11"/>
  <c r="G114" i="20"/>
  <c r="J114" i="20"/>
  <c r="M114" i="20"/>
  <c r="K113" i="19"/>
  <c r="E113" i="19"/>
  <c r="V114" i="20"/>
  <c r="H114" i="20"/>
  <c r="E113" i="21"/>
  <c r="F113" i="19"/>
  <c r="S114" i="19"/>
  <c r="L115" i="21"/>
  <c r="P114" i="19"/>
  <c r="J114" i="19"/>
  <c r="I114" i="19"/>
  <c r="O113" i="19"/>
  <c r="M114" i="19"/>
  <c r="D114" i="19"/>
  <c r="C113" i="19"/>
  <c r="R113" i="19"/>
  <c r="T114" i="20"/>
  <c r="L113" i="19"/>
  <c r="K113" i="21"/>
  <c r="C113" i="21"/>
  <c r="M113" i="21"/>
  <c r="I113" i="21"/>
  <c r="E114" i="20"/>
  <c r="N114" i="20"/>
  <c r="K115" i="20"/>
  <c r="D115" i="10"/>
  <c r="L115" i="10"/>
  <c r="O113" i="3" l="1"/>
  <c r="J114" i="5"/>
  <c r="M114" i="5"/>
  <c r="I113" i="3"/>
  <c r="K114" i="3"/>
  <c r="F113" i="3"/>
  <c r="R113" i="3"/>
  <c r="Q115" i="20"/>
  <c r="N114" i="19"/>
  <c r="P115" i="20"/>
  <c r="N115" i="19" s="1"/>
  <c r="I116" i="20"/>
  <c r="F116" i="21" s="1"/>
  <c r="G115" i="3"/>
  <c r="F115" i="21"/>
  <c r="L116" i="20"/>
  <c r="J115" i="3"/>
  <c r="H114" i="19"/>
  <c r="H114" i="3"/>
  <c r="E114" i="19"/>
  <c r="F116" i="20"/>
  <c r="D115" i="3"/>
  <c r="O116" i="20"/>
  <c r="M115" i="3"/>
  <c r="S115" i="20"/>
  <c r="Q115" i="19" s="1"/>
  <c r="N115" i="21"/>
  <c r="S115" i="3"/>
  <c r="G115" i="19"/>
  <c r="R116" i="20"/>
  <c r="P115" i="3"/>
  <c r="G114" i="5"/>
  <c r="E114" i="3" s="1"/>
  <c r="M113" i="11"/>
  <c r="D115" i="11"/>
  <c r="J115" i="11"/>
  <c r="H116" i="10"/>
  <c r="T114" i="5"/>
  <c r="R114" i="3" s="1"/>
  <c r="V114" i="5"/>
  <c r="T114" i="3" s="1"/>
  <c r="N116" i="10"/>
  <c r="E114" i="5"/>
  <c r="C114" i="3" s="1"/>
  <c r="J116" i="10"/>
  <c r="K113" i="11"/>
  <c r="C113" i="10"/>
  <c r="H114" i="5"/>
  <c r="J115" i="5" s="1"/>
  <c r="N115" i="11"/>
  <c r="L115" i="11"/>
  <c r="F116" i="10"/>
  <c r="K114" i="5"/>
  <c r="G115" i="20"/>
  <c r="F115" i="11"/>
  <c r="F114" i="11"/>
  <c r="E113" i="10"/>
  <c r="P114" i="5"/>
  <c r="N114" i="3" s="1"/>
  <c r="N114" i="5"/>
  <c r="L114" i="3" s="1"/>
  <c r="G113" i="10"/>
  <c r="Q114" i="5"/>
  <c r="O114" i="3" s="1"/>
  <c r="S114" i="5"/>
  <c r="Q114" i="3" s="1"/>
  <c r="I113" i="10"/>
  <c r="H115" i="11"/>
  <c r="V115" i="20"/>
  <c r="M115" i="20"/>
  <c r="K114" i="19"/>
  <c r="J115" i="20"/>
  <c r="T114" i="19"/>
  <c r="F114" i="19"/>
  <c r="H115" i="20"/>
  <c r="E114" i="21"/>
  <c r="C114" i="19"/>
  <c r="L114" i="19"/>
  <c r="R114" i="19"/>
  <c r="T115" i="20"/>
  <c r="M115" i="19"/>
  <c r="L116" i="21"/>
  <c r="P115" i="19"/>
  <c r="J115" i="19"/>
  <c r="O114" i="19"/>
  <c r="M114" i="21"/>
  <c r="K114" i="21"/>
  <c r="D116" i="21"/>
  <c r="D115" i="19"/>
  <c r="I114" i="21"/>
  <c r="I115" i="19"/>
  <c r="C114" i="21"/>
  <c r="G115" i="21"/>
  <c r="S115" i="19"/>
  <c r="K116" i="20"/>
  <c r="N115" i="20"/>
  <c r="E115" i="20"/>
  <c r="K115" i="21"/>
  <c r="L116" i="10"/>
  <c r="D116" i="10"/>
  <c r="G116" i="19" l="1"/>
  <c r="M115" i="5"/>
  <c r="K115" i="3" s="1"/>
  <c r="I114" i="3"/>
  <c r="F114" i="3"/>
  <c r="Q116" i="20"/>
  <c r="I115" i="21"/>
  <c r="H116" i="21"/>
  <c r="G116" i="21"/>
  <c r="M115" i="21"/>
  <c r="S116" i="20"/>
  <c r="Q116" i="19" s="1"/>
  <c r="T115" i="19"/>
  <c r="E115" i="19"/>
  <c r="L117" i="20"/>
  <c r="J116" i="3"/>
  <c r="O117" i="20"/>
  <c r="M116" i="3"/>
  <c r="S116" i="3"/>
  <c r="R117" i="20"/>
  <c r="P116" i="3"/>
  <c r="H115" i="19"/>
  <c r="H115" i="3"/>
  <c r="F117" i="20"/>
  <c r="D117" i="21" s="1"/>
  <c r="D116" i="3"/>
  <c r="I117" i="20"/>
  <c r="G116" i="3"/>
  <c r="G115" i="5"/>
  <c r="E115" i="3" s="1"/>
  <c r="G116" i="20"/>
  <c r="E116" i="19" s="1"/>
  <c r="H116" i="11"/>
  <c r="L116" i="11"/>
  <c r="F116" i="11"/>
  <c r="D116" i="11"/>
  <c r="Q115" i="5"/>
  <c r="O115" i="3" s="1"/>
  <c r="S115" i="5"/>
  <c r="Q115" i="3" s="1"/>
  <c r="K114" i="10"/>
  <c r="C113" i="11"/>
  <c r="F117" i="10"/>
  <c r="H115" i="5"/>
  <c r="J116" i="5" s="1"/>
  <c r="E113" i="11"/>
  <c r="E114" i="10"/>
  <c r="N117" i="10"/>
  <c r="N116" i="11"/>
  <c r="J117" i="10"/>
  <c r="G113" i="11"/>
  <c r="K115" i="5"/>
  <c r="I113" i="11"/>
  <c r="P115" i="5"/>
  <c r="N115" i="3" s="1"/>
  <c r="N115" i="5"/>
  <c r="L115" i="3" s="1"/>
  <c r="G114" i="10"/>
  <c r="E115" i="5"/>
  <c r="C115" i="3" s="1"/>
  <c r="T115" i="5"/>
  <c r="R115" i="3" s="1"/>
  <c r="V115" i="5"/>
  <c r="T115" i="3" s="1"/>
  <c r="C114" i="10"/>
  <c r="C114" i="11" s="1"/>
  <c r="M114" i="10"/>
  <c r="J116" i="11"/>
  <c r="I114" i="10"/>
  <c r="I114" i="11" s="1"/>
  <c r="H117" i="10"/>
  <c r="J116" i="20"/>
  <c r="M116" i="20"/>
  <c r="K115" i="19"/>
  <c r="V116" i="20"/>
  <c r="P116" i="20"/>
  <c r="H116" i="20"/>
  <c r="F115" i="19"/>
  <c r="E115" i="21"/>
  <c r="S116" i="19"/>
  <c r="C115" i="19"/>
  <c r="O115" i="19"/>
  <c r="D116" i="19"/>
  <c r="P116" i="19"/>
  <c r="I116" i="19"/>
  <c r="M116" i="19"/>
  <c r="R115" i="19"/>
  <c r="T116" i="20"/>
  <c r="L115" i="19"/>
  <c r="J116" i="19"/>
  <c r="N116" i="21"/>
  <c r="J116" i="21"/>
  <c r="C115" i="21"/>
  <c r="N116" i="20"/>
  <c r="K116" i="21"/>
  <c r="E116" i="20"/>
  <c r="K117" i="20"/>
  <c r="M116" i="5" l="1"/>
  <c r="I115" i="3"/>
  <c r="F115" i="3"/>
  <c r="K116" i="3"/>
  <c r="H117" i="21"/>
  <c r="Q117" i="20"/>
  <c r="I116" i="21"/>
  <c r="M116" i="21"/>
  <c r="G117" i="20"/>
  <c r="E117" i="19" s="1"/>
  <c r="L117" i="21"/>
  <c r="O118" i="20"/>
  <c r="M117" i="3"/>
  <c r="F118" i="20"/>
  <c r="D117" i="3"/>
  <c r="L118" i="20"/>
  <c r="H118" i="21" s="1"/>
  <c r="J117" i="3"/>
  <c r="N117" i="21"/>
  <c r="S117" i="3"/>
  <c r="J117" i="21"/>
  <c r="H116" i="19"/>
  <c r="H116" i="3"/>
  <c r="G117" i="19"/>
  <c r="N116" i="19"/>
  <c r="R118" i="20"/>
  <c r="P117" i="3"/>
  <c r="I118" i="20"/>
  <c r="G117" i="3"/>
  <c r="F117" i="21"/>
  <c r="S117" i="20"/>
  <c r="G116" i="5"/>
  <c r="E116" i="3" s="1"/>
  <c r="N117" i="11"/>
  <c r="H117" i="11"/>
  <c r="J117" i="11"/>
  <c r="N116" i="5"/>
  <c r="L116" i="3" s="1"/>
  <c r="P116" i="5"/>
  <c r="N116" i="3" s="1"/>
  <c r="K116" i="5"/>
  <c r="H116" i="5"/>
  <c r="J117" i="5" s="1"/>
  <c r="K114" i="11"/>
  <c r="E115" i="10"/>
  <c r="E115" i="11" s="1"/>
  <c r="Q116" i="5"/>
  <c r="O116" i="3" s="1"/>
  <c r="S116" i="5"/>
  <c r="Q116" i="3" s="1"/>
  <c r="I115" i="10"/>
  <c r="I115" i="11" s="1"/>
  <c r="G115" i="10"/>
  <c r="G115" i="11" s="1"/>
  <c r="K115" i="10"/>
  <c r="K115" i="11" s="1"/>
  <c r="M114" i="11"/>
  <c r="F118" i="10"/>
  <c r="H118" i="10"/>
  <c r="G114" i="11"/>
  <c r="E114" i="11"/>
  <c r="T116" i="5"/>
  <c r="M116" i="10" s="1"/>
  <c r="V116" i="5"/>
  <c r="T116" i="3" s="1"/>
  <c r="J118" i="10"/>
  <c r="F117" i="11"/>
  <c r="M115" i="10"/>
  <c r="L117" i="10"/>
  <c r="E116" i="5"/>
  <c r="C116" i="10" s="1"/>
  <c r="D117" i="10"/>
  <c r="C115" i="10"/>
  <c r="N118" i="10"/>
  <c r="V117" i="20"/>
  <c r="P117" i="20"/>
  <c r="T116" i="19"/>
  <c r="M117" i="20"/>
  <c r="K116" i="19"/>
  <c r="J117" i="20"/>
  <c r="H117" i="20"/>
  <c r="F116" i="19"/>
  <c r="E116" i="21"/>
  <c r="I117" i="19"/>
  <c r="C116" i="19"/>
  <c r="C116" i="21"/>
  <c r="J117" i="19"/>
  <c r="D118" i="21"/>
  <c r="D117" i="19"/>
  <c r="G117" i="21"/>
  <c r="L116" i="19"/>
  <c r="R116" i="19"/>
  <c r="T117" i="20"/>
  <c r="M117" i="19"/>
  <c r="O116" i="19"/>
  <c r="P117" i="19"/>
  <c r="S117" i="19"/>
  <c r="E117" i="20"/>
  <c r="N117" i="20"/>
  <c r="K118" i="20"/>
  <c r="Q117" i="19"/>
  <c r="D118" i="10"/>
  <c r="L118" i="10"/>
  <c r="F116" i="3" l="1"/>
  <c r="M117" i="5"/>
  <c r="I116" i="3"/>
  <c r="R116" i="3"/>
  <c r="C116" i="3"/>
  <c r="C117" i="21"/>
  <c r="L118" i="21"/>
  <c r="E117" i="21"/>
  <c r="I117" i="21"/>
  <c r="Q118" i="20"/>
  <c r="K117" i="3"/>
  <c r="I119" i="20"/>
  <c r="G119" i="19" s="1"/>
  <c r="G118" i="3"/>
  <c r="R119" i="20"/>
  <c r="P118" i="3"/>
  <c r="L119" i="20"/>
  <c r="H119" i="21" s="1"/>
  <c r="J118" i="3"/>
  <c r="N118" i="21"/>
  <c r="S118" i="3"/>
  <c r="T117" i="19"/>
  <c r="S118" i="20"/>
  <c r="F119" i="20"/>
  <c r="D118" i="3"/>
  <c r="G118" i="19"/>
  <c r="H117" i="19"/>
  <c r="H117" i="3"/>
  <c r="O119" i="20"/>
  <c r="M118" i="3"/>
  <c r="N117" i="19"/>
  <c r="F118" i="21"/>
  <c r="G117" i="5"/>
  <c r="E117" i="3" s="1"/>
  <c r="M116" i="11"/>
  <c r="H118" i="11"/>
  <c r="H119" i="10"/>
  <c r="M115" i="11"/>
  <c r="J119" i="10"/>
  <c r="H117" i="5"/>
  <c r="J118" i="5" s="1"/>
  <c r="F118" i="11"/>
  <c r="E116" i="10"/>
  <c r="E116" i="11" s="1"/>
  <c r="T117" i="5"/>
  <c r="M117" i="10" s="1"/>
  <c r="V117" i="5"/>
  <c r="T117" i="3" s="1"/>
  <c r="F119" i="10"/>
  <c r="K117" i="5"/>
  <c r="I117" i="3" s="1"/>
  <c r="E117" i="5"/>
  <c r="C117" i="3" s="1"/>
  <c r="G116" i="10"/>
  <c r="G116" i="11" s="1"/>
  <c r="L118" i="11"/>
  <c r="L117" i="11"/>
  <c r="J118" i="11"/>
  <c r="P117" i="5"/>
  <c r="N117" i="3" s="1"/>
  <c r="N117" i="5"/>
  <c r="L117" i="3" s="1"/>
  <c r="V118" i="20"/>
  <c r="N119" i="10"/>
  <c r="Q117" i="5"/>
  <c r="O117" i="3" s="1"/>
  <c r="S117" i="5"/>
  <c r="Q117" i="3" s="1"/>
  <c r="I116" i="10"/>
  <c r="I116" i="11" s="1"/>
  <c r="C116" i="11"/>
  <c r="K116" i="10"/>
  <c r="K116" i="11" s="1"/>
  <c r="D118" i="11"/>
  <c r="D117" i="11"/>
  <c r="C115" i="11"/>
  <c r="N118" i="11"/>
  <c r="J118" i="20"/>
  <c r="M118" i="20"/>
  <c r="K117" i="19"/>
  <c r="P118" i="20"/>
  <c r="G118" i="20"/>
  <c r="H118" i="20"/>
  <c r="F117" i="19"/>
  <c r="J118" i="19"/>
  <c r="M118" i="19"/>
  <c r="S118" i="19"/>
  <c r="I118" i="19"/>
  <c r="O117" i="19"/>
  <c r="L117" i="19"/>
  <c r="R117" i="19"/>
  <c r="T118" i="20"/>
  <c r="K117" i="21"/>
  <c r="D119" i="21"/>
  <c r="D118" i="19"/>
  <c r="M117" i="21"/>
  <c r="L119" i="21"/>
  <c r="P118" i="19"/>
  <c r="C117" i="19"/>
  <c r="J118" i="21"/>
  <c r="G118" i="21"/>
  <c r="K119" i="20"/>
  <c r="N118" i="20"/>
  <c r="E118" i="20"/>
  <c r="Q118" i="19"/>
  <c r="K118" i="21"/>
  <c r="D119" i="10"/>
  <c r="F119" i="21" l="1"/>
  <c r="F117" i="3"/>
  <c r="R117" i="3"/>
  <c r="C118" i="21"/>
  <c r="I118" i="21"/>
  <c r="G119" i="21"/>
  <c r="Q119" i="20"/>
  <c r="O118" i="3"/>
  <c r="M118" i="21"/>
  <c r="J119" i="21"/>
  <c r="S119" i="3"/>
  <c r="L120" i="20"/>
  <c r="H120" i="21" s="1"/>
  <c r="J119" i="3"/>
  <c r="H118" i="19"/>
  <c r="H118" i="3"/>
  <c r="F120" i="20"/>
  <c r="D120" i="21" s="1"/>
  <c r="D119" i="3"/>
  <c r="S119" i="20"/>
  <c r="R120" i="20"/>
  <c r="P119" i="3"/>
  <c r="N118" i="19"/>
  <c r="T118" i="19"/>
  <c r="O120" i="20"/>
  <c r="M119" i="3"/>
  <c r="I120" i="20"/>
  <c r="G119" i="3"/>
  <c r="G117" i="10"/>
  <c r="G117" i="11" s="1"/>
  <c r="M118" i="5"/>
  <c r="K118" i="3" s="1"/>
  <c r="G118" i="5"/>
  <c r="E118" i="3" s="1"/>
  <c r="J119" i="11"/>
  <c r="M117" i="11"/>
  <c r="D119" i="11"/>
  <c r="F119" i="11"/>
  <c r="L119" i="10"/>
  <c r="H118" i="5"/>
  <c r="J119" i="5" s="1"/>
  <c r="Q118" i="5"/>
  <c r="S118" i="5"/>
  <c r="Q118" i="3" s="1"/>
  <c r="E118" i="5"/>
  <c r="C118" i="3" s="1"/>
  <c r="H120" i="10"/>
  <c r="K117" i="10"/>
  <c r="K117" i="11" s="1"/>
  <c r="N120" i="10"/>
  <c r="N120" i="11" s="1"/>
  <c r="N119" i="11"/>
  <c r="C117" i="10"/>
  <c r="E117" i="10"/>
  <c r="E117" i="11" s="1"/>
  <c r="V118" i="5"/>
  <c r="T118" i="3" s="1"/>
  <c r="T118" i="5"/>
  <c r="R118" i="3" s="1"/>
  <c r="K118" i="5"/>
  <c r="I118" i="3" s="1"/>
  <c r="P118" i="5"/>
  <c r="N118" i="3" s="1"/>
  <c r="N118" i="5"/>
  <c r="L118" i="3" s="1"/>
  <c r="I117" i="10"/>
  <c r="I117" i="11" s="1"/>
  <c r="H119" i="11"/>
  <c r="G119" i="20"/>
  <c r="P119" i="20"/>
  <c r="V119" i="20"/>
  <c r="E118" i="19"/>
  <c r="M119" i="20"/>
  <c r="K118" i="19"/>
  <c r="J119" i="20"/>
  <c r="E118" i="21"/>
  <c r="H119" i="20"/>
  <c r="F118" i="19"/>
  <c r="C118" i="19"/>
  <c r="S119" i="19"/>
  <c r="M119" i="19"/>
  <c r="P119" i="19"/>
  <c r="D119" i="19"/>
  <c r="O118" i="19"/>
  <c r="L118" i="19"/>
  <c r="R118" i="19"/>
  <c r="T119" i="20"/>
  <c r="I119" i="19"/>
  <c r="N119" i="21"/>
  <c r="J119" i="19"/>
  <c r="N119" i="20"/>
  <c r="E119" i="20"/>
  <c r="K120" i="20"/>
  <c r="D120" i="10"/>
  <c r="F118" i="3" l="1"/>
  <c r="I119" i="21"/>
  <c r="Q120" i="20"/>
  <c r="I121" i="20"/>
  <c r="G120" i="3"/>
  <c r="F120" i="21"/>
  <c r="S120" i="20"/>
  <c r="O121" i="20"/>
  <c r="J121" i="21" s="1"/>
  <c r="M120" i="3"/>
  <c r="F121" i="20"/>
  <c r="D121" i="21" s="1"/>
  <c r="D120" i="3"/>
  <c r="N120" i="21"/>
  <c r="S120" i="3"/>
  <c r="H119" i="19"/>
  <c r="H119" i="3"/>
  <c r="J120" i="21"/>
  <c r="L121" i="20"/>
  <c r="J120" i="3"/>
  <c r="G120" i="19"/>
  <c r="T119" i="19"/>
  <c r="F121" i="21"/>
  <c r="N119" i="19"/>
  <c r="R121" i="20"/>
  <c r="P120" i="3"/>
  <c r="Q119" i="19"/>
  <c r="E119" i="19"/>
  <c r="G118" i="10"/>
  <c r="G118" i="11" s="1"/>
  <c r="M119" i="5"/>
  <c r="K119" i="3" s="1"/>
  <c r="G119" i="5"/>
  <c r="E119" i="3" s="1"/>
  <c r="H120" i="11"/>
  <c r="D120" i="11"/>
  <c r="T119" i="5"/>
  <c r="M119" i="10" s="1"/>
  <c r="V119" i="5"/>
  <c r="T119" i="3" s="1"/>
  <c r="N121" i="10"/>
  <c r="N121" i="11" s="1"/>
  <c r="L119" i="11"/>
  <c r="J121" i="10"/>
  <c r="F121" i="10"/>
  <c r="M118" i="10"/>
  <c r="N119" i="5"/>
  <c r="L119" i="3" s="1"/>
  <c r="P119" i="5"/>
  <c r="N119" i="3" s="1"/>
  <c r="I118" i="10"/>
  <c r="Q119" i="5"/>
  <c r="K119" i="10" s="1"/>
  <c r="S119" i="5"/>
  <c r="Q119" i="3" s="1"/>
  <c r="K118" i="10"/>
  <c r="K118" i="11" s="1"/>
  <c r="H121" i="10"/>
  <c r="H119" i="5"/>
  <c r="F119" i="3" s="1"/>
  <c r="C117" i="11"/>
  <c r="E118" i="10"/>
  <c r="E119" i="5"/>
  <c r="C119" i="3" s="1"/>
  <c r="G120" i="20"/>
  <c r="J120" i="10"/>
  <c r="K119" i="5"/>
  <c r="I119" i="3" s="1"/>
  <c r="C118" i="10"/>
  <c r="C118" i="11" s="1"/>
  <c r="F120" i="10"/>
  <c r="L120" i="10"/>
  <c r="L120" i="11" s="1"/>
  <c r="J120" i="20"/>
  <c r="M120" i="20"/>
  <c r="K119" i="19"/>
  <c r="V120" i="20"/>
  <c r="P120" i="20"/>
  <c r="F119" i="19"/>
  <c r="H120" i="19"/>
  <c r="E119" i="21"/>
  <c r="H120" i="20"/>
  <c r="I120" i="19"/>
  <c r="C119" i="19"/>
  <c r="R119" i="19"/>
  <c r="T120" i="20"/>
  <c r="M120" i="19"/>
  <c r="J120" i="19"/>
  <c r="D120" i="19"/>
  <c r="S120" i="19"/>
  <c r="L121" i="21"/>
  <c r="P120" i="19"/>
  <c r="M119" i="21"/>
  <c r="G121" i="19"/>
  <c r="L119" i="19"/>
  <c r="G120" i="21"/>
  <c r="O119" i="19"/>
  <c r="K119" i="21"/>
  <c r="L120" i="21"/>
  <c r="C119" i="21"/>
  <c r="K121" i="20"/>
  <c r="E120" i="20"/>
  <c r="N120" i="20"/>
  <c r="K120" i="21"/>
  <c r="Q120" i="19"/>
  <c r="D121" i="10"/>
  <c r="L121" i="10"/>
  <c r="R119" i="3" l="1"/>
  <c r="O119" i="3"/>
  <c r="Q121" i="20"/>
  <c r="F122" i="20"/>
  <c r="D121" i="3"/>
  <c r="N121" i="21"/>
  <c r="S121" i="3"/>
  <c r="E120" i="19"/>
  <c r="L122" i="20"/>
  <c r="J121" i="3"/>
  <c r="O122" i="20"/>
  <c r="M121" i="3"/>
  <c r="R122" i="20"/>
  <c r="P121" i="3"/>
  <c r="S121" i="20"/>
  <c r="G121" i="20"/>
  <c r="I122" i="20"/>
  <c r="G122" i="19" s="1"/>
  <c r="G121" i="3"/>
  <c r="G119" i="10"/>
  <c r="G119" i="11" s="1"/>
  <c r="M120" i="5"/>
  <c r="K120" i="3" s="1"/>
  <c r="G120" i="5"/>
  <c r="E120" i="3" s="1"/>
  <c r="E119" i="10"/>
  <c r="E119" i="11" s="1"/>
  <c r="J120" i="5"/>
  <c r="H120" i="3" s="1"/>
  <c r="V121" i="20"/>
  <c r="T121" i="19" s="1"/>
  <c r="F121" i="11"/>
  <c r="F120" i="11"/>
  <c r="P120" i="5"/>
  <c r="N120" i="3" s="1"/>
  <c r="N120" i="5"/>
  <c r="L120" i="3" s="1"/>
  <c r="H120" i="5"/>
  <c r="F120" i="3" s="1"/>
  <c r="I119" i="10"/>
  <c r="D121" i="11"/>
  <c r="Q120" i="5"/>
  <c r="O120" i="3" s="1"/>
  <c r="S120" i="5"/>
  <c r="Q120" i="3" s="1"/>
  <c r="H122" i="10"/>
  <c r="J121" i="11"/>
  <c r="J120" i="11"/>
  <c r="E118" i="11"/>
  <c r="M119" i="11"/>
  <c r="M118" i="11"/>
  <c r="I118" i="11"/>
  <c r="E120" i="5"/>
  <c r="C120" i="3" s="1"/>
  <c r="L121" i="11"/>
  <c r="J122" i="10"/>
  <c r="C119" i="10"/>
  <c r="F122" i="10"/>
  <c r="K120" i="5"/>
  <c r="I120" i="3" s="1"/>
  <c r="K119" i="11"/>
  <c r="V120" i="5"/>
  <c r="T120" i="3" s="1"/>
  <c r="T120" i="5"/>
  <c r="M120" i="10" s="1"/>
  <c r="H121" i="11"/>
  <c r="P121" i="20"/>
  <c r="N120" i="19"/>
  <c r="M121" i="20"/>
  <c r="K120" i="19"/>
  <c r="T120" i="19"/>
  <c r="J121" i="20"/>
  <c r="F120" i="19"/>
  <c r="H121" i="20"/>
  <c r="E120" i="21"/>
  <c r="R120" i="19"/>
  <c r="T121" i="20"/>
  <c r="L120" i="19"/>
  <c r="M121" i="19"/>
  <c r="C120" i="19"/>
  <c r="S121" i="19"/>
  <c r="M120" i="21"/>
  <c r="J121" i="19"/>
  <c r="I121" i="19"/>
  <c r="D121" i="19"/>
  <c r="C120" i="21"/>
  <c r="P121" i="19"/>
  <c r="I120" i="21"/>
  <c r="O120" i="19"/>
  <c r="H121" i="21"/>
  <c r="G121" i="21"/>
  <c r="N121" i="20"/>
  <c r="Q121" i="19"/>
  <c r="E121" i="20"/>
  <c r="K122" i="20"/>
  <c r="L122" i="10"/>
  <c r="R120" i="3" l="1"/>
  <c r="C121" i="21"/>
  <c r="H122" i="21"/>
  <c r="G122" i="21"/>
  <c r="I121" i="21"/>
  <c r="Q122" i="20"/>
  <c r="V122" i="20"/>
  <c r="T122" i="19" s="1"/>
  <c r="L122" i="21"/>
  <c r="O123" i="20"/>
  <c r="J123" i="21" s="1"/>
  <c r="M122" i="3"/>
  <c r="L123" i="20"/>
  <c r="H123" i="21" s="1"/>
  <c r="J122" i="3"/>
  <c r="I123" i="20"/>
  <c r="G123" i="19" s="1"/>
  <c r="G122" i="3"/>
  <c r="F122" i="21"/>
  <c r="J122" i="21"/>
  <c r="S122" i="20"/>
  <c r="S122" i="3"/>
  <c r="N121" i="19"/>
  <c r="R123" i="20"/>
  <c r="P122" i="3"/>
  <c r="H121" i="19"/>
  <c r="E121" i="19"/>
  <c r="F123" i="20"/>
  <c r="D122" i="3"/>
  <c r="G121" i="5"/>
  <c r="E121" i="3" s="1"/>
  <c r="G120" i="10"/>
  <c r="G120" i="11" s="1"/>
  <c r="M121" i="5"/>
  <c r="K121" i="3" s="1"/>
  <c r="E120" i="10"/>
  <c r="E120" i="11" s="1"/>
  <c r="J121" i="5"/>
  <c r="H121" i="3" s="1"/>
  <c r="N122" i="10"/>
  <c r="N122" i="11" s="1"/>
  <c r="J122" i="11"/>
  <c r="F122" i="11"/>
  <c r="H122" i="11"/>
  <c r="M120" i="11"/>
  <c r="L122" i="11"/>
  <c r="E121" i="5"/>
  <c r="C121" i="3" s="1"/>
  <c r="V121" i="5"/>
  <c r="T121" i="3" s="1"/>
  <c r="T121" i="5"/>
  <c r="M121" i="10" s="1"/>
  <c r="M121" i="11" s="1"/>
  <c r="F123" i="10"/>
  <c r="C120" i="10"/>
  <c r="H123" i="10"/>
  <c r="N121" i="5"/>
  <c r="L121" i="3" s="1"/>
  <c r="P121" i="5"/>
  <c r="N121" i="3" s="1"/>
  <c r="I119" i="11"/>
  <c r="Q121" i="5"/>
  <c r="O121" i="3" s="1"/>
  <c r="S121" i="5"/>
  <c r="Q121" i="3" s="1"/>
  <c r="I120" i="10"/>
  <c r="I120" i="11" s="1"/>
  <c r="H121" i="5"/>
  <c r="F121" i="3" s="1"/>
  <c r="K120" i="10"/>
  <c r="K121" i="5"/>
  <c r="D122" i="10"/>
  <c r="J123" i="10"/>
  <c r="C119" i="11"/>
  <c r="J122" i="20"/>
  <c r="M122" i="20"/>
  <c r="K121" i="19"/>
  <c r="P122" i="20"/>
  <c r="G122" i="20"/>
  <c r="H122" i="20"/>
  <c r="F121" i="19"/>
  <c r="E121" i="21"/>
  <c r="S122" i="19"/>
  <c r="M122" i="19"/>
  <c r="O121" i="19"/>
  <c r="J122" i="19"/>
  <c r="C121" i="19"/>
  <c r="D122" i="19"/>
  <c r="P122" i="19"/>
  <c r="R121" i="19"/>
  <c r="T122" i="20"/>
  <c r="D122" i="21"/>
  <c r="L121" i="19"/>
  <c r="K121" i="21"/>
  <c r="I122" i="19"/>
  <c r="N122" i="21"/>
  <c r="M121" i="21"/>
  <c r="E122" i="20"/>
  <c r="K122" i="21"/>
  <c r="N122" i="20"/>
  <c r="K123" i="20"/>
  <c r="D123" i="10"/>
  <c r="M122" i="5" l="1"/>
  <c r="I121" i="3"/>
  <c r="K122" i="3"/>
  <c r="R121" i="3"/>
  <c r="G123" i="21"/>
  <c r="L123" i="21"/>
  <c r="C122" i="21"/>
  <c r="Q123" i="20"/>
  <c r="V123" i="20"/>
  <c r="T123" i="19" s="1"/>
  <c r="D123" i="21"/>
  <c r="S123" i="20"/>
  <c r="Q123" i="19" s="1"/>
  <c r="I124" i="20"/>
  <c r="G124" i="19" s="1"/>
  <c r="G123" i="3"/>
  <c r="E122" i="19"/>
  <c r="H122" i="19"/>
  <c r="R124" i="20"/>
  <c r="P123" i="3"/>
  <c r="N122" i="19"/>
  <c r="Q122" i="19"/>
  <c r="L124" i="20"/>
  <c r="H124" i="21" s="1"/>
  <c r="J123" i="3"/>
  <c r="N123" i="21"/>
  <c r="S123" i="3"/>
  <c r="F124" i="20"/>
  <c r="D123" i="3"/>
  <c r="F123" i="21"/>
  <c r="O124" i="20"/>
  <c r="M123" i="3"/>
  <c r="E121" i="10"/>
  <c r="E121" i="11" s="1"/>
  <c r="J122" i="5"/>
  <c r="H122" i="3" s="1"/>
  <c r="G122" i="5"/>
  <c r="E122" i="3" s="1"/>
  <c r="D123" i="11"/>
  <c r="D122" i="11"/>
  <c r="N123" i="10"/>
  <c r="K120" i="11"/>
  <c r="E122" i="5"/>
  <c r="C122" i="3" s="1"/>
  <c r="N124" i="10"/>
  <c r="P122" i="5"/>
  <c r="N122" i="3" s="1"/>
  <c r="N122" i="5"/>
  <c r="L122" i="3" s="1"/>
  <c r="C121" i="10"/>
  <c r="I121" i="10"/>
  <c r="I121" i="11" s="1"/>
  <c r="H124" i="10"/>
  <c r="F124" i="10"/>
  <c r="H123" i="11"/>
  <c r="K122" i="5"/>
  <c r="I122" i="3" s="1"/>
  <c r="G121" i="10"/>
  <c r="L123" i="10"/>
  <c r="Q122" i="5"/>
  <c r="O122" i="3" s="1"/>
  <c r="S122" i="5"/>
  <c r="Q122" i="3" s="1"/>
  <c r="C120" i="11"/>
  <c r="F123" i="11"/>
  <c r="H122" i="5"/>
  <c r="F122" i="3" s="1"/>
  <c r="K121" i="10"/>
  <c r="T122" i="5"/>
  <c r="M122" i="10" s="1"/>
  <c r="V122" i="5"/>
  <c r="T122" i="3" s="1"/>
  <c r="J124" i="10"/>
  <c r="J123" i="11"/>
  <c r="G123" i="20"/>
  <c r="P123" i="20"/>
  <c r="M123" i="20"/>
  <c r="K122" i="19"/>
  <c r="J123" i="20"/>
  <c r="E122" i="21"/>
  <c r="H123" i="20"/>
  <c r="F122" i="19"/>
  <c r="O122" i="19"/>
  <c r="L122" i="19"/>
  <c r="P123" i="19"/>
  <c r="M123" i="19"/>
  <c r="J123" i="19"/>
  <c r="R122" i="19"/>
  <c r="T123" i="20"/>
  <c r="M122" i="21"/>
  <c r="C122" i="19"/>
  <c r="D123" i="19"/>
  <c r="I123" i="19"/>
  <c r="I122" i="21"/>
  <c r="S123" i="19"/>
  <c r="K124" i="20"/>
  <c r="N123" i="20"/>
  <c r="E123" i="20"/>
  <c r="D124" i="10"/>
  <c r="D124" i="11" s="1"/>
  <c r="L124" i="10"/>
  <c r="R122" i="3" l="1"/>
  <c r="Q124" i="20"/>
  <c r="I123" i="21"/>
  <c r="C123" i="21"/>
  <c r="V124" i="20"/>
  <c r="J124" i="21"/>
  <c r="L124" i="21"/>
  <c r="R125" i="20"/>
  <c r="L125" i="21" s="1"/>
  <c r="P124" i="3"/>
  <c r="F125" i="20"/>
  <c r="D124" i="3"/>
  <c r="H123" i="19"/>
  <c r="L125" i="20"/>
  <c r="J124" i="3"/>
  <c r="O125" i="20"/>
  <c r="M124" i="3"/>
  <c r="I125" i="20"/>
  <c r="G124" i="3"/>
  <c r="F124" i="21"/>
  <c r="E123" i="19"/>
  <c r="N124" i="21"/>
  <c r="S124" i="3"/>
  <c r="N123" i="19"/>
  <c r="S124" i="20"/>
  <c r="Q124" i="19" s="1"/>
  <c r="E122" i="10"/>
  <c r="E122" i="11" s="1"/>
  <c r="J123" i="5"/>
  <c r="H123" i="3" s="1"/>
  <c r="G122" i="10"/>
  <c r="G122" i="11" s="1"/>
  <c r="M123" i="5"/>
  <c r="K123" i="3" s="1"/>
  <c r="G123" i="5"/>
  <c r="E123" i="3" s="1"/>
  <c r="J124" i="11"/>
  <c r="F124" i="11"/>
  <c r="M122" i="11"/>
  <c r="H124" i="11"/>
  <c r="N124" i="11"/>
  <c r="N123" i="11"/>
  <c r="N125" i="10"/>
  <c r="Q123" i="5"/>
  <c r="O123" i="3" s="1"/>
  <c r="S123" i="5"/>
  <c r="Q123" i="3" s="1"/>
  <c r="K122" i="10"/>
  <c r="K122" i="11" s="1"/>
  <c r="J125" i="10"/>
  <c r="L124" i="11"/>
  <c r="L123" i="11"/>
  <c r="T123" i="5"/>
  <c r="M123" i="10" s="1"/>
  <c r="M123" i="11" s="1"/>
  <c r="V123" i="5"/>
  <c r="T123" i="3" s="1"/>
  <c r="G121" i="11"/>
  <c r="E123" i="5"/>
  <c r="C123" i="3" s="1"/>
  <c r="C122" i="10"/>
  <c r="C122" i="11" s="1"/>
  <c r="H123" i="5"/>
  <c r="F123" i="3" s="1"/>
  <c r="F125" i="10"/>
  <c r="K123" i="5"/>
  <c r="I123" i="3" s="1"/>
  <c r="P123" i="5"/>
  <c r="N123" i="3" s="1"/>
  <c r="N123" i="5"/>
  <c r="I123" i="10" s="1"/>
  <c r="H125" i="10"/>
  <c r="H125" i="11" s="1"/>
  <c r="C121" i="11"/>
  <c r="I122" i="10"/>
  <c r="K121" i="11"/>
  <c r="J124" i="20"/>
  <c r="M124" i="20"/>
  <c r="K123" i="19"/>
  <c r="P124" i="20"/>
  <c r="G124" i="20"/>
  <c r="F123" i="19"/>
  <c r="H124" i="20"/>
  <c r="E123" i="21"/>
  <c r="I124" i="19"/>
  <c r="D124" i="19"/>
  <c r="P124" i="19"/>
  <c r="M124" i="19"/>
  <c r="J124" i="19"/>
  <c r="S124" i="19"/>
  <c r="R123" i="19"/>
  <c r="T124" i="19"/>
  <c r="T124" i="20"/>
  <c r="G125" i="19"/>
  <c r="C123" i="19"/>
  <c r="L123" i="19"/>
  <c r="O123" i="19"/>
  <c r="M123" i="21"/>
  <c r="G124" i="21"/>
  <c r="D124" i="21"/>
  <c r="K123" i="21"/>
  <c r="E124" i="20"/>
  <c r="K124" i="21"/>
  <c r="K125" i="20"/>
  <c r="N124" i="20"/>
  <c r="D125" i="10"/>
  <c r="L123" i="3" l="1"/>
  <c r="R123" i="3"/>
  <c r="D125" i="21"/>
  <c r="E124" i="21"/>
  <c r="Q125" i="20"/>
  <c r="M124" i="21"/>
  <c r="M124" i="5"/>
  <c r="K124" i="3" s="1"/>
  <c r="J124" i="5"/>
  <c r="H124" i="3" s="1"/>
  <c r="O126" i="20"/>
  <c r="J126" i="21" s="1"/>
  <c r="M125" i="3"/>
  <c r="L126" i="20"/>
  <c r="J125" i="3"/>
  <c r="H124" i="19"/>
  <c r="N125" i="21"/>
  <c r="S125" i="3"/>
  <c r="F126" i="20"/>
  <c r="D125" i="3"/>
  <c r="S125" i="20"/>
  <c r="I126" i="20"/>
  <c r="G126" i="19" s="1"/>
  <c r="G125" i="3"/>
  <c r="F125" i="21"/>
  <c r="N124" i="19"/>
  <c r="E124" i="19"/>
  <c r="J125" i="21"/>
  <c r="R126" i="20"/>
  <c r="P125" i="3"/>
  <c r="G124" i="5"/>
  <c r="E124" i="3" s="1"/>
  <c r="I123" i="11"/>
  <c r="N125" i="11"/>
  <c r="D125" i="11"/>
  <c r="J126" i="10"/>
  <c r="J126" i="11" s="1"/>
  <c r="H126" i="10"/>
  <c r="N126" i="10"/>
  <c r="E124" i="5"/>
  <c r="C124" i="3" s="1"/>
  <c r="I122" i="11"/>
  <c r="K124" i="5"/>
  <c r="H124" i="5"/>
  <c r="F124" i="3" s="1"/>
  <c r="C123" i="10"/>
  <c r="C123" i="11" s="1"/>
  <c r="L125" i="10"/>
  <c r="N124" i="5"/>
  <c r="I124" i="10" s="1"/>
  <c r="P124" i="5"/>
  <c r="N124" i="3" s="1"/>
  <c r="E123" i="10"/>
  <c r="F125" i="11"/>
  <c r="G123" i="10"/>
  <c r="Q124" i="5"/>
  <c r="O124" i="3" s="1"/>
  <c r="S124" i="5"/>
  <c r="Q124" i="3" s="1"/>
  <c r="F126" i="10"/>
  <c r="K123" i="10"/>
  <c r="K123" i="11" s="1"/>
  <c r="J125" i="11"/>
  <c r="V124" i="5"/>
  <c r="T124" i="3" s="1"/>
  <c r="T124" i="5"/>
  <c r="R124" i="3" s="1"/>
  <c r="G125" i="20"/>
  <c r="P125" i="20"/>
  <c r="M125" i="20"/>
  <c r="K124" i="19"/>
  <c r="J125" i="20"/>
  <c r="V125" i="20"/>
  <c r="F124" i="19"/>
  <c r="H125" i="20"/>
  <c r="M125" i="19"/>
  <c r="L126" i="21"/>
  <c r="P125" i="19"/>
  <c r="L124" i="19"/>
  <c r="R124" i="19"/>
  <c r="T125" i="20"/>
  <c r="O124" i="19"/>
  <c r="S125" i="19"/>
  <c r="D125" i="19"/>
  <c r="J125" i="19"/>
  <c r="I125" i="19"/>
  <c r="I124" i="21"/>
  <c r="C124" i="19"/>
  <c r="C124" i="21"/>
  <c r="H125" i="21"/>
  <c r="G125" i="21"/>
  <c r="N125" i="20"/>
  <c r="K126" i="20"/>
  <c r="Q125" i="19"/>
  <c r="E125" i="20"/>
  <c r="D126" i="10"/>
  <c r="L126" i="10"/>
  <c r="L124" i="3" l="1"/>
  <c r="J125" i="5"/>
  <c r="M125" i="5"/>
  <c r="K125" i="3" s="1"/>
  <c r="I124" i="3"/>
  <c r="H126" i="21"/>
  <c r="E125" i="21"/>
  <c r="F125" i="3"/>
  <c r="G126" i="21"/>
  <c r="Q126" i="20"/>
  <c r="K126" i="21" s="1"/>
  <c r="I125" i="21"/>
  <c r="F127" i="20"/>
  <c r="D126" i="3"/>
  <c r="N125" i="19"/>
  <c r="I127" i="20"/>
  <c r="G126" i="3"/>
  <c r="F126" i="21"/>
  <c r="D126" i="21"/>
  <c r="L127" i="20"/>
  <c r="J126" i="3"/>
  <c r="E125" i="19"/>
  <c r="T125" i="19"/>
  <c r="R127" i="20"/>
  <c r="L127" i="21" s="1"/>
  <c r="P126" i="3"/>
  <c r="S126" i="20"/>
  <c r="N126" i="21"/>
  <c r="S126" i="3"/>
  <c r="H125" i="19"/>
  <c r="H125" i="3"/>
  <c r="O127" i="20"/>
  <c r="M126" i="3"/>
  <c r="G125" i="5"/>
  <c r="E125" i="3" s="1"/>
  <c r="N126" i="11"/>
  <c r="F126" i="11"/>
  <c r="D126" i="11"/>
  <c r="P125" i="5"/>
  <c r="N125" i="3" s="1"/>
  <c r="N125" i="5"/>
  <c r="I125" i="10" s="1"/>
  <c r="F127" i="10"/>
  <c r="F127" i="11" s="1"/>
  <c r="L126" i="11"/>
  <c r="L125" i="11"/>
  <c r="H125" i="5"/>
  <c r="E124" i="10"/>
  <c r="E124" i="11" s="1"/>
  <c r="Q125" i="5"/>
  <c r="O125" i="3" s="1"/>
  <c r="S125" i="5"/>
  <c r="Q125" i="3" s="1"/>
  <c r="G123" i="11"/>
  <c r="K124" i="10"/>
  <c r="K125" i="5"/>
  <c r="J127" i="10"/>
  <c r="G124" i="10"/>
  <c r="E125" i="5"/>
  <c r="C125" i="10" s="1"/>
  <c r="T125" i="5"/>
  <c r="R125" i="3" s="1"/>
  <c r="V125" i="5"/>
  <c r="T125" i="3" s="1"/>
  <c r="I124" i="11"/>
  <c r="C124" i="10"/>
  <c r="H127" i="10"/>
  <c r="E123" i="11"/>
  <c r="M124" i="10"/>
  <c r="H126" i="11"/>
  <c r="V126" i="20"/>
  <c r="J126" i="20"/>
  <c r="M126" i="20"/>
  <c r="K125" i="19"/>
  <c r="P126" i="20"/>
  <c r="G126" i="20"/>
  <c r="H126" i="20"/>
  <c r="F125" i="19"/>
  <c r="C125" i="19"/>
  <c r="J126" i="19"/>
  <c r="O125" i="19"/>
  <c r="D127" i="21"/>
  <c r="D126" i="19"/>
  <c r="R125" i="19"/>
  <c r="T126" i="20"/>
  <c r="M125" i="21"/>
  <c r="P126" i="19"/>
  <c r="S126" i="19"/>
  <c r="C125" i="21"/>
  <c r="G127" i="19"/>
  <c r="L125" i="19"/>
  <c r="I126" i="19"/>
  <c r="K125" i="21"/>
  <c r="M126" i="19"/>
  <c r="K127" i="20"/>
  <c r="E126" i="20"/>
  <c r="N126" i="20"/>
  <c r="D127" i="10"/>
  <c r="L127" i="10"/>
  <c r="L125" i="3" l="1"/>
  <c r="C125" i="3"/>
  <c r="M126" i="5"/>
  <c r="K126" i="3" s="1"/>
  <c r="I125" i="3"/>
  <c r="Q127" i="20"/>
  <c r="G127" i="21"/>
  <c r="E126" i="21"/>
  <c r="M126" i="21"/>
  <c r="J127" i="21"/>
  <c r="L128" i="20"/>
  <c r="H128" i="21" s="1"/>
  <c r="J127" i="3"/>
  <c r="S127" i="20"/>
  <c r="T126" i="19"/>
  <c r="R128" i="20"/>
  <c r="P127" i="3"/>
  <c r="I128" i="20"/>
  <c r="G128" i="19" s="1"/>
  <c r="G127" i="3"/>
  <c r="F127" i="21"/>
  <c r="O128" i="20"/>
  <c r="M127" i="3"/>
  <c r="N126" i="19"/>
  <c r="H127" i="21"/>
  <c r="H126" i="19"/>
  <c r="N127" i="21"/>
  <c r="S127" i="3"/>
  <c r="Q126" i="19"/>
  <c r="F128" i="20"/>
  <c r="D127" i="3"/>
  <c r="E125" i="10"/>
  <c r="J126" i="5"/>
  <c r="H126" i="3" s="1"/>
  <c r="G126" i="5"/>
  <c r="E126" i="3" s="1"/>
  <c r="E125" i="11"/>
  <c r="L127" i="11"/>
  <c r="D127" i="11"/>
  <c r="C125" i="11"/>
  <c r="N128" i="10"/>
  <c r="J128" i="10"/>
  <c r="J127" i="11"/>
  <c r="G124" i="11"/>
  <c r="I125" i="11"/>
  <c r="V126" i="5"/>
  <c r="T126" i="3" s="1"/>
  <c r="T126" i="5"/>
  <c r="R126" i="3" s="1"/>
  <c r="M125" i="10"/>
  <c r="M125" i="11" s="1"/>
  <c r="K126" i="5"/>
  <c r="Q126" i="5"/>
  <c r="O126" i="3" s="1"/>
  <c r="S126" i="5"/>
  <c r="Q126" i="3" s="1"/>
  <c r="K125" i="10"/>
  <c r="K125" i="11" s="1"/>
  <c r="C124" i="11"/>
  <c r="M124" i="11"/>
  <c r="H128" i="10"/>
  <c r="H127" i="11"/>
  <c r="K124" i="11"/>
  <c r="G125" i="10"/>
  <c r="G125" i="11" s="1"/>
  <c r="N126" i="5"/>
  <c r="L126" i="3" s="1"/>
  <c r="P126" i="5"/>
  <c r="N126" i="3" s="1"/>
  <c r="E126" i="5"/>
  <c r="C126" i="3" s="1"/>
  <c r="N127" i="10"/>
  <c r="H126" i="5"/>
  <c r="G127" i="20"/>
  <c r="P127" i="20"/>
  <c r="M127" i="20"/>
  <c r="K126" i="19"/>
  <c r="E126" i="19"/>
  <c r="J127" i="20"/>
  <c r="V127" i="20"/>
  <c r="F126" i="19"/>
  <c r="H127" i="20"/>
  <c r="L126" i="19"/>
  <c r="D128" i="21"/>
  <c r="D127" i="19"/>
  <c r="S127" i="19"/>
  <c r="L128" i="21"/>
  <c r="P127" i="19"/>
  <c r="M127" i="19"/>
  <c r="C126" i="19"/>
  <c r="I126" i="21"/>
  <c r="J127" i="19"/>
  <c r="R126" i="19"/>
  <c r="T127" i="20"/>
  <c r="I127" i="19"/>
  <c r="O126" i="19"/>
  <c r="C126" i="21"/>
  <c r="E127" i="20"/>
  <c r="N127" i="20"/>
  <c r="K128" i="20"/>
  <c r="Q127" i="19"/>
  <c r="L128" i="10"/>
  <c r="J127" i="5" l="1"/>
  <c r="F126" i="3"/>
  <c r="M127" i="5"/>
  <c r="I126" i="3"/>
  <c r="K127" i="3"/>
  <c r="Q128" i="20"/>
  <c r="C127" i="21"/>
  <c r="C127" i="3"/>
  <c r="M127" i="21"/>
  <c r="I129" i="20"/>
  <c r="G128" i="3"/>
  <c r="F128" i="21"/>
  <c r="R129" i="20"/>
  <c r="L129" i="21" s="1"/>
  <c r="P128" i="3"/>
  <c r="N128" i="21"/>
  <c r="S128" i="3"/>
  <c r="F129" i="20"/>
  <c r="D129" i="21" s="1"/>
  <c r="D128" i="3"/>
  <c r="N127" i="19"/>
  <c r="S128" i="20"/>
  <c r="Q128" i="19" s="1"/>
  <c r="H127" i="19"/>
  <c r="H127" i="3"/>
  <c r="O129" i="20"/>
  <c r="M128" i="3"/>
  <c r="E127" i="19"/>
  <c r="L129" i="20"/>
  <c r="J128" i="3"/>
  <c r="G127" i="5"/>
  <c r="E127" i="3" s="1"/>
  <c r="V128" i="20"/>
  <c r="T128" i="19" s="1"/>
  <c r="L128" i="11"/>
  <c r="N128" i="11"/>
  <c r="N127" i="11"/>
  <c r="F129" i="10"/>
  <c r="J129" i="10"/>
  <c r="J129" i="11" s="1"/>
  <c r="H129" i="10"/>
  <c r="H128" i="11"/>
  <c r="Q127" i="5"/>
  <c r="O127" i="3" s="1"/>
  <c r="S127" i="5"/>
  <c r="Q127" i="3" s="1"/>
  <c r="K126" i="10"/>
  <c r="K126" i="11" s="1"/>
  <c r="K127" i="5"/>
  <c r="I127" i="3" s="1"/>
  <c r="N127" i="5"/>
  <c r="L127" i="3" s="1"/>
  <c r="P127" i="5"/>
  <c r="N127" i="3" s="1"/>
  <c r="I126" i="10"/>
  <c r="T127" i="19"/>
  <c r="G126" i="10"/>
  <c r="J128" i="11"/>
  <c r="H127" i="5"/>
  <c r="J128" i="5" s="1"/>
  <c r="V127" i="5"/>
  <c r="T127" i="3" s="1"/>
  <c r="T127" i="5"/>
  <c r="R127" i="3" s="1"/>
  <c r="E127" i="5"/>
  <c r="C127" i="10" s="1"/>
  <c r="D128" i="10"/>
  <c r="E126" i="10"/>
  <c r="C126" i="10"/>
  <c r="F128" i="10"/>
  <c r="M126" i="10"/>
  <c r="M126" i="11" s="1"/>
  <c r="J128" i="20"/>
  <c r="M128" i="20"/>
  <c r="K127" i="19"/>
  <c r="P128" i="20"/>
  <c r="G128" i="20"/>
  <c r="E127" i="21"/>
  <c r="H128" i="20"/>
  <c r="F127" i="19"/>
  <c r="I128" i="19"/>
  <c r="J129" i="21"/>
  <c r="M128" i="19"/>
  <c r="P128" i="19"/>
  <c r="O127" i="19"/>
  <c r="J128" i="19"/>
  <c r="G128" i="21"/>
  <c r="G129" i="19"/>
  <c r="K127" i="21"/>
  <c r="D128" i="19"/>
  <c r="L127" i="19"/>
  <c r="R127" i="19"/>
  <c r="T128" i="20"/>
  <c r="S128" i="19"/>
  <c r="C127" i="19"/>
  <c r="J128" i="21"/>
  <c r="I127" i="21"/>
  <c r="K128" i="21"/>
  <c r="N128" i="20"/>
  <c r="K129" i="20"/>
  <c r="E128" i="20"/>
  <c r="D129" i="10"/>
  <c r="L129" i="10"/>
  <c r="F127" i="3" l="1"/>
  <c r="I128" i="21"/>
  <c r="Q129" i="20"/>
  <c r="C128" i="21"/>
  <c r="M128" i="21"/>
  <c r="H129" i="21"/>
  <c r="F130" i="20"/>
  <c r="D130" i="21" s="1"/>
  <c r="D129" i="3"/>
  <c r="O130" i="20"/>
  <c r="J130" i="21" s="1"/>
  <c r="M129" i="3"/>
  <c r="E128" i="19"/>
  <c r="N129" i="21"/>
  <c r="S129" i="3"/>
  <c r="R130" i="20"/>
  <c r="P129" i="3"/>
  <c r="S129" i="20"/>
  <c r="Q129" i="19" s="1"/>
  <c r="H128" i="19"/>
  <c r="H128" i="3"/>
  <c r="L130" i="20"/>
  <c r="J129" i="3"/>
  <c r="I130" i="20"/>
  <c r="G130" i="19" s="1"/>
  <c r="G129" i="3"/>
  <c r="F129" i="21"/>
  <c r="G127" i="10"/>
  <c r="G127" i="11" s="1"/>
  <c r="M128" i="5"/>
  <c r="K128" i="3" s="1"/>
  <c r="G128" i="5"/>
  <c r="E128" i="3" s="1"/>
  <c r="H129" i="11"/>
  <c r="L129" i="11"/>
  <c r="E128" i="5"/>
  <c r="C128" i="3" s="1"/>
  <c r="T128" i="5"/>
  <c r="R128" i="3" s="1"/>
  <c r="V128" i="5"/>
  <c r="T128" i="3" s="1"/>
  <c r="Q128" i="5"/>
  <c r="O128" i="3" s="1"/>
  <c r="S128" i="5"/>
  <c r="Q128" i="3" s="1"/>
  <c r="D129" i="11"/>
  <c r="D128" i="11"/>
  <c r="M127" i="10"/>
  <c r="M127" i="11" s="1"/>
  <c r="K127" i="10"/>
  <c r="K127" i="11" s="1"/>
  <c r="F129" i="11"/>
  <c r="F128" i="11"/>
  <c r="H130" i="10"/>
  <c r="I126" i="11"/>
  <c r="G126" i="11"/>
  <c r="H128" i="5"/>
  <c r="F128" i="3" s="1"/>
  <c r="P128" i="5"/>
  <c r="N128" i="3" s="1"/>
  <c r="N128" i="5"/>
  <c r="I128" i="10" s="1"/>
  <c r="C127" i="11"/>
  <c r="C126" i="11"/>
  <c r="I127" i="10"/>
  <c r="I127" i="11" s="1"/>
  <c r="J130" i="10"/>
  <c r="E126" i="11"/>
  <c r="E127" i="10"/>
  <c r="K128" i="5"/>
  <c r="N129" i="10"/>
  <c r="F130" i="10"/>
  <c r="F130" i="11" s="1"/>
  <c r="P129" i="20"/>
  <c r="G129" i="20"/>
  <c r="M129" i="20"/>
  <c r="K128" i="19"/>
  <c r="J129" i="20"/>
  <c r="N128" i="19"/>
  <c r="V129" i="20"/>
  <c r="E128" i="21"/>
  <c r="H129" i="20"/>
  <c r="F128" i="19"/>
  <c r="C128" i="19"/>
  <c r="P129" i="19"/>
  <c r="I129" i="19"/>
  <c r="J129" i="19"/>
  <c r="M129" i="19"/>
  <c r="D129" i="19"/>
  <c r="S129" i="19"/>
  <c r="R128" i="19"/>
  <c r="T129" i="20"/>
  <c r="L128" i="19"/>
  <c r="O128" i="19"/>
  <c r="G129" i="21"/>
  <c r="E129" i="20"/>
  <c r="K130" i="20"/>
  <c r="N129" i="20"/>
  <c r="K129" i="21"/>
  <c r="L128" i="3" l="1"/>
  <c r="M129" i="5"/>
  <c r="I128" i="3"/>
  <c r="Q130" i="20"/>
  <c r="G130" i="21"/>
  <c r="C129" i="21"/>
  <c r="K129" i="3"/>
  <c r="H129" i="19"/>
  <c r="R131" i="20"/>
  <c r="P130" i="3"/>
  <c r="E129" i="19"/>
  <c r="L131" i="20"/>
  <c r="J130" i="3"/>
  <c r="N129" i="19"/>
  <c r="O131" i="20"/>
  <c r="M130" i="3"/>
  <c r="L130" i="21"/>
  <c r="N130" i="21"/>
  <c r="S130" i="3"/>
  <c r="S130" i="20"/>
  <c r="Q130" i="19" s="1"/>
  <c r="I131" i="20"/>
  <c r="F131" i="21" s="1"/>
  <c r="G130" i="3"/>
  <c r="F130" i="21"/>
  <c r="F131" i="20"/>
  <c r="D130" i="3"/>
  <c r="E128" i="10"/>
  <c r="E128" i="11" s="1"/>
  <c r="J129" i="5"/>
  <c r="H129" i="3" s="1"/>
  <c r="G129" i="5"/>
  <c r="E129" i="3" s="1"/>
  <c r="V130" i="20"/>
  <c r="H130" i="11"/>
  <c r="N129" i="11"/>
  <c r="E129" i="5"/>
  <c r="C129" i="3" s="1"/>
  <c r="C128" i="10"/>
  <c r="E127" i="11"/>
  <c r="K129" i="5"/>
  <c r="I129" i="3" s="1"/>
  <c r="J131" i="10"/>
  <c r="H129" i="5"/>
  <c r="J130" i="5" s="1"/>
  <c r="G128" i="10"/>
  <c r="I128" i="11"/>
  <c r="H131" i="10"/>
  <c r="Q129" i="5"/>
  <c r="O129" i="3" s="1"/>
  <c r="S129" i="5"/>
  <c r="Q129" i="3" s="1"/>
  <c r="N131" i="10"/>
  <c r="D130" i="10"/>
  <c r="K128" i="10"/>
  <c r="J130" i="11"/>
  <c r="T129" i="5"/>
  <c r="R129" i="3" s="1"/>
  <c r="V129" i="5"/>
  <c r="T129" i="3" s="1"/>
  <c r="P130" i="20"/>
  <c r="F131" i="10"/>
  <c r="L130" i="10"/>
  <c r="P129" i="5"/>
  <c r="N129" i="3" s="1"/>
  <c r="N129" i="5"/>
  <c r="L129" i="3" s="1"/>
  <c r="N130" i="10"/>
  <c r="M128" i="10"/>
  <c r="J130" i="20"/>
  <c r="T129" i="19"/>
  <c r="M130" i="20"/>
  <c r="K129" i="19"/>
  <c r="G130" i="20"/>
  <c r="E129" i="21"/>
  <c r="H130" i="20"/>
  <c r="F129" i="19"/>
  <c r="I130" i="19"/>
  <c r="J130" i="19"/>
  <c r="L129" i="19"/>
  <c r="R129" i="19"/>
  <c r="T130" i="20"/>
  <c r="P130" i="19"/>
  <c r="O129" i="19"/>
  <c r="I129" i="21"/>
  <c r="S130" i="19"/>
  <c r="D130" i="19"/>
  <c r="C129" i="19"/>
  <c r="M129" i="21"/>
  <c r="H130" i="21"/>
  <c r="M130" i="19"/>
  <c r="N130" i="20"/>
  <c r="K130" i="21"/>
  <c r="K131" i="20"/>
  <c r="E130" i="20"/>
  <c r="D131" i="10"/>
  <c r="F129" i="3" l="1"/>
  <c r="E130" i="21"/>
  <c r="I130" i="21"/>
  <c r="G131" i="19"/>
  <c r="H131" i="21"/>
  <c r="Q131" i="20"/>
  <c r="D131" i="21"/>
  <c r="O132" i="20"/>
  <c r="M131" i="3"/>
  <c r="I132" i="20"/>
  <c r="G131" i="3"/>
  <c r="T130" i="19"/>
  <c r="N130" i="19"/>
  <c r="S131" i="20"/>
  <c r="L132" i="20"/>
  <c r="J131" i="3"/>
  <c r="H130" i="19"/>
  <c r="H130" i="3"/>
  <c r="V131" i="20"/>
  <c r="T131" i="19" s="1"/>
  <c r="F132" i="20"/>
  <c r="D131" i="3"/>
  <c r="N131" i="21"/>
  <c r="S131" i="3"/>
  <c r="J131" i="21"/>
  <c r="R132" i="20"/>
  <c r="P131" i="3"/>
  <c r="G129" i="10"/>
  <c r="G129" i="11" s="1"/>
  <c r="M130" i="5"/>
  <c r="K130" i="3" s="1"/>
  <c r="G130" i="5"/>
  <c r="E130" i="3" s="1"/>
  <c r="F131" i="11"/>
  <c r="G128" i="11"/>
  <c r="C128" i="11"/>
  <c r="D131" i="11"/>
  <c r="D130" i="11"/>
  <c r="N132" i="10"/>
  <c r="N132" i="11" s="1"/>
  <c r="E130" i="5"/>
  <c r="C130" i="3" s="1"/>
  <c r="N131" i="11"/>
  <c r="M128" i="11"/>
  <c r="C129" i="10"/>
  <c r="Q130" i="5"/>
  <c r="O130" i="3" s="1"/>
  <c r="S130" i="5"/>
  <c r="Q130" i="3" s="1"/>
  <c r="H130" i="5"/>
  <c r="J131" i="5" s="1"/>
  <c r="K128" i="11"/>
  <c r="K129" i="10"/>
  <c r="K129" i="11" s="1"/>
  <c r="F132" i="10"/>
  <c r="L131" i="10"/>
  <c r="E129" i="10"/>
  <c r="N130" i="5"/>
  <c r="L130" i="3" s="1"/>
  <c r="P130" i="5"/>
  <c r="N130" i="3" s="1"/>
  <c r="N130" i="11"/>
  <c r="L130" i="11"/>
  <c r="V130" i="5"/>
  <c r="T130" i="3" s="1"/>
  <c r="T130" i="5"/>
  <c r="R130" i="3" s="1"/>
  <c r="J132" i="10"/>
  <c r="J131" i="11"/>
  <c r="I129" i="10"/>
  <c r="M129" i="10"/>
  <c r="M129" i="11" s="1"/>
  <c r="H132" i="10"/>
  <c r="K130" i="5"/>
  <c r="I130" i="3" s="1"/>
  <c r="H131" i="11"/>
  <c r="G131" i="20"/>
  <c r="M131" i="20"/>
  <c r="K130" i="19"/>
  <c r="J131" i="20"/>
  <c r="E130" i="19"/>
  <c r="P131" i="20"/>
  <c r="F130" i="19"/>
  <c r="H131" i="20"/>
  <c r="D131" i="19"/>
  <c r="R130" i="19"/>
  <c r="T131" i="20"/>
  <c r="C130" i="19"/>
  <c r="I131" i="19"/>
  <c r="M131" i="19"/>
  <c r="J131" i="19"/>
  <c r="L130" i="19"/>
  <c r="C130" i="21"/>
  <c r="P131" i="19"/>
  <c r="M130" i="21"/>
  <c r="K131" i="21"/>
  <c r="O130" i="19"/>
  <c r="S131" i="19"/>
  <c r="L131" i="21"/>
  <c r="G131" i="21"/>
  <c r="E131" i="20"/>
  <c r="K132" i="20"/>
  <c r="N131" i="20"/>
  <c r="D132" i="10"/>
  <c r="D132" i="11" s="1"/>
  <c r="L132" i="10"/>
  <c r="F130" i="3" l="1"/>
  <c r="D132" i="21"/>
  <c r="G132" i="19"/>
  <c r="C131" i="21"/>
  <c r="G132" i="21"/>
  <c r="Q132" i="20"/>
  <c r="I131" i="21"/>
  <c r="V132" i="20"/>
  <c r="L132" i="21"/>
  <c r="L133" i="20"/>
  <c r="J132" i="3"/>
  <c r="S132" i="20"/>
  <c r="H131" i="19"/>
  <c r="H131" i="3"/>
  <c r="Q131" i="19"/>
  <c r="F133" i="20"/>
  <c r="D132" i="3"/>
  <c r="S132" i="3"/>
  <c r="I133" i="20"/>
  <c r="G132" i="3"/>
  <c r="F132" i="21"/>
  <c r="N131" i="19"/>
  <c r="R133" i="20"/>
  <c r="L133" i="21" s="1"/>
  <c r="P132" i="3"/>
  <c r="E131" i="19"/>
  <c r="H132" i="21"/>
  <c r="O133" i="20"/>
  <c r="M132" i="3"/>
  <c r="G130" i="10"/>
  <c r="M131" i="5"/>
  <c r="K131" i="3" s="1"/>
  <c r="G131" i="5"/>
  <c r="E131" i="3" s="1"/>
  <c r="J132" i="11"/>
  <c r="G130" i="11"/>
  <c r="F132" i="11"/>
  <c r="L132" i="11"/>
  <c r="L131" i="11"/>
  <c r="P131" i="5"/>
  <c r="N131" i="3" s="1"/>
  <c r="N131" i="5"/>
  <c r="L131" i="3" s="1"/>
  <c r="F133" i="10"/>
  <c r="I130" i="10"/>
  <c r="I130" i="11" s="1"/>
  <c r="E131" i="5"/>
  <c r="C131" i="3" s="1"/>
  <c r="H131" i="5"/>
  <c r="J132" i="5" s="1"/>
  <c r="C130" i="10"/>
  <c r="C130" i="11" s="1"/>
  <c r="E130" i="10"/>
  <c r="E130" i="11" s="1"/>
  <c r="H133" i="10"/>
  <c r="J133" i="10"/>
  <c r="Q131" i="5"/>
  <c r="K131" i="10" s="1"/>
  <c r="S131" i="5"/>
  <c r="Q131" i="3" s="1"/>
  <c r="K131" i="5"/>
  <c r="I131" i="3" s="1"/>
  <c r="H132" i="11"/>
  <c r="E129" i="11"/>
  <c r="K130" i="10"/>
  <c r="I129" i="11"/>
  <c r="V131" i="5"/>
  <c r="T131" i="3" s="1"/>
  <c r="T131" i="5"/>
  <c r="M131" i="10" s="1"/>
  <c r="C129" i="11"/>
  <c r="M130" i="10"/>
  <c r="P132" i="20"/>
  <c r="J132" i="20"/>
  <c r="M132" i="20"/>
  <c r="K131" i="19"/>
  <c r="G132" i="20"/>
  <c r="H132" i="20"/>
  <c r="F131" i="19"/>
  <c r="E131" i="21"/>
  <c r="S132" i="19"/>
  <c r="R131" i="19"/>
  <c r="T132" i="19"/>
  <c r="T132" i="20"/>
  <c r="H133" i="21"/>
  <c r="J132" i="19"/>
  <c r="M132" i="19"/>
  <c r="M131" i="21"/>
  <c r="O131" i="19"/>
  <c r="I132" i="19"/>
  <c r="C131" i="19"/>
  <c r="P132" i="19"/>
  <c r="L131" i="19"/>
  <c r="N132" i="21"/>
  <c r="J132" i="21"/>
  <c r="D132" i="19"/>
  <c r="N132" i="20"/>
  <c r="Q132" i="19"/>
  <c r="E132" i="20"/>
  <c r="K133" i="20"/>
  <c r="L133" i="10"/>
  <c r="O131" i="3" l="1"/>
  <c r="R131" i="3"/>
  <c r="F131" i="3"/>
  <c r="Q133" i="20"/>
  <c r="G133" i="21"/>
  <c r="I132" i="21"/>
  <c r="K132" i="21"/>
  <c r="V133" i="20"/>
  <c r="G133" i="19"/>
  <c r="J133" i="21"/>
  <c r="D133" i="21"/>
  <c r="F134" i="20"/>
  <c r="D133" i="3"/>
  <c r="N132" i="19"/>
  <c r="R134" i="20"/>
  <c r="P133" i="3"/>
  <c r="N133" i="21"/>
  <c r="S133" i="3"/>
  <c r="O134" i="20"/>
  <c r="J134" i="21" s="1"/>
  <c r="M133" i="3"/>
  <c r="S133" i="20"/>
  <c r="H132" i="19"/>
  <c r="H132" i="3"/>
  <c r="I134" i="20"/>
  <c r="G134" i="19" s="1"/>
  <c r="G133" i="3"/>
  <c r="F133" i="21"/>
  <c r="L134" i="20"/>
  <c r="H134" i="21" s="1"/>
  <c r="J133" i="3"/>
  <c r="G131" i="10"/>
  <c r="M132" i="5"/>
  <c r="K132" i="3" s="1"/>
  <c r="G132" i="5"/>
  <c r="E132" i="3" s="1"/>
  <c r="K131" i="11"/>
  <c r="H133" i="11"/>
  <c r="F133" i="11"/>
  <c r="L133" i="11"/>
  <c r="K132" i="5"/>
  <c r="I132" i="3" s="1"/>
  <c r="Q132" i="5"/>
  <c r="O132" i="3" s="1"/>
  <c r="S132" i="5"/>
  <c r="Q132" i="3" s="1"/>
  <c r="K130" i="11"/>
  <c r="H132" i="5"/>
  <c r="J133" i="5" s="1"/>
  <c r="J134" i="10"/>
  <c r="M131" i="11"/>
  <c r="E131" i="10"/>
  <c r="E131" i="11" s="1"/>
  <c r="H134" i="10"/>
  <c r="F134" i="10"/>
  <c r="N133" i="10"/>
  <c r="D133" i="10"/>
  <c r="P132" i="5"/>
  <c r="N132" i="3" s="1"/>
  <c r="N132" i="5"/>
  <c r="L132" i="3" s="1"/>
  <c r="G131" i="11"/>
  <c r="E132" i="5"/>
  <c r="C132" i="3" s="1"/>
  <c r="C131" i="10"/>
  <c r="I131" i="10"/>
  <c r="I131" i="11" s="1"/>
  <c r="M130" i="11"/>
  <c r="V132" i="5"/>
  <c r="T132" i="3" s="1"/>
  <c r="T132" i="5"/>
  <c r="M132" i="10" s="1"/>
  <c r="M132" i="11" s="1"/>
  <c r="J133" i="11"/>
  <c r="G133" i="20"/>
  <c r="M133" i="20"/>
  <c r="K132" i="19"/>
  <c r="E132" i="19"/>
  <c r="J133" i="20"/>
  <c r="P133" i="20"/>
  <c r="H133" i="20"/>
  <c r="F132" i="19"/>
  <c r="E132" i="21"/>
  <c r="J133" i="19"/>
  <c r="R132" i="19"/>
  <c r="T133" i="20"/>
  <c r="T133" i="19"/>
  <c r="O132" i="19"/>
  <c r="M132" i="21"/>
  <c r="C132" i="19"/>
  <c r="I133" i="19"/>
  <c r="D133" i="19"/>
  <c r="L132" i="19"/>
  <c r="M133" i="19"/>
  <c r="L134" i="21"/>
  <c r="P133" i="19"/>
  <c r="C132" i="21"/>
  <c r="S133" i="19"/>
  <c r="K134" i="20"/>
  <c r="E133" i="20"/>
  <c r="N133" i="20"/>
  <c r="Q133" i="19"/>
  <c r="K133" i="21"/>
  <c r="F132" i="3" l="1"/>
  <c r="R132" i="3"/>
  <c r="C133" i="21"/>
  <c r="I133" i="21"/>
  <c r="Q134" i="20"/>
  <c r="V134" i="20"/>
  <c r="L135" i="20"/>
  <c r="H135" i="21" s="1"/>
  <c r="J134" i="3"/>
  <c r="O135" i="20"/>
  <c r="M134" i="3"/>
  <c r="I135" i="20"/>
  <c r="G134" i="3"/>
  <c r="F134" i="21"/>
  <c r="N133" i="19"/>
  <c r="R135" i="20"/>
  <c r="P134" i="3"/>
  <c r="H133" i="19"/>
  <c r="H133" i="3"/>
  <c r="N134" i="21"/>
  <c r="S134" i="3"/>
  <c r="S134" i="20"/>
  <c r="E133" i="19"/>
  <c r="F135" i="20"/>
  <c r="D134" i="3"/>
  <c r="G133" i="5"/>
  <c r="E133" i="3" s="1"/>
  <c r="G132" i="10"/>
  <c r="G132" i="11" s="1"/>
  <c r="M133" i="5"/>
  <c r="K133" i="3" s="1"/>
  <c r="H134" i="11"/>
  <c r="T133" i="5"/>
  <c r="R133" i="3" s="1"/>
  <c r="V133" i="5"/>
  <c r="T133" i="3" s="1"/>
  <c r="N135" i="10"/>
  <c r="H133" i="5"/>
  <c r="J134" i="5" s="1"/>
  <c r="H135" i="10"/>
  <c r="N133" i="5"/>
  <c r="L133" i="3" s="1"/>
  <c r="P133" i="5"/>
  <c r="N133" i="3" s="1"/>
  <c r="E132" i="10"/>
  <c r="E132" i="11" s="1"/>
  <c r="J135" i="10"/>
  <c r="J134" i="11"/>
  <c r="I132" i="10"/>
  <c r="I132" i="11" s="1"/>
  <c r="D133" i="11"/>
  <c r="N133" i="11"/>
  <c r="C131" i="11"/>
  <c r="Q133" i="5"/>
  <c r="O133" i="3" s="1"/>
  <c r="S133" i="5"/>
  <c r="Q133" i="3" s="1"/>
  <c r="K132" i="10"/>
  <c r="F134" i="11"/>
  <c r="E133" i="5"/>
  <c r="C133" i="3" s="1"/>
  <c r="F135" i="10"/>
  <c r="F135" i="11" s="1"/>
  <c r="D134" i="10"/>
  <c r="D134" i="11" s="1"/>
  <c r="L134" i="10"/>
  <c r="C132" i="10"/>
  <c r="C132" i="11" s="1"/>
  <c r="N134" i="10"/>
  <c r="K133" i="5"/>
  <c r="I133" i="3" s="1"/>
  <c r="P134" i="20"/>
  <c r="J134" i="20"/>
  <c r="M134" i="20"/>
  <c r="K133" i="19"/>
  <c r="G134" i="20"/>
  <c r="H134" i="20"/>
  <c r="F133" i="19"/>
  <c r="E133" i="21"/>
  <c r="D134" i="19"/>
  <c r="R133" i="19"/>
  <c r="T134" i="19"/>
  <c r="T134" i="20"/>
  <c r="M133" i="21"/>
  <c r="S134" i="19"/>
  <c r="J134" i="19"/>
  <c r="I134" i="19"/>
  <c r="O133" i="19"/>
  <c r="L133" i="19"/>
  <c r="P134" i="19"/>
  <c r="C133" i="19"/>
  <c r="D134" i="21"/>
  <c r="G134" i="21"/>
  <c r="M134" i="19"/>
  <c r="G135" i="19"/>
  <c r="K134" i="21"/>
  <c r="N134" i="20"/>
  <c r="E134" i="20"/>
  <c r="K135" i="20"/>
  <c r="D135" i="10"/>
  <c r="L135" i="10"/>
  <c r="F133" i="3" l="1"/>
  <c r="G135" i="21"/>
  <c r="Q135" i="20"/>
  <c r="J135" i="21"/>
  <c r="M134" i="21"/>
  <c r="D135" i="21"/>
  <c r="L135" i="21"/>
  <c r="N134" i="19"/>
  <c r="S135" i="20"/>
  <c r="Q135" i="19" s="1"/>
  <c r="I136" i="20"/>
  <c r="G136" i="19" s="1"/>
  <c r="G135" i="3"/>
  <c r="F135" i="21"/>
  <c r="Q134" i="19"/>
  <c r="O136" i="20"/>
  <c r="M135" i="3"/>
  <c r="F136" i="20"/>
  <c r="D135" i="3"/>
  <c r="N135" i="21"/>
  <c r="S135" i="3"/>
  <c r="H134" i="19"/>
  <c r="H134" i="3"/>
  <c r="R136" i="20"/>
  <c r="L136" i="21" s="1"/>
  <c r="P135" i="3"/>
  <c r="L136" i="20"/>
  <c r="J135" i="3"/>
  <c r="G133" i="10"/>
  <c r="M134" i="5"/>
  <c r="K134" i="3" s="1"/>
  <c r="G134" i="5"/>
  <c r="E134" i="3" s="1"/>
  <c r="N135" i="11"/>
  <c r="C133" i="10"/>
  <c r="C133" i="11" s="1"/>
  <c r="P135" i="20"/>
  <c r="N135" i="19" s="1"/>
  <c r="J135" i="11"/>
  <c r="K134" i="5"/>
  <c r="I134" i="3" s="1"/>
  <c r="J136" i="10"/>
  <c r="N134" i="5"/>
  <c r="I134" i="10" s="1"/>
  <c r="P134" i="5"/>
  <c r="N134" i="3" s="1"/>
  <c r="H134" i="5"/>
  <c r="J135" i="5" s="1"/>
  <c r="I133" i="10"/>
  <c r="I133" i="11" s="1"/>
  <c r="E133" i="10"/>
  <c r="E133" i="11" s="1"/>
  <c r="E134" i="5"/>
  <c r="C134" i="10" s="1"/>
  <c r="N136" i="10"/>
  <c r="N136" i="11" s="1"/>
  <c r="N134" i="11"/>
  <c r="H136" i="10"/>
  <c r="T134" i="5"/>
  <c r="M134" i="10" s="1"/>
  <c r="V134" i="5"/>
  <c r="T134" i="3" s="1"/>
  <c r="K132" i="11"/>
  <c r="M133" i="10"/>
  <c r="D135" i="11"/>
  <c r="Q134" i="5"/>
  <c r="O134" i="3" s="1"/>
  <c r="S134" i="5"/>
  <c r="Q134" i="3" s="1"/>
  <c r="G133" i="11"/>
  <c r="H135" i="11"/>
  <c r="L135" i="11"/>
  <c r="L134" i="11"/>
  <c r="F136" i="10"/>
  <c r="K133" i="10"/>
  <c r="G135" i="20"/>
  <c r="M135" i="20"/>
  <c r="K134" i="19"/>
  <c r="J135" i="20"/>
  <c r="E134" i="19"/>
  <c r="V135" i="20"/>
  <c r="E134" i="21"/>
  <c r="H135" i="20"/>
  <c r="F134" i="19"/>
  <c r="L134" i="19"/>
  <c r="S135" i="19"/>
  <c r="R134" i="19"/>
  <c r="T135" i="20"/>
  <c r="C134" i="19"/>
  <c r="C134" i="21"/>
  <c r="J135" i="19"/>
  <c r="I135" i="19"/>
  <c r="P135" i="19"/>
  <c r="I134" i="21"/>
  <c r="M135" i="19"/>
  <c r="O134" i="19"/>
  <c r="D136" i="21"/>
  <c r="D135" i="19"/>
  <c r="E135" i="20"/>
  <c r="N135" i="20"/>
  <c r="K135" i="21"/>
  <c r="K136" i="20"/>
  <c r="D136" i="10"/>
  <c r="L134" i="3" l="1"/>
  <c r="R134" i="3"/>
  <c r="F134" i="3"/>
  <c r="C134" i="3"/>
  <c r="G136" i="21"/>
  <c r="Q136" i="20"/>
  <c r="M135" i="5"/>
  <c r="K135" i="3" s="1"/>
  <c r="L137" i="20"/>
  <c r="J136" i="3"/>
  <c r="O137" i="20"/>
  <c r="M136" i="3"/>
  <c r="R137" i="20"/>
  <c r="L137" i="21" s="1"/>
  <c r="P136" i="3"/>
  <c r="P136" i="20"/>
  <c r="N136" i="19" s="1"/>
  <c r="I137" i="20"/>
  <c r="G136" i="3"/>
  <c r="F136" i="21"/>
  <c r="H135" i="19"/>
  <c r="H135" i="3"/>
  <c r="S136" i="20"/>
  <c r="H136" i="21"/>
  <c r="J136" i="21"/>
  <c r="N136" i="21"/>
  <c r="S136" i="3"/>
  <c r="E135" i="19"/>
  <c r="F137" i="20"/>
  <c r="D137" i="21" s="1"/>
  <c r="D136" i="3"/>
  <c r="C134" i="11"/>
  <c r="G135" i="5"/>
  <c r="E135" i="3" s="1"/>
  <c r="G136" i="20"/>
  <c r="H136" i="11"/>
  <c r="D136" i="11"/>
  <c r="T135" i="5"/>
  <c r="R135" i="3" s="1"/>
  <c r="V135" i="5"/>
  <c r="T135" i="3" s="1"/>
  <c r="E135" i="5"/>
  <c r="C135" i="3" s="1"/>
  <c r="P135" i="5"/>
  <c r="N135" i="3" s="1"/>
  <c r="N135" i="5"/>
  <c r="L135" i="3" s="1"/>
  <c r="Q135" i="5"/>
  <c r="O135" i="3" s="1"/>
  <c r="S135" i="5"/>
  <c r="Q135" i="3" s="1"/>
  <c r="K134" i="10"/>
  <c r="K134" i="11" s="1"/>
  <c r="J137" i="10"/>
  <c r="J137" i="11" s="1"/>
  <c r="M134" i="11"/>
  <c r="M133" i="11"/>
  <c r="K135" i="5"/>
  <c r="F136" i="11"/>
  <c r="F137" i="10"/>
  <c r="G134" i="10"/>
  <c r="J136" i="11"/>
  <c r="H137" i="10"/>
  <c r="L136" i="10"/>
  <c r="H135" i="5"/>
  <c r="J136" i="5" s="1"/>
  <c r="K133" i="11"/>
  <c r="I134" i="11"/>
  <c r="E134" i="10"/>
  <c r="V136" i="20"/>
  <c r="T135" i="19"/>
  <c r="J136" i="20"/>
  <c r="M136" i="20"/>
  <c r="K135" i="19"/>
  <c r="F135" i="19"/>
  <c r="H136" i="20"/>
  <c r="E135" i="21"/>
  <c r="R135" i="19"/>
  <c r="T136" i="20"/>
  <c r="S136" i="19"/>
  <c r="C135" i="19"/>
  <c r="I136" i="19"/>
  <c r="P136" i="19"/>
  <c r="H137" i="21"/>
  <c r="J136" i="19"/>
  <c r="J137" i="21"/>
  <c r="M136" i="19"/>
  <c r="D136" i="19"/>
  <c r="O135" i="19"/>
  <c r="M135" i="21"/>
  <c r="L135" i="19"/>
  <c r="C135" i="21"/>
  <c r="I135" i="21"/>
  <c r="K137" i="20"/>
  <c r="K136" i="21"/>
  <c r="Q136" i="19"/>
  <c r="N136" i="20"/>
  <c r="E136" i="20"/>
  <c r="L137" i="10"/>
  <c r="D137" i="10"/>
  <c r="F135" i="3" l="1"/>
  <c r="M136" i="5"/>
  <c r="K136" i="3" s="1"/>
  <c r="I135" i="3"/>
  <c r="I136" i="21"/>
  <c r="Q137" i="20"/>
  <c r="G137" i="21"/>
  <c r="I138" i="20"/>
  <c r="G138" i="19" s="1"/>
  <c r="G137" i="3"/>
  <c r="F137" i="21"/>
  <c r="R138" i="20"/>
  <c r="L138" i="21" s="1"/>
  <c r="P137" i="3"/>
  <c r="H136" i="19"/>
  <c r="H136" i="3"/>
  <c r="T136" i="19"/>
  <c r="S137" i="20"/>
  <c r="O138" i="20"/>
  <c r="M137" i="3"/>
  <c r="N137" i="21"/>
  <c r="S137" i="3"/>
  <c r="F138" i="20"/>
  <c r="D138" i="21" s="1"/>
  <c r="D137" i="3"/>
  <c r="E136" i="19"/>
  <c r="G137" i="20"/>
  <c r="G137" i="19"/>
  <c r="L138" i="20"/>
  <c r="J137" i="3"/>
  <c r="G136" i="5"/>
  <c r="E136" i="3" s="1"/>
  <c r="F137" i="11"/>
  <c r="N138" i="10"/>
  <c r="Q136" i="5"/>
  <c r="O136" i="3" s="1"/>
  <c r="S136" i="5"/>
  <c r="Q136" i="3" s="1"/>
  <c r="E136" i="5"/>
  <c r="C136" i="3" s="1"/>
  <c r="K135" i="10"/>
  <c r="K135" i="11" s="1"/>
  <c r="C135" i="10"/>
  <c r="G134" i="11"/>
  <c r="K136" i="5"/>
  <c r="T136" i="5"/>
  <c r="M136" i="10" s="1"/>
  <c r="V136" i="5"/>
  <c r="T136" i="3" s="1"/>
  <c r="G135" i="10"/>
  <c r="P136" i="5"/>
  <c r="N136" i="3" s="1"/>
  <c r="N136" i="5"/>
  <c r="L136" i="3" s="1"/>
  <c r="M135" i="10"/>
  <c r="V137" i="20"/>
  <c r="L137" i="11"/>
  <c r="L136" i="11"/>
  <c r="F138" i="10"/>
  <c r="I135" i="10"/>
  <c r="H136" i="5"/>
  <c r="J137" i="5" s="1"/>
  <c r="E135" i="10"/>
  <c r="H138" i="10"/>
  <c r="D137" i="11"/>
  <c r="E134" i="11"/>
  <c r="J138" i="10"/>
  <c r="N137" i="10"/>
  <c r="H137" i="11"/>
  <c r="M137" i="20"/>
  <c r="K136" i="19"/>
  <c r="J137" i="20"/>
  <c r="P137" i="20"/>
  <c r="H137" i="20"/>
  <c r="F136" i="19"/>
  <c r="E136" i="21"/>
  <c r="E137" i="21"/>
  <c r="C136" i="19"/>
  <c r="C136" i="21"/>
  <c r="J137" i="19"/>
  <c r="S137" i="19"/>
  <c r="R136" i="19"/>
  <c r="T137" i="20"/>
  <c r="M137" i="19"/>
  <c r="O136" i="19"/>
  <c r="L136" i="19"/>
  <c r="P137" i="19"/>
  <c r="D137" i="19"/>
  <c r="I137" i="19"/>
  <c r="M136" i="21"/>
  <c r="E137" i="20"/>
  <c r="N137" i="20"/>
  <c r="K137" i="21"/>
  <c r="K138" i="20"/>
  <c r="D138" i="10"/>
  <c r="F138" i="21" l="1"/>
  <c r="R136" i="3"/>
  <c r="F136" i="3"/>
  <c r="M137" i="5"/>
  <c r="I136" i="3"/>
  <c r="Q138" i="20"/>
  <c r="I137" i="21"/>
  <c r="C137" i="21"/>
  <c r="M137" i="21"/>
  <c r="J138" i="21"/>
  <c r="H138" i="21"/>
  <c r="K137" i="3"/>
  <c r="E137" i="19"/>
  <c r="S138" i="20"/>
  <c r="F139" i="20"/>
  <c r="D138" i="3"/>
  <c r="N137" i="19"/>
  <c r="N138" i="21"/>
  <c r="S138" i="3"/>
  <c r="T137" i="19"/>
  <c r="R139" i="20"/>
  <c r="L139" i="21" s="1"/>
  <c r="P138" i="3"/>
  <c r="L139" i="20"/>
  <c r="H139" i="21" s="1"/>
  <c r="J138" i="3"/>
  <c r="O139" i="20"/>
  <c r="M138" i="3"/>
  <c r="H137" i="19"/>
  <c r="H137" i="3"/>
  <c r="Q137" i="19"/>
  <c r="I139" i="20"/>
  <c r="G138" i="3"/>
  <c r="G137" i="5"/>
  <c r="E137" i="3" s="1"/>
  <c r="D138" i="11"/>
  <c r="M136" i="11"/>
  <c r="M135" i="11"/>
  <c r="N137" i="5"/>
  <c r="L137" i="3" s="1"/>
  <c r="P137" i="5"/>
  <c r="N137" i="3" s="1"/>
  <c r="K137" i="5"/>
  <c r="E137" i="5"/>
  <c r="C137" i="3" s="1"/>
  <c r="H139" i="10"/>
  <c r="G136" i="10"/>
  <c r="C136" i="10"/>
  <c r="N138" i="11"/>
  <c r="N137" i="11"/>
  <c r="F139" i="10"/>
  <c r="F139" i="11" s="1"/>
  <c r="I136" i="10"/>
  <c r="I136" i="11" s="1"/>
  <c r="Q137" i="5"/>
  <c r="O137" i="3" s="1"/>
  <c r="S137" i="5"/>
  <c r="Q137" i="3" s="1"/>
  <c r="L138" i="10"/>
  <c r="E135" i="11"/>
  <c r="G135" i="11"/>
  <c r="K136" i="10"/>
  <c r="H138" i="11"/>
  <c r="C135" i="11"/>
  <c r="N139" i="10"/>
  <c r="J139" i="10"/>
  <c r="H137" i="5"/>
  <c r="J138" i="5" s="1"/>
  <c r="J138" i="11"/>
  <c r="E136" i="10"/>
  <c r="I135" i="11"/>
  <c r="V137" i="5"/>
  <c r="T137" i="3" s="1"/>
  <c r="T137" i="5"/>
  <c r="R137" i="3" s="1"/>
  <c r="F138" i="11"/>
  <c r="P138" i="20"/>
  <c r="V138" i="20"/>
  <c r="J138" i="20"/>
  <c r="M138" i="20"/>
  <c r="K137" i="19"/>
  <c r="G138" i="20"/>
  <c r="F137" i="19"/>
  <c r="H138" i="20"/>
  <c r="J138" i="19"/>
  <c r="M138" i="19"/>
  <c r="K138" i="21"/>
  <c r="O137" i="19"/>
  <c r="I138" i="19"/>
  <c r="P138" i="19"/>
  <c r="G138" i="21"/>
  <c r="D139" i="21"/>
  <c r="D138" i="19"/>
  <c r="L137" i="19"/>
  <c r="C137" i="19"/>
  <c r="G139" i="19"/>
  <c r="R137" i="19"/>
  <c r="T138" i="20"/>
  <c r="S138" i="19"/>
  <c r="K139" i="20"/>
  <c r="Q138" i="19"/>
  <c r="E138" i="20"/>
  <c r="N138" i="20"/>
  <c r="D139" i="10"/>
  <c r="M138" i="5" l="1"/>
  <c r="I137" i="3"/>
  <c r="K138" i="3"/>
  <c r="F137" i="3"/>
  <c r="G139" i="21"/>
  <c r="Q139" i="20"/>
  <c r="C138" i="21"/>
  <c r="M138" i="21"/>
  <c r="O140" i="20"/>
  <c r="M139" i="3"/>
  <c r="E138" i="19"/>
  <c r="H138" i="19"/>
  <c r="H138" i="3"/>
  <c r="N138" i="19"/>
  <c r="L140" i="20"/>
  <c r="J139" i="3"/>
  <c r="F140" i="20"/>
  <c r="D139" i="3"/>
  <c r="S139" i="3"/>
  <c r="J139" i="21"/>
  <c r="T138" i="19"/>
  <c r="I140" i="20"/>
  <c r="G139" i="3"/>
  <c r="F139" i="21"/>
  <c r="R140" i="20"/>
  <c r="P139" i="3"/>
  <c r="S139" i="20"/>
  <c r="Q139" i="19" s="1"/>
  <c r="G138" i="5"/>
  <c r="E138" i="3" s="1"/>
  <c r="D139" i="11"/>
  <c r="E138" i="5"/>
  <c r="C138" i="3" s="1"/>
  <c r="P139" i="20"/>
  <c r="V138" i="5"/>
  <c r="T138" i="3" s="1"/>
  <c r="T138" i="5"/>
  <c r="R138" i="3" s="1"/>
  <c r="H138" i="5"/>
  <c r="J139" i="5" s="1"/>
  <c r="C137" i="10"/>
  <c r="C137" i="11" s="1"/>
  <c r="E137" i="10"/>
  <c r="E137" i="11" s="1"/>
  <c r="Q138" i="5"/>
  <c r="K138" i="10" s="1"/>
  <c r="S138" i="5"/>
  <c r="Q138" i="3" s="1"/>
  <c r="K138" i="5"/>
  <c r="M137" i="10"/>
  <c r="K137" i="10"/>
  <c r="K137" i="11" s="1"/>
  <c r="C136" i="11"/>
  <c r="N139" i="11"/>
  <c r="L139" i="10"/>
  <c r="L139" i="11" s="1"/>
  <c r="G137" i="10"/>
  <c r="H140" i="10"/>
  <c r="J139" i="11"/>
  <c r="P138" i="5"/>
  <c r="N138" i="3" s="1"/>
  <c r="N138" i="5"/>
  <c r="L138" i="3" s="1"/>
  <c r="K136" i="11"/>
  <c r="G136" i="11"/>
  <c r="F140" i="10"/>
  <c r="F140" i="11" s="1"/>
  <c r="I137" i="10"/>
  <c r="I137" i="11" s="1"/>
  <c r="E136" i="11"/>
  <c r="H139" i="11"/>
  <c r="L138" i="11"/>
  <c r="G139" i="20"/>
  <c r="M139" i="20"/>
  <c r="K138" i="19"/>
  <c r="J139" i="20"/>
  <c r="V139" i="20"/>
  <c r="E138" i="21"/>
  <c r="F138" i="19"/>
  <c r="H139" i="20"/>
  <c r="J140" i="21"/>
  <c r="M139" i="19"/>
  <c r="C138" i="19"/>
  <c r="D139" i="19"/>
  <c r="S139" i="19"/>
  <c r="L138" i="19"/>
  <c r="I138" i="21"/>
  <c r="O138" i="19"/>
  <c r="J139" i="19"/>
  <c r="N139" i="21"/>
  <c r="R138" i="19"/>
  <c r="T139" i="20"/>
  <c r="I139" i="19"/>
  <c r="P139" i="19"/>
  <c r="N139" i="20"/>
  <c r="E139" i="20"/>
  <c r="K140" i="20"/>
  <c r="L140" i="10"/>
  <c r="D140" i="10"/>
  <c r="M139" i="5" l="1"/>
  <c r="K139" i="3" s="1"/>
  <c r="I138" i="3"/>
  <c r="O138" i="3"/>
  <c r="F138" i="3"/>
  <c r="C139" i="21"/>
  <c r="Q140" i="20"/>
  <c r="F140" i="21"/>
  <c r="I139" i="21"/>
  <c r="K139" i="21"/>
  <c r="D140" i="21"/>
  <c r="H139" i="3"/>
  <c r="H139" i="19"/>
  <c r="L140" i="21"/>
  <c r="L141" i="20"/>
  <c r="H141" i="21" s="1"/>
  <c r="J140" i="3"/>
  <c r="I141" i="20"/>
  <c r="F141" i="21" s="1"/>
  <c r="G140" i="3"/>
  <c r="E139" i="19"/>
  <c r="S140" i="20"/>
  <c r="Q140" i="19" s="1"/>
  <c r="N139" i="19"/>
  <c r="G140" i="19"/>
  <c r="N140" i="21"/>
  <c r="S140" i="3"/>
  <c r="R141" i="20"/>
  <c r="L141" i="21" s="1"/>
  <c r="P140" i="3"/>
  <c r="F141" i="20"/>
  <c r="D141" i="21" s="1"/>
  <c r="D140" i="3"/>
  <c r="O141" i="20"/>
  <c r="M140" i="3"/>
  <c r="G139" i="5"/>
  <c r="E139" i="3" s="1"/>
  <c r="N140" i="10"/>
  <c r="N140" i="11" s="1"/>
  <c r="D140" i="11"/>
  <c r="J141" i="10"/>
  <c r="H139" i="5"/>
  <c r="J140" i="5" s="1"/>
  <c r="H141" i="10"/>
  <c r="K138" i="11"/>
  <c r="N141" i="10"/>
  <c r="N141" i="11" s="1"/>
  <c r="N139" i="5"/>
  <c r="L139" i="3" s="1"/>
  <c r="P139" i="5"/>
  <c r="N139" i="3" s="1"/>
  <c r="E138" i="10"/>
  <c r="M137" i="11"/>
  <c r="I138" i="10"/>
  <c r="I138" i="11" s="1"/>
  <c r="T139" i="5"/>
  <c r="M139" i="10" s="1"/>
  <c r="V139" i="5"/>
  <c r="T139" i="3" s="1"/>
  <c r="H140" i="11"/>
  <c r="L140" i="11"/>
  <c r="K139" i="5"/>
  <c r="M138" i="10"/>
  <c r="F141" i="10"/>
  <c r="G138" i="10"/>
  <c r="G138" i="11" s="1"/>
  <c r="E139" i="5"/>
  <c r="C139" i="3" s="1"/>
  <c r="J140" i="10"/>
  <c r="Q139" i="5"/>
  <c r="O139" i="3" s="1"/>
  <c r="S139" i="5"/>
  <c r="Q139" i="3" s="1"/>
  <c r="G137" i="11"/>
  <c r="C138" i="10"/>
  <c r="C138" i="11" s="1"/>
  <c r="V140" i="20"/>
  <c r="J140" i="20"/>
  <c r="M140" i="20"/>
  <c r="K139" i="19"/>
  <c r="G140" i="20"/>
  <c r="T139" i="19"/>
  <c r="P140" i="20"/>
  <c r="H140" i="20"/>
  <c r="E139" i="21"/>
  <c r="F139" i="19"/>
  <c r="J140" i="19"/>
  <c r="P140" i="19"/>
  <c r="D140" i="19"/>
  <c r="R139" i="19"/>
  <c r="T140" i="20"/>
  <c r="H140" i="21"/>
  <c r="I140" i="19"/>
  <c r="G140" i="21"/>
  <c r="M139" i="21"/>
  <c r="O139" i="19"/>
  <c r="S140" i="19"/>
  <c r="C139" i="19"/>
  <c r="L139" i="19"/>
  <c r="M140" i="19"/>
  <c r="K140" i="21"/>
  <c r="K141" i="20"/>
  <c r="N140" i="20"/>
  <c r="E140" i="20"/>
  <c r="L141" i="10"/>
  <c r="D141" i="10"/>
  <c r="M140" i="5" l="1"/>
  <c r="I139" i="3"/>
  <c r="R139" i="3"/>
  <c r="F139" i="3"/>
  <c r="G141" i="21"/>
  <c r="Q141" i="20"/>
  <c r="O140" i="3"/>
  <c r="M140" i="21"/>
  <c r="G141" i="19"/>
  <c r="K140" i="3"/>
  <c r="O142" i="20"/>
  <c r="J142" i="21" s="1"/>
  <c r="M141" i="3"/>
  <c r="S141" i="20"/>
  <c r="Q141" i="19" s="1"/>
  <c r="H140" i="19"/>
  <c r="H140" i="3"/>
  <c r="T140" i="19"/>
  <c r="F142" i="20"/>
  <c r="D141" i="3"/>
  <c r="N141" i="21"/>
  <c r="S141" i="3"/>
  <c r="I142" i="20"/>
  <c r="G142" i="19" s="1"/>
  <c r="G141" i="3"/>
  <c r="E140" i="19"/>
  <c r="R142" i="20"/>
  <c r="P141" i="3"/>
  <c r="J141" i="21"/>
  <c r="L142" i="20"/>
  <c r="J141" i="3"/>
  <c r="G140" i="5"/>
  <c r="E140" i="3" s="1"/>
  <c r="P141" i="20"/>
  <c r="D141" i="11"/>
  <c r="F141" i="11"/>
  <c r="L141" i="11"/>
  <c r="E140" i="5"/>
  <c r="C140" i="3" s="1"/>
  <c r="Q140" i="5"/>
  <c r="S140" i="5"/>
  <c r="Q140" i="3" s="1"/>
  <c r="C139" i="10"/>
  <c r="H142" i="10"/>
  <c r="H142" i="11" s="1"/>
  <c r="K139" i="10"/>
  <c r="H140" i="5"/>
  <c r="J141" i="5" s="1"/>
  <c r="J142" i="10"/>
  <c r="J141" i="11"/>
  <c r="J140" i="11"/>
  <c r="N140" i="5"/>
  <c r="L140" i="3" s="1"/>
  <c r="P140" i="5"/>
  <c r="N140" i="3" s="1"/>
  <c r="I139" i="10"/>
  <c r="E139" i="10"/>
  <c r="E139" i="11" s="1"/>
  <c r="M139" i="11"/>
  <c r="E138" i="11"/>
  <c r="K140" i="5"/>
  <c r="F142" i="10"/>
  <c r="M138" i="11"/>
  <c r="H141" i="11"/>
  <c r="G139" i="10"/>
  <c r="G139" i="11" s="1"/>
  <c r="V140" i="5"/>
  <c r="T140" i="3" s="1"/>
  <c r="T140" i="5"/>
  <c r="R140" i="3" s="1"/>
  <c r="N142" i="10"/>
  <c r="N142" i="11" s="1"/>
  <c r="G141" i="20"/>
  <c r="N140" i="19"/>
  <c r="M141" i="20"/>
  <c r="K140" i="19"/>
  <c r="J141" i="20"/>
  <c r="V141" i="20"/>
  <c r="E140" i="21"/>
  <c r="F140" i="19"/>
  <c r="H141" i="20"/>
  <c r="C140" i="19"/>
  <c r="D141" i="19"/>
  <c r="M141" i="19"/>
  <c r="L140" i="19"/>
  <c r="P141" i="19"/>
  <c r="C140" i="21"/>
  <c r="I140" i="21"/>
  <c r="S141" i="19"/>
  <c r="I141" i="19"/>
  <c r="O140" i="19"/>
  <c r="R140" i="19"/>
  <c r="T141" i="20"/>
  <c r="H142" i="21"/>
  <c r="J141" i="19"/>
  <c r="N141" i="20"/>
  <c r="E141" i="20"/>
  <c r="K142" i="20"/>
  <c r="D142" i="10"/>
  <c r="F140" i="3" l="1"/>
  <c r="M141" i="5"/>
  <c r="K141" i="3" s="1"/>
  <c r="I140" i="3"/>
  <c r="G142" i="21"/>
  <c r="Q142" i="20"/>
  <c r="I141" i="21"/>
  <c r="L141" i="3"/>
  <c r="E141" i="21"/>
  <c r="M141" i="21"/>
  <c r="N141" i="19"/>
  <c r="F143" i="20"/>
  <c r="D142" i="3"/>
  <c r="R143" i="20"/>
  <c r="P142" i="3"/>
  <c r="H141" i="19"/>
  <c r="H141" i="3"/>
  <c r="L142" i="21"/>
  <c r="I143" i="20"/>
  <c r="G142" i="3"/>
  <c r="F142" i="21"/>
  <c r="S142" i="20"/>
  <c r="Q142" i="19" s="1"/>
  <c r="E141" i="19"/>
  <c r="L143" i="20"/>
  <c r="H143" i="21" s="1"/>
  <c r="J142" i="3"/>
  <c r="N142" i="21"/>
  <c r="S142" i="3"/>
  <c r="D142" i="21"/>
  <c r="O143" i="20"/>
  <c r="M142" i="3"/>
  <c r="G141" i="5"/>
  <c r="E141" i="3" s="1"/>
  <c r="D142" i="11"/>
  <c r="J143" i="10"/>
  <c r="J143" i="11" s="1"/>
  <c r="H141" i="5"/>
  <c r="F141" i="3" s="1"/>
  <c r="V141" i="5"/>
  <c r="T141" i="3" s="1"/>
  <c r="T141" i="5"/>
  <c r="R141" i="3" s="1"/>
  <c r="E140" i="10"/>
  <c r="E140" i="11" s="1"/>
  <c r="Q141" i="5"/>
  <c r="O141" i="3" s="1"/>
  <c r="S141" i="5"/>
  <c r="Q141" i="3" s="1"/>
  <c r="M140" i="10"/>
  <c r="P141" i="5"/>
  <c r="N141" i="3" s="1"/>
  <c r="N141" i="5"/>
  <c r="I141" i="10" s="1"/>
  <c r="I139" i="11"/>
  <c r="K140" i="10"/>
  <c r="K140" i="11" s="1"/>
  <c r="I140" i="10"/>
  <c r="I140" i="11" s="1"/>
  <c r="F143" i="10"/>
  <c r="K141" i="5"/>
  <c r="I141" i="3" s="1"/>
  <c r="K139" i="11"/>
  <c r="J142" i="11"/>
  <c r="E141" i="5"/>
  <c r="C141" i="3" s="1"/>
  <c r="F142" i="11"/>
  <c r="G140" i="10"/>
  <c r="C140" i="10"/>
  <c r="C140" i="11" s="1"/>
  <c r="N143" i="10"/>
  <c r="C139" i="11"/>
  <c r="L142" i="10"/>
  <c r="V142" i="20"/>
  <c r="J142" i="20"/>
  <c r="T141" i="19"/>
  <c r="M142" i="20"/>
  <c r="K141" i="19"/>
  <c r="G142" i="20"/>
  <c r="P142" i="20"/>
  <c r="H142" i="20"/>
  <c r="F141" i="19"/>
  <c r="L143" i="21"/>
  <c r="P142" i="19"/>
  <c r="I142" i="19"/>
  <c r="O141" i="19"/>
  <c r="C141" i="19"/>
  <c r="M142" i="19"/>
  <c r="J142" i="19"/>
  <c r="S142" i="19"/>
  <c r="D143" i="21"/>
  <c r="D142" i="19"/>
  <c r="L141" i="19"/>
  <c r="K141" i="21"/>
  <c r="R141" i="19"/>
  <c r="T142" i="20"/>
  <c r="C141" i="21"/>
  <c r="E142" i="20"/>
  <c r="N142" i="20"/>
  <c r="K143" i="20"/>
  <c r="D143" i="10"/>
  <c r="L143" i="10"/>
  <c r="Q143" i="20" l="1"/>
  <c r="C142" i="21"/>
  <c r="E142" i="21"/>
  <c r="G143" i="21"/>
  <c r="J143" i="21"/>
  <c r="I144" i="20"/>
  <c r="G144" i="19" s="1"/>
  <c r="G143" i="3"/>
  <c r="F143" i="21"/>
  <c r="N143" i="21"/>
  <c r="S143" i="3"/>
  <c r="G143" i="19"/>
  <c r="H142" i="19"/>
  <c r="L144" i="20"/>
  <c r="J143" i="3"/>
  <c r="N142" i="19"/>
  <c r="R144" i="20"/>
  <c r="P143" i="3"/>
  <c r="E142" i="19"/>
  <c r="V143" i="20"/>
  <c r="T143" i="19" s="1"/>
  <c r="T142" i="19"/>
  <c r="S143" i="20"/>
  <c r="O144" i="20"/>
  <c r="M143" i="3"/>
  <c r="F144" i="20"/>
  <c r="D143" i="3"/>
  <c r="E141" i="10"/>
  <c r="E141" i="11" s="1"/>
  <c r="J142" i="5"/>
  <c r="H142" i="3" s="1"/>
  <c r="G141" i="10"/>
  <c r="M142" i="5"/>
  <c r="K142" i="3" s="1"/>
  <c r="G142" i="5"/>
  <c r="E142" i="3" s="1"/>
  <c r="G141" i="11"/>
  <c r="D143" i="11"/>
  <c r="V142" i="5"/>
  <c r="T142" i="3" s="1"/>
  <c r="T142" i="5"/>
  <c r="R142" i="3" s="1"/>
  <c r="F144" i="10"/>
  <c r="F144" i="11" s="1"/>
  <c r="N144" i="10"/>
  <c r="N143" i="11"/>
  <c r="M140" i="11"/>
  <c r="M141" i="10"/>
  <c r="F143" i="11"/>
  <c r="I141" i="11"/>
  <c r="G140" i="11"/>
  <c r="Q142" i="5"/>
  <c r="O142" i="3" s="1"/>
  <c r="S142" i="5"/>
  <c r="Q142" i="3" s="1"/>
  <c r="L143" i="11"/>
  <c r="L142" i="11"/>
  <c r="E142" i="5"/>
  <c r="C142" i="3" s="1"/>
  <c r="K141" i="10"/>
  <c r="C141" i="10"/>
  <c r="C141" i="11" s="1"/>
  <c r="H144" i="10"/>
  <c r="N142" i="5"/>
  <c r="L142" i="3" s="1"/>
  <c r="P142" i="5"/>
  <c r="N142" i="3" s="1"/>
  <c r="H142" i="5"/>
  <c r="F142" i="3" s="1"/>
  <c r="H143" i="10"/>
  <c r="K142" i="5"/>
  <c r="I142" i="3" s="1"/>
  <c r="P143" i="20"/>
  <c r="G143" i="20"/>
  <c r="E143" i="19" s="1"/>
  <c r="M143" i="20"/>
  <c r="K142" i="19"/>
  <c r="J143" i="20"/>
  <c r="H143" i="20"/>
  <c r="F142" i="19"/>
  <c r="O142" i="19"/>
  <c r="K142" i="21"/>
  <c r="D143" i="19"/>
  <c r="M143" i="19"/>
  <c r="I143" i="19"/>
  <c r="L142" i="19"/>
  <c r="S143" i="19"/>
  <c r="R142" i="19"/>
  <c r="T143" i="20"/>
  <c r="M142" i="21"/>
  <c r="C142" i="19"/>
  <c r="I142" i="21"/>
  <c r="J143" i="19"/>
  <c r="P143" i="19"/>
  <c r="E143" i="20"/>
  <c r="K144" i="20"/>
  <c r="N143" i="20"/>
  <c r="L144" i="10"/>
  <c r="D144" i="10"/>
  <c r="G144" i="21" l="1"/>
  <c r="F144" i="21"/>
  <c r="L144" i="21"/>
  <c r="E143" i="21"/>
  <c r="Q144" i="20"/>
  <c r="D144" i="21"/>
  <c r="J144" i="21"/>
  <c r="S144" i="20"/>
  <c r="Q144" i="19" s="1"/>
  <c r="L145" i="20"/>
  <c r="J144" i="3"/>
  <c r="H144" i="21"/>
  <c r="N143" i="19"/>
  <c r="H143" i="19"/>
  <c r="F145" i="20"/>
  <c r="D144" i="3"/>
  <c r="R145" i="20"/>
  <c r="L145" i="21" s="1"/>
  <c r="P144" i="3"/>
  <c r="Q143" i="19"/>
  <c r="N144" i="21"/>
  <c r="S144" i="3"/>
  <c r="V144" i="20"/>
  <c r="O145" i="20"/>
  <c r="M144" i="3"/>
  <c r="I145" i="20"/>
  <c r="G144" i="3"/>
  <c r="G143" i="5"/>
  <c r="E143" i="3" s="1"/>
  <c r="E142" i="10"/>
  <c r="E142" i="11" s="1"/>
  <c r="J143" i="5"/>
  <c r="H143" i="3" s="1"/>
  <c r="G142" i="10"/>
  <c r="M143" i="5"/>
  <c r="K143" i="3" s="1"/>
  <c r="P144" i="20"/>
  <c r="L144" i="11"/>
  <c r="J145" i="10"/>
  <c r="T143" i="5"/>
  <c r="R143" i="3" s="1"/>
  <c r="V143" i="5"/>
  <c r="T143" i="3" s="1"/>
  <c r="N145" i="10"/>
  <c r="N143" i="5"/>
  <c r="L143" i="3" s="1"/>
  <c r="P143" i="5"/>
  <c r="N143" i="3" s="1"/>
  <c r="M142" i="10"/>
  <c r="K143" i="5"/>
  <c r="I143" i="3" s="1"/>
  <c r="I142" i="10"/>
  <c r="H144" i="11"/>
  <c r="H143" i="11"/>
  <c r="M141" i="11"/>
  <c r="G142" i="11"/>
  <c r="E143" i="5"/>
  <c r="C143" i="3" s="1"/>
  <c r="F145" i="10"/>
  <c r="F145" i="11" s="1"/>
  <c r="C142" i="10"/>
  <c r="Q143" i="5"/>
  <c r="O143" i="3" s="1"/>
  <c r="S143" i="5"/>
  <c r="Q143" i="3" s="1"/>
  <c r="K141" i="11"/>
  <c r="K142" i="10"/>
  <c r="H143" i="5"/>
  <c r="F143" i="3" s="1"/>
  <c r="H145" i="10"/>
  <c r="J144" i="10"/>
  <c r="N144" i="11"/>
  <c r="D144" i="11"/>
  <c r="J144" i="20"/>
  <c r="M144" i="20"/>
  <c r="K143" i="19"/>
  <c r="G144" i="20"/>
  <c r="F143" i="19"/>
  <c r="H144" i="20"/>
  <c r="P144" i="19"/>
  <c r="S144" i="19"/>
  <c r="R143" i="19"/>
  <c r="T144" i="20"/>
  <c r="M143" i="21"/>
  <c r="D144" i="19"/>
  <c r="L143" i="19"/>
  <c r="M144" i="19"/>
  <c r="J144" i="19"/>
  <c r="C143" i="19"/>
  <c r="C143" i="21"/>
  <c r="I143" i="21"/>
  <c r="O143" i="19"/>
  <c r="I144" i="19"/>
  <c r="K143" i="21"/>
  <c r="N144" i="20"/>
  <c r="K144" i="21"/>
  <c r="K145" i="20"/>
  <c r="E144" i="20"/>
  <c r="D145" i="10"/>
  <c r="Q145" i="20" l="1"/>
  <c r="I144" i="21"/>
  <c r="C144" i="21"/>
  <c r="H145" i="21"/>
  <c r="M144" i="21"/>
  <c r="G145" i="19"/>
  <c r="J144" i="5"/>
  <c r="H144" i="3" s="1"/>
  <c r="F146" i="20"/>
  <c r="D146" i="21" s="1"/>
  <c r="D145" i="3"/>
  <c r="O146" i="20"/>
  <c r="M145" i="3"/>
  <c r="J145" i="21"/>
  <c r="H144" i="19"/>
  <c r="T144" i="19"/>
  <c r="L146" i="20"/>
  <c r="J145" i="3"/>
  <c r="N145" i="21"/>
  <c r="S145" i="3"/>
  <c r="R146" i="20"/>
  <c r="P145" i="3"/>
  <c r="N144" i="19"/>
  <c r="I146" i="20"/>
  <c r="G145" i="3"/>
  <c r="F145" i="21"/>
  <c r="S145" i="20"/>
  <c r="Q145" i="19" s="1"/>
  <c r="M144" i="5"/>
  <c r="K144" i="3" s="1"/>
  <c r="G144" i="5"/>
  <c r="E144" i="3" s="1"/>
  <c r="D145" i="11"/>
  <c r="E144" i="5"/>
  <c r="C144" i="3" s="1"/>
  <c r="C143" i="10"/>
  <c r="C143" i="11" s="1"/>
  <c r="I142" i="11"/>
  <c r="J146" i="10"/>
  <c r="Q144" i="5"/>
  <c r="K144" i="10" s="1"/>
  <c r="S144" i="5"/>
  <c r="Q144" i="3" s="1"/>
  <c r="K144" i="5"/>
  <c r="P144" i="5"/>
  <c r="N144" i="3" s="1"/>
  <c r="N144" i="5"/>
  <c r="L144" i="3" s="1"/>
  <c r="K143" i="10"/>
  <c r="K143" i="11" s="1"/>
  <c r="I143" i="10"/>
  <c r="I143" i="11" s="1"/>
  <c r="J145" i="11"/>
  <c r="J144" i="11"/>
  <c r="G143" i="10"/>
  <c r="H146" i="10"/>
  <c r="N146" i="10"/>
  <c r="H144" i="5"/>
  <c r="J145" i="5" s="1"/>
  <c r="T144" i="5"/>
  <c r="R144" i="3" s="1"/>
  <c r="V144" i="5"/>
  <c r="T144" i="3" s="1"/>
  <c r="E143" i="10"/>
  <c r="C142" i="11"/>
  <c r="M143" i="10"/>
  <c r="L145" i="10"/>
  <c r="H145" i="11"/>
  <c r="F146" i="10"/>
  <c r="M142" i="11"/>
  <c r="N145" i="11"/>
  <c r="K142" i="11"/>
  <c r="G145" i="20"/>
  <c r="M145" i="20"/>
  <c r="K144" i="19"/>
  <c r="E144" i="19"/>
  <c r="J145" i="20"/>
  <c r="V145" i="20"/>
  <c r="P145" i="20"/>
  <c r="H145" i="20"/>
  <c r="E144" i="21"/>
  <c r="F144" i="19"/>
  <c r="I145" i="19"/>
  <c r="J146" i="21"/>
  <c r="M145" i="19"/>
  <c r="C144" i="19"/>
  <c r="S145" i="19"/>
  <c r="D145" i="19"/>
  <c r="J145" i="19"/>
  <c r="O144" i="19"/>
  <c r="R144" i="19"/>
  <c r="T145" i="20"/>
  <c r="G145" i="21"/>
  <c r="L144" i="19"/>
  <c r="D145" i="21"/>
  <c r="P145" i="19"/>
  <c r="K146" i="20"/>
  <c r="K145" i="21"/>
  <c r="N145" i="20"/>
  <c r="E145" i="20"/>
  <c r="L146" i="10"/>
  <c r="F144" i="3" l="1"/>
  <c r="M145" i="5"/>
  <c r="I144" i="3"/>
  <c r="O144" i="3"/>
  <c r="Q146" i="20"/>
  <c r="L146" i="21"/>
  <c r="I145" i="21"/>
  <c r="M145" i="21"/>
  <c r="K145" i="3"/>
  <c r="L147" i="20"/>
  <c r="H147" i="21" s="1"/>
  <c r="J146" i="3"/>
  <c r="N146" i="21"/>
  <c r="S146" i="3"/>
  <c r="I147" i="20"/>
  <c r="G146" i="3"/>
  <c r="F146" i="21"/>
  <c r="R147" i="20"/>
  <c r="L147" i="21" s="1"/>
  <c r="P146" i="3"/>
  <c r="E145" i="19"/>
  <c r="O147" i="20"/>
  <c r="J147" i="21" s="1"/>
  <c r="M146" i="3"/>
  <c r="G146" i="19"/>
  <c r="H146" i="21"/>
  <c r="H145" i="19"/>
  <c r="H145" i="3"/>
  <c r="S146" i="20"/>
  <c r="Q146" i="19" s="1"/>
  <c r="F147" i="20"/>
  <c r="D146" i="3"/>
  <c r="G145" i="5"/>
  <c r="E145" i="3" s="1"/>
  <c r="G146" i="20"/>
  <c r="E146" i="19" s="1"/>
  <c r="V146" i="20"/>
  <c r="T146" i="19" s="1"/>
  <c r="K145" i="5"/>
  <c r="T145" i="5"/>
  <c r="R145" i="3" s="1"/>
  <c r="V145" i="5"/>
  <c r="T145" i="3" s="1"/>
  <c r="G144" i="10"/>
  <c r="G144" i="11" s="1"/>
  <c r="F146" i="11"/>
  <c r="M144" i="10"/>
  <c r="M144" i="11" s="1"/>
  <c r="J147" i="10"/>
  <c r="J147" i="11" s="1"/>
  <c r="F147" i="10"/>
  <c r="F147" i="11" s="1"/>
  <c r="E145" i="5"/>
  <c r="G146" i="5" s="1"/>
  <c r="Q145" i="5"/>
  <c r="K145" i="10" s="1"/>
  <c r="S145" i="5"/>
  <c r="Q145" i="3" s="1"/>
  <c r="C144" i="10"/>
  <c r="C144" i="11" s="1"/>
  <c r="L146" i="11"/>
  <c r="L145" i="11"/>
  <c r="H145" i="5"/>
  <c r="F145" i="3" s="1"/>
  <c r="E144" i="10"/>
  <c r="E144" i="11" s="1"/>
  <c r="J146" i="11"/>
  <c r="E143" i="11"/>
  <c r="H147" i="10"/>
  <c r="K144" i="11"/>
  <c r="M143" i="11"/>
  <c r="H146" i="11"/>
  <c r="G143" i="11"/>
  <c r="P145" i="5"/>
  <c r="N145" i="3" s="1"/>
  <c r="N145" i="5"/>
  <c r="I145" i="10" s="1"/>
  <c r="N146" i="11"/>
  <c r="I144" i="10"/>
  <c r="D146" i="10"/>
  <c r="P146" i="20"/>
  <c r="J146" i="20"/>
  <c r="T145" i="19"/>
  <c r="M146" i="20"/>
  <c r="K145" i="19"/>
  <c r="N145" i="19"/>
  <c r="F145" i="19"/>
  <c r="H146" i="20"/>
  <c r="E145" i="21"/>
  <c r="P146" i="19"/>
  <c r="O145" i="19"/>
  <c r="M146" i="19"/>
  <c r="G147" i="19"/>
  <c r="C145" i="19"/>
  <c r="S146" i="19"/>
  <c r="C145" i="21"/>
  <c r="I146" i="19"/>
  <c r="R145" i="19"/>
  <c r="T146" i="20"/>
  <c r="L145" i="19"/>
  <c r="J146" i="19"/>
  <c r="D146" i="19"/>
  <c r="G146" i="21"/>
  <c r="E146" i="20"/>
  <c r="N146" i="20"/>
  <c r="K146" i="21"/>
  <c r="K147" i="20"/>
  <c r="L147" i="10"/>
  <c r="O145" i="3" l="1"/>
  <c r="M146" i="5"/>
  <c r="I145" i="3"/>
  <c r="K146" i="3"/>
  <c r="C145" i="3"/>
  <c r="L145" i="3"/>
  <c r="Q147" i="20"/>
  <c r="C146" i="21"/>
  <c r="I146" i="21"/>
  <c r="M146" i="21"/>
  <c r="D147" i="21"/>
  <c r="E146" i="3"/>
  <c r="N147" i="21"/>
  <c r="S147" i="3"/>
  <c r="I148" i="20"/>
  <c r="G147" i="3"/>
  <c r="O148" i="20"/>
  <c r="M147" i="3"/>
  <c r="F148" i="20"/>
  <c r="D147" i="3"/>
  <c r="F147" i="21"/>
  <c r="H146" i="19"/>
  <c r="N146" i="19"/>
  <c r="R148" i="20"/>
  <c r="P147" i="3"/>
  <c r="S147" i="20"/>
  <c r="Q147" i="19" s="1"/>
  <c r="L148" i="20"/>
  <c r="J147" i="3"/>
  <c r="E145" i="10"/>
  <c r="E145" i="11" s="1"/>
  <c r="J146" i="5"/>
  <c r="H146" i="3" s="1"/>
  <c r="I145" i="11"/>
  <c r="N148" i="10"/>
  <c r="K145" i="11"/>
  <c r="V146" i="5"/>
  <c r="T146" i="3" s="1"/>
  <c r="T146" i="5"/>
  <c r="R146" i="3" s="1"/>
  <c r="M145" i="10"/>
  <c r="M145" i="11" s="1"/>
  <c r="D146" i="11"/>
  <c r="E146" i="5"/>
  <c r="G147" i="5" s="1"/>
  <c r="D147" i="10"/>
  <c r="N146" i="5"/>
  <c r="L146" i="3" s="1"/>
  <c r="P146" i="5"/>
  <c r="N146" i="3" s="1"/>
  <c r="C145" i="10"/>
  <c r="C145" i="11" s="1"/>
  <c r="K146" i="5"/>
  <c r="I146" i="3" s="1"/>
  <c r="F148" i="10"/>
  <c r="H148" i="10"/>
  <c r="H148" i="11" s="1"/>
  <c r="I144" i="11"/>
  <c r="G145" i="10"/>
  <c r="G145" i="11" s="1"/>
  <c r="H147" i="11"/>
  <c r="J148" i="10"/>
  <c r="J148" i="11" s="1"/>
  <c r="H146" i="5"/>
  <c r="F146" i="3" s="1"/>
  <c r="Q146" i="5"/>
  <c r="O146" i="3" s="1"/>
  <c r="S146" i="5"/>
  <c r="Q146" i="3" s="1"/>
  <c r="N147" i="10"/>
  <c r="L147" i="11"/>
  <c r="M147" i="20"/>
  <c r="K146" i="19"/>
  <c r="J147" i="20"/>
  <c r="V147" i="20"/>
  <c r="P147" i="20"/>
  <c r="G147" i="20"/>
  <c r="H147" i="20"/>
  <c r="F146" i="19"/>
  <c r="E146" i="21"/>
  <c r="C146" i="19"/>
  <c r="I147" i="19"/>
  <c r="J148" i="21"/>
  <c r="M147" i="19"/>
  <c r="L146" i="19"/>
  <c r="G147" i="21"/>
  <c r="R146" i="19"/>
  <c r="T147" i="20"/>
  <c r="J147" i="19"/>
  <c r="S147" i="19"/>
  <c r="D147" i="19"/>
  <c r="O146" i="19"/>
  <c r="P147" i="19"/>
  <c r="N147" i="20"/>
  <c r="K148" i="20"/>
  <c r="K147" i="21"/>
  <c r="E147" i="20"/>
  <c r="D148" i="10"/>
  <c r="C146" i="3" l="1"/>
  <c r="Q148" i="20"/>
  <c r="I147" i="21"/>
  <c r="L148" i="21"/>
  <c r="G148" i="19"/>
  <c r="E147" i="3"/>
  <c r="H148" i="21"/>
  <c r="F149" i="20"/>
  <c r="D149" i="21" s="1"/>
  <c r="D148" i="3"/>
  <c r="N148" i="21"/>
  <c r="S148" i="3"/>
  <c r="N147" i="19"/>
  <c r="R149" i="20"/>
  <c r="L149" i="21" s="1"/>
  <c r="P148" i="3"/>
  <c r="O149" i="20"/>
  <c r="M148" i="3"/>
  <c r="T147" i="19"/>
  <c r="H147" i="19"/>
  <c r="I149" i="20"/>
  <c r="G149" i="19" s="1"/>
  <c r="G148" i="3"/>
  <c r="F148" i="21"/>
  <c r="D148" i="21"/>
  <c r="S148" i="20"/>
  <c r="Q148" i="19" s="1"/>
  <c r="L149" i="20"/>
  <c r="H149" i="21" s="1"/>
  <c r="J148" i="3"/>
  <c r="G146" i="10"/>
  <c r="G146" i="11" s="1"/>
  <c r="M147" i="5"/>
  <c r="K147" i="3" s="1"/>
  <c r="E146" i="10"/>
  <c r="J147" i="5"/>
  <c r="H147" i="3" s="1"/>
  <c r="N147" i="5"/>
  <c r="L147" i="3" s="1"/>
  <c r="P147" i="5"/>
  <c r="N147" i="3" s="1"/>
  <c r="H149" i="10"/>
  <c r="H149" i="11" s="1"/>
  <c r="I146" i="10"/>
  <c r="F149" i="10"/>
  <c r="F149" i="11" s="1"/>
  <c r="F148" i="11"/>
  <c r="D148" i="11"/>
  <c r="D147" i="11"/>
  <c r="T147" i="5"/>
  <c r="R147" i="3" s="1"/>
  <c r="V147" i="5"/>
  <c r="T147" i="3" s="1"/>
  <c r="E147" i="5"/>
  <c r="C147" i="3" s="1"/>
  <c r="M146" i="10"/>
  <c r="M146" i="11" s="1"/>
  <c r="C146" i="10"/>
  <c r="J149" i="10"/>
  <c r="Q147" i="5"/>
  <c r="O147" i="3" s="1"/>
  <c r="S147" i="5"/>
  <c r="Q147" i="3" s="1"/>
  <c r="K146" i="10"/>
  <c r="K147" i="5"/>
  <c r="E146" i="11"/>
  <c r="N148" i="11"/>
  <c r="N147" i="11"/>
  <c r="H147" i="5"/>
  <c r="F147" i="3" s="1"/>
  <c r="L148" i="10"/>
  <c r="G148" i="20"/>
  <c r="P148" i="20"/>
  <c r="V148" i="20"/>
  <c r="J148" i="20"/>
  <c r="E147" i="19"/>
  <c r="M148" i="20"/>
  <c r="K147" i="19"/>
  <c r="E147" i="21"/>
  <c r="F147" i="19"/>
  <c r="H148" i="20"/>
  <c r="S148" i="19"/>
  <c r="C147" i="19"/>
  <c r="J148" i="19"/>
  <c r="M148" i="19"/>
  <c r="R147" i="19"/>
  <c r="T148" i="20"/>
  <c r="P148" i="19"/>
  <c r="O147" i="19"/>
  <c r="I148" i="19"/>
  <c r="G148" i="21"/>
  <c r="D148" i="19"/>
  <c r="L147" i="19"/>
  <c r="M147" i="21"/>
  <c r="C147" i="21"/>
  <c r="E148" i="20"/>
  <c r="N148" i="20"/>
  <c r="K149" i="20"/>
  <c r="L149" i="10"/>
  <c r="D149" i="10"/>
  <c r="M148" i="5" l="1"/>
  <c r="I147" i="3"/>
  <c r="C148" i="21"/>
  <c r="Q149" i="20"/>
  <c r="I148" i="21"/>
  <c r="J148" i="5"/>
  <c r="H148" i="3" s="1"/>
  <c r="K148" i="3"/>
  <c r="R150" i="20"/>
  <c r="L150" i="21" s="1"/>
  <c r="P149" i="3"/>
  <c r="I150" i="20"/>
  <c r="G150" i="19" s="1"/>
  <c r="G149" i="3"/>
  <c r="F149" i="21"/>
  <c r="O150" i="20"/>
  <c r="M149" i="3"/>
  <c r="H148" i="19"/>
  <c r="T148" i="19"/>
  <c r="N148" i="19"/>
  <c r="E148" i="19"/>
  <c r="L150" i="20"/>
  <c r="J149" i="3"/>
  <c r="N149" i="21"/>
  <c r="S149" i="3"/>
  <c r="S149" i="20"/>
  <c r="Q149" i="19" s="1"/>
  <c r="F150" i="20"/>
  <c r="D149" i="3"/>
  <c r="G148" i="5"/>
  <c r="E148" i="3" s="1"/>
  <c r="N149" i="10"/>
  <c r="N149" i="11" s="1"/>
  <c r="J150" i="10"/>
  <c r="K146" i="11"/>
  <c r="T148" i="5"/>
  <c r="M148" i="10" s="1"/>
  <c r="V148" i="5"/>
  <c r="T148" i="3" s="1"/>
  <c r="M147" i="10"/>
  <c r="M147" i="11" s="1"/>
  <c r="P148" i="5"/>
  <c r="N148" i="3" s="1"/>
  <c r="N148" i="5"/>
  <c r="L148" i="3" s="1"/>
  <c r="K148" i="5"/>
  <c r="I147" i="10"/>
  <c r="I147" i="11" s="1"/>
  <c r="J149" i="11"/>
  <c r="I146" i="11"/>
  <c r="L149" i="11"/>
  <c r="L148" i="11"/>
  <c r="G147" i="10"/>
  <c r="Q148" i="5"/>
  <c r="O148" i="3" s="1"/>
  <c r="S148" i="5"/>
  <c r="Q148" i="3" s="1"/>
  <c r="K147" i="10"/>
  <c r="H148" i="5"/>
  <c r="J149" i="5" s="1"/>
  <c r="H150" i="10"/>
  <c r="D149" i="11"/>
  <c r="E147" i="10"/>
  <c r="E148" i="5"/>
  <c r="C148" i="3" s="1"/>
  <c r="F150" i="10"/>
  <c r="C147" i="10"/>
  <c r="C147" i="11" s="1"/>
  <c r="C146" i="11"/>
  <c r="M149" i="20"/>
  <c r="K148" i="19"/>
  <c r="J149" i="20"/>
  <c r="V149" i="20"/>
  <c r="P149" i="20"/>
  <c r="G149" i="20"/>
  <c r="E148" i="21"/>
  <c r="F148" i="19"/>
  <c r="H149" i="20"/>
  <c r="M149" i="19"/>
  <c r="R148" i="19"/>
  <c r="T149" i="20"/>
  <c r="P149" i="19"/>
  <c r="I149" i="19"/>
  <c r="O148" i="19"/>
  <c r="D150" i="21"/>
  <c r="D149" i="19"/>
  <c r="G149" i="21"/>
  <c r="M148" i="21"/>
  <c r="H150" i="21"/>
  <c r="J149" i="19"/>
  <c r="L148" i="19"/>
  <c r="C148" i="19"/>
  <c r="K148" i="21"/>
  <c r="J149" i="21"/>
  <c r="S149" i="19"/>
  <c r="K150" i="20"/>
  <c r="N149" i="20"/>
  <c r="E149" i="20"/>
  <c r="L150" i="10"/>
  <c r="R148" i="3" l="1"/>
  <c r="M149" i="5"/>
  <c r="I148" i="3"/>
  <c r="F148" i="3"/>
  <c r="Q150" i="20"/>
  <c r="J150" i="21"/>
  <c r="K149" i="3"/>
  <c r="O151" i="20"/>
  <c r="J151" i="21" s="1"/>
  <c r="M150" i="3"/>
  <c r="L151" i="20"/>
  <c r="J150" i="3"/>
  <c r="H149" i="19"/>
  <c r="H149" i="3"/>
  <c r="F151" i="20"/>
  <c r="D150" i="3"/>
  <c r="I151" i="20"/>
  <c r="G150" i="3"/>
  <c r="F150" i="21"/>
  <c r="N150" i="21"/>
  <c r="S150" i="3"/>
  <c r="S150" i="20"/>
  <c r="Q150" i="19" s="1"/>
  <c r="R151" i="20"/>
  <c r="P150" i="3"/>
  <c r="G149" i="5"/>
  <c r="E149" i="3" s="1"/>
  <c r="N150" i="10"/>
  <c r="N150" i="11" s="1"/>
  <c r="C148" i="10"/>
  <c r="L150" i="11"/>
  <c r="F150" i="11"/>
  <c r="H150" i="11"/>
  <c r="K149" i="5"/>
  <c r="I149" i="3" s="1"/>
  <c r="K147" i="11"/>
  <c r="G148" i="10"/>
  <c r="M148" i="11"/>
  <c r="F151" i="10"/>
  <c r="E147" i="11"/>
  <c r="H149" i="5"/>
  <c r="J150" i="5" s="1"/>
  <c r="D150" i="10"/>
  <c r="E148" i="10"/>
  <c r="Q149" i="5"/>
  <c r="O149" i="3" s="1"/>
  <c r="S149" i="5"/>
  <c r="Q149" i="3" s="1"/>
  <c r="C148" i="11"/>
  <c r="K148" i="10"/>
  <c r="K148" i="11" s="1"/>
  <c r="P149" i="5"/>
  <c r="N149" i="3" s="1"/>
  <c r="N149" i="5"/>
  <c r="I149" i="10" s="1"/>
  <c r="J150" i="11"/>
  <c r="H151" i="10"/>
  <c r="G148" i="11"/>
  <c r="G147" i="11"/>
  <c r="J151" i="10"/>
  <c r="E149" i="5"/>
  <c r="C149" i="3" s="1"/>
  <c r="I148" i="10"/>
  <c r="T149" i="5"/>
  <c r="R149" i="3" s="1"/>
  <c r="V149" i="5"/>
  <c r="T149" i="3" s="1"/>
  <c r="P150" i="20"/>
  <c r="G150" i="20"/>
  <c r="V150" i="20"/>
  <c r="E149" i="19"/>
  <c r="J150" i="20"/>
  <c r="T149" i="19"/>
  <c r="N149" i="19"/>
  <c r="M150" i="20"/>
  <c r="K149" i="19"/>
  <c r="E149" i="21"/>
  <c r="F149" i="19"/>
  <c r="H150" i="20"/>
  <c r="P150" i="19"/>
  <c r="I150" i="19"/>
  <c r="R149" i="19"/>
  <c r="T150" i="20"/>
  <c r="S150" i="19"/>
  <c r="C149" i="19"/>
  <c r="H151" i="21"/>
  <c r="J150" i="19"/>
  <c r="D150" i="19"/>
  <c r="M149" i="21"/>
  <c r="L149" i="19"/>
  <c r="O149" i="19"/>
  <c r="K149" i="21"/>
  <c r="I149" i="21"/>
  <c r="C149" i="21"/>
  <c r="G150" i="21"/>
  <c r="M150" i="19"/>
  <c r="E150" i="20"/>
  <c r="K151" i="20"/>
  <c r="N150" i="20"/>
  <c r="H150" i="3" l="1"/>
  <c r="L149" i="3"/>
  <c r="F149" i="3"/>
  <c r="Q151" i="20"/>
  <c r="F150" i="3"/>
  <c r="M150" i="21"/>
  <c r="D151" i="21"/>
  <c r="F152" i="20"/>
  <c r="D152" i="21" s="1"/>
  <c r="D151" i="3"/>
  <c r="G151" i="19"/>
  <c r="S151" i="20"/>
  <c r="Q151" i="19" s="1"/>
  <c r="N151" i="21"/>
  <c r="S151" i="3"/>
  <c r="I152" i="20"/>
  <c r="G151" i="3"/>
  <c r="F151" i="21"/>
  <c r="R152" i="20"/>
  <c r="P151" i="3"/>
  <c r="L152" i="20"/>
  <c r="H152" i="21" s="1"/>
  <c r="J151" i="3"/>
  <c r="T150" i="19"/>
  <c r="E150" i="19"/>
  <c r="E150" i="3"/>
  <c r="L151" i="21"/>
  <c r="N150" i="19"/>
  <c r="O152" i="20"/>
  <c r="M151" i="3"/>
  <c r="G149" i="10"/>
  <c r="G149" i="11" s="1"/>
  <c r="M150" i="5"/>
  <c r="K150" i="3" s="1"/>
  <c r="G150" i="5"/>
  <c r="N151" i="10"/>
  <c r="N151" i="11" s="1"/>
  <c r="P151" i="20"/>
  <c r="N151" i="19" s="1"/>
  <c r="J151" i="11"/>
  <c r="Q150" i="5"/>
  <c r="O150" i="3" s="1"/>
  <c r="S150" i="5"/>
  <c r="Q150" i="3" s="1"/>
  <c r="H150" i="5"/>
  <c r="F152" i="10"/>
  <c r="N152" i="10"/>
  <c r="V150" i="5"/>
  <c r="T150" i="3" s="1"/>
  <c r="T150" i="5"/>
  <c r="R150" i="3" s="1"/>
  <c r="L151" i="10"/>
  <c r="E149" i="10"/>
  <c r="H151" i="11"/>
  <c r="E150" i="5"/>
  <c r="C150" i="3" s="1"/>
  <c r="M149" i="10"/>
  <c r="H152" i="10"/>
  <c r="K150" i="5"/>
  <c r="I150" i="3" s="1"/>
  <c r="I149" i="11"/>
  <c r="E148" i="11"/>
  <c r="C149" i="10"/>
  <c r="K149" i="10"/>
  <c r="J152" i="10"/>
  <c r="D150" i="11"/>
  <c r="F151" i="11"/>
  <c r="N150" i="5"/>
  <c r="I150" i="10" s="1"/>
  <c r="P150" i="5"/>
  <c r="N150" i="3" s="1"/>
  <c r="I148" i="11"/>
  <c r="D151" i="10"/>
  <c r="J151" i="20"/>
  <c r="I150" i="21"/>
  <c r="V151" i="20"/>
  <c r="M151" i="20"/>
  <c r="K150" i="19"/>
  <c r="H150" i="19"/>
  <c r="G151" i="20"/>
  <c r="E150" i="21"/>
  <c r="H151" i="20"/>
  <c r="F150" i="19"/>
  <c r="O150" i="19"/>
  <c r="M151" i="19"/>
  <c r="I151" i="19"/>
  <c r="L150" i="19"/>
  <c r="R150" i="19"/>
  <c r="T151" i="20"/>
  <c r="S151" i="19"/>
  <c r="G151" i="21"/>
  <c r="K150" i="21"/>
  <c r="J151" i="19"/>
  <c r="D151" i="19"/>
  <c r="C150" i="19"/>
  <c r="C150" i="21"/>
  <c r="P151" i="19"/>
  <c r="N151" i="20"/>
  <c r="K152" i="20"/>
  <c r="E151" i="20"/>
  <c r="L152" i="10"/>
  <c r="D152" i="10"/>
  <c r="L150" i="3" l="1"/>
  <c r="I151" i="21"/>
  <c r="Q152" i="20"/>
  <c r="E151" i="21"/>
  <c r="G152" i="21"/>
  <c r="M151" i="21"/>
  <c r="J152" i="21"/>
  <c r="L152" i="21"/>
  <c r="I153" i="20"/>
  <c r="F153" i="21" s="1"/>
  <c r="G152" i="3"/>
  <c r="G152" i="19"/>
  <c r="L153" i="20"/>
  <c r="H153" i="21" s="1"/>
  <c r="J152" i="3"/>
  <c r="O153" i="20"/>
  <c r="J153" i="21" s="1"/>
  <c r="M152" i="3"/>
  <c r="S152" i="20"/>
  <c r="R153" i="20"/>
  <c r="P152" i="3"/>
  <c r="T151" i="19"/>
  <c r="F153" i="20"/>
  <c r="D153" i="21" s="1"/>
  <c r="D152" i="3"/>
  <c r="N152" i="21"/>
  <c r="S152" i="3"/>
  <c r="F152" i="21"/>
  <c r="G150" i="10"/>
  <c r="G150" i="11" s="1"/>
  <c r="M151" i="5"/>
  <c r="K151" i="3" s="1"/>
  <c r="E150" i="10"/>
  <c r="J151" i="5"/>
  <c r="H151" i="3" s="1"/>
  <c r="G151" i="5"/>
  <c r="E150" i="11"/>
  <c r="F152" i="11"/>
  <c r="I150" i="11"/>
  <c r="J152" i="11"/>
  <c r="E151" i="5"/>
  <c r="C151" i="3" s="1"/>
  <c r="N153" i="10"/>
  <c r="N153" i="11" s="1"/>
  <c r="C149" i="11"/>
  <c r="C150" i="10"/>
  <c r="D152" i="11"/>
  <c r="H152" i="11"/>
  <c r="E149" i="11"/>
  <c r="H153" i="10"/>
  <c r="L152" i="11"/>
  <c r="L151" i="11"/>
  <c r="H151" i="5"/>
  <c r="F151" i="3" s="1"/>
  <c r="M149" i="11"/>
  <c r="V151" i="5"/>
  <c r="T151" i="3" s="1"/>
  <c r="T151" i="5"/>
  <c r="R151" i="3" s="1"/>
  <c r="F153" i="10"/>
  <c r="G152" i="20"/>
  <c r="Q151" i="5"/>
  <c r="O151" i="3" s="1"/>
  <c r="S151" i="5"/>
  <c r="Q151" i="3" s="1"/>
  <c r="K149" i="11"/>
  <c r="M150" i="10"/>
  <c r="M150" i="11" s="1"/>
  <c r="K150" i="10"/>
  <c r="K150" i="11" s="1"/>
  <c r="P151" i="5"/>
  <c r="N151" i="3" s="1"/>
  <c r="N151" i="5"/>
  <c r="L151" i="3" s="1"/>
  <c r="J153" i="10"/>
  <c r="D151" i="11"/>
  <c r="K151" i="5"/>
  <c r="I151" i="3" s="1"/>
  <c r="N152" i="11"/>
  <c r="M152" i="20"/>
  <c r="K151" i="19"/>
  <c r="V152" i="20"/>
  <c r="J152" i="20"/>
  <c r="E151" i="19"/>
  <c r="H151" i="19"/>
  <c r="P152" i="20"/>
  <c r="F151" i="19"/>
  <c r="H152" i="20"/>
  <c r="I152" i="19"/>
  <c r="L153" i="21"/>
  <c r="P152" i="19"/>
  <c r="O151" i="19"/>
  <c r="M152" i="19"/>
  <c r="J152" i="19"/>
  <c r="S152" i="19"/>
  <c r="C151" i="19"/>
  <c r="D152" i="19"/>
  <c r="L151" i="19"/>
  <c r="C151" i="21"/>
  <c r="R151" i="19"/>
  <c r="T152" i="20"/>
  <c r="K151" i="21"/>
  <c r="N152" i="20"/>
  <c r="K153" i="20"/>
  <c r="E152" i="20"/>
  <c r="D153" i="10"/>
  <c r="D153" i="11" s="1"/>
  <c r="L153" i="10"/>
  <c r="G153" i="19" l="1"/>
  <c r="G152" i="5"/>
  <c r="E152" i="3" s="1"/>
  <c r="Q153" i="20"/>
  <c r="I152" i="21"/>
  <c r="C152" i="21"/>
  <c r="G153" i="21"/>
  <c r="M152" i="21"/>
  <c r="M152" i="5"/>
  <c r="K152" i="3" s="1"/>
  <c r="E151" i="3"/>
  <c r="S153" i="20"/>
  <c r="O154" i="20"/>
  <c r="M153" i="3"/>
  <c r="H152" i="19"/>
  <c r="F154" i="20"/>
  <c r="D153" i="3"/>
  <c r="N153" i="21"/>
  <c r="S153" i="3"/>
  <c r="E152" i="19"/>
  <c r="N152" i="19"/>
  <c r="T152" i="19"/>
  <c r="L154" i="20"/>
  <c r="J153" i="3"/>
  <c r="Q152" i="19"/>
  <c r="R154" i="20"/>
  <c r="P153" i="3"/>
  <c r="I154" i="20"/>
  <c r="G154" i="19" s="1"/>
  <c r="G153" i="3"/>
  <c r="J152" i="5"/>
  <c r="H152" i="3" s="1"/>
  <c r="L153" i="11"/>
  <c r="H153" i="11"/>
  <c r="J154" i="10"/>
  <c r="H154" i="10"/>
  <c r="H154" i="11" s="1"/>
  <c r="Q152" i="5"/>
  <c r="O152" i="3" s="1"/>
  <c r="S152" i="5"/>
  <c r="Q152" i="3" s="1"/>
  <c r="K152" i="5"/>
  <c r="N152" i="5"/>
  <c r="L152" i="3" s="1"/>
  <c r="P152" i="5"/>
  <c r="N152" i="3" s="1"/>
  <c r="K151" i="10"/>
  <c r="K151" i="11" s="1"/>
  <c r="J153" i="11"/>
  <c r="G151" i="10"/>
  <c r="H152" i="5"/>
  <c r="I151" i="10"/>
  <c r="F154" i="10"/>
  <c r="V152" i="5"/>
  <c r="T152" i="3" s="1"/>
  <c r="T152" i="5"/>
  <c r="R152" i="3" s="1"/>
  <c r="E151" i="10"/>
  <c r="C150" i="11"/>
  <c r="E152" i="5"/>
  <c r="G153" i="5" s="1"/>
  <c r="M151" i="10"/>
  <c r="M151" i="11" s="1"/>
  <c r="C151" i="10"/>
  <c r="C151" i="11" s="1"/>
  <c r="F153" i="11"/>
  <c r="J153" i="20"/>
  <c r="V153" i="20"/>
  <c r="P153" i="20"/>
  <c r="M153" i="20"/>
  <c r="K152" i="19"/>
  <c r="G153" i="20"/>
  <c r="E152" i="21"/>
  <c r="F152" i="19"/>
  <c r="H153" i="20"/>
  <c r="O152" i="19"/>
  <c r="J153" i="19"/>
  <c r="K152" i="21"/>
  <c r="C152" i="19"/>
  <c r="P153" i="19"/>
  <c r="S153" i="19"/>
  <c r="L152" i="19"/>
  <c r="D153" i="19"/>
  <c r="M153" i="19"/>
  <c r="R152" i="19"/>
  <c r="T153" i="20"/>
  <c r="I153" i="19"/>
  <c r="Q153" i="19"/>
  <c r="K154" i="20"/>
  <c r="E153" i="20"/>
  <c r="N153" i="20"/>
  <c r="D154" i="10"/>
  <c r="C152" i="3" l="1"/>
  <c r="J153" i="5"/>
  <c r="M153" i="5"/>
  <c r="K153" i="3" s="1"/>
  <c r="I152" i="3"/>
  <c r="F152" i="3"/>
  <c r="E153" i="21"/>
  <c r="J154" i="21"/>
  <c r="C153" i="21"/>
  <c r="G154" i="21"/>
  <c r="Q154" i="20"/>
  <c r="L154" i="21"/>
  <c r="N153" i="19"/>
  <c r="L155" i="20"/>
  <c r="J154" i="3"/>
  <c r="F155" i="20"/>
  <c r="D154" i="3"/>
  <c r="T153" i="19"/>
  <c r="H154" i="21"/>
  <c r="H153" i="19"/>
  <c r="H153" i="3"/>
  <c r="D154" i="21"/>
  <c r="I155" i="20"/>
  <c r="G155" i="19" s="1"/>
  <c r="G154" i="3"/>
  <c r="F154" i="21"/>
  <c r="O155" i="20"/>
  <c r="M154" i="3"/>
  <c r="E153" i="19"/>
  <c r="E153" i="3"/>
  <c r="S154" i="3"/>
  <c r="R155" i="20"/>
  <c r="L155" i="21" s="1"/>
  <c r="P154" i="3"/>
  <c r="S154" i="20"/>
  <c r="Q154" i="19" s="1"/>
  <c r="N154" i="10"/>
  <c r="N154" i="11" s="1"/>
  <c r="D154" i="11"/>
  <c r="E151" i="11"/>
  <c r="E153" i="5"/>
  <c r="C153" i="3" s="1"/>
  <c r="T153" i="5"/>
  <c r="R153" i="3" s="1"/>
  <c r="V153" i="5"/>
  <c r="T153" i="3" s="1"/>
  <c r="C152" i="10"/>
  <c r="C152" i="11" s="1"/>
  <c r="M152" i="10"/>
  <c r="M152" i="11" s="1"/>
  <c r="N155" i="10"/>
  <c r="N153" i="5"/>
  <c r="L153" i="3" s="1"/>
  <c r="P153" i="5"/>
  <c r="N153" i="3" s="1"/>
  <c r="H153" i="5"/>
  <c r="J154" i="5" s="1"/>
  <c r="I152" i="10"/>
  <c r="I152" i="11" s="1"/>
  <c r="K153" i="5"/>
  <c r="Q153" i="5"/>
  <c r="O153" i="3" s="1"/>
  <c r="S153" i="5"/>
  <c r="Q153" i="3" s="1"/>
  <c r="J154" i="11"/>
  <c r="E152" i="10"/>
  <c r="E152" i="11" s="1"/>
  <c r="K152" i="10"/>
  <c r="K152" i="11" s="1"/>
  <c r="I151" i="11"/>
  <c r="F154" i="11"/>
  <c r="G152" i="10"/>
  <c r="L154" i="10"/>
  <c r="G151" i="11"/>
  <c r="H155" i="10"/>
  <c r="G154" i="20"/>
  <c r="M154" i="20"/>
  <c r="K153" i="19"/>
  <c r="P154" i="20"/>
  <c r="V154" i="20"/>
  <c r="J154" i="20"/>
  <c r="H154" i="20"/>
  <c r="F153" i="19"/>
  <c r="O153" i="19"/>
  <c r="S154" i="19"/>
  <c r="L153" i="19"/>
  <c r="D154" i="19"/>
  <c r="M154" i="19"/>
  <c r="P154" i="19"/>
  <c r="I154" i="19"/>
  <c r="J154" i="19"/>
  <c r="C153" i="19"/>
  <c r="R153" i="19"/>
  <c r="T154" i="20"/>
  <c r="I153" i="21"/>
  <c r="M153" i="21"/>
  <c r="N154" i="21"/>
  <c r="K153" i="21"/>
  <c r="N154" i="20"/>
  <c r="E154" i="20"/>
  <c r="K155" i="20"/>
  <c r="L155" i="10"/>
  <c r="D155" i="10"/>
  <c r="F153" i="3" l="1"/>
  <c r="M154" i="5"/>
  <c r="I153" i="3"/>
  <c r="K154" i="3"/>
  <c r="G155" i="21"/>
  <c r="C154" i="21"/>
  <c r="C154" i="3"/>
  <c r="I154" i="21"/>
  <c r="D155" i="21"/>
  <c r="Q155" i="20"/>
  <c r="M154" i="21"/>
  <c r="F156" i="20"/>
  <c r="D156" i="21" s="1"/>
  <c r="D155" i="3"/>
  <c r="O156" i="20"/>
  <c r="M155" i="3"/>
  <c r="E154" i="19"/>
  <c r="H154" i="19"/>
  <c r="H154" i="3"/>
  <c r="S155" i="20"/>
  <c r="T154" i="19"/>
  <c r="I156" i="20"/>
  <c r="G156" i="19" s="1"/>
  <c r="G155" i="3"/>
  <c r="F155" i="21"/>
  <c r="L156" i="20"/>
  <c r="J155" i="3"/>
  <c r="N154" i="19"/>
  <c r="R156" i="20"/>
  <c r="L156" i="21" s="1"/>
  <c r="P155" i="3"/>
  <c r="N155" i="21"/>
  <c r="S155" i="3"/>
  <c r="J155" i="21"/>
  <c r="G154" i="5"/>
  <c r="E154" i="3" s="1"/>
  <c r="D155" i="11"/>
  <c r="F156" i="10"/>
  <c r="E154" i="5"/>
  <c r="N154" i="5"/>
  <c r="L154" i="3" s="1"/>
  <c r="P154" i="5"/>
  <c r="N154" i="3" s="1"/>
  <c r="C153" i="10"/>
  <c r="C153" i="11" s="1"/>
  <c r="I153" i="10"/>
  <c r="Q154" i="5"/>
  <c r="O154" i="3" s="1"/>
  <c r="S154" i="5"/>
  <c r="Q154" i="3" s="1"/>
  <c r="K153" i="10"/>
  <c r="K153" i="11" s="1"/>
  <c r="N156" i="10"/>
  <c r="G152" i="11"/>
  <c r="K154" i="5"/>
  <c r="I154" i="3" s="1"/>
  <c r="L155" i="11"/>
  <c r="L154" i="11"/>
  <c r="G153" i="10"/>
  <c r="G153" i="11" s="1"/>
  <c r="N155" i="11"/>
  <c r="T154" i="5"/>
  <c r="R154" i="3" s="1"/>
  <c r="V154" i="5"/>
  <c r="T154" i="3" s="1"/>
  <c r="H155" i="11"/>
  <c r="H154" i="5"/>
  <c r="F154" i="3" s="1"/>
  <c r="M153" i="10"/>
  <c r="F155" i="10"/>
  <c r="E153" i="10"/>
  <c r="E153" i="11" s="1"/>
  <c r="J155" i="10"/>
  <c r="J155" i="20"/>
  <c r="V155" i="20"/>
  <c r="P155" i="20"/>
  <c r="M155" i="20"/>
  <c r="K154" i="19"/>
  <c r="G155" i="20"/>
  <c r="E154" i="21"/>
  <c r="H155" i="20"/>
  <c r="F154" i="19"/>
  <c r="D155" i="19"/>
  <c r="P155" i="19"/>
  <c r="R154" i="19"/>
  <c r="T155" i="20"/>
  <c r="C154" i="19"/>
  <c r="L154" i="19"/>
  <c r="S155" i="19"/>
  <c r="O154" i="19"/>
  <c r="I155" i="19"/>
  <c r="H156" i="21"/>
  <c r="J155" i="19"/>
  <c r="H155" i="21"/>
  <c r="M155" i="19"/>
  <c r="K154" i="21"/>
  <c r="K155" i="21"/>
  <c r="E155" i="20"/>
  <c r="K156" i="20"/>
  <c r="N155" i="20"/>
  <c r="D156" i="10"/>
  <c r="L156" i="10"/>
  <c r="J156" i="21" l="1"/>
  <c r="Q156" i="20"/>
  <c r="G156" i="21"/>
  <c r="M155" i="21"/>
  <c r="E155" i="19"/>
  <c r="S156" i="20"/>
  <c r="L157" i="20"/>
  <c r="J156" i="3"/>
  <c r="Q155" i="19"/>
  <c r="N156" i="21"/>
  <c r="S156" i="3"/>
  <c r="R157" i="20"/>
  <c r="P156" i="3"/>
  <c r="O157" i="20"/>
  <c r="M156" i="3"/>
  <c r="I157" i="20"/>
  <c r="G157" i="19" s="1"/>
  <c r="G156" i="3"/>
  <c r="F156" i="21"/>
  <c r="N155" i="19"/>
  <c r="H155" i="19"/>
  <c r="T155" i="19"/>
  <c r="F157" i="20"/>
  <c r="D157" i="21" s="1"/>
  <c r="D156" i="3"/>
  <c r="E154" i="10"/>
  <c r="E154" i="11" s="1"/>
  <c r="J155" i="5"/>
  <c r="H155" i="3" s="1"/>
  <c r="G154" i="10"/>
  <c r="M155" i="5"/>
  <c r="K155" i="3" s="1"/>
  <c r="G155" i="5"/>
  <c r="E155" i="3" s="1"/>
  <c r="D156" i="11"/>
  <c r="F156" i="11"/>
  <c r="F155" i="11"/>
  <c r="H157" i="10"/>
  <c r="J157" i="10"/>
  <c r="N156" i="11"/>
  <c r="Q155" i="5"/>
  <c r="O155" i="3" s="1"/>
  <c r="S155" i="5"/>
  <c r="Q155" i="3" s="1"/>
  <c r="N155" i="5"/>
  <c r="L155" i="3" s="1"/>
  <c r="P155" i="5"/>
  <c r="N155" i="3" s="1"/>
  <c r="F157" i="10"/>
  <c r="J155" i="11"/>
  <c r="K154" i="10"/>
  <c r="K154" i="11" s="1"/>
  <c r="I154" i="10"/>
  <c r="T155" i="5"/>
  <c r="R155" i="3" s="1"/>
  <c r="V155" i="5"/>
  <c r="T155" i="3" s="1"/>
  <c r="M154" i="10"/>
  <c r="M154" i="11" s="1"/>
  <c r="I153" i="11"/>
  <c r="H155" i="5"/>
  <c r="M153" i="11"/>
  <c r="G154" i="11"/>
  <c r="E155" i="5"/>
  <c r="C155" i="3" s="1"/>
  <c r="C154" i="10"/>
  <c r="C154" i="11" s="1"/>
  <c r="K155" i="5"/>
  <c r="I155" i="3" s="1"/>
  <c r="H156" i="10"/>
  <c r="J156" i="10"/>
  <c r="L156" i="11"/>
  <c r="G156" i="20"/>
  <c r="M156" i="20"/>
  <c r="K155" i="19"/>
  <c r="P156" i="20"/>
  <c r="V156" i="20"/>
  <c r="J156" i="20"/>
  <c r="F155" i="19"/>
  <c r="E155" i="21"/>
  <c r="H156" i="20"/>
  <c r="P156" i="19"/>
  <c r="C155" i="19"/>
  <c r="D156" i="19"/>
  <c r="L155" i="19"/>
  <c r="S156" i="19"/>
  <c r="O155" i="19"/>
  <c r="R155" i="19"/>
  <c r="T156" i="20"/>
  <c r="I156" i="19"/>
  <c r="M156" i="19"/>
  <c r="C155" i="21"/>
  <c r="I155" i="21"/>
  <c r="H157" i="21"/>
  <c r="J156" i="19"/>
  <c r="K157" i="20"/>
  <c r="N156" i="20"/>
  <c r="E156" i="20"/>
  <c r="K156" i="21"/>
  <c r="Q156" i="19"/>
  <c r="L157" i="10"/>
  <c r="D157" i="10"/>
  <c r="J156" i="5" l="1"/>
  <c r="F155" i="3"/>
  <c r="C156" i="21"/>
  <c r="Q157" i="20"/>
  <c r="I156" i="21"/>
  <c r="F156" i="3"/>
  <c r="M156" i="21"/>
  <c r="M156" i="5"/>
  <c r="K156" i="3" s="1"/>
  <c r="R158" i="20"/>
  <c r="P157" i="3"/>
  <c r="T156" i="19"/>
  <c r="H156" i="19"/>
  <c r="H156" i="3"/>
  <c r="N156" i="19"/>
  <c r="N157" i="21"/>
  <c r="S157" i="3"/>
  <c r="I158" i="20"/>
  <c r="G158" i="19" s="1"/>
  <c r="G157" i="3"/>
  <c r="F157" i="21"/>
  <c r="F158" i="20"/>
  <c r="D157" i="3"/>
  <c r="L157" i="21"/>
  <c r="L158" i="20"/>
  <c r="H158" i="21" s="1"/>
  <c r="J157" i="3"/>
  <c r="E156" i="19"/>
  <c r="O158" i="20"/>
  <c r="J158" i="21" s="1"/>
  <c r="M157" i="3"/>
  <c r="S157" i="20"/>
  <c r="Q157" i="19" s="1"/>
  <c r="G156" i="5"/>
  <c r="E156" i="3" s="1"/>
  <c r="J157" i="11"/>
  <c r="N157" i="10"/>
  <c r="N157" i="11" s="1"/>
  <c r="F157" i="11"/>
  <c r="L157" i="11"/>
  <c r="D157" i="11"/>
  <c r="K156" i="5"/>
  <c r="P156" i="5"/>
  <c r="N156" i="3" s="1"/>
  <c r="N156" i="5"/>
  <c r="L156" i="3" s="1"/>
  <c r="G155" i="10"/>
  <c r="V156" i="5"/>
  <c r="T156" i="3" s="1"/>
  <c r="T156" i="5"/>
  <c r="R156" i="3" s="1"/>
  <c r="I155" i="10"/>
  <c r="H157" i="11"/>
  <c r="H156" i="11"/>
  <c r="H156" i="5"/>
  <c r="J157" i="5" s="1"/>
  <c r="M155" i="10"/>
  <c r="Q156" i="5"/>
  <c r="O156" i="3" s="1"/>
  <c r="S156" i="5"/>
  <c r="Q156" i="3" s="1"/>
  <c r="E155" i="10"/>
  <c r="K155" i="10"/>
  <c r="K155" i="11" s="1"/>
  <c r="I154" i="11"/>
  <c r="E156" i="5"/>
  <c r="C156" i="3" s="1"/>
  <c r="J156" i="11"/>
  <c r="C155" i="10"/>
  <c r="C155" i="11" s="1"/>
  <c r="N158" i="10"/>
  <c r="J158" i="10"/>
  <c r="J158" i="11" s="1"/>
  <c r="F158" i="10"/>
  <c r="H158" i="10"/>
  <c r="J157" i="20"/>
  <c r="V157" i="20"/>
  <c r="P157" i="20"/>
  <c r="N157" i="19" s="1"/>
  <c r="M157" i="20"/>
  <c r="K156" i="19"/>
  <c r="G157" i="20"/>
  <c r="H157" i="20"/>
  <c r="F156" i="19"/>
  <c r="E156" i="21"/>
  <c r="M157" i="19"/>
  <c r="J157" i="19"/>
  <c r="I157" i="19"/>
  <c r="G157" i="21"/>
  <c r="L156" i="19"/>
  <c r="R156" i="19"/>
  <c r="T157" i="20"/>
  <c r="D158" i="21"/>
  <c r="D157" i="19"/>
  <c r="O156" i="19"/>
  <c r="C156" i="19"/>
  <c r="J157" i="21"/>
  <c r="S157" i="19"/>
  <c r="P157" i="19"/>
  <c r="E157" i="20"/>
  <c r="N157" i="20"/>
  <c r="K158" i="20"/>
  <c r="L158" i="10"/>
  <c r="D158" i="10"/>
  <c r="M157" i="5" l="1"/>
  <c r="I156" i="3"/>
  <c r="K157" i="3"/>
  <c r="G158" i="21"/>
  <c r="Q158" i="20"/>
  <c r="C157" i="21"/>
  <c r="I157" i="21"/>
  <c r="L158" i="21"/>
  <c r="M157" i="21"/>
  <c r="L159" i="20"/>
  <c r="J158" i="3"/>
  <c r="E157" i="19"/>
  <c r="S158" i="20"/>
  <c r="F159" i="20"/>
  <c r="D158" i="3"/>
  <c r="N158" i="21"/>
  <c r="S158" i="3"/>
  <c r="T157" i="19"/>
  <c r="O159" i="20"/>
  <c r="J159" i="21" s="1"/>
  <c r="M158" i="3"/>
  <c r="H157" i="19"/>
  <c r="H157" i="3"/>
  <c r="I159" i="20"/>
  <c r="G159" i="19" s="1"/>
  <c r="G158" i="3"/>
  <c r="F158" i="21"/>
  <c r="R159" i="20"/>
  <c r="P158" i="3"/>
  <c r="G157" i="5"/>
  <c r="E157" i="3" s="1"/>
  <c r="C156" i="10"/>
  <c r="L158" i="11"/>
  <c r="N157" i="5"/>
  <c r="L157" i="3" s="1"/>
  <c r="P157" i="5"/>
  <c r="N157" i="3" s="1"/>
  <c r="H158" i="11"/>
  <c r="H157" i="5"/>
  <c r="J158" i="5" s="1"/>
  <c r="I156" i="10"/>
  <c r="I156" i="11" s="1"/>
  <c r="H159" i="10"/>
  <c r="Q157" i="5"/>
  <c r="O157" i="3" s="1"/>
  <c r="S157" i="5"/>
  <c r="Q157" i="3" s="1"/>
  <c r="E156" i="10"/>
  <c r="E156" i="11" s="1"/>
  <c r="T157" i="5"/>
  <c r="M157" i="10" s="1"/>
  <c r="V157" i="5"/>
  <c r="T157" i="3" s="1"/>
  <c r="K156" i="10"/>
  <c r="K157" i="5"/>
  <c r="M155" i="11"/>
  <c r="M156" i="10"/>
  <c r="M156" i="11" s="1"/>
  <c r="G156" i="10"/>
  <c r="G156" i="11" s="1"/>
  <c r="C156" i="11"/>
  <c r="F159" i="10"/>
  <c r="D158" i="11"/>
  <c r="N159" i="10"/>
  <c r="N158" i="11"/>
  <c r="I155" i="11"/>
  <c r="J159" i="10"/>
  <c r="E155" i="11"/>
  <c r="G155" i="11"/>
  <c r="E157" i="5"/>
  <c r="C157" i="3" s="1"/>
  <c r="F158" i="11"/>
  <c r="G158" i="20"/>
  <c r="M158" i="20"/>
  <c r="K157" i="19"/>
  <c r="P158" i="20"/>
  <c r="V158" i="20"/>
  <c r="J158" i="20"/>
  <c r="H158" i="20"/>
  <c r="F157" i="19"/>
  <c r="E157" i="21"/>
  <c r="S158" i="19"/>
  <c r="D159" i="21"/>
  <c r="D158" i="19"/>
  <c r="J158" i="19"/>
  <c r="O157" i="19"/>
  <c r="K157" i="21"/>
  <c r="C157" i="19"/>
  <c r="R157" i="19"/>
  <c r="T158" i="20"/>
  <c r="I158" i="19"/>
  <c r="P158" i="19"/>
  <c r="L157" i="19"/>
  <c r="M158" i="19"/>
  <c r="K159" i="20"/>
  <c r="N158" i="20"/>
  <c r="Q158" i="19"/>
  <c r="E158" i="20"/>
  <c r="L159" i="10"/>
  <c r="R157" i="3" l="1"/>
  <c r="M158" i="5"/>
  <c r="I157" i="3"/>
  <c r="F157" i="3"/>
  <c r="K158" i="3"/>
  <c r="Q159" i="20"/>
  <c r="C158" i="21"/>
  <c r="L159" i="21"/>
  <c r="F160" i="20"/>
  <c r="D160" i="21" s="1"/>
  <c r="D159" i="3"/>
  <c r="E158" i="19"/>
  <c r="N159" i="21"/>
  <c r="S159" i="3"/>
  <c r="S159" i="20"/>
  <c r="O160" i="20"/>
  <c r="M159" i="3"/>
  <c r="I160" i="20"/>
  <c r="F160" i="21" s="1"/>
  <c r="G159" i="3"/>
  <c r="F159" i="21"/>
  <c r="H158" i="19"/>
  <c r="H158" i="3"/>
  <c r="T158" i="19"/>
  <c r="N158" i="19"/>
  <c r="R160" i="20"/>
  <c r="P159" i="3"/>
  <c r="L160" i="20"/>
  <c r="J159" i="3"/>
  <c r="G158" i="5"/>
  <c r="E158" i="3" s="1"/>
  <c r="L159" i="11"/>
  <c r="F159" i="11"/>
  <c r="F160" i="10"/>
  <c r="F160" i="11" s="1"/>
  <c r="K158" i="5"/>
  <c r="H158" i="5"/>
  <c r="J159" i="5" s="1"/>
  <c r="N158" i="5"/>
  <c r="I158" i="10" s="1"/>
  <c r="P158" i="5"/>
  <c r="N158" i="3" s="1"/>
  <c r="E158" i="5"/>
  <c r="C158" i="3" s="1"/>
  <c r="Q158" i="5"/>
  <c r="O158" i="3" s="1"/>
  <c r="S158" i="5"/>
  <c r="Q158" i="3" s="1"/>
  <c r="E157" i="10"/>
  <c r="I157" i="10"/>
  <c r="N160" i="10"/>
  <c r="N160" i="11" s="1"/>
  <c r="G157" i="10"/>
  <c r="K157" i="10"/>
  <c r="J159" i="11"/>
  <c r="C157" i="10"/>
  <c r="J160" i="10"/>
  <c r="J160" i="11" s="1"/>
  <c r="M157" i="11"/>
  <c r="K156" i="11"/>
  <c r="N159" i="11"/>
  <c r="H159" i="11"/>
  <c r="H160" i="10"/>
  <c r="D159" i="10"/>
  <c r="V158" i="5"/>
  <c r="T158" i="3" s="1"/>
  <c r="T158" i="5"/>
  <c r="R158" i="3" s="1"/>
  <c r="J159" i="20"/>
  <c r="V159" i="20"/>
  <c r="P159" i="20"/>
  <c r="M159" i="20"/>
  <c r="K158" i="19"/>
  <c r="G159" i="20"/>
  <c r="E158" i="21"/>
  <c r="F158" i="19"/>
  <c r="H159" i="20"/>
  <c r="R158" i="19"/>
  <c r="T159" i="20"/>
  <c r="O158" i="19"/>
  <c r="S159" i="19"/>
  <c r="D159" i="19"/>
  <c r="M158" i="21"/>
  <c r="L158" i="19"/>
  <c r="P159" i="19"/>
  <c r="G160" i="19"/>
  <c r="H160" i="21"/>
  <c r="J159" i="19"/>
  <c r="C158" i="19"/>
  <c r="M159" i="19"/>
  <c r="I158" i="21"/>
  <c r="K158" i="21"/>
  <c r="I159" i="19"/>
  <c r="G159" i="21"/>
  <c r="H159" i="21"/>
  <c r="N159" i="20"/>
  <c r="E159" i="20"/>
  <c r="K160" i="20"/>
  <c r="K159" i="21"/>
  <c r="L158" i="3" l="1"/>
  <c r="F158" i="3"/>
  <c r="M159" i="5"/>
  <c r="K159" i="3" s="1"/>
  <c r="I158" i="3"/>
  <c r="G160" i="21"/>
  <c r="Q160" i="20"/>
  <c r="L160" i="21"/>
  <c r="O161" i="20"/>
  <c r="M160" i="3"/>
  <c r="S160" i="20"/>
  <c r="L161" i="20"/>
  <c r="J160" i="3"/>
  <c r="N159" i="19"/>
  <c r="I161" i="20"/>
  <c r="G161" i="19" s="1"/>
  <c r="G160" i="3"/>
  <c r="N160" i="21"/>
  <c r="S160" i="3"/>
  <c r="H159" i="19"/>
  <c r="H159" i="3"/>
  <c r="J160" i="21"/>
  <c r="Q159" i="19"/>
  <c r="R161" i="20"/>
  <c r="L161" i="21" s="1"/>
  <c r="P160" i="3"/>
  <c r="F161" i="20"/>
  <c r="D160" i="3"/>
  <c r="G159" i="5"/>
  <c r="E159" i="3" s="1"/>
  <c r="H160" i="11"/>
  <c r="V159" i="5"/>
  <c r="T159" i="3" s="1"/>
  <c r="T159" i="5"/>
  <c r="R159" i="3" s="1"/>
  <c r="D159" i="11"/>
  <c r="Q159" i="5"/>
  <c r="O159" i="3" s="1"/>
  <c r="S159" i="5"/>
  <c r="Q159" i="3" s="1"/>
  <c r="H159" i="5"/>
  <c r="J160" i="5" s="1"/>
  <c r="K158" i="10"/>
  <c r="K158" i="11" s="1"/>
  <c r="E158" i="10"/>
  <c r="E158" i="11" s="1"/>
  <c r="E157" i="11"/>
  <c r="P159" i="5"/>
  <c r="N159" i="3" s="1"/>
  <c r="N159" i="5"/>
  <c r="L159" i="3" s="1"/>
  <c r="K159" i="5"/>
  <c r="I159" i="3" s="1"/>
  <c r="I158" i="11"/>
  <c r="M158" i="10"/>
  <c r="G158" i="10"/>
  <c r="D160" i="10"/>
  <c r="C157" i="11"/>
  <c r="L160" i="10"/>
  <c r="K157" i="11"/>
  <c r="E159" i="5"/>
  <c r="C159" i="3" s="1"/>
  <c r="F161" i="10"/>
  <c r="H161" i="10"/>
  <c r="G157" i="11"/>
  <c r="C158" i="10"/>
  <c r="C158" i="11" s="1"/>
  <c r="I157" i="11"/>
  <c r="G160" i="20"/>
  <c r="M160" i="20"/>
  <c r="K159" i="19"/>
  <c r="P160" i="20"/>
  <c r="E159" i="19"/>
  <c r="V160" i="20"/>
  <c r="T159" i="19"/>
  <c r="J160" i="20"/>
  <c r="H160" i="20"/>
  <c r="F159" i="19"/>
  <c r="E159" i="21"/>
  <c r="S160" i="19"/>
  <c r="D160" i="19"/>
  <c r="O159" i="19"/>
  <c r="C159" i="19"/>
  <c r="L159" i="19"/>
  <c r="J161" i="21"/>
  <c r="M160" i="19"/>
  <c r="R159" i="19"/>
  <c r="T160" i="20"/>
  <c r="I159" i="21"/>
  <c r="H161" i="21"/>
  <c r="J160" i="19"/>
  <c r="I160" i="19"/>
  <c r="P160" i="19"/>
  <c r="C159" i="21"/>
  <c r="M159" i="21"/>
  <c r="E160" i="20"/>
  <c r="K161" i="20"/>
  <c r="Q160" i="19"/>
  <c r="N160" i="20"/>
  <c r="L161" i="10"/>
  <c r="F159" i="3" l="1"/>
  <c r="Q161" i="20"/>
  <c r="C160" i="21"/>
  <c r="M160" i="21"/>
  <c r="D161" i="21"/>
  <c r="I162" i="20"/>
  <c r="F162" i="21" s="1"/>
  <c r="G161" i="3"/>
  <c r="F161" i="21"/>
  <c r="L162" i="20"/>
  <c r="J161" i="3"/>
  <c r="N161" i="21"/>
  <c r="S161" i="3"/>
  <c r="T160" i="19"/>
  <c r="S161" i="20"/>
  <c r="H160" i="19"/>
  <c r="H160" i="3"/>
  <c r="N160" i="19"/>
  <c r="E160" i="19"/>
  <c r="R162" i="20"/>
  <c r="P161" i="3"/>
  <c r="F162" i="20"/>
  <c r="D162" i="21" s="1"/>
  <c r="D161" i="3"/>
  <c r="O162" i="20"/>
  <c r="M161" i="3"/>
  <c r="G159" i="10"/>
  <c r="G159" i="11" s="1"/>
  <c r="M160" i="5"/>
  <c r="K160" i="3" s="1"/>
  <c r="G160" i="5"/>
  <c r="E160" i="3" s="1"/>
  <c r="N161" i="10"/>
  <c r="N161" i="11" s="1"/>
  <c r="H162" i="10"/>
  <c r="H162" i="11" s="1"/>
  <c r="H160" i="5"/>
  <c r="J161" i="5" s="1"/>
  <c r="L161" i="11"/>
  <c r="L160" i="11"/>
  <c r="E159" i="10"/>
  <c r="T160" i="5"/>
  <c r="R160" i="3" s="1"/>
  <c r="V160" i="5"/>
  <c r="T160" i="3" s="1"/>
  <c r="N162" i="10"/>
  <c r="Q160" i="5"/>
  <c r="O160" i="3" s="1"/>
  <c r="S160" i="5"/>
  <c r="Q160" i="3" s="1"/>
  <c r="M159" i="10"/>
  <c r="F162" i="10"/>
  <c r="F162" i="11" s="1"/>
  <c r="M158" i="11"/>
  <c r="P160" i="5"/>
  <c r="N160" i="3" s="1"/>
  <c r="N160" i="5"/>
  <c r="L160" i="3" s="1"/>
  <c r="K159" i="10"/>
  <c r="D161" i="10"/>
  <c r="K160" i="5"/>
  <c r="I160" i="3" s="1"/>
  <c r="J162" i="10"/>
  <c r="E160" i="5"/>
  <c r="C160" i="3" s="1"/>
  <c r="F161" i="11"/>
  <c r="I159" i="10"/>
  <c r="D160" i="11"/>
  <c r="H161" i="11"/>
  <c r="C159" i="10"/>
  <c r="J161" i="10"/>
  <c r="G158" i="11"/>
  <c r="V161" i="20"/>
  <c r="J161" i="20"/>
  <c r="P161" i="20"/>
  <c r="M161" i="20"/>
  <c r="K160" i="19"/>
  <c r="G161" i="20"/>
  <c r="H161" i="20"/>
  <c r="F160" i="19"/>
  <c r="E160" i="21"/>
  <c r="O160" i="19"/>
  <c r="R160" i="19"/>
  <c r="T161" i="20"/>
  <c r="J162" i="21"/>
  <c r="M161" i="19"/>
  <c r="D161" i="19"/>
  <c r="L160" i="19"/>
  <c r="P161" i="19"/>
  <c r="C160" i="19"/>
  <c r="H162" i="21"/>
  <c r="J161" i="19"/>
  <c r="K160" i="21"/>
  <c r="I160" i="21"/>
  <c r="I161" i="19"/>
  <c r="G161" i="21"/>
  <c r="S161" i="19"/>
  <c r="Q161" i="19"/>
  <c r="E161" i="20"/>
  <c r="K162" i="20"/>
  <c r="N161" i="20"/>
  <c r="D162" i="10"/>
  <c r="L162" i="10"/>
  <c r="F160" i="3" l="1"/>
  <c r="G162" i="19"/>
  <c r="C161" i="21"/>
  <c r="Q162" i="20"/>
  <c r="R163" i="20"/>
  <c r="P162" i="3"/>
  <c r="E161" i="19"/>
  <c r="H161" i="19"/>
  <c r="H161" i="3"/>
  <c r="O163" i="20"/>
  <c r="J163" i="21" s="1"/>
  <c r="M162" i="3"/>
  <c r="L163" i="20"/>
  <c r="J162" i="3"/>
  <c r="T161" i="19"/>
  <c r="S162" i="20"/>
  <c r="L162" i="21"/>
  <c r="F163" i="20"/>
  <c r="D163" i="21" s="1"/>
  <c r="D162" i="3"/>
  <c r="N162" i="21"/>
  <c r="S162" i="3"/>
  <c r="N161" i="19"/>
  <c r="I163" i="20"/>
  <c r="G163" i="19" s="1"/>
  <c r="G162" i="3"/>
  <c r="G161" i="5"/>
  <c r="E161" i="3" s="1"/>
  <c r="G160" i="10"/>
  <c r="G160" i="11" s="1"/>
  <c r="M161" i="5"/>
  <c r="K161" i="3" s="1"/>
  <c r="V162" i="20"/>
  <c r="J162" i="20"/>
  <c r="L162" i="11"/>
  <c r="D162" i="11"/>
  <c r="I159" i="11"/>
  <c r="K159" i="11"/>
  <c r="D161" i="11"/>
  <c r="N161" i="5"/>
  <c r="L161" i="3" s="1"/>
  <c r="P161" i="5"/>
  <c r="N161" i="3" s="1"/>
  <c r="H163" i="10"/>
  <c r="H163" i="11" s="1"/>
  <c r="E161" i="5"/>
  <c r="C161" i="3" s="1"/>
  <c r="I160" i="10"/>
  <c r="I160" i="11" s="1"/>
  <c r="C160" i="10"/>
  <c r="H161" i="5"/>
  <c r="J162" i="5" s="1"/>
  <c r="M159" i="11"/>
  <c r="Q161" i="5"/>
  <c r="O161" i="3" s="1"/>
  <c r="S161" i="5"/>
  <c r="Q161" i="3" s="1"/>
  <c r="V161" i="5"/>
  <c r="T161" i="3" s="1"/>
  <c r="T161" i="5"/>
  <c r="R161" i="3" s="1"/>
  <c r="C159" i="11"/>
  <c r="K160" i="10"/>
  <c r="K160" i="11" s="1"/>
  <c r="M160" i="10"/>
  <c r="E160" i="10"/>
  <c r="N162" i="11"/>
  <c r="J162" i="11"/>
  <c r="J161" i="11"/>
  <c r="J163" i="10"/>
  <c r="E159" i="11"/>
  <c r="K161" i="5"/>
  <c r="I161" i="3" s="1"/>
  <c r="F163" i="10"/>
  <c r="G162" i="20"/>
  <c r="M162" i="20"/>
  <c r="K161" i="19"/>
  <c r="P162" i="20"/>
  <c r="E161" i="21"/>
  <c r="H162" i="20"/>
  <c r="F161" i="19"/>
  <c r="L161" i="19"/>
  <c r="M162" i="19"/>
  <c r="R161" i="19"/>
  <c r="T162" i="20"/>
  <c r="J162" i="19"/>
  <c r="S162" i="19"/>
  <c r="I162" i="19"/>
  <c r="L163" i="21"/>
  <c r="P162" i="19"/>
  <c r="M161" i="21"/>
  <c r="G162" i="21"/>
  <c r="D162" i="19"/>
  <c r="C161" i="19"/>
  <c r="O161" i="19"/>
  <c r="I161" i="21"/>
  <c r="K161" i="21"/>
  <c r="N162" i="20"/>
  <c r="K163" i="20"/>
  <c r="K162" i="21"/>
  <c r="Q162" i="19"/>
  <c r="E162" i="20"/>
  <c r="D163" i="10"/>
  <c r="L163" i="10"/>
  <c r="F161" i="3" l="1"/>
  <c r="G163" i="21"/>
  <c r="Q163" i="20"/>
  <c r="C162" i="3"/>
  <c r="N163" i="21"/>
  <c r="S163" i="3"/>
  <c r="L164" i="20"/>
  <c r="H164" i="21" s="1"/>
  <c r="J163" i="3"/>
  <c r="H163" i="21"/>
  <c r="O164" i="20"/>
  <c r="M163" i="3"/>
  <c r="F164" i="20"/>
  <c r="D163" i="3"/>
  <c r="T162" i="19"/>
  <c r="I164" i="20"/>
  <c r="G163" i="3"/>
  <c r="F163" i="21"/>
  <c r="S163" i="20"/>
  <c r="Q163" i="19" s="1"/>
  <c r="V163" i="20"/>
  <c r="N162" i="19"/>
  <c r="H162" i="19"/>
  <c r="H162" i="3"/>
  <c r="E162" i="19"/>
  <c r="R164" i="20"/>
  <c r="P163" i="3"/>
  <c r="G161" i="10"/>
  <c r="G161" i="11" s="1"/>
  <c r="M162" i="5"/>
  <c r="K162" i="3" s="1"/>
  <c r="G162" i="5"/>
  <c r="E162" i="3" s="1"/>
  <c r="N163" i="10"/>
  <c r="N163" i="11" s="1"/>
  <c r="J163" i="20"/>
  <c r="L163" i="11"/>
  <c r="D163" i="11"/>
  <c r="F163" i="11"/>
  <c r="E162" i="5"/>
  <c r="C162" i="10" s="1"/>
  <c r="J164" i="10"/>
  <c r="C161" i="10"/>
  <c r="C160" i="11"/>
  <c r="T162" i="5"/>
  <c r="R162" i="3" s="1"/>
  <c r="V162" i="5"/>
  <c r="T162" i="3" s="1"/>
  <c r="N164" i="10"/>
  <c r="H164" i="10"/>
  <c r="H164" i="11" s="1"/>
  <c r="M161" i="10"/>
  <c r="M161" i="11" s="1"/>
  <c r="F164" i="10"/>
  <c r="H162" i="5"/>
  <c r="J163" i="5" s="1"/>
  <c r="J163" i="11"/>
  <c r="Q162" i="5"/>
  <c r="K162" i="10" s="1"/>
  <c r="S162" i="5"/>
  <c r="Q162" i="3" s="1"/>
  <c r="K162" i="5"/>
  <c r="I162" i="3" s="1"/>
  <c r="K161" i="10"/>
  <c r="K161" i="11" s="1"/>
  <c r="E161" i="10"/>
  <c r="E161" i="11" s="1"/>
  <c r="N162" i="5"/>
  <c r="L162" i="3" s="1"/>
  <c r="P162" i="5"/>
  <c r="N162" i="3" s="1"/>
  <c r="E160" i="11"/>
  <c r="I161" i="10"/>
  <c r="I161" i="11" s="1"/>
  <c r="M160" i="11"/>
  <c r="E162" i="21"/>
  <c r="P163" i="20"/>
  <c r="M163" i="20"/>
  <c r="K162" i="19"/>
  <c r="G163" i="20"/>
  <c r="H163" i="20"/>
  <c r="F162" i="19"/>
  <c r="P163" i="19"/>
  <c r="C162" i="19"/>
  <c r="J163" i="19"/>
  <c r="C162" i="21"/>
  <c r="O162" i="19"/>
  <c r="R162" i="19"/>
  <c r="T163" i="20"/>
  <c r="I163" i="19"/>
  <c r="M162" i="21"/>
  <c r="M163" i="19"/>
  <c r="G164" i="19"/>
  <c r="L162" i="19"/>
  <c r="D163" i="19"/>
  <c r="S163" i="19"/>
  <c r="I162" i="21"/>
  <c r="E163" i="20"/>
  <c r="K163" i="21"/>
  <c r="K164" i="20"/>
  <c r="N163" i="20"/>
  <c r="D164" i="10"/>
  <c r="F162" i="3" l="1"/>
  <c r="H163" i="3"/>
  <c r="O162" i="3"/>
  <c r="Q164" i="20"/>
  <c r="C163" i="21"/>
  <c r="C163" i="3"/>
  <c r="L164" i="21"/>
  <c r="F165" i="20"/>
  <c r="D165" i="21" s="1"/>
  <c r="D164" i="3"/>
  <c r="V164" i="20"/>
  <c r="T164" i="19" s="1"/>
  <c r="O165" i="20"/>
  <c r="J165" i="21" s="1"/>
  <c r="M164" i="3"/>
  <c r="S164" i="20"/>
  <c r="Q164" i="19" s="1"/>
  <c r="E163" i="19"/>
  <c r="R165" i="20"/>
  <c r="P164" i="3"/>
  <c r="L165" i="20"/>
  <c r="H165" i="21" s="1"/>
  <c r="J164" i="3"/>
  <c r="J164" i="20"/>
  <c r="T163" i="19"/>
  <c r="I165" i="20"/>
  <c r="F165" i="21" s="1"/>
  <c r="G164" i="3"/>
  <c r="F164" i="21"/>
  <c r="H163" i="19"/>
  <c r="N164" i="21"/>
  <c r="S164" i="3"/>
  <c r="D164" i="21"/>
  <c r="N163" i="19"/>
  <c r="G162" i="10"/>
  <c r="G162" i="11" s="1"/>
  <c r="M163" i="5"/>
  <c r="K163" i="3" s="1"/>
  <c r="G163" i="5"/>
  <c r="E163" i="3" s="1"/>
  <c r="N164" i="11"/>
  <c r="P164" i="20"/>
  <c r="F164" i="11"/>
  <c r="J164" i="11"/>
  <c r="H163" i="5"/>
  <c r="J164" i="5" s="1"/>
  <c r="E162" i="10"/>
  <c r="E162" i="11" s="1"/>
  <c r="E163" i="5"/>
  <c r="P163" i="5"/>
  <c r="N163" i="3" s="1"/>
  <c r="N163" i="5"/>
  <c r="I163" i="10" s="1"/>
  <c r="F165" i="10"/>
  <c r="J165" i="10"/>
  <c r="I162" i="10"/>
  <c r="I162" i="11" s="1"/>
  <c r="V163" i="5"/>
  <c r="T163" i="3" s="1"/>
  <c r="T163" i="5"/>
  <c r="R163" i="3" s="1"/>
  <c r="D164" i="11"/>
  <c r="K163" i="5"/>
  <c r="H165" i="10"/>
  <c r="M162" i="10"/>
  <c r="M162" i="11" s="1"/>
  <c r="K162" i="11"/>
  <c r="L164" i="10"/>
  <c r="C162" i="11"/>
  <c r="Q163" i="5"/>
  <c r="O163" i="3" s="1"/>
  <c r="S163" i="5"/>
  <c r="Q163" i="3" s="1"/>
  <c r="C161" i="11"/>
  <c r="G164" i="20"/>
  <c r="M164" i="20"/>
  <c r="K163" i="19"/>
  <c r="E163" i="21"/>
  <c r="H164" i="20"/>
  <c r="F163" i="19"/>
  <c r="H164" i="19"/>
  <c r="M164" i="19"/>
  <c r="J164" i="19"/>
  <c r="S164" i="19"/>
  <c r="O163" i="19"/>
  <c r="D164" i="19"/>
  <c r="R163" i="19"/>
  <c r="T164" i="20"/>
  <c r="I164" i="19"/>
  <c r="J164" i="21"/>
  <c r="G164" i="21"/>
  <c r="M163" i="21"/>
  <c r="L163" i="19"/>
  <c r="I163" i="21"/>
  <c r="C163" i="19"/>
  <c r="P164" i="19"/>
  <c r="N164" i="20"/>
  <c r="K165" i="20"/>
  <c r="E164" i="20"/>
  <c r="G165" i="19" l="1"/>
  <c r="L163" i="3"/>
  <c r="M164" i="5"/>
  <c r="K164" i="3" s="1"/>
  <c r="I163" i="3"/>
  <c r="F163" i="3"/>
  <c r="C164" i="21"/>
  <c r="J165" i="20"/>
  <c r="G165" i="21"/>
  <c r="I164" i="21"/>
  <c r="Q165" i="20"/>
  <c r="M164" i="21"/>
  <c r="H164" i="3"/>
  <c r="N164" i="19"/>
  <c r="R166" i="20"/>
  <c r="P165" i="3"/>
  <c r="I166" i="20"/>
  <c r="G166" i="19" s="1"/>
  <c r="G165" i="3"/>
  <c r="S165" i="20"/>
  <c r="Q165" i="19" s="1"/>
  <c r="L165" i="21"/>
  <c r="O166" i="20"/>
  <c r="M165" i="3"/>
  <c r="L166" i="20"/>
  <c r="H166" i="21" s="1"/>
  <c r="J165" i="3"/>
  <c r="N165" i="21"/>
  <c r="S165" i="3"/>
  <c r="E164" i="19"/>
  <c r="F166" i="20"/>
  <c r="D166" i="21" s="1"/>
  <c r="D165" i="3"/>
  <c r="G164" i="5"/>
  <c r="E164" i="3" s="1"/>
  <c r="N165" i="10"/>
  <c r="N165" i="11" s="1"/>
  <c r="K164" i="5"/>
  <c r="G163" i="10"/>
  <c r="H164" i="5"/>
  <c r="J165" i="5" s="1"/>
  <c r="Q164" i="5"/>
  <c r="O164" i="3" s="1"/>
  <c r="S164" i="5"/>
  <c r="Q164" i="3" s="1"/>
  <c r="V164" i="5"/>
  <c r="T164" i="3" s="1"/>
  <c r="T164" i="5"/>
  <c r="R164" i="3" s="1"/>
  <c r="J166" i="10"/>
  <c r="J166" i="11" s="1"/>
  <c r="E164" i="5"/>
  <c r="C164" i="3" s="1"/>
  <c r="E163" i="10"/>
  <c r="E163" i="11" s="1"/>
  <c r="K163" i="10"/>
  <c r="C163" i="10"/>
  <c r="M163" i="10"/>
  <c r="J165" i="11"/>
  <c r="H166" i="10"/>
  <c r="H165" i="11"/>
  <c r="N166" i="10"/>
  <c r="L164" i="11"/>
  <c r="I163" i="11"/>
  <c r="F166" i="10"/>
  <c r="F165" i="11"/>
  <c r="D165" i="10"/>
  <c r="L165" i="10"/>
  <c r="L165" i="11" s="1"/>
  <c r="P164" i="5"/>
  <c r="N164" i="3" s="1"/>
  <c r="N164" i="5"/>
  <c r="L164" i="3" s="1"/>
  <c r="E164" i="21"/>
  <c r="V165" i="20"/>
  <c r="M165" i="20"/>
  <c r="K164" i="19"/>
  <c r="G165" i="20"/>
  <c r="P165" i="20"/>
  <c r="F164" i="19"/>
  <c r="H165" i="20"/>
  <c r="H165" i="19"/>
  <c r="P165" i="19"/>
  <c r="J165" i="19"/>
  <c r="O164" i="19"/>
  <c r="S165" i="19"/>
  <c r="L164" i="19"/>
  <c r="D165" i="19"/>
  <c r="C164" i="19"/>
  <c r="R164" i="19"/>
  <c r="T165" i="20"/>
  <c r="I165" i="19"/>
  <c r="K164" i="21"/>
  <c r="M165" i="19"/>
  <c r="K166" i="20"/>
  <c r="E165" i="20"/>
  <c r="N165" i="20"/>
  <c r="D166" i="10"/>
  <c r="H165" i="3" l="1"/>
  <c r="M165" i="5"/>
  <c r="I164" i="3"/>
  <c r="F164" i="3"/>
  <c r="G166" i="21"/>
  <c r="L166" i="21"/>
  <c r="C165" i="21"/>
  <c r="Q166" i="20"/>
  <c r="J166" i="20"/>
  <c r="M165" i="21"/>
  <c r="K165" i="3"/>
  <c r="O167" i="20"/>
  <c r="M166" i="3"/>
  <c r="S166" i="20"/>
  <c r="Q166" i="19" s="1"/>
  <c r="N165" i="19"/>
  <c r="E165" i="19"/>
  <c r="I167" i="20"/>
  <c r="G167" i="19" s="1"/>
  <c r="G166" i="3"/>
  <c r="F166" i="21"/>
  <c r="N166" i="21"/>
  <c r="S166" i="3"/>
  <c r="F167" i="20"/>
  <c r="D167" i="21" s="1"/>
  <c r="D166" i="3"/>
  <c r="J166" i="21"/>
  <c r="T165" i="19"/>
  <c r="L167" i="20"/>
  <c r="J166" i="3"/>
  <c r="R167" i="20"/>
  <c r="P166" i="3"/>
  <c r="G165" i="5"/>
  <c r="E165" i="3" s="1"/>
  <c r="F166" i="11"/>
  <c r="H166" i="11"/>
  <c r="Q165" i="5"/>
  <c r="K165" i="10" s="1"/>
  <c r="S165" i="5"/>
  <c r="Q165" i="3" s="1"/>
  <c r="P165" i="5"/>
  <c r="N165" i="3" s="1"/>
  <c r="N165" i="5"/>
  <c r="L165" i="3" s="1"/>
  <c r="I164" i="10"/>
  <c r="N167" i="10"/>
  <c r="N167" i="11" s="1"/>
  <c r="K164" i="10"/>
  <c r="K164" i="11" s="1"/>
  <c r="F167" i="10"/>
  <c r="E165" i="5"/>
  <c r="C165" i="3" s="1"/>
  <c r="D166" i="11"/>
  <c r="D165" i="11"/>
  <c r="C164" i="10"/>
  <c r="K165" i="5"/>
  <c r="H167" i="10"/>
  <c r="G164" i="10"/>
  <c r="C164" i="11"/>
  <c r="C163" i="11"/>
  <c r="J167" i="10"/>
  <c r="H165" i="5"/>
  <c r="F165" i="3" s="1"/>
  <c r="G163" i="11"/>
  <c r="M163" i="11"/>
  <c r="V165" i="5"/>
  <c r="T165" i="3" s="1"/>
  <c r="T165" i="5"/>
  <c r="R165" i="3" s="1"/>
  <c r="L166" i="10"/>
  <c r="K163" i="11"/>
  <c r="E164" i="10"/>
  <c r="E164" i="11" s="1"/>
  <c r="N166" i="11"/>
  <c r="M164" i="10"/>
  <c r="M164" i="11" s="1"/>
  <c r="V166" i="20"/>
  <c r="E165" i="21"/>
  <c r="P166" i="20"/>
  <c r="G166" i="20"/>
  <c r="M166" i="20"/>
  <c r="K165" i="19"/>
  <c r="H166" i="19"/>
  <c r="H166" i="20"/>
  <c r="F165" i="19"/>
  <c r="J167" i="21"/>
  <c r="M166" i="19"/>
  <c r="S166" i="19"/>
  <c r="L165" i="19"/>
  <c r="O165" i="19"/>
  <c r="I165" i="21"/>
  <c r="J166" i="19"/>
  <c r="D166" i="19"/>
  <c r="R165" i="19"/>
  <c r="T166" i="20"/>
  <c r="K165" i="21"/>
  <c r="C165" i="19"/>
  <c r="I166" i="19"/>
  <c r="P166" i="19"/>
  <c r="N166" i="20"/>
  <c r="E166" i="20"/>
  <c r="K167" i="20"/>
  <c r="L167" i="10"/>
  <c r="D167" i="10"/>
  <c r="O165" i="3" l="1"/>
  <c r="M166" i="5"/>
  <c r="I165" i="3"/>
  <c r="Q167" i="20"/>
  <c r="J167" i="20"/>
  <c r="I166" i="21"/>
  <c r="C166" i="21"/>
  <c r="K166" i="21"/>
  <c r="K166" i="3"/>
  <c r="L167" i="21"/>
  <c r="I168" i="20"/>
  <c r="G167" i="3"/>
  <c r="F168" i="20"/>
  <c r="D167" i="3"/>
  <c r="N167" i="21"/>
  <c r="S167" i="3"/>
  <c r="S167" i="20"/>
  <c r="L168" i="20"/>
  <c r="H168" i="21" s="1"/>
  <c r="J167" i="3"/>
  <c r="T166" i="19"/>
  <c r="F167" i="21"/>
  <c r="N166" i="19"/>
  <c r="R168" i="20"/>
  <c r="P167" i="3"/>
  <c r="O168" i="20"/>
  <c r="M167" i="3"/>
  <c r="E165" i="10"/>
  <c r="J166" i="5"/>
  <c r="H166" i="3" s="1"/>
  <c r="G166" i="5"/>
  <c r="E166" i="3" s="1"/>
  <c r="D167" i="11"/>
  <c r="H168" i="10"/>
  <c r="L167" i="11"/>
  <c r="J168" i="10"/>
  <c r="K166" i="5"/>
  <c r="K165" i="11"/>
  <c r="G165" i="10"/>
  <c r="G165" i="11" s="1"/>
  <c r="I164" i="11"/>
  <c r="N166" i="5"/>
  <c r="L166" i="3" s="1"/>
  <c r="P166" i="5"/>
  <c r="N166" i="3" s="1"/>
  <c r="T166" i="5"/>
  <c r="R166" i="3" s="1"/>
  <c r="V166" i="5"/>
  <c r="T166" i="3" s="1"/>
  <c r="G164" i="11"/>
  <c r="F168" i="10"/>
  <c r="I165" i="10"/>
  <c r="H167" i="11"/>
  <c r="M165" i="10"/>
  <c r="M165" i="11" s="1"/>
  <c r="H166" i="5"/>
  <c r="E166" i="5"/>
  <c r="C166" i="3" s="1"/>
  <c r="L166" i="11"/>
  <c r="E165" i="11"/>
  <c r="J167" i="11"/>
  <c r="C165" i="10"/>
  <c r="Q166" i="5"/>
  <c r="K166" i="10" s="1"/>
  <c r="K166" i="11" s="1"/>
  <c r="S166" i="5"/>
  <c r="Q166" i="3" s="1"/>
  <c r="F167" i="11"/>
  <c r="V167" i="20"/>
  <c r="M167" i="20"/>
  <c r="K166" i="19"/>
  <c r="G167" i="20"/>
  <c r="P167" i="20"/>
  <c r="E166" i="19"/>
  <c r="F166" i="19"/>
  <c r="H167" i="19"/>
  <c r="H167" i="20"/>
  <c r="E166" i="21"/>
  <c r="J167" i="19"/>
  <c r="I167" i="19"/>
  <c r="S167" i="19"/>
  <c r="O166" i="19"/>
  <c r="G167" i="21"/>
  <c r="D168" i="21"/>
  <c r="D167" i="19"/>
  <c r="R166" i="19"/>
  <c r="T167" i="20"/>
  <c r="C166" i="19"/>
  <c r="P167" i="19"/>
  <c r="M166" i="21"/>
  <c r="L166" i="19"/>
  <c r="H167" i="21"/>
  <c r="M167" i="19"/>
  <c r="K168" i="20"/>
  <c r="E167" i="20"/>
  <c r="N167" i="20"/>
  <c r="D168" i="10"/>
  <c r="J167" i="5" l="1"/>
  <c r="H167" i="3" s="1"/>
  <c r="F166" i="3"/>
  <c r="O166" i="3"/>
  <c r="M167" i="5"/>
  <c r="K167" i="3" s="1"/>
  <c r="I166" i="3"/>
  <c r="C167" i="21"/>
  <c r="J168" i="20"/>
  <c r="G168" i="19"/>
  <c r="G168" i="21"/>
  <c r="Q168" i="20"/>
  <c r="J168" i="21"/>
  <c r="S168" i="20"/>
  <c r="Q168" i="19" s="1"/>
  <c r="R169" i="20"/>
  <c r="P168" i="3"/>
  <c r="Q167" i="19"/>
  <c r="N168" i="21"/>
  <c r="S168" i="3"/>
  <c r="L168" i="21"/>
  <c r="F169" i="20"/>
  <c r="D168" i="3"/>
  <c r="T167" i="19"/>
  <c r="E167" i="19"/>
  <c r="O169" i="20"/>
  <c r="M168" i="3"/>
  <c r="L169" i="20"/>
  <c r="H169" i="21" s="1"/>
  <c r="J168" i="3"/>
  <c r="I169" i="20"/>
  <c r="G168" i="3"/>
  <c r="F168" i="21"/>
  <c r="G167" i="5"/>
  <c r="E167" i="3" s="1"/>
  <c r="N168" i="10"/>
  <c r="N168" i="11" s="1"/>
  <c r="D168" i="11"/>
  <c r="F168" i="11"/>
  <c r="P167" i="5"/>
  <c r="N167" i="3" s="1"/>
  <c r="N167" i="5"/>
  <c r="I167" i="10" s="1"/>
  <c r="E167" i="5"/>
  <c r="C167" i="3" s="1"/>
  <c r="I166" i="10"/>
  <c r="C166" i="10"/>
  <c r="C166" i="11" s="1"/>
  <c r="K167" i="5"/>
  <c r="J169" i="10"/>
  <c r="J169" i="11" s="1"/>
  <c r="G166" i="10"/>
  <c r="G166" i="11" s="1"/>
  <c r="H168" i="11"/>
  <c r="H169" i="10"/>
  <c r="H169" i="11" s="1"/>
  <c r="H167" i="5"/>
  <c r="F167" i="3" s="1"/>
  <c r="I165" i="11"/>
  <c r="J168" i="11"/>
  <c r="E166" i="10"/>
  <c r="L168" i="10"/>
  <c r="V167" i="5"/>
  <c r="T167" i="3" s="1"/>
  <c r="T167" i="5"/>
  <c r="R167" i="3" s="1"/>
  <c r="C165" i="11"/>
  <c r="V168" i="20"/>
  <c r="Q167" i="5"/>
  <c r="O167" i="3" s="1"/>
  <c r="S167" i="5"/>
  <c r="Q167" i="3" s="1"/>
  <c r="M166" i="10"/>
  <c r="M166" i="11" s="1"/>
  <c r="G168" i="20"/>
  <c r="P168" i="20"/>
  <c r="M168" i="20"/>
  <c r="K167" i="19"/>
  <c r="N167" i="19"/>
  <c r="H168" i="19"/>
  <c r="F167" i="19"/>
  <c r="H168" i="20"/>
  <c r="E167" i="21"/>
  <c r="O167" i="19"/>
  <c r="L167" i="19"/>
  <c r="R167" i="19"/>
  <c r="T168" i="20"/>
  <c r="S168" i="19"/>
  <c r="M168" i="19"/>
  <c r="M167" i="21"/>
  <c r="K167" i="21"/>
  <c r="I167" i="21"/>
  <c r="C167" i="19"/>
  <c r="I168" i="19"/>
  <c r="D168" i="19"/>
  <c r="P168" i="19"/>
  <c r="J168" i="19"/>
  <c r="E168" i="20"/>
  <c r="N168" i="20"/>
  <c r="K169" i="20"/>
  <c r="L169" i="10"/>
  <c r="D169" i="10"/>
  <c r="L167" i="3" l="1"/>
  <c r="M168" i="5"/>
  <c r="I167" i="3"/>
  <c r="C168" i="21"/>
  <c r="I168" i="21"/>
  <c r="J169" i="20"/>
  <c r="H169" i="19" s="1"/>
  <c r="Q169" i="20"/>
  <c r="M168" i="21"/>
  <c r="K168" i="3"/>
  <c r="F170" i="20"/>
  <c r="D169" i="3"/>
  <c r="L170" i="20"/>
  <c r="J169" i="3"/>
  <c r="G169" i="19"/>
  <c r="O170" i="20"/>
  <c r="M169" i="3"/>
  <c r="N168" i="19"/>
  <c r="N169" i="21"/>
  <c r="S169" i="3"/>
  <c r="R170" i="20"/>
  <c r="L170" i="21" s="1"/>
  <c r="P169" i="3"/>
  <c r="I170" i="20"/>
  <c r="G170" i="19" s="1"/>
  <c r="G169" i="3"/>
  <c r="F169" i="21"/>
  <c r="E168" i="19"/>
  <c r="D169" i="21"/>
  <c r="T168" i="19"/>
  <c r="S169" i="20"/>
  <c r="Q169" i="19" s="1"/>
  <c r="Q168" i="3"/>
  <c r="E167" i="10"/>
  <c r="E167" i="11" s="1"/>
  <c r="J168" i="5"/>
  <c r="H168" i="3" s="1"/>
  <c r="G168" i="5"/>
  <c r="E168" i="3" s="1"/>
  <c r="N169" i="10"/>
  <c r="N169" i="11" s="1"/>
  <c r="D169" i="11"/>
  <c r="F170" i="10"/>
  <c r="E168" i="5"/>
  <c r="C168" i="3" s="1"/>
  <c r="J170" i="10"/>
  <c r="C167" i="10"/>
  <c r="C167" i="11" s="1"/>
  <c r="T168" i="5"/>
  <c r="R168" i="3" s="1"/>
  <c r="V168" i="5"/>
  <c r="T168" i="3" s="1"/>
  <c r="H168" i="5"/>
  <c r="F168" i="3" s="1"/>
  <c r="K168" i="5"/>
  <c r="I168" i="3" s="1"/>
  <c r="Q168" i="5"/>
  <c r="O168" i="3" s="1"/>
  <c r="S168" i="5"/>
  <c r="M167" i="10"/>
  <c r="G167" i="10"/>
  <c r="G167" i="11" s="1"/>
  <c r="K167" i="10"/>
  <c r="L169" i="11"/>
  <c r="L168" i="11"/>
  <c r="E166" i="11"/>
  <c r="H170" i="10"/>
  <c r="H170" i="11" s="1"/>
  <c r="I167" i="11"/>
  <c r="N170" i="10"/>
  <c r="P168" i="5"/>
  <c r="N168" i="3" s="1"/>
  <c r="N168" i="5"/>
  <c r="L168" i="3" s="1"/>
  <c r="F169" i="10"/>
  <c r="I166" i="11"/>
  <c r="E168" i="21"/>
  <c r="M169" i="20"/>
  <c r="K168" i="19"/>
  <c r="G169" i="20"/>
  <c r="P169" i="20"/>
  <c r="V169" i="20"/>
  <c r="H169" i="20"/>
  <c r="F168" i="19"/>
  <c r="I169" i="19"/>
  <c r="J170" i="21"/>
  <c r="M169" i="19"/>
  <c r="H170" i="21"/>
  <c r="J169" i="19"/>
  <c r="S169" i="19"/>
  <c r="G169" i="21"/>
  <c r="P169" i="19"/>
  <c r="O168" i="19"/>
  <c r="C168" i="19"/>
  <c r="R168" i="19"/>
  <c r="T169" i="20"/>
  <c r="L169" i="21"/>
  <c r="L168" i="19"/>
  <c r="D169" i="19"/>
  <c r="J169" i="21"/>
  <c r="K168" i="21"/>
  <c r="N169" i="20"/>
  <c r="K170" i="20"/>
  <c r="E169" i="20"/>
  <c r="L170" i="10"/>
  <c r="C169" i="21" l="1"/>
  <c r="J170" i="20"/>
  <c r="Q170" i="20"/>
  <c r="I169" i="21"/>
  <c r="O171" i="20"/>
  <c r="M170" i="3"/>
  <c r="I171" i="20"/>
  <c r="G170" i="3"/>
  <c r="N169" i="19"/>
  <c r="S170" i="20"/>
  <c r="E169" i="19"/>
  <c r="R171" i="20"/>
  <c r="L171" i="21" s="1"/>
  <c r="P170" i="3"/>
  <c r="L171" i="20"/>
  <c r="J170" i="3"/>
  <c r="F171" i="20"/>
  <c r="D170" i="3"/>
  <c r="N170" i="21"/>
  <c r="S170" i="3"/>
  <c r="F170" i="21"/>
  <c r="E168" i="10"/>
  <c r="E168" i="11" s="1"/>
  <c r="J169" i="5"/>
  <c r="H169" i="3" s="1"/>
  <c r="G169" i="5"/>
  <c r="E169" i="3" s="1"/>
  <c r="G168" i="10"/>
  <c r="G168" i="11" s="1"/>
  <c r="M169" i="5"/>
  <c r="K169" i="3" s="1"/>
  <c r="V169" i="5"/>
  <c r="T169" i="3" s="1"/>
  <c r="T169" i="5"/>
  <c r="M169" i="10" s="1"/>
  <c r="N169" i="5"/>
  <c r="L169" i="3" s="1"/>
  <c r="P169" i="5"/>
  <c r="N169" i="3" s="1"/>
  <c r="N171" i="10"/>
  <c r="N171" i="11" s="1"/>
  <c r="M168" i="10"/>
  <c r="M168" i="11" s="1"/>
  <c r="K167" i="11"/>
  <c r="Q169" i="5"/>
  <c r="O169" i="3" s="1"/>
  <c r="S169" i="5"/>
  <c r="Q169" i="3" s="1"/>
  <c r="I168" i="10"/>
  <c r="K168" i="10"/>
  <c r="K168" i="11" s="1"/>
  <c r="F170" i="11"/>
  <c r="F169" i="11"/>
  <c r="M167" i="11"/>
  <c r="J171" i="10"/>
  <c r="F171" i="10"/>
  <c r="F171" i="11" s="1"/>
  <c r="V170" i="20"/>
  <c r="L170" i="11"/>
  <c r="E169" i="5"/>
  <c r="C169" i="10" s="1"/>
  <c r="H171" i="10"/>
  <c r="C168" i="10"/>
  <c r="C168" i="11" s="1"/>
  <c r="H169" i="5"/>
  <c r="F169" i="3" s="1"/>
  <c r="J170" i="11"/>
  <c r="D170" i="10"/>
  <c r="N170" i="11"/>
  <c r="K169" i="5"/>
  <c r="I169" i="3" s="1"/>
  <c r="E169" i="21"/>
  <c r="P170" i="20"/>
  <c r="G170" i="20"/>
  <c r="T169" i="19"/>
  <c r="M170" i="20"/>
  <c r="K169" i="19"/>
  <c r="H170" i="19"/>
  <c r="F169" i="19"/>
  <c r="H170" i="20"/>
  <c r="D170" i="19"/>
  <c r="C169" i="19"/>
  <c r="H171" i="21"/>
  <c r="J170" i="19"/>
  <c r="J171" i="21"/>
  <c r="M170" i="19"/>
  <c r="S170" i="19"/>
  <c r="G171" i="19"/>
  <c r="D170" i="21"/>
  <c r="O169" i="19"/>
  <c r="K169" i="21"/>
  <c r="I170" i="19"/>
  <c r="R169" i="19"/>
  <c r="T170" i="20"/>
  <c r="L169" i="19"/>
  <c r="M169" i="21"/>
  <c r="P170" i="19"/>
  <c r="G170" i="21"/>
  <c r="E170" i="20"/>
  <c r="N170" i="20"/>
  <c r="K170" i="21"/>
  <c r="K171" i="20"/>
  <c r="C169" i="3" l="1"/>
  <c r="R169" i="3"/>
  <c r="Q171" i="20"/>
  <c r="C170" i="21"/>
  <c r="G171" i="21"/>
  <c r="J171" i="20"/>
  <c r="H171" i="19" s="1"/>
  <c r="S171" i="20"/>
  <c r="S171" i="3"/>
  <c r="F172" i="20"/>
  <c r="D172" i="21" s="1"/>
  <c r="D171" i="3"/>
  <c r="E170" i="19"/>
  <c r="L172" i="20"/>
  <c r="J171" i="3"/>
  <c r="I172" i="20"/>
  <c r="G172" i="19" s="1"/>
  <c r="G171" i="3"/>
  <c r="F171" i="21"/>
  <c r="N170" i="19"/>
  <c r="T170" i="19"/>
  <c r="Q170" i="19"/>
  <c r="D171" i="21"/>
  <c r="R172" i="20"/>
  <c r="P171" i="3"/>
  <c r="O172" i="20"/>
  <c r="M171" i="3"/>
  <c r="G170" i="5"/>
  <c r="E170" i="3" s="1"/>
  <c r="E169" i="10"/>
  <c r="E169" i="11" s="1"/>
  <c r="J170" i="5"/>
  <c r="H170" i="3" s="1"/>
  <c r="G169" i="10"/>
  <c r="G169" i="11" s="1"/>
  <c r="M170" i="5"/>
  <c r="K170" i="3" s="1"/>
  <c r="H171" i="11"/>
  <c r="P170" i="5"/>
  <c r="N170" i="3" s="1"/>
  <c r="N170" i="5"/>
  <c r="I170" i="10" s="1"/>
  <c r="J172" i="10"/>
  <c r="J171" i="11"/>
  <c r="I169" i="10"/>
  <c r="I169" i="11" s="1"/>
  <c r="Q170" i="5"/>
  <c r="O170" i="3" s="1"/>
  <c r="S170" i="5"/>
  <c r="Q170" i="3" s="1"/>
  <c r="K169" i="10"/>
  <c r="K169" i="11" s="1"/>
  <c r="D170" i="11"/>
  <c r="M169" i="11"/>
  <c r="T170" i="5"/>
  <c r="M170" i="10" s="1"/>
  <c r="V170" i="5"/>
  <c r="T170" i="3" s="1"/>
  <c r="H172" i="10"/>
  <c r="H172" i="11" s="1"/>
  <c r="L171" i="10"/>
  <c r="I168" i="11"/>
  <c r="D171" i="10"/>
  <c r="C169" i="11"/>
  <c r="E170" i="5"/>
  <c r="C170" i="3" s="1"/>
  <c r="V171" i="20"/>
  <c r="H170" i="5"/>
  <c r="F170" i="3" s="1"/>
  <c r="K170" i="5"/>
  <c r="I170" i="3" s="1"/>
  <c r="G171" i="20"/>
  <c r="M171" i="20"/>
  <c r="K170" i="19"/>
  <c r="P171" i="20"/>
  <c r="E170" i="21"/>
  <c r="H171" i="20"/>
  <c r="F170" i="19"/>
  <c r="S171" i="19"/>
  <c r="P171" i="19"/>
  <c r="J171" i="19"/>
  <c r="M171" i="19"/>
  <c r="I171" i="19"/>
  <c r="O170" i="19"/>
  <c r="R170" i="19"/>
  <c r="T171" i="20"/>
  <c r="L170" i="19"/>
  <c r="C170" i="19"/>
  <c r="M170" i="21"/>
  <c r="I170" i="21"/>
  <c r="N171" i="21"/>
  <c r="D171" i="19"/>
  <c r="K172" i="20"/>
  <c r="Q171" i="19"/>
  <c r="K171" i="21"/>
  <c r="E171" i="20"/>
  <c r="N171" i="20"/>
  <c r="L172" i="10"/>
  <c r="L170" i="3" l="1"/>
  <c r="R170" i="3"/>
  <c r="G172" i="21"/>
  <c r="J172" i="20"/>
  <c r="H172" i="19" s="1"/>
  <c r="Q172" i="20"/>
  <c r="J171" i="5"/>
  <c r="H171" i="3" s="1"/>
  <c r="J172" i="21"/>
  <c r="L173" i="20"/>
  <c r="J172" i="3"/>
  <c r="E171" i="19"/>
  <c r="R173" i="20"/>
  <c r="L173" i="21" s="1"/>
  <c r="P172" i="3"/>
  <c r="L172" i="21"/>
  <c r="N172" i="21"/>
  <c r="S172" i="3"/>
  <c r="F173" i="20"/>
  <c r="D172" i="3"/>
  <c r="H172" i="21"/>
  <c r="V172" i="20"/>
  <c r="T172" i="19" s="1"/>
  <c r="O173" i="20"/>
  <c r="J173" i="21" s="1"/>
  <c r="M172" i="3"/>
  <c r="T171" i="19"/>
  <c r="I173" i="20"/>
  <c r="F173" i="21" s="1"/>
  <c r="G172" i="3"/>
  <c r="F172" i="21"/>
  <c r="S172" i="20"/>
  <c r="G170" i="10"/>
  <c r="G170" i="11" s="1"/>
  <c r="M171" i="5"/>
  <c r="K171" i="3" s="1"/>
  <c r="G171" i="5"/>
  <c r="E171" i="3" s="1"/>
  <c r="N172" i="10"/>
  <c r="N172" i="11" s="1"/>
  <c r="J172" i="11"/>
  <c r="M170" i="11"/>
  <c r="F173" i="10"/>
  <c r="E171" i="5"/>
  <c r="C171" i="3" s="1"/>
  <c r="K171" i="5"/>
  <c r="I171" i="3" s="1"/>
  <c r="I170" i="11"/>
  <c r="P171" i="5"/>
  <c r="N171" i="3" s="1"/>
  <c r="N171" i="5"/>
  <c r="L171" i="3" s="1"/>
  <c r="L172" i="11"/>
  <c r="L171" i="11"/>
  <c r="H171" i="5"/>
  <c r="F171" i="3" s="1"/>
  <c r="D171" i="11"/>
  <c r="J173" i="10"/>
  <c r="N173" i="10"/>
  <c r="D172" i="10"/>
  <c r="D172" i="11" s="1"/>
  <c r="C170" i="10"/>
  <c r="T171" i="5"/>
  <c r="R171" i="3" s="1"/>
  <c r="V171" i="5"/>
  <c r="T171" i="3" s="1"/>
  <c r="E170" i="10"/>
  <c r="Q171" i="5"/>
  <c r="K171" i="10" s="1"/>
  <c r="S171" i="5"/>
  <c r="Q171" i="3" s="1"/>
  <c r="K170" i="10"/>
  <c r="F172" i="10"/>
  <c r="P172" i="20"/>
  <c r="E171" i="21"/>
  <c r="N171" i="19"/>
  <c r="M172" i="20"/>
  <c r="K171" i="19"/>
  <c r="G172" i="20"/>
  <c r="H172" i="20"/>
  <c r="F171" i="19"/>
  <c r="G173" i="19"/>
  <c r="C171" i="19"/>
  <c r="P172" i="19"/>
  <c r="J172" i="19"/>
  <c r="L171" i="19"/>
  <c r="D173" i="21"/>
  <c r="D172" i="19"/>
  <c r="R171" i="19"/>
  <c r="T172" i="20"/>
  <c r="O171" i="19"/>
  <c r="C171" i="21"/>
  <c r="I172" i="19"/>
  <c r="M171" i="21"/>
  <c r="I171" i="21"/>
  <c r="M172" i="19"/>
  <c r="S172" i="19"/>
  <c r="E172" i="20"/>
  <c r="N172" i="20"/>
  <c r="Q172" i="19"/>
  <c r="K172" i="21"/>
  <c r="K173" i="20"/>
  <c r="L173" i="10"/>
  <c r="O171" i="3" l="1"/>
  <c r="C172" i="21"/>
  <c r="G173" i="21"/>
  <c r="J173" i="20"/>
  <c r="Q173" i="20"/>
  <c r="M172" i="21"/>
  <c r="M172" i="5"/>
  <c r="K172" i="3" s="1"/>
  <c r="E172" i="19"/>
  <c r="O174" i="20"/>
  <c r="J174" i="21" s="1"/>
  <c r="M173" i="3"/>
  <c r="N173" i="21"/>
  <c r="S173" i="3"/>
  <c r="R174" i="20"/>
  <c r="P173" i="3"/>
  <c r="S173" i="20"/>
  <c r="N172" i="19"/>
  <c r="I174" i="20"/>
  <c r="G173" i="3"/>
  <c r="F174" i="20"/>
  <c r="D173" i="3"/>
  <c r="L174" i="20"/>
  <c r="J173" i="3"/>
  <c r="G172" i="5"/>
  <c r="E172" i="3" s="1"/>
  <c r="E171" i="10"/>
  <c r="E171" i="11" s="1"/>
  <c r="J172" i="5"/>
  <c r="H172" i="3" s="1"/>
  <c r="N173" i="11"/>
  <c r="K171" i="11"/>
  <c r="L173" i="11"/>
  <c r="H174" i="10"/>
  <c r="K172" i="5"/>
  <c r="G171" i="10"/>
  <c r="T172" i="5"/>
  <c r="R172" i="3" s="1"/>
  <c r="V172" i="5"/>
  <c r="T172" i="3" s="1"/>
  <c r="F173" i="11"/>
  <c r="F172" i="11"/>
  <c r="M171" i="10"/>
  <c r="P172" i="5"/>
  <c r="N172" i="3" s="1"/>
  <c r="N172" i="5"/>
  <c r="L172" i="3" s="1"/>
  <c r="E172" i="5"/>
  <c r="C172" i="3" s="1"/>
  <c r="C170" i="11"/>
  <c r="J174" i="10"/>
  <c r="C171" i="10"/>
  <c r="K170" i="11"/>
  <c r="I171" i="10"/>
  <c r="E170" i="11"/>
  <c r="D173" i="10"/>
  <c r="D173" i="11" s="1"/>
  <c r="F174" i="10"/>
  <c r="N174" i="10"/>
  <c r="N174" i="11" s="1"/>
  <c r="P173" i="20"/>
  <c r="N173" i="19" s="1"/>
  <c r="Q172" i="5"/>
  <c r="O172" i="3" s="1"/>
  <c r="S172" i="5"/>
  <c r="Q172" i="3" s="1"/>
  <c r="H172" i="5"/>
  <c r="F172" i="3" s="1"/>
  <c r="H173" i="10"/>
  <c r="J173" i="11"/>
  <c r="M173" i="20"/>
  <c r="K172" i="19"/>
  <c r="G173" i="20"/>
  <c r="V173" i="20"/>
  <c r="H173" i="19"/>
  <c r="H173" i="20"/>
  <c r="F172" i="19"/>
  <c r="E172" i="21"/>
  <c r="O172" i="19"/>
  <c r="S173" i="19"/>
  <c r="J173" i="19"/>
  <c r="M173" i="19"/>
  <c r="D173" i="19"/>
  <c r="R172" i="19"/>
  <c r="T173" i="20"/>
  <c r="L172" i="19"/>
  <c r="I172" i="21"/>
  <c r="P173" i="19"/>
  <c r="H173" i="21"/>
  <c r="C172" i="19"/>
  <c r="I173" i="19"/>
  <c r="G174" i="19"/>
  <c r="E173" i="20"/>
  <c r="K174" i="20"/>
  <c r="N173" i="20"/>
  <c r="D174" i="10"/>
  <c r="M173" i="5" l="1"/>
  <c r="I172" i="3"/>
  <c r="K173" i="3"/>
  <c r="C173" i="21"/>
  <c r="Q174" i="20"/>
  <c r="J174" i="20"/>
  <c r="H174" i="19" s="1"/>
  <c r="G174" i="21"/>
  <c r="E173" i="21"/>
  <c r="P174" i="20"/>
  <c r="J173" i="5"/>
  <c r="H173" i="3" s="1"/>
  <c r="S174" i="20"/>
  <c r="Q174" i="19" s="1"/>
  <c r="R175" i="20"/>
  <c r="L175" i="21" s="1"/>
  <c r="P174" i="3"/>
  <c r="L175" i="20"/>
  <c r="J174" i="3"/>
  <c r="N174" i="21"/>
  <c r="S174" i="3"/>
  <c r="F175" i="20"/>
  <c r="D174" i="3"/>
  <c r="E173" i="19"/>
  <c r="T173" i="19"/>
  <c r="I175" i="20"/>
  <c r="G174" i="3"/>
  <c r="F174" i="21"/>
  <c r="O175" i="20"/>
  <c r="M174" i="3"/>
  <c r="Q173" i="19"/>
  <c r="H174" i="21"/>
  <c r="G173" i="5"/>
  <c r="E173" i="3" s="1"/>
  <c r="J174" i="11"/>
  <c r="F174" i="11"/>
  <c r="M171" i="11"/>
  <c r="K173" i="5"/>
  <c r="E173" i="5"/>
  <c r="C173" i="3" s="1"/>
  <c r="G172" i="10"/>
  <c r="G172" i="11" s="1"/>
  <c r="H173" i="5"/>
  <c r="F173" i="3" s="1"/>
  <c r="C172" i="10"/>
  <c r="E172" i="10"/>
  <c r="P173" i="5"/>
  <c r="N173" i="3" s="1"/>
  <c r="N173" i="5"/>
  <c r="L173" i="3" s="1"/>
  <c r="H174" i="11"/>
  <c r="H173" i="11"/>
  <c r="V173" i="5"/>
  <c r="T173" i="3" s="1"/>
  <c r="T173" i="5"/>
  <c r="R173" i="3" s="1"/>
  <c r="L174" i="10"/>
  <c r="I172" i="10"/>
  <c r="I172" i="11" s="1"/>
  <c r="M172" i="10"/>
  <c r="J175" i="10"/>
  <c r="G171" i="11"/>
  <c r="F175" i="10"/>
  <c r="H175" i="10"/>
  <c r="Q173" i="5"/>
  <c r="O173" i="3" s="1"/>
  <c r="S173" i="5"/>
  <c r="Q173" i="3" s="1"/>
  <c r="D174" i="11"/>
  <c r="I171" i="11"/>
  <c r="C171" i="11"/>
  <c r="K172" i="10"/>
  <c r="V174" i="20"/>
  <c r="G174" i="20"/>
  <c r="M174" i="20"/>
  <c r="K173" i="19"/>
  <c r="H174" i="20"/>
  <c r="F173" i="19"/>
  <c r="L173" i="19"/>
  <c r="D174" i="19"/>
  <c r="P174" i="19"/>
  <c r="I173" i="21"/>
  <c r="R173" i="19"/>
  <c r="T174" i="20"/>
  <c r="H175" i="21"/>
  <c r="J174" i="19"/>
  <c r="O173" i="19"/>
  <c r="M173" i="21"/>
  <c r="S174" i="19"/>
  <c r="G175" i="19"/>
  <c r="M174" i="19"/>
  <c r="I174" i="19"/>
  <c r="C173" i="19"/>
  <c r="L174" i="21"/>
  <c r="D174" i="21"/>
  <c r="K173" i="21"/>
  <c r="N174" i="19"/>
  <c r="N174" i="20"/>
  <c r="E174" i="20"/>
  <c r="K175" i="20"/>
  <c r="L175" i="10"/>
  <c r="J174" i="5" l="1"/>
  <c r="M174" i="5"/>
  <c r="K174" i="3" s="1"/>
  <c r="I173" i="3"/>
  <c r="J175" i="20"/>
  <c r="C174" i="21"/>
  <c r="P175" i="20"/>
  <c r="Q175" i="20"/>
  <c r="H174" i="3"/>
  <c r="M174" i="21"/>
  <c r="F176" i="20"/>
  <c r="D176" i="21" s="1"/>
  <c r="D175" i="3"/>
  <c r="T174" i="19"/>
  <c r="D175" i="21"/>
  <c r="I176" i="20"/>
  <c r="G175" i="3"/>
  <c r="F175" i="21"/>
  <c r="L176" i="20"/>
  <c r="J175" i="3"/>
  <c r="O176" i="20"/>
  <c r="M175" i="3"/>
  <c r="R176" i="20"/>
  <c r="P175" i="3"/>
  <c r="N175" i="21"/>
  <c r="S175" i="3"/>
  <c r="E174" i="19"/>
  <c r="S175" i="20"/>
  <c r="Q175" i="19" s="1"/>
  <c r="G174" i="5"/>
  <c r="E174" i="3" s="1"/>
  <c r="J175" i="11"/>
  <c r="E174" i="5"/>
  <c r="C174" i="3" s="1"/>
  <c r="N176" i="10"/>
  <c r="C173" i="10"/>
  <c r="C173" i="11" s="1"/>
  <c r="H176" i="10"/>
  <c r="E172" i="11"/>
  <c r="H174" i="5"/>
  <c r="J175" i="5" s="1"/>
  <c r="H175" i="3" s="1"/>
  <c r="E173" i="10"/>
  <c r="E173" i="11" s="1"/>
  <c r="K174" i="5"/>
  <c r="V174" i="5"/>
  <c r="T174" i="3" s="1"/>
  <c r="T174" i="5"/>
  <c r="R174" i="3" s="1"/>
  <c r="G173" i="10"/>
  <c r="G173" i="11" s="1"/>
  <c r="J176" i="10"/>
  <c r="N174" i="5"/>
  <c r="L174" i="3" s="1"/>
  <c r="P174" i="5"/>
  <c r="N174" i="3" s="1"/>
  <c r="M173" i="10"/>
  <c r="M173" i="11" s="1"/>
  <c r="F175" i="11"/>
  <c r="K172" i="11"/>
  <c r="F176" i="10"/>
  <c r="L175" i="11"/>
  <c r="L174" i="11"/>
  <c r="I173" i="10"/>
  <c r="M172" i="11"/>
  <c r="Q174" i="5"/>
  <c r="O174" i="3" s="1"/>
  <c r="S174" i="5"/>
  <c r="Q174" i="3" s="1"/>
  <c r="D175" i="10"/>
  <c r="C172" i="11"/>
  <c r="K173" i="10"/>
  <c r="H175" i="11"/>
  <c r="N175" i="10"/>
  <c r="M175" i="20"/>
  <c r="K174" i="19"/>
  <c r="G175" i="20"/>
  <c r="V175" i="20"/>
  <c r="E174" i="21"/>
  <c r="H175" i="19"/>
  <c r="F174" i="19"/>
  <c r="H175" i="20"/>
  <c r="S175" i="19"/>
  <c r="C174" i="19"/>
  <c r="P175" i="19"/>
  <c r="M175" i="19"/>
  <c r="O174" i="19"/>
  <c r="L174" i="19"/>
  <c r="D175" i="19"/>
  <c r="I175" i="19"/>
  <c r="K174" i="21"/>
  <c r="J175" i="19"/>
  <c r="G175" i="21"/>
  <c r="J175" i="21"/>
  <c r="G176" i="19"/>
  <c r="R174" i="19"/>
  <c r="T175" i="20"/>
  <c r="I174" i="21"/>
  <c r="K176" i="20"/>
  <c r="N175" i="19"/>
  <c r="N175" i="20"/>
  <c r="E175" i="20"/>
  <c r="D176" i="10"/>
  <c r="L176" i="10"/>
  <c r="F174" i="3" l="1"/>
  <c r="M175" i="5"/>
  <c r="K175" i="3" s="1"/>
  <c r="I174" i="3"/>
  <c r="K175" i="21"/>
  <c r="J176" i="20"/>
  <c r="H176" i="19" s="1"/>
  <c r="G176" i="21"/>
  <c r="Q176" i="20"/>
  <c r="P176" i="20"/>
  <c r="N176" i="19" s="1"/>
  <c r="L176" i="21"/>
  <c r="M175" i="21"/>
  <c r="J176" i="21"/>
  <c r="L177" i="20"/>
  <c r="J176" i="3"/>
  <c r="I177" i="20"/>
  <c r="G176" i="3"/>
  <c r="F176" i="21"/>
  <c r="R177" i="20"/>
  <c r="L177" i="21" s="1"/>
  <c r="P176" i="3"/>
  <c r="N176" i="21"/>
  <c r="S176" i="3"/>
  <c r="T175" i="19"/>
  <c r="S176" i="20"/>
  <c r="O177" i="20"/>
  <c r="M176" i="3"/>
  <c r="E175" i="19"/>
  <c r="F177" i="20"/>
  <c r="D176" i="3"/>
  <c r="G175" i="5"/>
  <c r="E175" i="3" s="1"/>
  <c r="L176" i="11"/>
  <c r="F176" i="11"/>
  <c r="H175" i="5"/>
  <c r="J176" i="5" s="1"/>
  <c r="D176" i="11"/>
  <c r="D175" i="11"/>
  <c r="K175" i="5"/>
  <c r="E174" i="10"/>
  <c r="V175" i="5"/>
  <c r="T175" i="3" s="1"/>
  <c r="T175" i="5"/>
  <c r="R175" i="3" s="1"/>
  <c r="Q175" i="5"/>
  <c r="O175" i="3" s="1"/>
  <c r="S175" i="5"/>
  <c r="Q175" i="3" s="1"/>
  <c r="G174" i="10"/>
  <c r="G174" i="11" s="1"/>
  <c r="N177" i="10"/>
  <c r="K174" i="10"/>
  <c r="N175" i="5"/>
  <c r="L175" i="3" s="1"/>
  <c r="P175" i="5"/>
  <c r="N175" i="3" s="1"/>
  <c r="M174" i="10"/>
  <c r="M174" i="11" s="1"/>
  <c r="I174" i="10"/>
  <c r="I174" i="11" s="1"/>
  <c r="E175" i="5"/>
  <c r="C175" i="3" s="1"/>
  <c r="C174" i="10"/>
  <c r="N176" i="11"/>
  <c r="N175" i="11"/>
  <c r="I173" i="11"/>
  <c r="J177" i="10"/>
  <c r="J177" i="11" s="1"/>
  <c r="H177" i="10"/>
  <c r="H177" i="11" s="1"/>
  <c r="H176" i="11"/>
  <c r="J176" i="11"/>
  <c r="K173" i="11"/>
  <c r="V176" i="20"/>
  <c r="G176" i="20"/>
  <c r="M176" i="20"/>
  <c r="K175" i="19"/>
  <c r="H176" i="20"/>
  <c r="E175" i="21"/>
  <c r="F175" i="19"/>
  <c r="J176" i="19"/>
  <c r="J177" i="21"/>
  <c r="M176" i="19"/>
  <c r="R175" i="19"/>
  <c r="T176" i="20"/>
  <c r="C175" i="19"/>
  <c r="O175" i="19"/>
  <c r="P176" i="19"/>
  <c r="L175" i="19"/>
  <c r="D176" i="19"/>
  <c r="G177" i="19"/>
  <c r="I175" i="21"/>
  <c r="C175" i="21"/>
  <c r="I176" i="19"/>
  <c r="H176" i="21"/>
  <c r="S176" i="19"/>
  <c r="E176" i="20"/>
  <c r="K177" i="20"/>
  <c r="N176" i="20"/>
  <c r="Q176" i="19"/>
  <c r="L177" i="10"/>
  <c r="D177" i="10"/>
  <c r="H176" i="3" l="1"/>
  <c r="F175" i="3"/>
  <c r="M176" i="5"/>
  <c r="I175" i="3"/>
  <c r="Q177" i="20"/>
  <c r="C176" i="21"/>
  <c r="H177" i="21"/>
  <c r="P177" i="20"/>
  <c r="E176" i="21"/>
  <c r="K176" i="3"/>
  <c r="F178" i="20"/>
  <c r="D178" i="21" s="1"/>
  <c r="D177" i="3"/>
  <c r="R178" i="20"/>
  <c r="L178" i="21" s="1"/>
  <c r="P177" i="3"/>
  <c r="D177" i="21"/>
  <c r="O178" i="20"/>
  <c r="M177" i="3"/>
  <c r="N177" i="21"/>
  <c r="S177" i="3"/>
  <c r="S177" i="20"/>
  <c r="Q177" i="19" s="1"/>
  <c r="I178" i="20"/>
  <c r="G177" i="3"/>
  <c r="F177" i="21"/>
  <c r="E176" i="19"/>
  <c r="T176" i="19"/>
  <c r="L178" i="20"/>
  <c r="H178" i="21" s="1"/>
  <c r="J177" i="3"/>
  <c r="G176" i="5"/>
  <c r="E176" i="3" s="1"/>
  <c r="N177" i="11"/>
  <c r="L177" i="11"/>
  <c r="D177" i="11"/>
  <c r="F178" i="10"/>
  <c r="H176" i="5"/>
  <c r="F176" i="3" s="1"/>
  <c r="N176" i="5"/>
  <c r="L176" i="3" s="1"/>
  <c r="P176" i="5"/>
  <c r="N176" i="3" s="1"/>
  <c r="E175" i="10"/>
  <c r="I175" i="10"/>
  <c r="Q176" i="5"/>
  <c r="K176" i="10" s="1"/>
  <c r="S176" i="5"/>
  <c r="Q176" i="3" s="1"/>
  <c r="K176" i="5"/>
  <c r="K175" i="10"/>
  <c r="G175" i="10"/>
  <c r="G175" i="11" s="1"/>
  <c r="N178" i="10"/>
  <c r="E176" i="5"/>
  <c r="C176" i="3" s="1"/>
  <c r="K174" i="11"/>
  <c r="H178" i="10"/>
  <c r="H178" i="11" s="1"/>
  <c r="C175" i="10"/>
  <c r="C175" i="11" s="1"/>
  <c r="T176" i="5"/>
  <c r="R176" i="3" s="1"/>
  <c r="V176" i="5"/>
  <c r="T176" i="3" s="1"/>
  <c r="C174" i="11"/>
  <c r="J178" i="10"/>
  <c r="J178" i="11" s="1"/>
  <c r="E174" i="11"/>
  <c r="M175" i="10"/>
  <c r="M175" i="11" s="1"/>
  <c r="F177" i="10"/>
  <c r="M177" i="20"/>
  <c r="K176" i="19"/>
  <c r="G177" i="20"/>
  <c r="V177" i="20"/>
  <c r="J177" i="20"/>
  <c r="H177" i="20"/>
  <c r="F176" i="19"/>
  <c r="R176" i="19"/>
  <c r="T177" i="20"/>
  <c r="M176" i="21"/>
  <c r="I177" i="19"/>
  <c r="O176" i="19"/>
  <c r="P177" i="19"/>
  <c r="L176" i="19"/>
  <c r="I176" i="21"/>
  <c r="M177" i="19"/>
  <c r="D177" i="19"/>
  <c r="C176" i="19"/>
  <c r="K176" i="21"/>
  <c r="S177" i="19"/>
  <c r="G177" i="21"/>
  <c r="J177" i="19"/>
  <c r="K178" i="20"/>
  <c r="K177" i="21"/>
  <c r="E177" i="20"/>
  <c r="N177" i="20"/>
  <c r="N177" i="19"/>
  <c r="D178" i="10"/>
  <c r="L178" i="10"/>
  <c r="O176" i="3" l="1"/>
  <c r="M177" i="5"/>
  <c r="K177" i="3" s="1"/>
  <c r="I176" i="3"/>
  <c r="G178" i="19"/>
  <c r="P178" i="20"/>
  <c r="C177" i="21"/>
  <c r="G178" i="21"/>
  <c r="Q178" i="20"/>
  <c r="K178" i="21" s="1"/>
  <c r="E177" i="19"/>
  <c r="N178" i="21"/>
  <c r="S178" i="3"/>
  <c r="O179" i="20"/>
  <c r="J179" i="21" s="1"/>
  <c r="M178" i="3"/>
  <c r="I179" i="20"/>
  <c r="F179" i="21" s="1"/>
  <c r="G178" i="3"/>
  <c r="F178" i="21"/>
  <c r="R179" i="20"/>
  <c r="P178" i="3"/>
  <c r="J178" i="21"/>
  <c r="H177" i="19"/>
  <c r="L179" i="20"/>
  <c r="J178" i="3"/>
  <c r="S178" i="20"/>
  <c r="T177" i="19"/>
  <c r="F179" i="20"/>
  <c r="D179" i="21" s="1"/>
  <c r="D178" i="3"/>
  <c r="E176" i="10"/>
  <c r="J177" i="5"/>
  <c r="H177" i="3" s="1"/>
  <c r="G177" i="5"/>
  <c r="E177" i="3" s="1"/>
  <c r="K176" i="11"/>
  <c r="J179" i="10"/>
  <c r="J179" i="11" s="1"/>
  <c r="K177" i="5"/>
  <c r="G176" i="10"/>
  <c r="G176" i="11" s="1"/>
  <c r="N177" i="5"/>
  <c r="L177" i="3" s="1"/>
  <c r="P177" i="5"/>
  <c r="N177" i="3" s="1"/>
  <c r="Q177" i="5"/>
  <c r="O177" i="3" s="1"/>
  <c r="S177" i="5"/>
  <c r="Q177" i="3" s="1"/>
  <c r="I176" i="10"/>
  <c r="F179" i="10"/>
  <c r="K175" i="11"/>
  <c r="D178" i="11"/>
  <c r="F178" i="11"/>
  <c r="F177" i="11"/>
  <c r="H179" i="10"/>
  <c r="L178" i="11"/>
  <c r="T177" i="5"/>
  <c r="R177" i="3" s="1"/>
  <c r="V177" i="5"/>
  <c r="T177" i="3" s="1"/>
  <c r="E177" i="5"/>
  <c r="C177" i="10" s="1"/>
  <c r="E176" i="11"/>
  <c r="I175" i="11"/>
  <c r="M176" i="10"/>
  <c r="C176" i="10"/>
  <c r="E175" i="11"/>
  <c r="H177" i="5"/>
  <c r="F177" i="3" s="1"/>
  <c r="N178" i="11"/>
  <c r="G178" i="20"/>
  <c r="J178" i="20"/>
  <c r="V178" i="20"/>
  <c r="M178" i="20"/>
  <c r="K177" i="19"/>
  <c r="E177" i="21"/>
  <c r="F177" i="19"/>
  <c r="H178" i="20"/>
  <c r="H179" i="21"/>
  <c r="J178" i="19"/>
  <c r="C177" i="19"/>
  <c r="P178" i="19"/>
  <c r="O177" i="19"/>
  <c r="M178" i="19"/>
  <c r="R177" i="19"/>
  <c r="T178" i="20"/>
  <c r="L177" i="19"/>
  <c r="I178" i="19"/>
  <c r="D178" i="19"/>
  <c r="S178" i="19"/>
  <c r="I177" i="21"/>
  <c r="M177" i="21"/>
  <c r="N178" i="19"/>
  <c r="N178" i="20"/>
  <c r="E178" i="20"/>
  <c r="K179" i="20"/>
  <c r="L179" i="10"/>
  <c r="C177" i="3" l="1"/>
  <c r="M178" i="5"/>
  <c r="I177" i="3"/>
  <c r="I178" i="21"/>
  <c r="Q179" i="20"/>
  <c r="G179" i="21"/>
  <c r="G179" i="19"/>
  <c r="K178" i="3"/>
  <c r="L179" i="21"/>
  <c r="I180" i="20"/>
  <c r="G180" i="19" s="1"/>
  <c r="G179" i="3"/>
  <c r="L180" i="20"/>
  <c r="H180" i="21" s="1"/>
  <c r="J179" i="3"/>
  <c r="O180" i="20"/>
  <c r="M179" i="3"/>
  <c r="S179" i="20"/>
  <c r="T178" i="19"/>
  <c r="F180" i="20"/>
  <c r="D179" i="3"/>
  <c r="N179" i="21"/>
  <c r="S179" i="3"/>
  <c r="H178" i="19"/>
  <c r="Q178" i="19"/>
  <c r="E178" i="19"/>
  <c r="R180" i="20"/>
  <c r="P179" i="3"/>
  <c r="E177" i="10"/>
  <c r="E177" i="11" s="1"/>
  <c r="J178" i="5"/>
  <c r="H178" i="3" s="1"/>
  <c r="G178" i="5"/>
  <c r="E178" i="3" s="1"/>
  <c r="N179" i="10"/>
  <c r="N179" i="11" s="1"/>
  <c r="G179" i="20"/>
  <c r="L179" i="11"/>
  <c r="H180" i="10"/>
  <c r="F180" i="10"/>
  <c r="F180" i="11" s="1"/>
  <c r="I176" i="11"/>
  <c r="T178" i="5"/>
  <c r="R178" i="3" s="1"/>
  <c r="V178" i="5"/>
  <c r="T178" i="3" s="1"/>
  <c r="J180" i="10"/>
  <c r="C177" i="11"/>
  <c r="M177" i="10"/>
  <c r="Q178" i="5"/>
  <c r="O178" i="3" s="1"/>
  <c r="S178" i="5"/>
  <c r="Q178" i="3" s="1"/>
  <c r="K177" i="10"/>
  <c r="F179" i="11"/>
  <c r="K178" i="5"/>
  <c r="H179" i="11"/>
  <c r="C176" i="11"/>
  <c r="G177" i="10"/>
  <c r="G177" i="11" s="1"/>
  <c r="E178" i="5"/>
  <c r="C178" i="10" s="1"/>
  <c r="P178" i="5"/>
  <c r="N178" i="3" s="1"/>
  <c r="N178" i="5"/>
  <c r="I178" i="10" s="1"/>
  <c r="D179" i="10"/>
  <c r="I177" i="10"/>
  <c r="H178" i="5"/>
  <c r="M176" i="11"/>
  <c r="M179" i="20"/>
  <c r="K178" i="19"/>
  <c r="V179" i="20"/>
  <c r="J179" i="20"/>
  <c r="P179" i="20"/>
  <c r="E178" i="21"/>
  <c r="H179" i="20"/>
  <c r="F178" i="19"/>
  <c r="P179" i="19"/>
  <c r="C178" i="19"/>
  <c r="C178" i="21"/>
  <c r="O178" i="19"/>
  <c r="I179" i="19"/>
  <c r="R178" i="19"/>
  <c r="T179" i="20"/>
  <c r="M178" i="21"/>
  <c r="J179" i="19"/>
  <c r="D180" i="21"/>
  <c r="D179" i="19"/>
  <c r="M179" i="19"/>
  <c r="S179" i="19"/>
  <c r="L178" i="19"/>
  <c r="K180" i="20"/>
  <c r="K179" i="21"/>
  <c r="E179" i="20"/>
  <c r="N179" i="20"/>
  <c r="L180" i="10"/>
  <c r="J179" i="5" l="1"/>
  <c r="L178" i="3"/>
  <c r="C178" i="3"/>
  <c r="M179" i="5"/>
  <c r="K179" i="3" s="1"/>
  <c r="I178" i="3"/>
  <c r="F178" i="3"/>
  <c r="Q180" i="20"/>
  <c r="C179" i="21"/>
  <c r="M179" i="21"/>
  <c r="L180" i="21"/>
  <c r="S180" i="20"/>
  <c r="Q180" i="19" s="1"/>
  <c r="O181" i="20"/>
  <c r="M180" i="3"/>
  <c r="E179" i="19"/>
  <c r="N180" i="21"/>
  <c r="S180" i="3"/>
  <c r="H179" i="19"/>
  <c r="H179" i="3"/>
  <c r="L181" i="20"/>
  <c r="J180" i="3"/>
  <c r="T179" i="19"/>
  <c r="F181" i="20"/>
  <c r="D181" i="21" s="1"/>
  <c r="D180" i="3"/>
  <c r="Q179" i="19"/>
  <c r="R181" i="20"/>
  <c r="P180" i="3"/>
  <c r="I181" i="20"/>
  <c r="G180" i="3"/>
  <c r="F180" i="21"/>
  <c r="G179" i="5"/>
  <c r="E179" i="3" s="1"/>
  <c r="N180" i="10"/>
  <c r="N180" i="11" s="1"/>
  <c r="I178" i="11"/>
  <c r="L180" i="11"/>
  <c r="J180" i="11"/>
  <c r="K179" i="5"/>
  <c r="G178" i="10"/>
  <c r="H181" i="10"/>
  <c r="H181" i="11" s="1"/>
  <c r="K177" i="11"/>
  <c r="Q179" i="5"/>
  <c r="O179" i="3" s="1"/>
  <c r="S179" i="5"/>
  <c r="Q179" i="3" s="1"/>
  <c r="T179" i="5"/>
  <c r="R179" i="3" s="1"/>
  <c r="V179" i="5"/>
  <c r="T179" i="3" s="1"/>
  <c r="D179" i="11"/>
  <c r="E179" i="5"/>
  <c r="C179" i="3" s="1"/>
  <c r="K178" i="10"/>
  <c r="K178" i="11" s="1"/>
  <c r="M178" i="10"/>
  <c r="M178" i="11" s="1"/>
  <c r="H180" i="11"/>
  <c r="C178" i="11"/>
  <c r="H179" i="5"/>
  <c r="J180" i="5" s="1"/>
  <c r="N181" i="10"/>
  <c r="E178" i="10"/>
  <c r="D180" i="10"/>
  <c r="J181" i="10"/>
  <c r="P179" i="5"/>
  <c r="N179" i="3" s="1"/>
  <c r="N179" i="5"/>
  <c r="I179" i="10" s="1"/>
  <c r="G178" i="11"/>
  <c r="M177" i="11"/>
  <c r="I177" i="11"/>
  <c r="F181" i="10"/>
  <c r="P180" i="20"/>
  <c r="J180" i="20"/>
  <c r="V180" i="20"/>
  <c r="M180" i="20"/>
  <c r="K179" i="19"/>
  <c r="N179" i="19"/>
  <c r="G180" i="20"/>
  <c r="H180" i="20"/>
  <c r="F179" i="19"/>
  <c r="E179" i="21"/>
  <c r="M180" i="19"/>
  <c r="L179" i="19"/>
  <c r="J180" i="19"/>
  <c r="I180" i="19"/>
  <c r="G180" i="21"/>
  <c r="D180" i="19"/>
  <c r="I179" i="21"/>
  <c r="O179" i="19"/>
  <c r="C179" i="19"/>
  <c r="S180" i="19"/>
  <c r="J180" i="21"/>
  <c r="R179" i="19"/>
  <c r="T180" i="20"/>
  <c r="P180" i="19"/>
  <c r="K180" i="21"/>
  <c r="N180" i="20"/>
  <c r="K181" i="20"/>
  <c r="E180" i="20"/>
  <c r="L181" i="10"/>
  <c r="D181" i="10"/>
  <c r="L179" i="3" l="1"/>
  <c r="F179" i="3"/>
  <c r="M180" i="5"/>
  <c r="I179" i="3"/>
  <c r="C180" i="21"/>
  <c r="I180" i="21"/>
  <c r="J181" i="21"/>
  <c r="Q181" i="20"/>
  <c r="K180" i="3"/>
  <c r="L182" i="20"/>
  <c r="H182" i="21" s="1"/>
  <c r="J181" i="3"/>
  <c r="R182" i="20"/>
  <c r="P181" i="3"/>
  <c r="N180" i="19"/>
  <c r="N181" i="21"/>
  <c r="S181" i="3"/>
  <c r="F182" i="20"/>
  <c r="D181" i="3"/>
  <c r="I182" i="20"/>
  <c r="G181" i="3"/>
  <c r="F181" i="21"/>
  <c r="H181" i="21"/>
  <c r="O182" i="20"/>
  <c r="M181" i="3"/>
  <c r="T180" i="19"/>
  <c r="G181" i="19"/>
  <c r="H180" i="19"/>
  <c r="H180" i="3"/>
  <c r="S181" i="20"/>
  <c r="Q181" i="19" s="1"/>
  <c r="G180" i="5"/>
  <c r="E180" i="3" s="1"/>
  <c r="T180" i="5"/>
  <c r="R180" i="3" s="1"/>
  <c r="V180" i="5"/>
  <c r="T180" i="3" s="1"/>
  <c r="J182" i="10"/>
  <c r="J182" i="11" s="1"/>
  <c r="M179" i="10"/>
  <c r="N180" i="5"/>
  <c r="L180" i="3" s="1"/>
  <c r="P180" i="5"/>
  <c r="N180" i="3" s="1"/>
  <c r="Q180" i="5"/>
  <c r="O180" i="3" s="1"/>
  <c r="S180" i="5"/>
  <c r="Q180" i="3" s="1"/>
  <c r="H182" i="10"/>
  <c r="E178" i="11"/>
  <c r="E180" i="5"/>
  <c r="C180" i="3" s="1"/>
  <c r="K179" i="10"/>
  <c r="K179" i="11" s="1"/>
  <c r="K180" i="5"/>
  <c r="H180" i="5"/>
  <c r="J181" i="5" s="1"/>
  <c r="C179" i="10"/>
  <c r="G179" i="10"/>
  <c r="G179" i="11" s="1"/>
  <c r="D181" i="11"/>
  <c r="N182" i="10"/>
  <c r="E179" i="10"/>
  <c r="E179" i="11" s="1"/>
  <c r="D180" i="11"/>
  <c r="J181" i="11"/>
  <c r="F182" i="10"/>
  <c r="F181" i="11"/>
  <c r="N181" i="11"/>
  <c r="I179" i="11"/>
  <c r="L181" i="11"/>
  <c r="G181" i="20"/>
  <c r="M181" i="20"/>
  <c r="K180" i="19"/>
  <c r="E180" i="19"/>
  <c r="V181" i="20"/>
  <c r="J181" i="20"/>
  <c r="P181" i="20"/>
  <c r="E180" i="21"/>
  <c r="F180" i="19"/>
  <c r="H181" i="20"/>
  <c r="I181" i="19"/>
  <c r="J181" i="19"/>
  <c r="L182" i="21"/>
  <c r="P181" i="19"/>
  <c r="G182" i="19"/>
  <c r="D181" i="19"/>
  <c r="L180" i="19"/>
  <c r="C180" i="19"/>
  <c r="R180" i="19"/>
  <c r="T181" i="20"/>
  <c r="G181" i="21"/>
  <c r="L181" i="21"/>
  <c r="M180" i="21"/>
  <c r="O180" i="19"/>
  <c r="S181" i="19"/>
  <c r="M181" i="19"/>
  <c r="E181" i="20"/>
  <c r="N181" i="20"/>
  <c r="K182" i="20"/>
  <c r="L182" i="10"/>
  <c r="M181" i="5" l="1"/>
  <c r="K181" i="3" s="1"/>
  <c r="I180" i="3"/>
  <c r="F180" i="3"/>
  <c r="I181" i="21"/>
  <c r="Q182" i="20"/>
  <c r="C181" i="21"/>
  <c r="F183" i="20"/>
  <c r="D183" i="21" s="1"/>
  <c r="D182" i="3"/>
  <c r="O183" i="20"/>
  <c r="M182" i="3"/>
  <c r="N182" i="21"/>
  <c r="S182" i="3"/>
  <c r="S182" i="20"/>
  <c r="Q182" i="19" s="1"/>
  <c r="R183" i="20"/>
  <c r="P182" i="3"/>
  <c r="N181" i="19"/>
  <c r="I183" i="20"/>
  <c r="G182" i="3"/>
  <c r="F182" i="21"/>
  <c r="J182" i="21"/>
  <c r="D182" i="21"/>
  <c r="H181" i="19"/>
  <c r="H181" i="3"/>
  <c r="E181" i="19"/>
  <c r="L183" i="20"/>
  <c r="J182" i="3"/>
  <c r="G181" i="5"/>
  <c r="E181" i="3" s="1"/>
  <c r="H182" i="11"/>
  <c r="L182" i="11"/>
  <c r="K181" i="5"/>
  <c r="P181" i="5"/>
  <c r="N181" i="3" s="1"/>
  <c r="N181" i="5"/>
  <c r="L181" i="3" s="1"/>
  <c r="I180" i="10"/>
  <c r="G180" i="10"/>
  <c r="H183" i="10"/>
  <c r="N182" i="11"/>
  <c r="N183" i="10"/>
  <c r="Q181" i="5"/>
  <c r="O181" i="3" s="1"/>
  <c r="S181" i="5"/>
  <c r="Q181" i="3" s="1"/>
  <c r="V181" i="5"/>
  <c r="T181" i="3" s="1"/>
  <c r="T181" i="5"/>
  <c r="R181" i="3" s="1"/>
  <c r="F183" i="10"/>
  <c r="C179" i="11"/>
  <c r="K180" i="10"/>
  <c r="M180" i="10"/>
  <c r="D182" i="10"/>
  <c r="H181" i="5"/>
  <c r="J182" i="5" s="1"/>
  <c r="F182" i="11"/>
  <c r="E180" i="10"/>
  <c r="E181" i="5"/>
  <c r="C181" i="3" s="1"/>
  <c r="J183" i="10"/>
  <c r="C180" i="10"/>
  <c r="C180" i="11" s="1"/>
  <c r="M179" i="11"/>
  <c r="P182" i="20"/>
  <c r="J182" i="20"/>
  <c r="G182" i="20"/>
  <c r="V182" i="20"/>
  <c r="T181" i="19"/>
  <c r="M182" i="20"/>
  <c r="K181" i="19"/>
  <c r="E181" i="21"/>
  <c r="H182" i="20"/>
  <c r="F181" i="19"/>
  <c r="O181" i="19"/>
  <c r="J183" i="21"/>
  <c r="M182" i="19"/>
  <c r="P182" i="19"/>
  <c r="G183" i="19"/>
  <c r="K181" i="21"/>
  <c r="D182" i="19"/>
  <c r="J182" i="19"/>
  <c r="R181" i="19"/>
  <c r="T182" i="20"/>
  <c r="M181" i="21"/>
  <c r="L181" i="19"/>
  <c r="C181" i="19"/>
  <c r="S182" i="19"/>
  <c r="I182" i="19"/>
  <c r="G182" i="21"/>
  <c r="N182" i="20"/>
  <c r="K183" i="20"/>
  <c r="E182" i="20"/>
  <c r="L183" i="10"/>
  <c r="M182" i="5" l="1"/>
  <c r="I181" i="3"/>
  <c r="F181" i="3"/>
  <c r="Q183" i="20"/>
  <c r="G183" i="21"/>
  <c r="I182" i="21"/>
  <c r="H183" i="21"/>
  <c r="K182" i="3"/>
  <c r="R184" i="20"/>
  <c r="L184" i="21" s="1"/>
  <c r="P183" i="3"/>
  <c r="S183" i="20"/>
  <c r="I184" i="20"/>
  <c r="G183" i="3"/>
  <c r="F183" i="21"/>
  <c r="L184" i="20"/>
  <c r="J183" i="3"/>
  <c r="O184" i="20"/>
  <c r="M183" i="3"/>
  <c r="E182" i="19"/>
  <c r="N183" i="21"/>
  <c r="S183" i="3"/>
  <c r="L183" i="21"/>
  <c r="H182" i="19"/>
  <c r="H182" i="3"/>
  <c r="N182" i="19"/>
  <c r="F184" i="20"/>
  <c r="D183" i="3"/>
  <c r="G182" i="5"/>
  <c r="E182" i="3" s="1"/>
  <c r="L183" i="11"/>
  <c r="N183" i="11"/>
  <c r="F183" i="11"/>
  <c r="J183" i="11"/>
  <c r="P182" i="5"/>
  <c r="N182" i="3" s="1"/>
  <c r="N182" i="5"/>
  <c r="I182" i="10" s="1"/>
  <c r="Q182" i="5"/>
  <c r="O182" i="3" s="1"/>
  <c r="S182" i="5"/>
  <c r="Q182" i="3" s="1"/>
  <c r="M180" i="11"/>
  <c r="D182" i="11"/>
  <c r="K181" i="10"/>
  <c r="I181" i="10"/>
  <c r="H182" i="5"/>
  <c r="J183" i="5" s="1"/>
  <c r="H184" i="10"/>
  <c r="F184" i="10"/>
  <c r="K182" i="5"/>
  <c r="I182" i="3" s="1"/>
  <c r="E181" i="10"/>
  <c r="E181" i="11" s="1"/>
  <c r="V182" i="5"/>
  <c r="T182" i="3" s="1"/>
  <c r="T182" i="5"/>
  <c r="R182" i="3" s="1"/>
  <c r="E180" i="11"/>
  <c r="G181" i="10"/>
  <c r="G181" i="11" s="1"/>
  <c r="J184" i="10"/>
  <c r="G180" i="11"/>
  <c r="M181" i="10"/>
  <c r="I180" i="11"/>
  <c r="H183" i="11"/>
  <c r="E182" i="5"/>
  <c r="C182" i="3" s="1"/>
  <c r="D183" i="10"/>
  <c r="C181" i="10"/>
  <c r="K180" i="11"/>
  <c r="M183" i="20"/>
  <c r="K182" i="19"/>
  <c r="P183" i="20"/>
  <c r="V183" i="20"/>
  <c r="G183" i="20"/>
  <c r="T182" i="19"/>
  <c r="J183" i="20"/>
  <c r="F182" i="19"/>
  <c r="E182" i="21"/>
  <c r="H183" i="20"/>
  <c r="P183" i="19"/>
  <c r="R182" i="19"/>
  <c r="T183" i="20"/>
  <c r="J183" i="19"/>
  <c r="S183" i="19"/>
  <c r="J184" i="21"/>
  <c r="M183" i="19"/>
  <c r="C182" i="19"/>
  <c r="M182" i="21"/>
  <c r="C182" i="21"/>
  <c r="I183" i="19"/>
  <c r="O182" i="19"/>
  <c r="L182" i="19"/>
  <c r="D183" i="19"/>
  <c r="K182" i="21"/>
  <c r="Q183" i="19"/>
  <c r="K183" i="21"/>
  <c r="E183" i="20"/>
  <c r="K184" i="20"/>
  <c r="N183" i="20"/>
  <c r="D184" i="10"/>
  <c r="L184" i="10"/>
  <c r="F182" i="3" l="1"/>
  <c r="L182" i="3"/>
  <c r="G184" i="19"/>
  <c r="Q184" i="20"/>
  <c r="G184" i="21"/>
  <c r="C183" i="21"/>
  <c r="D184" i="21"/>
  <c r="L185" i="20"/>
  <c r="H185" i="21" s="1"/>
  <c r="J184" i="3"/>
  <c r="N184" i="21"/>
  <c r="S184" i="3"/>
  <c r="N183" i="19"/>
  <c r="I185" i="20"/>
  <c r="G185" i="19" s="1"/>
  <c r="G184" i="3"/>
  <c r="F184" i="21"/>
  <c r="S184" i="20"/>
  <c r="Q184" i="19" s="1"/>
  <c r="H183" i="19"/>
  <c r="H183" i="3"/>
  <c r="H184" i="21"/>
  <c r="F185" i="20"/>
  <c r="D185" i="21" s="1"/>
  <c r="D184" i="3"/>
  <c r="E183" i="19"/>
  <c r="O185" i="20"/>
  <c r="M184" i="3"/>
  <c r="R185" i="20"/>
  <c r="P184" i="3"/>
  <c r="G182" i="10"/>
  <c r="G182" i="11" s="1"/>
  <c r="M183" i="5"/>
  <c r="K183" i="3" s="1"/>
  <c r="G183" i="5"/>
  <c r="E183" i="3" s="1"/>
  <c r="N184" i="10"/>
  <c r="N184" i="11" s="1"/>
  <c r="C182" i="10"/>
  <c r="C182" i="11" s="1"/>
  <c r="I182" i="11"/>
  <c r="L184" i="11"/>
  <c r="F184" i="11"/>
  <c r="H185" i="10"/>
  <c r="D184" i="11"/>
  <c r="J185" i="10"/>
  <c r="H183" i="5"/>
  <c r="J184" i="5" s="1"/>
  <c r="H184" i="11"/>
  <c r="F185" i="10"/>
  <c r="E182" i="10"/>
  <c r="E182" i="11" s="1"/>
  <c r="V183" i="5"/>
  <c r="T183" i="3" s="1"/>
  <c r="T183" i="5"/>
  <c r="R183" i="3" s="1"/>
  <c r="D183" i="11"/>
  <c r="J184" i="11"/>
  <c r="K181" i="11"/>
  <c r="M182" i="10"/>
  <c r="M182" i="11" s="1"/>
  <c r="I181" i="11"/>
  <c r="C181" i="11"/>
  <c r="Q183" i="5"/>
  <c r="K183" i="10" s="1"/>
  <c r="S183" i="5"/>
  <c r="Q183" i="3" s="1"/>
  <c r="K182" i="10"/>
  <c r="K182" i="11" s="1"/>
  <c r="K183" i="5"/>
  <c r="I183" i="3" s="1"/>
  <c r="N183" i="5"/>
  <c r="L183" i="3" s="1"/>
  <c r="P183" i="5"/>
  <c r="N183" i="3" s="1"/>
  <c r="M181" i="11"/>
  <c r="E183" i="5"/>
  <c r="C183" i="3" s="1"/>
  <c r="G184" i="20"/>
  <c r="J184" i="20"/>
  <c r="V184" i="20"/>
  <c r="T183" i="19"/>
  <c r="P184" i="20"/>
  <c r="M184" i="20"/>
  <c r="K183" i="19"/>
  <c r="F183" i="19"/>
  <c r="H184" i="20"/>
  <c r="E183" i="21"/>
  <c r="S184" i="19"/>
  <c r="R183" i="19"/>
  <c r="T184" i="20"/>
  <c r="L183" i="19"/>
  <c r="C183" i="19"/>
  <c r="M183" i="21"/>
  <c r="J184" i="19"/>
  <c r="I184" i="19"/>
  <c r="D184" i="19"/>
  <c r="O183" i="19"/>
  <c r="M184" i="19"/>
  <c r="I183" i="21"/>
  <c r="P184" i="19"/>
  <c r="E184" i="20"/>
  <c r="N184" i="20"/>
  <c r="K184" i="21"/>
  <c r="K185" i="20"/>
  <c r="D185" i="10"/>
  <c r="F183" i="3" l="1"/>
  <c r="O183" i="3"/>
  <c r="I184" i="21"/>
  <c r="Q185" i="20"/>
  <c r="G185" i="21"/>
  <c r="M184" i="21"/>
  <c r="L185" i="21"/>
  <c r="I186" i="20"/>
  <c r="F186" i="21" s="1"/>
  <c r="G185" i="3"/>
  <c r="F185" i="21"/>
  <c r="O186" i="20"/>
  <c r="M185" i="3"/>
  <c r="T184" i="19"/>
  <c r="E184" i="19"/>
  <c r="F186" i="20"/>
  <c r="D185" i="3"/>
  <c r="J185" i="21"/>
  <c r="N185" i="21"/>
  <c r="S185" i="3"/>
  <c r="R186" i="20"/>
  <c r="P185" i="3"/>
  <c r="H184" i="19"/>
  <c r="H184" i="3"/>
  <c r="N184" i="19"/>
  <c r="S185" i="20"/>
  <c r="L186" i="20"/>
  <c r="J185" i="3"/>
  <c r="G183" i="10"/>
  <c r="G183" i="11" s="1"/>
  <c r="M184" i="5"/>
  <c r="K184" i="3" s="1"/>
  <c r="G184" i="5"/>
  <c r="E184" i="3" s="1"/>
  <c r="G185" i="20"/>
  <c r="F185" i="11"/>
  <c r="D185" i="11"/>
  <c r="H184" i="5"/>
  <c r="F184" i="3" s="1"/>
  <c r="H186" i="10"/>
  <c r="H186" i="11" s="1"/>
  <c r="E184" i="5"/>
  <c r="C184" i="3" s="1"/>
  <c r="E183" i="10"/>
  <c r="H185" i="11"/>
  <c r="C183" i="10"/>
  <c r="J185" i="11"/>
  <c r="Q184" i="5"/>
  <c r="O184" i="3" s="1"/>
  <c r="S184" i="5"/>
  <c r="Q184" i="3" s="1"/>
  <c r="V184" i="5"/>
  <c r="T184" i="3" s="1"/>
  <c r="T184" i="5"/>
  <c r="R184" i="3" s="1"/>
  <c r="J186" i="10"/>
  <c r="F186" i="10"/>
  <c r="P184" i="5"/>
  <c r="N184" i="3" s="1"/>
  <c r="N184" i="5"/>
  <c r="L184" i="3" s="1"/>
  <c r="M183" i="10"/>
  <c r="I183" i="10"/>
  <c r="L185" i="10"/>
  <c r="K183" i="11"/>
  <c r="N185" i="10"/>
  <c r="K184" i="5"/>
  <c r="I184" i="3" s="1"/>
  <c r="M185" i="20"/>
  <c r="K184" i="19"/>
  <c r="P185" i="20"/>
  <c r="V185" i="20"/>
  <c r="J185" i="20"/>
  <c r="H185" i="20"/>
  <c r="E184" i="21"/>
  <c r="F184" i="19"/>
  <c r="P185" i="19"/>
  <c r="R184" i="19"/>
  <c r="T185" i="20"/>
  <c r="I185" i="19"/>
  <c r="C184" i="19"/>
  <c r="C184" i="21"/>
  <c r="L184" i="19"/>
  <c r="H186" i="21"/>
  <c r="J185" i="19"/>
  <c r="D186" i="21"/>
  <c r="D185" i="19"/>
  <c r="O184" i="19"/>
  <c r="M185" i="19"/>
  <c r="S185" i="19"/>
  <c r="K186" i="20"/>
  <c r="E185" i="20"/>
  <c r="N185" i="20"/>
  <c r="Q185" i="19"/>
  <c r="K185" i="21"/>
  <c r="L186" i="10"/>
  <c r="D186" i="10"/>
  <c r="G186" i="19" l="1"/>
  <c r="L186" i="21"/>
  <c r="Q186" i="20"/>
  <c r="J186" i="21"/>
  <c r="M185" i="21"/>
  <c r="M185" i="5"/>
  <c r="K185" i="3"/>
  <c r="R187" i="20"/>
  <c r="L187" i="21" s="1"/>
  <c r="P186" i="3"/>
  <c r="L187" i="20"/>
  <c r="J186" i="3"/>
  <c r="O187" i="20"/>
  <c r="J187" i="21" s="1"/>
  <c r="M186" i="3"/>
  <c r="E185" i="19"/>
  <c r="N185" i="19"/>
  <c r="S186" i="20"/>
  <c r="H185" i="19"/>
  <c r="H185" i="3"/>
  <c r="G186" i="20"/>
  <c r="E186" i="19" s="1"/>
  <c r="S186" i="3"/>
  <c r="F187" i="20"/>
  <c r="D187" i="21" s="1"/>
  <c r="D186" i="3"/>
  <c r="I187" i="20"/>
  <c r="F187" i="21" s="1"/>
  <c r="G186" i="3"/>
  <c r="E184" i="10"/>
  <c r="E184" i="11" s="1"/>
  <c r="J185" i="5"/>
  <c r="G185" i="5"/>
  <c r="E185" i="3" s="1"/>
  <c r="N186" i="10"/>
  <c r="N186" i="11" s="1"/>
  <c r="V186" i="20"/>
  <c r="T186" i="19" s="1"/>
  <c r="J186" i="11"/>
  <c r="D186" i="11"/>
  <c r="Q185" i="5"/>
  <c r="O185" i="3" s="1"/>
  <c r="S185" i="5"/>
  <c r="Q185" i="3" s="1"/>
  <c r="K185" i="5"/>
  <c r="L186" i="11"/>
  <c r="L185" i="11"/>
  <c r="P185" i="5"/>
  <c r="N185" i="3" s="1"/>
  <c r="N185" i="5"/>
  <c r="L185" i="3" s="1"/>
  <c r="K184" i="10"/>
  <c r="E185" i="5"/>
  <c r="C185" i="3" s="1"/>
  <c r="G184" i="10"/>
  <c r="I183" i="11"/>
  <c r="C184" i="10"/>
  <c r="N185" i="11"/>
  <c r="I184" i="10"/>
  <c r="I184" i="11" s="1"/>
  <c r="J187" i="10"/>
  <c r="V185" i="5"/>
  <c r="T185" i="3" s="1"/>
  <c r="T185" i="5"/>
  <c r="R185" i="3" s="1"/>
  <c r="M184" i="10"/>
  <c r="F187" i="10"/>
  <c r="C183" i="11"/>
  <c r="H187" i="10"/>
  <c r="H185" i="5"/>
  <c r="J186" i="5" s="1"/>
  <c r="E183" i="11"/>
  <c r="M183" i="11"/>
  <c r="F186" i="11"/>
  <c r="J186" i="20"/>
  <c r="P186" i="20"/>
  <c r="T185" i="19"/>
  <c r="M186" i="20"/>
  <c r="K185" i="19"/>
  <c r="H186" i="20"/>
  <c r="E185" i="21"/>
  <c r="F185" i="19"/>
  <c r="I186" i="19"/>
  <c r="S186" i="19"/>
  <c r="H187" i="21"/>
  <c r="J186" i="19"/>
  <c r="N186" i="21"/>
  <c r="L185" i="19"/>
  <c r="I185" i="21"/>
  <c r="D186" i="19"/>
  <c r="O185" i="19"/>
  <c r="G186" i="21"/>
  <c r="C185" i="19"/>
  <c r="M186" i="19"/>
  <c r="R185" i="19"/>
  <c r="T186" i="20"/>
  <c r="C185" i="21"/>
  <c r="P186" i="19"/>
  <c r="E186" i="20"/>
  <c r="Q186" i="19"/>
  <c r="K186" i="21"/>
  <c r="N186" i="20"/>
  <c r="K187" i="20"/>
  <c r="D187" i="10"/>
  <c r="L187" i="10"/>
  <c r="F185" i="3" l="1"/>
  <c r="M186" i="5"/>
  <c r="I185" i="3"/>
  <c r="C186" i="21"/>
  <c r="Q187" i="20"/>
  <c r="V187" i="20"/>
  <c r="T187" i="19" s="1"/>
  <c r="K186" i="3"/>
  <c r="F188" i="20"/>
  <c r="D188" i="21" s="1"/>
  <c r="D187" i="3"/>
  <c r="O188" i="20"/>
  <c r="M187" i="3"/>
  <c r="I188" i="20"/>
  <c r="G188" i="19" s="1"/>
  <c r="G187" i="3"/>
  <c r="L188" i="20"/>
  <c r="J187" i="3"/>
  <c r="G187" i="19"/>
  <c r="N186" i="19"/>
  <c r="N187" i="21"/>
  <c r="S187" i="3"/>
  <c r="H186" i="19"/>
  <c r="H186" i="3"/>
  <c r="S187" i="20"/>
  <c r="R188" i="20"/>
  <c r="P187" i="3"/>
  <c r="G186" i="5"/>
  <c r="E186" i="3" s="1"/>
  <c r="H187" i="11"/>
  <c r="L187" i="11"/>
  <c r="D187" i="11"/>
  <c r="N188" i="10"/>
  <c r="E186" i="5"/>
  <c r="C186" i="3" s="1"/>
  <c r="C185" i="10"/>
  <c r="Q186" i="5"/>
  <c r="O186" i="3" s="1"/>
  <c r="S186" i="5"/>
  <c r="Q186" i="3" s="1"/>
  <c r="H186" i="5"/>
  <c r="J187" i="5" s="1"/>
  <c r="K184" i="11"/>
  <c r="K185" i="10"/>
  <c r="E185" i="10"/>
  <c r="J188" i="10"/>
  <c r="P186" i="5"/>
  <c r="N186" i="3" s="1"/>
  <c r="N186" i="5"/>
  <c r="L186" i="3" s="1"/>
  <c r="M184" i="11"/>
  <c r="I185" i="10"/>
  <c r="H188" i="10"/>
  <c r="G184" i="11"/>
  <c r="T186" i="5"/>
  <c r="R186" i="3" s="1"/>
  <c r="V186" i="5"/>
  <c r="T186" i="3" s="1"/>
  <c r="C184" i="11"/>
  <c r="F187" i="11"/>
  <c r="M185" i="10"/>
  <c r="K186" i="5"/>
  <c r="N187" i="10"/>
  <c r="G185" i="10"/>
  <c r="G185" i="11" s="1"/>
  <c r="J187" i="11"/>
  <c r="M187" i="20"/>
  <c r="K186" i="19"/>
  <c r="P187" i="20"/>
  <c r="J187" i="20"/>
  <c r="G187" i="20"/>
  <c r="F186" i="19"/>
  <c r="H187" i="20"/>
  <c r="E186" i="21"/>
  <c r="J187" i="19"/>
  <c r="P187" i="19"/>
  <c r="D187" i="19"/>
  <c r="R186" i="19"/>
  <c r="T187" i="20"/>
  <c r="M186" i="21"/>
  <c r="S187" i="19"/>
  <c r="O186" i="19"/>
  <c r="L186" i="19"/>
  <c r="C186" i="19"/>
  <c r="I187" i="19"/>
  <c r="M187" i="19"/>
  <c r="I186" i="21"/>
  <c r="G187" i="21"/>
  <c r="K188" i="20"/>
  <c r="E187" i="20"/>
  <c r="N187" i="20"/>
  <c r="L188" i="10"/>
  <c r="D188" i="10"/>
  <c r="F186" i="3" l="1"/>
  <c r="M187" i="5"/>
  <c r="I186" i="3"/>
  <c r="C187" i="21"/>
  <c r="Q188" i="20"/>
  <c r="G188" i="21"/>
  <c r="F187" i="3"/>
  <c r="K187" i="21"/>
  <c r="V188" i="20"/>
  <c r="T188" i="19" s="1"/>
  <c r="K187" i="3"/>
  <c r="L188" i="21"/>
  <c r="L189" i="20"/>
  <c r="J188" i="3"/>
  <c r="I189" i="20"/>
  <c r="G188" i="3"/>
  <c r="O189" i="20"/>
  <c r="J189" i="21" s="1"/>
  <c r="M188" i="3"/>
  <c r="S188" i="20"/>
  <c r="H188" i="21"/>
  <c r="Q187" i="19"/>
  <c r="N188" i="21"/>
  <c r="S188" i="3"/>
  <c r="E187" i="19"/>
  <c r="F188" i="21"/>
  <c r="H187" i="19"/>
  <c r="H187" i="3"/>
  <c r="R189" i="20"/>
  <c r="P188" i="3"/>
  <c r="F189" i="20"/>
  <c r="D188" i="3"/>
  <c r="G187" i="5"/>
  <c r="E187" i="3" s="1"/>
  <c r="J188" i="11"/>
  <c r="D188" i="11"/>
  <c r="L188" i="11"/>
  <c r="E185" i="11"/>
  <c r="H187" i="5"/>
  <c r="J188" i="5" s="1"/>
  <c r="N187" i="5"/>
  <c r="L187" i="3" s="1"/>
  <c r="P187" i="5"/>
  <c r="N187" i="3" s="1"/>
  <c r="E186" i="10"/>
  <c r="I186" i="10"/>
  <c r="Q187" i="5"/>
  <c r="K187" i="10" s="1"/>
  <c r="S187" i="5"/>
  <c r="Q187" i="3" s="1"/>
  <c r="E187" i="5"/>
  <c r="C187" i="3" s="1"/>
  <c r="K186" i="10"/>
  <c r="C186" i="10"/>
  <c r="J189" i="10"/>
  <c r="K185" i="11"/>
  <c r="C186" i="11"/>
  <c r="C185" i="11"/>
  <c r="K187" i="5"/>
  <c r="T187" i="5"/>
  <c r="R187" i="3" s="1"/>
  <c r="V187" i="5"/>
  <c r="T187" i="3" s="1"/>
  <c r="I185" i="11"/>
  <c r="N189" i="10"/>
  <c r="N189" i="11" s="1"/>
  <c r="G186" i="10"/>
  <c r="M186" i="10"/>
  <c r="N188" i="11"/>
  <c r="N187" i="11"/>
  <c r="H189" i="10"/>
  <c r="F189" i="10"/>
  <c r="F188" i="10"/>
  <c r="M185" i="11"/>
  <c r="H188" i="11"/>
  <c r="P188" i="20"/>
  <c r="G188" i="20"/>
  <c r="J188" i="20"/>
  <c r="M188" i="20"/>
  <c r="K187" i="19"/>
  <c r="N187" i="19"/>
  <c r="E187" i="21"/>
  <c r="F187" i="19"/>
  <c r="H188" i="20"/>
  <c r="M188" i="19"/>
  <c r="G189" i="19"/>
  <c r="J188" i="21"/>
  <c r="S188" i="19"/>
  <c r="R187" i="19"/>
  <c r="T188" i="20"/>
  <c r="M187" i="21"/>
  <c r="P188" i="19"/>
  <c r="L187" i="19"/>
  <c r="O187" i="19"/>
  <c r="I188" i="19"/>
  <c r="I187" i="21"/>
  <c r="C187" i="19"/>
  <c r="D188" i="19"/>
  <c r="J188" i="19"/>
  <c r="N188" i="20"/>
  <c r="E188" i="20"/>
  <c r="K189" i="20"/>
  <c r="K188" i="21"/>
  <c r="L189" i="10"/>
  <c r="D189" i="10"/>
  <c r="M188" i="5" l="1"/>
  <c r="I187" i="3"/>
  <c r="O187" i="3"/>
  <c r="K188" i="3"/>
  <c r="H188" i="3"/>
  <c r="Q189" i="20"/>
  <c r="I188" i="21"/>
  <c r="H189" i="21"/>
  <c r="V189" i="20"/>
  <c r="T189" i="19" s="1"/>
  <c r="D189" i="21"/>
  <c r="R190" i="20"/>
  <c r="L190" i="21" s="1"/>
  <c r="P189" i="3"/>
  <c r="S189" i="20"/>
  <c r="O190" i="20"/>
  <c r="J190" i="21" s="1"/>
  <c r="M189" i="3"/>
  <c r="Q188" i="19"/>
  <c r="N188" i="19"/>
  <c r="I190" i="20"/>
  <c r="G190" i="19" s="1"/>
  <c r="G189" i="3"/>
  <c r="F189" i="21"/>
  <c r="E188" i="19"/>
  <c r="L189" i="21"/>
  <c r="N189" i="21"/>
  <c r="S189" i="3"/>
  <c r="H188" i="19"/>
  <c r="F190" i="20"/>
  <c r="D190" i="21" s="1"/>
  <c r="D189" i="3"/>
  <c r="L190" i="20"/>
  <c r="J189" i="3"/>
  <c r="G188" i="5"/>
  <c r="E188" i="3" s="1"/>
  <c r="K187" i="11"/>
  <c r="D189" i="11"/>
  <c r="L189" i="11"/>
  <c r="H189" i="11"/>
  <c r="T188" i="5"/>
  <c r="R188" i="3" s="1"/>
  <c r="V188" i="5"/>
  <c r="T188" i="3" s="1"/>
  <c r="M187" i="10"/>
  <c r="M187" i="11" s="1"/>
  <c r="G186" i="11"/>
  <c r="J190" i="10"/>
  <c r="J190" i="11" s="1"/>
  <c r="P188" i="5"/>
  <c r="N188" i="3" s="1"/>
  <c r="N188" i="5"/>
  <c r="L188" i="3" s="1"/>
  <c r="I187" i="10"/>
  <c r="I187" i="11" s="1"/>
  <c r="N190" i="10"/>
  <c r="N190" i="11" s="1"/>
  <c r="E188" i="5"/>
  <c r="C188" i="3" s="1"/>
  <c r="I186" i="11"/>
  <c r="C187" i="10"/>
  <c r="M186" i="11"/>
  <c r="K188" i="5"/>
  <c r="H188" i="5"/>
  <c r="J189" i="5" s="1"/>
  <c r="F189" i="11"/>
  <c r="F188" i="11"/>
  <c r="Q188" i="5"/>
  <c r="O188" i="3" s="1"/>
  <c r="S188" i="5"/>
  <c r="Q188" i="3" s="1"/>
  <c r="E187" i="10"/>
  <c r="H190" i="10"/>
  <c r="G187" i="10"/>
  <c r="F190" i="10"/>
  <c r="K186" i="11"/>
  <c r="E186" i="11"/>
  <c r="J189" i="11"/>
  <c r="M189" i="20"/>
  <c r="K188" i="19"/>
  <c r="P189" i="20"/>
  <c r="J189" i="20"/>
  <c r="G189" i="20"/>
  <c r="F188" i="19"/>
  <c r="E188" i="21"/>
  <c r="H189" i="20"/>
  <c r="S189" i="19"/>
  <c r="I189" i="19"/>
  <c r="P189" i="19"/>
  <c r="J189" i="19"/>
  <c r="C188" i="19"/>
  <c r="O188" i="19"/>
  <c r="R188" i="19"/>
  <c r="T189" i="20"/>
  <c r="D189" i="19"/>
  <c r="G189" i="21"/>
  <c r="L188" i="19"/>
  <c r="C188" i="21"/>
  <c r="M188" i="21"/>
  <c r="M189" i="19"/>
  <c r="K190" i="20"/>
  <c r="Q189" i="19"/>
  <c r="K189" i="21"/>
  <c r="E189" i="20"/>
  <c r="N189" i="20"/>
  <c r="L190" i="10"/>
  <c r="D190" i="10"/>
  <c r="F188" i="3" l="1"/>
  <c r="M189" i="5"/>
  <c r="I188" i="3"/>
  <c r="C189" i="21"/>
  <c r="G190" i="21"/>
  <c r="Q190" i="20"/>
  <c r="I189" i="21"/>
  <c r="V190" i="20"/>
  <c r="K189" i="3"/>
  <c r="H190" i="21"/>
  <c r="I191" i="20"/>
  <c r="F191" i="21" s="1"/>
  <c r="G190" i="3"/>
  <c r="F190" i="21"/>
  <c r="N189" i="19"/>
  <c r="H189" i="19"/>
  <c r="H189" i="3"/>
  <c r="O191" i="20"/>
  <c r="M190" i="3"/>
  <c r="S190" i="20"/>
  <c r="Q190" i="19" s="1"/>
  <c r="N190" i="21"/>
  <c r="S190" i="3"/>
  <c r="F191" i="20"/>
  <c r="D191" i="21" s="1"/>
  <c r="D190" i="3"/>
  <c r="L191" i="20"/>
  <c r="H191" i="21" s="1"/>
  <c r="J190" i="3"/>
  <c r="R191" i="20"/>
  <c r="L191" i="21" s="1"/>
  <c r="P190" i="3"/>
  <c r="G189" i="5"/>
  <c r="E189" i="3" s="1"/>
  <c r="L190" i="11"/>
  <c r="D190" i="11"/>
  <c r="P189" i="5"/>
  <c r="N189" i="3" s="1"/>
  <c r="N189" i="5"/>
  <c r="L189" i="3" s="1"/>
  <c r="V189" i="5"/>
  <c r="T189" i="3" s="1"/>
  <c r="T189" i="5"/>
  <c r="R189" i="3" s="1"/>
  <c r="M188" i="10"/>
  <c r="M188" i="11" s="1"/>
  <c r="F191" i="10"/>
  <c r="K189" i="5"/>
  <c r="I188" i="10"/>
  <c r="F190" i="11"/>
  <c r="E189" i="5"/>
  <c r="C189" i="3" s="1"/>
  <c r="G188" i="10"/>
  <c r="C188" i="10"/>
  <c r="C188" i="11" s="1"/>
  <c r="E187" i="11"/>
  <c r="H190" i="11"/>
  <c r="Q189" i="5"/>
  <c r="O189" i="3" s="1"/>
  <c r="S189" i="5"/>
  <c r="Q189" i="3" s="1"/>
  <c r="J191" i="10"/>
  <c r="G187" i="11"/>
  <c r="K188" i="10"/>
  <c r="H189" i="5"/>
  <c r="J190" i="5" s="1"/>
  <c r="C187" i="11"/>
  <c r="E188" i="10"/>
  <c r="N191" i="10"/>
  <c r="G190" i="20"/>
  <c r="J190" i="20"/>
  <c r="P190" i="20"/>
  <c r="E189" i="19"/>
  <c r="M190" i="20"/>
  <c r="K189" i="19"/>
  <c r="H190" i="20"/>
  <c r="F189" i="19"/>
  <c r="E189" i="21"/>
  <c r="R189" i="19"/>
  <c r="T190" i="19"/>
  <c r="T190" i="20"/>
  <c r="M190" i="19"/>
  <c r="P190" i="19"/>
  <c r="L189" i="19"/>
  <c r="J190" i="19"/>
  <c r="O189" i="19"/>
  <c r="M189" i="21"/>
  <c r="C189" i="19"/>
  <c r="I190" i="19"/>
  <c r="D190" i="19"/>
  <c r="S190" i="19"/>
  <c r="N190" i="20"/>
  <c r="E190" i="20"/>
  <c r="K191" i="20"/>
  <c r="K190" i="21"/>
  <c r="L191" i="10"/>
  <c r="D191" i="10"/>
  <c r="G191" i="19" l="1"/>
  <c r="M190" i="5"/>
  <c r="K190" i="3" s="1"/>
  <c r="I189" i="3"/>
  <c r="F189" i="3"/>
  <c r="Q191" i="20"/>
  <c r="E190" i="21"/>
  <c r="I190" i="21"/>
  <c r="C190" i="21"/>
  <c r="V191" i="20"/>
  <c r="T191" i="19" s="1"/>
  <c r="O192" i="20"/>
  <c r="J192" i="21" s="1"/>
  <c r="M191" i="3"/>
  <c r="N190" i="19"/>
  <c r="F192" i="20"/>
  <c r="D191" i="3"/>
  <c r="N191" i="21"/>
  <c r="S191" i="3"/>
  <c r="E190" i="19"/>
  <c r="L192" i="20"/>
  <c r="J191" i="3"/>
  <c r="H190" i="19"/>
  <c r="H190" i="3"/>
  <c r="J191" i="21"/>
  <c r="R192" i="20"/>
  <c r="L192" i="21" s="1"/>
  <c r="P191" i="3"/>
  <c r="S191" i="20"/>
  <c r="I192" i="20"/>
  <c r="G191" i="3"/>
  <c r="G190" i="5"/>
  <c r="E190" i="3" s="1"/>
  <c r="D191" i="11"/>
  <c r="L191" i="11"/>
  <c r="H192" i="10"/>
  <c r="H190" i="5"/>
  <c r="F190" i="3" s="1"/>
  <c r="E189" i="10"/>
  <c r="F191" i="11"/>
  <c r="N192" i="10"/>
  <c r="K188" i="11"/>
  <c r="V190" i="5"/>
  <c r="T190" i="3" s="1"/>
  <c r="T190" i="5"/>
  <c r="R190" i="3" s="1"/>
  <c r="Q190" i="5"/>
  <c r="O190" i="3" s="1"/>
  <c r="S190" i="5"/>
  <c r="Q190" i="3" s="1"/>
  <c r="E190" i="5"/>
  <c r="C190" i="3" s="1"/>
  <c r="K189" i="10"/>
  <c r="K189" i="11" s="1"/>
  <c r="C189" i="10"/>
  <c r="C189" i="11" s="1"/>
  <c r="M189" i="10"/>
  <c r="N191" i="11"/>
  <c r="P190" i="5"/>
  <c r="N190" i="3" s="1"/>
  <c r="N190" i="5"/>
  <c r="L190" i="3" s="1"/>
  <c r="E189" i="11"/>
  <c r="K190" i="5"/>
  <c r="J191" i="11"/>
  <c r="I189" i="10"/>
  <c r="I189" i="11" s="1"/>
  <c r="J192" i="10"/>
  <c r="I188" i="11"/>
  <c r="E188" i="11"/>
  <c r="G189" i="10"/>
  <c r="H191" i="10"/>
  <c r="G188" i="11"/>
  <c r="M191" i="20"/>
  <c r="K190" i="19"/>
  <c r="P191" i="20"/>
  <c r="N191" i="19" s="1"/>
  <c r="J191" i="20"/>
  <c r="H191" i="19" s="1"/>
  <c r="G191" i="20"/>
  <c r="H191" i="20"/>
  <c r="F190" i="19"/>
  <c r="P191" i="19"/>
  <c r="L190" i="19"/>
  <c r="M191" i="19"/>
  <c r="I191" i="19"/>
  <c r="R190" i="19"/>
  <c r="T191" i="20"/>
  <c r="O190" i="19"/>
  <c r="S191" i="19"/>
  <c r="D192" i="21"/>
  <c r="D191" i="19"/>
  <c r="G191" i="21"/>
  <c r="C190" i="19"/>
  <c r="H192" i="21"/>
  <c r="J191" i="19"/>
  <c r="M190" i="21"/>
  <c r="K192" i="20"/>
  <c r="E191" i="20"/>
  <c r="N191" i="20"/>
  <c r="L192" i="10"/>
  <c r="D192" i="10"/>
  <c r="M191" i="5" l="1"/>
  <c r="I190" i="3"/>
  <c r="I191" i="21"/>
  <c r="C191" i="21"/>
  <c r="G192" i="21"/>
  <c r="Q192" i="20"/>
  <c r="V192" i="20"/>
  <c r="G192" i="19"/>
  <c r="K191" i="3"/>
  <c r="S192" i="20"/>
  <c r="R193" i="20"/>
  <c r="P192" i="3"/>
  <c r="E191" i="19"/>
  <c r="S192" i="3"/>
  <c r="F193" i="20"/>
  <c r="D193" i="21" s="1"/>
  <c r="D192" i="3"/>
  <c r="L193" i="20"/>
  <c r="J192" i="3"/>
  <c r="Q191" i="19"/>
  <c r="I193" i="20"/>
  <c r="G193" i="19" s="1"/>
  <c r="G192" i="3"/>
  <c r="F192" i="21"/>
  <c r="O193" i="20"/>
  <c r="M192" i="3"/>
  <c r="E190" i="10"/>
  <c r="E190" i="11" s="1"/>
  <c r="J191" i="5"/>
  <c r="H191" i="3" s="1"/>
  <c r="G191" i="5"/>
  <c r="E191" i="3" s="1"/>
  <c r="D192" i="11"/>
  <c r="L192" i="11"/>
  <c r="K191" i="5"/>
  <c r="G190" i="10"/>
  <c r="G190" i="11" s="1"/>
  <c r="E191" i="5"/>
  <c r="C191" i="3" s="1"/>
  <c r="V191" i="5"/>
  <c r="T191" i="3" s="1"/>
  <c r="T191" i="5"/>
  <c r="R191" i="3" s="1"/>
  <c r="F193" i="10"/>
  <c r="C190" i="10"/>
  <c r="N192" i="11"/>
  <c r="M190" i="10"/>
  <c r="H193" i="10"/>
  <c r="J192" i="11"/>
  <c r="M189" i="11"/>
  <c r="J193" i="10"/>
  <c r="J193" i="11" s="1"/>
  <c r="N191" i="5"/>
  <c r="I191" i="10" s="1"/>
  <c r="P191" i="5"/>
  <c r="N191" i="3" s="1"/>
  <c r="Q191" i="5"/>
  <c r="O191" i="3" s="1"/>
  <c r="S191" i="5"/>
  <c r="Q191" i="3" s="1"/>
  <c r="H192" i="11"/>
  <c r="H191" i="11"/>
  <c r="G189" i="11"/>
  <c r="I190" i="10"/>
  <c r="I190" i="11" s="1"/>
  <c r="K190" i="10"/>
  <c r="K190" i="11" s="1"/>
  <c r="F192" i="10"/>
  <c r="H191" i="5"/>
  <c r="F191" i="3" s="1"/>
  <c r="P192" i="20"/>
  <c r="G192" i="20"/>
  <c r="J192" i="20"/>
  <c r="M192" i="20"/>
  <c r="K191" i="19"/>
  <c r="E191" i="21"/>
  <c r="H192" i="20"/>
  <c r="F191" i="19"/>
  <c r="S192" i="19"/>
  <c r="O191" i="19"/>
  <c r="J192" i="19"/>
  <c r="M192" i="19"/>
  <c r="R191" i="19"/>
  <c r="T192" i="20"/>
  <c r="T192" i="19"/>
  <c r="K191" i="21"/>
  <c r="I192" i="19"/>
  <c r="L191" i="19"/>
  <c r="M191" i="21"/>
  <c r="N192" i="21"/>
  <c r="C191" i="19"/>
  <c r="D192" i="19"/>
  <c r="P192" i="19"/>
  <c r="K193" i="20"/>
  <c r="N192" i="20"/>
  <c r="E192" i="20"/>
  <c r="Q192" i="19"/>
  <c r="K192" i="21"/>
  <c r="L193" i="10"/>
  <c r="D193" i="10"/>
  <c r="L191" i="3" l="1"/>
  <c r="M192" i="5"/>
  <c r="I191" i="3"/>
  <c r="K192" i="3"/>
  <c r="I192" i="21"/>
  <c r="G193" i="21"/>
  <c r="L193" i="21"/>
  <c r="Q193" i="20"/>
  <c r="V193" i="20"/>
  <c r="T193" i="19" s="1"/>
  <c r="J192" i="5"/>
  <c r="H192" i="3" s="1"/>
  <c r="H193" i="21"/>
  <c r="F194" i="20"/>
  <c r="D193" i="3"/>
  <c r="N192" i="19"/>
  <c r="O194" i="20"/>
  <c r="J194" i="21" s="1"/>
  <c r="M193" i="3"/>
  <c r="E192" i="19"/>
  <c r="I194" i="20"/>
  <c r="G193" i="3"/>
  <c r="F193" i="21"/>
  <c r="R194" i="20"/>
  <c r="P193" i="3"/>
  <c r="N193" i="21"/>
  <c r="S193" i="3"/>
  <c r="H192" i="19"/>
  <c r="L194" i="20"/>
  <c r="J193" i="3"/>
  <c r="S193" i="20"/>
  <c r="Q193" i="19" s="1"/>
  <c r="G192" i="5"/>
  <c r="E192" i="3" s="1"/>
  <c r="N193" i="10"/>
  <c r="N193" i="11" s="1"/>
  <c r="D193" i="11"/>
  <c r="L193" i="11"/>
  <c r="H193" i="11"/>
  <c r="H194" i="10"/>
  <c r="H194" i="11" s="1"/>
  <c r="I191" i="11"/>
  <c r="T192" i="5"/>
  <c r="M192" i="10" s="1"/>
  <c r="V192" i="5"/>
  <c r="T192" i="3" s="1"/>
  <c r="K192" i="5"/>
  <c r="J194" i="10"/>
  <c r="J194" i="11" s="1"/>
  <c r="M190" i="11"/>
  <c r="M191" i="10"/>
  <c r="M191" i="11" s="1"/>
  <c r="G191" i="10"/>
  <c r="G191" i="11" s="1"/>
  <c r="C190" i="11"/>
  <c r="H192" i="5"/>
  <c r="Q192" i="5"/>
  <c r="O192" i="3" s="1"/>
  <c r="S192" i="5"/>
  <c r="Q192" i="3" s="1"/>
  <c r="E192" i="5"/>
  <c r="C192" i="3" s="1"/>
  <c r="E191" i="10"/>
  <c r="K191" i="10"/>
  <c r="C191" i="10"/>
  <c r="C191" i="11" s="1"/>
  <c r="F193" i="11"/>
  <c r="F192" i="11"/>
  <c r="P192" i="5"/>
  <c r="N192" i="3" s="1"/>
  <c r="N192" i="5"/>
  <c r="L192" i="3" s="1"/>
  <c r="F194" i="10"/>
  <c r="M193" i="20"/>
  <c r="K192" i="19"/>
  <c r="P193" i="20"/>
  <c r="J193" i="20"/>
  <c r="G193" i="20"/>
  <c r="H193" i="20"/>
  <c r="F192" i="19"/>
  <c r="E192" i="21"/>
  <c r="M193" i="19"/>
  <c r="L194" i="21"/>
  <c r="P193" i="19"/>
  <c r="J193" i="19"/>
  <c r="L192" i="19"/>
  <c r="R192" i="19"/>
  <c r="T193" i="20"/>
  <c r="C192" i="19"/>
  <c r="M192" i="21"/>
  <c r="D193" i="19"/>
  <c r="O192" i="19"/>
  <c r="C192" i="21"/>
  <c r="I193" i="19"/>
  <c r="J193" i="21"/>
  <c r="S193" i="19"/>
  <c r="E193" i="20"/>
  <c r="K194" i="20"/>
  <c r="N193" i="20"/>
  <c r="L194" i="10"/>
  <c r="D194" i="10"/>
  <c r="J193" i="5" l="1"/>
  <c r="R192" i="3"/>
  <c r="F192" i="3"/>
  <c r="M193" i="5"/>
  <c r="I192" i="3"/>
  <c r="E193" i="21"/>
  <c r="G194" i="21"/>
  <c r="C193" i="21"/>
  <c r="Q194" i="20"/>
  <c r="M193" i="21"/>
  <c r="K193" i="3"/>
  <c r="I195" i="20"/>
  <c r="G194" i="3"/>
  <c r="F194" i="21"/>
  <c r="L195" i="20"/>
  <c r="H195" i="21" s="1"/>
  <c r="J194" i="3"/>
  <c r="O195" i="20"/>
  <c r="M194" i="3"/>
  <c r="H194" i="21"/>
  <c r="R195" i="20"/>
  <c r="L195" i="21" s="1"/>
  <c r="P194" i="3"/>
  <c r="E193" i="19"/>
  <c r="S194" i="20"/>
  <c r="Q194" i="19" s="1"/>
  <c r="N194" i="21"/>
  <c r="S194" i="3"/>
  <c r="G194" i="19"/>
  <c r="H193" i="19"/>
  <c r="H193" i="3"/>
  <c r="F195" i="20"/>
  <c r="D194" i="3"/>
  <c r="G193" i="5"/>
  <c r="E193" i="3" s="1"/>
  <c r="M192" i="11"/>
  <c r="L194" i="11"/>
  <c r="N195" i="10"/>
  <c r="H193" i="5"/>
  <c r="J194" i="5" s="1"/>
  <c r="E192" i="10"/>
  <c r="E192" i="11" s="1"/>
  <c r="K193" i="5"/>
  <c r="F195" i="10"/>
  <c r="F195" i="11" s="1"/>
  <c r="E193" i="5"/>
  <c r="C193" i="3" s="1"/>
  <c r="P193" i="5"/>
  <c r="N193" i="3" s="1"/>
  <c r="N193" i="5"/>
  <c r="I193" i="10" s="1"/>
  <c r="C192" i="10"/>
  <c r="G192" i="10"/>
  <c r="G192" i="11" s="1"/>
  <c r="I192" i="10"/>
  <c r="J195" i="10"/>
  <c r="Q193" i="5"/>
  <c r="K193" i="10" s="1"/>
  <c r="S193" i="5"/>
  <c r="Q193" i="3" s="1"/>
  <c r="E191" i="11"/>
  <c r="K192" i="10"/>
  <c r="V193" i="5"/>
  <c r="T193" i="3" s="1"/>
  <c r="T193" i="5"/>
  <c r="R193" i="3" s="1"/>
  <c r="H195" i="10"/>
  <c r="D194" i="11"/>
  <c r="F194" i="11"/>
  <c r="N194" i="10"/>
  <c r="K191" i="11"/>
  <c r="P194" i="20"/>
  <c r="G194" i="20"/>
  <c r="J194" i="20"/>
  <c r="N193" i="19"/>
  <c r="M194" i="20"/>
  <c r="K193" i="19"/>
  <c r="V194" i="20"/>
  <c r="H194" i="20"/>
  <c r="F193" i="19"/>
  <c r="O193" i="19"/>
  <c r="L193" i="19"/>
  <c r="S194" i="19"/>
  <c r="P194" i="19"/>
  <c r="D195" i="21"/>
  <c r="D194" i="19"/>
  <c r="K193" i="21"/>
  <c r="J194" i="19"/>
  <c r="G195" i="19"/>
  <c r="I194" i="19"/>
  <c r="R193" i="19"/>
  <c r="T194" i="20"/>
  <c r="C193" i="19"/>
  <c r="D194" i="21"/>
  <c r="I193" i="21"/>
  <c r="J195" i="21"/>
  <c r="M194" i="19"/>
  <c r="K195" i="20"/>
  <c r="E194" i="20"/>
  <c r="N194" i="20"/>
  <c r="D195" i="10"/>
  <c r="F193" i="3" l="1"/>
  <c r="L193" i="3"/>
  <c r="M194" i="5"/>
  <c r="K194" i="3" s="1"/>
  <c r="I193" i="3"/>
  <c r="O193" i="3"/>
  <c r="I194" i="21"/>
  <c r="E194" i="21"/>
  <c r="C194" i="21"/>
  <c r="G195" i="21"/>
  <c r="Q195" i="20"/>
  <c r="K195" i="21" s="1"/>
  <c r="R196" i="20"/>
  <c r="L196" i="21" s="1"/>
  <c r="P195" i="3"/>
  <c r="O196" i="20"/>
  <c r="M195" i="3"/>
  <c r="N194" i="19"/>
  <c r="S195" i="20"/>
  <c r="Q195" i="19" s="1"/>
  <c r="L196" i="20"/>
  <c r="J195" i="3"/>
  <c r="F196" i="20"/>
  <c r="D195" i="3"/>
  <c r="E194" i="19"/>
  <c r="E194" i="3"/>
  <c r="N195" i="21"/>
  <c r="S195" i="3"/>
  <c r="H194" i="19"/>
  <c r="H194" i="3"/>
  <c r="I196" i="20"/>
  <c r="G195" i="3"/>
  <c r="F195" i="21"/>
  <c r="G194" i="5"/>
  <c r="C193" i="10"/>
  <c r="C193" i="11" s="1"/>
  <c r="K193" i="11"/>
  <c r="D195" i="11"/>
  <c r="N195" i="11"/>
  <c r="N194" i="11"/>
  <c r="V194" i="5"/>
  <c r="T194" i="3" s="1"/>
  <c r="T194" i="5"/>
  <c r="R194" i="3" s="1"/>
  <c r="K194" i="5"/>
  <c r="G193" i="10"/>
  <c r="M193" i="10"/>
  <c r="Q194" i="5"/>
  <c r="O194" i="3" s="1"/>
  <c r="S194" i="5"/>
  <c r="Q194" i="3" s="1"/>
  <c r="J196" i="10"/>
  <c r="J196" i="11" s="1"/>
  <c r="I193" i="11"/>
  <c r="I192" i="11"/>
  <c r="K192" i="11"/>
  <c r="F196" i="10"/>
  <c r="H194" i="5"/>
  <c r="J195" i="5" s="1"/>
  <c r="E193" i="10"/>
  <c r="C192" i="11"/>
  <c r="L195" i="10"/>
  <c r="H196" i="10"/>
  <c r="J195" i="11"/>
  <c r="H195" i="11"/>
  <c r="P194" i="5"/>
  <c r="N194" i="3" s="1"/>
  <c r="N194" i="5"/>
  <c r="L194" i="3" s="1"/>
  <c r="E194" i="5"/>
  <c r="C194" i="3" s="1"/>
  <c r="V195" i="20"/>
  <c r="M195" i="20"/>
  <c r="K194" i="19"/>
  <c r="T194" i="19"/>
  <c r="P195" i="20"/>
  <c r="J195" i="20"/>
  <c r="G195" i="20"/>
  <c r="F194" i="19"/>
  <c r="H195" i="20"/>
  <c r="S195" i="19"/>
  <c r="J195" i="19"/>
  <c r="C194" i="19"/>
  <c r="P195" i="19"/>
  <c r="M195" i="19"/>
  <c r="L194" i="19"/>
  <c r="I195" i="19"/>
  <c r="R194" i="19"/>
  <c r="T195" i="20"/>
  <c r="O194" i="19"/>
  <c r="M194" i="21"/>
  <c r="D195" i="19"/>
  <c r="K194" i="21"/>
  <c r="N195" i="20"/>
  <c r="K196" i="20"/>
  <c r="E195" i="20"/>
  <c r="L196" i="10"/>
  <c r="F194" i="3" l="1"/>
  <c r="M195" i="5"/>
  <c r="I194" i="3"/>
  <c r="K195" i="3"/>
  <c r="J196" i="21"/>
  <c r="Q196" i="20"/>
  <c r="G196" i="21"/>
  <c r="I195" i="21"/>
  <c r="C195" i="21"/>
  <c r="D196" i="21"/>
  <c r="G196" i="19"/>
  <c r="L197" i="20"/>
  <c r="J196" i="3"/>
  <c r="S196" i="20"/>
  <c r="Q196" i="19" s="1"/>
  <c r="T195" i="19"/>
  <c r="N196" i="21"/>
  <c r="S196" i="3"/>
  <c r="O197" i="20"/>
  <c r="M196" i="3"/>
  <c r="N195" i="19"/>
  <c r="F197" i="20"/>
  <c r="D197" i="21" s="1"/>
  <c r="D196" i="3"/>
  <c r="H196" i="21"/>
  <c r="H195" i="19"/>
  <c r="H195" i="3"/>
  <c r="I197" i="20"/>
  <c r="G196" i="3"/>
  <c r="F196" i="21"/>
  <c r="R197" i="20"/>
  <c r="P196" i="3"/>
  <c r="G195" i="5"/>
  <c r="E195" i="3" s="1"/>
  <c r="N196" i="10"/>
  <c r="N196" i="11" s="1"/>
  <c r="H196" i="11"/>
  <c r="F196" i="11"/>
  <c r="E195" i="5"/>
  <c r="C195" i="3" s="1"/>
  <c r="C194" i="10"/>
  <c r="H195" i="5"/>
  <c r="J196" i="5" s="1"/>
  <c r="M193" i="11"/>
  <c r="K195" i="5"/>
  <c r="N195" i="5"/>
  <c r="L195" i="3" s="1"/>
  <c r="P195" i="5"/>
  <c r="N195" i="3" s="1"/>
  <c r="L196" i="11"/>
  <c r="L195" i="11"/>
  <c r="E194" i="10"/>
  <c r="E194" i="11" s="1"/>
  <c r="G194" i="10"/>
  <c r="I194" i="10"/>
  <c r="F197" i="10"/>
  <c r="N197" i="10"/>
  <c r="J197" i="10"/>
  <c r="J197" i="11" s="1"/>
  <c r="Q195" i="5"/>
  <c r="O195" i="3" s="1"/>
  <c r="S195" i="5"/>
  <c r="Q195" i="3" s="1"/>
  <c r="T195" i="5"/>
  <c r="R195" i="3" s="1"/>
  <c r="V195" i="5"/>
  <c r="T195" i="3" s="1"/>
  <c r="H197" i="10"/>
  <c r="K194" i="10"/>
  <c r="E193" i="11"/>
  <c r="M194" i="10"/>
  <c r="D196" i="10"/>
  <c r="G193" i="11"/>
  <c r="G196" i="20"/>
  <c r="J196" i="20"/>
  <c r="P196" i="20"/>
  <c r="E195" i="19"/>
  <c r="M196" i="20"/>
  <c r="K195" i="19"/>
  <c r="V196" i="20"/>
  <c r="H196" i="20"/>
  <c r="F195" i="19"/>
  <c r="E195" i="21"/>
  <c r="H197" i="21"/>
  <c r="J196" i="19"/>
  <c r="D196" i="19"/>
  <c r="R195" i="19"/>
  <c r="T196" i="20"/>
  <c r="M196" i="19"/>
  <c r="S196" i="19"/>
  <c r="L197" i="21"/>
  <c r="P196" i="19"/>
  <c r="C195" i="19"/>
  <c r="O195" i="19"/>
  <c r="I196" i="19"/>
  <c r="L195" i="19"/>
  <c r="M195" i="21"/>
  <c r="K196" i="21"/>
  <c r="N196" i="20"/>
  <c r="K197" i="20"/>
  <c r="E196" i="20"/>
  <c r="D197" i="10"/>
  <c r="L197" i="10"/>
  <c r="N197" i="11" l="1"/>
  <c r="F195" i="3"/>
  <c r="M196" i="5"/>
  <c r="I195" i="3"/>
  <c r="K196" i="3"/>
  <c r="I196" i="21"/>
  <c r="Q197" i="20"/>
  <c r="G197" i="21"/>
  <c r="J197" i="21"/>
  <c r="G197" i="20"/>
  <c r="O198" i="20"/>
  <c r="J198" i="21" s="1"/>
  <c r="M197" i="3"/>
  <c r="I198" i="20"/>
  <c r="G197" i="3"/>
  <c r="F197" i="21"/>
  <c r="N196" i="19"/>
  <c r="N197" i="21"/>
  <c r="S197" i="3"/>
  <c r="H196" i="19"/>
  <c r="H196" i="3"/>
  <c r="E196" i="19"/>
  <c r="S197" i="20"/>
  <c r="Q197" i="19" s="1"/>
  <c r="F198" i="20"/>
  <c r="D198" i="21" s="1"/>
  <c r="D197" i="3"/>
  <c r="R198" i="20"/>
  <c r="P197" i="3"/>
  <c r="G197" i="19"/>
  <c r="L198" i="20"/>
  <c r="J197" i="3"/>
  <c r="G196" i="5"/>
  <c r="E196" i="3" s="1"/>
  <c r="V197" i="20"/>
  <c r="T197" i="19" s="1"/>
  <c r="L197" i="11"/>
  <c r="I194" i="11"/>
  <c r="H196" i="5"/>
  <c r="J197" i="5" s="1"/>
  <c r="E195" i="10"/>
  <c r="E195" i="11" s="1"/>
  <c r="G194" i="11"/>
  <c r="C194" i="11"/>
  <c r="D197" i="11"/>
  <c r="D196" i="11"/>
  <c r="N196" i="5"/>
  <c r="L196" i="3" s="1"/>
  <c r="P196" i="5"/>
  <c r="N196" i="3" s="1"/>
  <c r="I195" i="10"/>
  <c r="I195" i="11" s="1"/>
  <c r="V196" i="5"/>
  <c r="T196" i="3" s="1"/>
  <c r="T196" i="5"/>
  <c r="R196" i="3" s="1"/>
  <c r="K196" i="5"/>
  <c r="E196" i="5"/>
  <c r="C196" i="3" s="1"/>
  <c r="M195" i="10"/>
  <c r="C195" i="10"/>
  <c r="C195" i="11" s="1"/>
  <c r="H198" i="10"/>
  <c r="H198" i="11" s="1"/>
  <c r="G195" i="10"/>
  <c r="K194" i="11"/>
  <c r="Q196" i="5"/>
  <c r="O196" i="3" s="1"/>
  <c r="S196" i="5"/>
  <c r="Q196" i="3" s="1"/>
  <c r="J198" i="10"/>
  <c r="F197" i="11"/>
  <c r="K195" i="10"/>
  <c r="M194" i="11"/>
  <c r="H197" i="11"/>
  <c r="T196" i="19"/>
  <c r="M197" i="20"/>
  <c r="K196" i="19"/>
  <c r="P197" i="20"/>
  <c r="J197" i="20"/>
  <c r="H197" i="20"/>
  <c r="E196" i="21"/>
  <c r="F196" i="19"/>
  <c r="R196" i="19"/>
  <c r="T197" i="20"/>
  <c r="C196" i="19"/>
  <c r="C196" i="21"/>
  <c r="G198" i="19"/>
  <c r="S197" i="19"/>
  <c r="D197" i="19"/>
  <c r="O196" i="19"/>
  <c r="M196" i="21"/>
  <c r="L196" i="19"/>
  <c r="P197" i="19"/>
  <c r="I197" i="19"/>
  <c r="M197" i="19"/>
  <c r="J197" i="19"/>
  <c r="N197" i="20"/>
  <c r="K198" i="20"/>
  <c r="E197" i="19"/>
  <c r="E197" i="20"/>
  <c r="L198" i="10"/>
  <c r="D198" i="10"/>
  <c r="M197" i="5" l="1"/>
  <c r="I196" i="3"/>
  <c r="K197" i="3"/>
  <c r="F196" i="3"/>
  <c r="Q198" i="20"/>
  <c r="I197" i="21"/>
  <c r="C197" i="21"/>
  <c r="V198" i="20"/>
  <c r="T198" i="19" s="1"/>
  <c r="H198" i="21"/>
  <c r="F199" i="20"/>
  <c r="D199" i="21" s="1"/>
  <c r="D198" i="3"/>
  <c r="R199" i="20"/>
  <c r="P198" i="3"/>
  <c r="S198" i="20"/>
  <c r="Q198" i="19" s="1"/>
  <c r="I199" i="20"/>
  <c r="G198" i="3"/>
  <c r="H197" i="19"/>
  <c r="H197" i="3"/>
  <c r="L199" i="20"/>
  <c r="J198" i="3"/>
  <c r="N198" i="21"/>
  <c r="S198" i="3"/>
  <c r="N197" i="19"/>
  <c r="F198" i="21"/>
  <c r="O199" i="20"/>
  <c r="M198" i="3"/>
  <c r="G197" i="5"/>
  <c r="E197" i="3" s="1"/>
  <c r="N198" i="10"/>
  <c r="N198" i="11" s="1"/>
  <c r="D198" i="11"/>
  <c r="L198" i="11"/>
  <c r="F199" i="10"/>
  <c r="J199" i="10"/>
  <c r="H197" i="5"/>
  <c r="J198" i="5" s="1"/>
  <c r="N199" i="10"/>
  <c r="E196" i="10"/>
  <c r="E196" i="11" s="1"/>
  <c r="T197" i="5"/>
  <c r="R197" i="3" s="1"/>
  <c r="V197" i="5"/>
  <c r="T197" i="3" s="1"/>
  <c r="M195" i="11"/>
  <c r="J198" i="11"/>
  <c r="M196" i="10"/>
  <c r="M196" i="11" s="1"/>
  <c r="P197" i="5"/>
  <c r="N197" i="3" s="1"/>
  <c r="N197" i="5"/>
  <c r="L197" i="3" s="1"/>
  <c r="Q197" i="5"/>
  <c r="O197" i="3" s="1"/>
  <c r="S197" i="5"/>
  <c r="Q197" i="3" s="1"/>
  <c r="H199" i="10"/>
  <c r="E197" i="5"/>
  <c r="C197" i="3" s="1"/>
  <c r="I196" i="10"/>
  <c r="I196" i="11" s="1"/>
  <c r="K196" i="10"/>
  <c r="C196" i="10"/>
  <c r="C196" i="11" s="1"/>
  <c r="G195" i="11"/>
  <c r="K197" i="5"/>
  <c r="K195" i="11"/>
  <c r="G196" i="10"/>
  <c r="F198" i="10"/>
  <c r="J198" i="20"/>
  <c r="P198" i="20"/>
  <c r="M198" i="20"/>
  <c r="K197" i="19"/>
  <c r="G198" i="20"/>
  <c r="F197" i="19"/>
  <c r="H198" i="20"/>
  <c r="E197" i="21"/>
  <c r="H199" i="21"/>
  <c r="J198" i="19"/>
  <c r="P198" i="19"/>
  <c r="I198" i="19"/>
  <c r="G198" i="21"/>
  <c r="R197" i="19"/>
  <c r="T198" i="20"/>
  <c r="O197" i="19"/>
  <c r="K197" i="21"/>
  <c r="D198" i="19"/>
  <c r="L197" i="19"/>
  <c r="C197" i="19"/>
  <c r="M198" i="19"/>
  <c r="L198" i="21"/>
  <c r="S198" i="19"/>
  <c r="M197" i="21"/>
  <c r="N198" i="20"/>
  <c r="K198" i="21"/>
  <c r="K199" i="20"/>
  <c r="E198" i="20"/>
  <c r="D199" i="10"/>
  <c r="L199" i="10"/>
  <c r="F197" i="3" l="1"/>
  <c r="M198" i="5"/>
  <c r="I197" i="3"/>
  <c r="L199" i="21"/>
  <c r="G199" i="21"/>
  <c r="I198" i="21"/>
  <c r="Q199" i="20"/>
  <c r="K199" i="21" s="1"/>
  <c r="V199" i="20"/>
  <c r="T199" i="19" s="1"/>
  <c r="K198" i="3"/>
  <c r="N199" i="11"/>
  <c r="O200" i="20"/>
  <c r="M199" i="3"/>
  <c r="S199" i="20"/>
  <c r="H198" i="19"/>
  <c r="H198" i="3"/>
  <c r="N199" i="21"/>
  <c r="S199" i="3"/>
  <c r="E198" i="19"/>
  <c r="R200" i="20"/>
  <c r="L200" i="21" s="1"/>
  <c r="P199" i="3"/>
  <c r="I200" i="20"/>
  <c r="G200" i="19" s="1"/>
  <c r="G199" i="3"/>
  <c r="F199" i="21"/>
  <c r="L200" i="20"/>
  <c r="H200" i="21" s="1"/>
  <c r="J199" i="3"/>
  <c r="J199" i="21"/>
  <c r="G199" i="19"/>
  <c r="N198" i="19"/>
  <c r="F200" i="20"/>
  <c r="D199" i="3"/>
  <c r="G198" i="5"/>
  <c r="E198" i="3" s="1"/>
  <c r="H199" i="11"/>
  <c r="Q198" i="5"/>
  <c r="O198" i="3" s="1"/>
  <c r="S198" i="5"/>
  <c r="Q198" i="3" s="1"/>
  <c r="V198" i="5"/>
  <c r="T198" i="3" s="1"/>
  <c r="T198" i="5"/>
  <c r="M198" i="10" s="1"/>
  <c r="K197" i="10"/>
  <c r="M197" i="10"/>
  <c r="M197" i="11" s="1"/>
  <c r="F200" i="10"/>
  <c r="N200" i="10"/>
  <c r="N200" i="11" s="1"/>
  <c r="K198" i="5"/>
  <c r="H198" i="5"/>
  <c r="J199" i="5" s="1"/>
  <c r="F199" i="11"/>
  <c r="F198" i="11"/>
  <c r="G197" i="10"/>
  <c r="E197" i="10"/>
  <c r="E198" i="5"/>
  <c r="C198" i="3" s="1"/>
  <c r="N198" i="5"/>
  <c r="L198" i="3" s="1"/>
  <c r="P198" i="5"/>
  <c r="N198" i="3" s="1"/>
  <c r="J199" i="11"/>
  <c r="C197" i="10"/>
  <c r="J200" i="10"/>
  <c r="I197" i="10"/>
  <c r="I197" i="11" s="1"/>
  <c r="G196" i="11"/>
  <c r="L199" i="11"/>
  <c r="K196" i="11"/>
  <c r="D199" i="11"/>
  <c r="G199" i="20"/>
  <c r="M199" i="20"/>
  <c r="K198" i="19"/>
  <c r="P199" i="20"/>
  <c r="J199" i="20"/>
  <c r="H199" i="19" s="1"/>
  <c r="H199" i="20"/>
  <c r="F198" i="19"/>
  <c r="E198" i="21"/>
  <c r="C198" i="19"/>
  <c r="D200" i="21"/>
  <c r="D199" i="19"/>
  <c r="R198" i="19"/>
  <c r="T199" i="20"/>
  <c r="P199" i="19"/>
  <c r="S199" i="19"/>
  <c r="I199" i="19"/>
  <c r="O198" i="19"/>
  <c r="L198" i="19"/>
  <c r="J200" i="21"/>
  <c r="M199" i="19"/>
  <c r="C198" i="21"/>
  <c r="M198" i="21"/>
  <c r="J199" i="19"/>
  <c r="E199" i="20"/>
  <c r="Q199" i="19"/>
  <c r="N199" i="20"/>
  <c r="K200" i="20"/>
  <c r="L200" i="10"/>
  <c r="D200" i="10"/>
  <c r="M199" i="5" l="1"/>
  <c r="I198" i="3"/>
  <c r="F198" i="3"/>
  <c r="R198" i="3"/>
  <c r="G200" i="21"/>
  <c r="E199" i="21"/>
  <c r="Q200" i="20"/>
  <c r="M199" i="21"/>
  <c r="H199" i="3"/>
  <c r="K199" i="3"/>
  <c r="L201" i="20"/>
  <c r="H201" i="21" s="1"/>
  <c r="J200" i="3"/>
  <c r="N200" i="21"/>
  <c r="S200" i="3"/>
  <c r="F201" i="20"/>
  <c r="D201" i="21" s="1"/>
  <c r="D200" i="3"/>
  <c r="I201" i="20"/>
  <c r="G200" i="3"/>
  <c r="F200" i="21"/>
  <c r="S200" i="20"/>
  <c r="Q200" i="19" s="1"/>
  <c r="E199" i="19"/>
  <c r="R201" i="20"/>
  <c r="P200" i="3"/>
  <c r="O201" i="20"/>
  <c r="J201" i="21" s="1"/>
  <c r="M200" i="3"/>
  <c r="G199" i="5"/>
  <c r="E199" i="3" s="1"/>
  <c r="F200" i="11"/>
  <c r="L200" i="11"/>
  <c r="J200" i="11"/>
  <c r="J201" i="10"/>
  <c r="J201" i="11" s="1"/>
  <c r="H201" i="10"/>
  <c r="G197" i="11"/>
  <c r="H199" i="5"/>
  <c r="J200" i="5" s="1"/>
  <c r="Q199" i="5"/>
  <c r="O199" i="3" s="1"/>
  <c r="S199" i="5"/>
  <c r="Q199" i="3" s="1"/>
  <c r="K198" i="10"/>
  <c r="E198" i="10"/>
  <c r="F201" i="10"/>
  <c r="D200" i="11"/>
  <c r="P199" i="5"/>
  <c r="N199" i="3" s="1"/>
  <c r="N199" i="5"/>
  <c r="L199" i="3" s="1"/>
  <c r="I198" i="10"/>
  <c r="I198" i="11" s="1"/>
  <c r="E197" i="11"/>
  <c r="N201" i="10"/>
  <c r="N201" i="11" s="1"/>
  <c r="K197" i="11"/>
  <c r="C197" i="11"/>
  <c r="E199" i="5"/>
  <c r="C199" i="3" s="1"/>
  <c r="K199" i="5"/>
  <c r="H200" i="10"/>
  <c r="C198" i="10"/>
  <c r="G198" i="10"/>
  <c r="G198" i="11" s="1"/>
  <c r="M198" i="11"/>
  <c r="V199" i="5"/>
  <c r="T199" i="3" s="1"/>
  <c r="T199" i="5"/>
  <c r="R199" i="3" s="1"/>
  <c r="P200" i="20"/>
  <c r="J200" i="20"/>
  <c r="M200" i="20"/>
  <c r="K199" i="19"/>
  <c r="G200" i="20"/>
  <c r="N199" i="19"/>
  <c r="V200" i="20"/>
  <c r="F199" i="19"/>
  <c r="H200" i="20"/>
  <c r="S200" i="19"/>
  <c r="D200" i="19"/>
  <c r="L199" i="19"/>
  <c r="M200" i="19"/>
  <c r="I200" i="19"/>
  <c r="J200" i="19"/>
  <c r="O199" i="19"/>
  <c r="P200" i="19"/>
  <c r="I199" i="21"/>
  <c r="C199" i="19"/>
  <c r="R199" i="19"/>
  <c r="T200" i="20"/>
  <c r="C199" i="21"/>
  <c r="N200" i="20"/>
  <c r="K201" i="20"/>
  <c r="E200" i="20"/>
  <c r="D201" i="10"/>
  <c r="L201" i="10"/>
  <c r="F199" i="3" l="1"/>
  <c r="M200" i="5"/>
  <c r="I199" i="3"/>
  <c r="K200" i="3"/>
  <c r="Q201" i="20"/>
  <c r="L201" i="21"/>
  <c r="C200" i="21"/>
  <c r="G201" i="21"/>
  <c r="I202" i="20"/>
  <c r="G202" i="19" s="1"/>
  <c r="G201" i="3"/>
  <c r="F201" i="21"/>
  <c r="T200" i="19"/>
  <c r="O202" i="20"/>
  <c r="M201" i="3"/>
  <c r="H200" i="19"/>
  <c r="H200" i="3"/>
  <c r="F202" i="20"/>
  <c r="D201" i="3"/>
  <c r="N200" i="19"/>
  <c r="R202" i="20"/>
  <c r="L202" i="21" s="1"/>
  <c r="P201" i="3"/>
  <c r="F202" i="21"/>
  <c r="N201" i="21"/>
  <c r="S201" i="3"/>
  <c r="G201" i="19"/>
  <c r="S201" i="20"/>
  <c r="Q201" i="19" s="1"/>
  <c r="E200" i="19"/>
  <c r="L202" i="20"/>
  <c r="J201" i="3"/>
  <c r="G200" i="5"/>
  <c r="E200" i="3" s="1"/>
  <c r="C199" i="10"/>
  <c r="C199" i="11" s="1"/>
  <c r="L201" i="11"/>
  <c r="Q200" i="5"/>
  <c r="K200" i="10" s="1"/>
  <c r="S200" i="5"/>
  <c r="Q200" i="3" s="1"/>
  <c r="K199" i="10"/>
  <c r="V200" i="5"/>
  <c r="T200" i="3" s="1"/>
  <c r="T200" i="5"/>
  <c r="R200" i="3" s="1"/>
  <c r="H200" i="5"/>
  <c r="J201" i="5" s="1"/>
  <c r="M199" i="10"/>
  <c r="K198" i="11"/>
  <c r="E199" i="10"/>
  <c r="P201" i="20"/>
  <c r="K200" i="5"/>
  <c r="P200" i="5"/>
  <c r="N200" i="3" s="1"/>
  <c r="N200" i="5"/>
  <c r="L200" i="3" s="1"/>
  <c r="J202" i="10"/>
  <c r="G199" i="10"/>
  <c r="F202" i="10"/>
  <c r="F202" i="11" s="1"/>
  <c r="D201" i="11"/>
  <c r="I199" i="10"/>
  <c r="I199" i="11" s="1"/>
  <c r="E199" i="11"/>
  <c r="N202" i="10"/>
  <c r="C198" i="11"/>
  <c r="E198" i="11"/>
  <c r="H202" i="10"/>
  <c r="H201" i="11"/>
  <c r="H200" i="11"/>
  <c r="E200" i="5"/>
  <c r="C200" i="10" s="1"/>
  <c r="C200" i="11" s="1"/>
  <c r="F201" i="11"/>
  <c r="G201" i="20"/>
  <c r="V201" i="20"/>
  <c r="M201" i="20"/>
  <c r="K200" i="19"/>
  <c r="J201" i="20"/>
  <c r="F200" i="19"/>
  <c r="E200" i="21"/>
  <c r="H201" i="20"/>
  <c r="L200" i="19"/>
  <c r="R200" i="19"/>
  <c r="T201" i="20"/>
  <c r="O200" i="19"/>
  <c r="K200" i="21"/>
  <c r="D201" i="19"/>
  <c r="P201" i="19"/>
  <c r="C200" i="19"/>
  <c r="M200" i="21"/>
  <c r="I201" i="19"/>
  <c r="J201" i="19"/>
  <c r="M201" i="19"/>
  <c r="I200" i="21"/>
  <c r="S201" i="19"/>
  <c r="K202" i="20"/>
  <c r="N201" i="20"/>
  <c r="E201" i="20"/>
  <c r="L202" i="10"/>
  <c r="C200" i="3" l="1"/>
  <c r="F200" i="3"/>
  <c r="O200" i="3"/>
  <c r="M201" i="5"/>
  <c r="K201" i="3" s="1"/>
  <c r="I200" i="3"/>
  <c r="G202" i="21"/>
  <c r="J202" i="21"/>
  <c r="Q202" i="20"/>
  <c r="H202" i="21"/>
  <c r="P202" i="20"/>
  <c r="N202" i="19" s="1"/>
  <c r="N201" i="19"/>
  <c r="F203" i="20"/>
  <c r="D202" i="3"/>
  <c r="O203" i="20"/>
  <c r="M202" i="3"/>
  <c r="L203" i="20"/>
  <c r="H203" i="21" s="1"/>
  <c r="J202" i="3"/>
  <c r="R203" i="20"/>
  <c r="P202" i="3"/>
  <c r="H201" i="19"/>
  <c r="H201" i="3"/>
  <c r="N202" i="21"/>
  <c r="S202" i="3"/>
  <c r="E201" i="19"/>
  <c r="S202" i="20"/>
  <c r="I203" i="20"/>
  <c r="G203" i="19" s="1"/>
  <c r="G202" i="3"/>
  <c r="G201" i="5"/>
  <c r="E201" i="3" s="1"/>
  <c r="P201" i="5"/>
  <c r="N201" i="3" s="1"/>
  <c r="N201" i="5"/>
  <c r="L201" i="3" s="1"/>
  <c r="T201" i="5"/>
  <c r="R201" i="3" s="1"/>
  <c r="V201" i="5"/>
  <c r="T201" i="3" s="1"/>
  <c r="I200" i="10"/>
  <c r="H203" i="10"/>
  <c r="N203" i="10"/>
  <c r="M200" i="10"/>
  <c r="M200" i="11" s="1"/>
  <c r="M199" i="11"/>
  <c r="N202" i="11"/>
  <c r="G199" i="11"/>
  <c r="D202" i="10"/>
  <c r="K201" i="5"/>
  <c r="H201" i="5"/>
  <c r="J202" i="5" s="1"/>
  <c r="H202" i="11"/>
  <c r="G202" i="20"/>
  <c r="K200" i="11"/>
  <c r="E201" i="5"/>
  <c r="C201" i="3" s="1"/>
  <c r="J203" i="10"/>
  <c r="G200" i="10"/>
  <c r="E200" i="10"/>
  <c r="E200" i="11" s="1"/>
  <c r="K199" i="11"/>
  <c r="F203" i="10"/>
  <c r="J202" i="11"/>
  <c r="Q201" i="5"/>
  <c r="O201" i="3" s="1"/>
  <c r="S201" i="5"/>
  <c r="Q201" i="3" s="1"/>
  <c r="L202" i="11"/>
  <c r="V202" i="20"/>
  <c r="T201" i="19"/>
  <c r="J202" i="20"/>
  <c r="M202" i="20"/>
  <c r="K201" i="19"/>
  <c r="F201" i="19"/>
  <c r="H202" i="20"/>
  <c r="E201" i="21"/>
  <c r="C201" i="19"/>
  <c r="O201" i="19"/>
  <c r="S202" i="19"/>
  <c r="K201" i="21"/>
  <c r="M202" i="19"/>
  <c r="R201" i="19"/>
  <c r="T202" i="20"/>
  <c r="L201" i="19"/>
  <c r="P202" i="19"/>
  <c r="M201" i="21"/>
  <c r="I202" i="19"/>
  <c r="J202" i="19"/>
  <c r="D203" i="21"/>
  <c r="D202" i="19"/>
  <c r="C201" i="21"/>
  <c r="D202" i="21"/>
  <c r="I201" i="21"/>
  <c r="E202" i="20"/>
  <c r="N202" i="20"/>
  <c r="K203" i="20"/>
  <c r="K202" i="21"/>
  <c r="D203" i="10"/>
  <c r="F201" i="3" l="1"/>
  <c r="M202" i="5"/>
  <c r="K202" i="3" s="1"/>
  <c r="I201" i="3"/>
  <c r="G203" i="21"/>
  <c r="I202" i="21"/>
  <c r="J203" i="21"/>
  <c r="Q203" i="20"/>
  <c r="M202" i="21"/>
  <c r="R204" i="20"/>
  <c r="P203" i="3"/>
  <c r="S203" i="20"/>
  <c r="L204" i="20"/>
  <c r="J203" i="3"/>
  <c r="I204" i="20"/>
  <c r="G203" i="3"/>
  <c r="F203" i="21"/>
  <c r="N203" i="21"/>
  <c r="S203" i="3"/>
  <c r="T202" i="19"/>
  <c r="Q202" i="19"/>
  <c r="O204" i="20"/>
  <c r="J204" i="21" s="1"/>
  <c r="M203" i="3"/>
  <c r="H202" i="19"/>
  <c r="H202" i="3"/>
  <c r="L203" i="21"/>
  <c r="E202" i="19"/>
  <c r="F204" i="20"/>
  <c r="D203" i="3"/>
  <c r="G202" i="5"/>
  <c r="E202" i="3" s="1"/>
  <c r="G203" i="20"/>
  <c r="D203" i="11"/>
  <c r="D202" i="11"/>
  <c r="Q202" i="5"/>
  <c r="O202" i="3" s="1"/>
  <c r="S202" i="5"/>
  <c r="Q202" i="3" s="1"/>
  <c r="K201" i="10"/>
  <c r="G200" i="11"/>
  <c r="P202" i="5"/>
  <c r="N202" i="3" s="1"/>
  <c r="N202" i="5"/>
  <c r="L202" i="3" s="1"/>
  <c r="J204" i="10"/>
  <c r="J203" i="11"/>
  <c r="H202" i="5"/>
  <c r="J203" i="5" s="1"/>
  <c r="I200" i="11"/>
  <c r="E201" i="10"/>
  <c r="E201" i="11" s="1"/>
  <c r="I201" i="10"/>
  <c r="K202" i="5"/>
  <c r="N204" i="10"/>
  <c r="N203" i="11"/>
  <c r="H203" i="11"/>
  <c r="F204" i="10"/>
  <c r="E202" i="5"/>
  <c r="C202" i="3" s="1"/>
  <c r="G201" i="10"/>
  <c r="H204" i="10"/>
  <c r="F203" i="11"/>
  <c r="C201" i="10"/>
  <c r="V202" i="5"/>
  <c r="T202" i="3" s="1"/>
  <c r="T202" i="5"/>
  <c r="R202" i="3" s="1"/>
  <c r="L203" i="10"/>
  <c r="M201" i="10"/>
  <c r="V203" i="20"/>
  <c r="M203" i="20"/>
  <c r="K202" i="19"/>
  <c r="J203" i="20"/>
  <c r="P203" i="20"/>
  <c r="F202" i="19"/>
  <c r="H203" i="20"/>
  <c r="E202" i="21"/>
  <c r="S203" i="19"/>
  <c r="I203" i="19"/>
  <c r="M203" i="19"/>
  <c r="R202" i="19"/>
  <c r="T203" i="20"/>
  <c r="O202" i="19"/>
  <c r="L202" i="19"/>
  <c r="L204" i="21"/>
  <c r="P203" i="19"/>
  <c r="C202" i="19"/>
  <c r="J203" i="19"/>
  <c r="D203" i="19"/>
  <c r="C202" i="21"/>
  <c r="K204" i="20"/>
  <c r="E203" i="20"/>
  <c r="Q203" i="19"/>
  <c r="N203" i="20"/>
  <c r="D204" i="10"/>
  <c r="L204" i="10"/>
  <c r="F202" i="3" l="1"/>
  <c r="M203" i="5"/>
  <c r="K203" i="3" s="1"/>
  <c r="I202" i="3"/>
  <c r="E203" i="21"/>
  <c r="C203" i="21"/>
  <c r="H204" i="21"/>
  <c r="Q204" i="20"/>
  <c r="G204" i="21"/>
  <c r="M203" i="21"/>
  <c r="D204" i="21"/>
  <c r="E203" i="19"/>
  <c r="O205" i="20"/>
  <c r="M204" i="3"/>
  <c r="H203" i="19"/>
  <c r="H203" i="3"/>
  <c r="T203" i="19"/>
  <c r="L205" i="20"/>
  <c r="J204" i="3"/>
  <c r="F205" i="20"/>
  <c r="D205" i="21" s="1"/>
  <c r="D204" i="3"/>
  <c r="N204" i="21"/>
  <c r="S204" i="3"/>
  <c r="S204" i="20"/>
  <c r="G204" i="19"/>
  <c r="I205" i="20"/>
  <c r="G205" i="19" s="1"/>
  <c r="G204" i="3"/>
  <c r="F204" i="21"/>
  <c r="R205" i="20"/>
  <c r="L205" i="21" s="1"/>
  <c r="P204" i="3"/>
  <c r="G203" i="5"/>
  <c r="E203" i="3" s="1"/>
  <c r="H204" i="11"/>
  <c r="D204" i="11"/>
  <c r="J205" i="10"/>
  <c r="J205" i="11" s="1"/>
  <c r="N203" i="5"/>
  <c r="L203" i="3" s="1"/>
  <c r="P203" i="5"/>
  <c r="N203" i="3" s="1"/>
  <c r="V203" i="5"/>
  <c r="T203" i="3" s="1"/>
  <c r="T203" i="5"/>
  <c r="R203" i="3" s="1"/>
  <c r="K203" i="5"/>
  <c r="G201" i="11"/>
  <c r="E203" i="5"/>
  <c r="C203" i="3" s="1"/>
  <c r="I202" i="10"/>
  <c r="K201" i="11"/>
  <c r="M202" i="10"/>
  <c r="M202" i="11" s="1"/>
  <c r="C202" i="10"/>
  <c r="C202" i="11" s="1"/>
  <c r="G202" i="10"/>
  <c r="Q203" i="5"/>
  <c r="O203" i="3" s="1"/>
  <c r="S203" i="5"/>
  <c r="Q203" i="3" s="1"/>
  <c r="K202" i="10"/>
  <c r="K202" i="11" s="1"/>
  <c r="I201" i="11"/>
  <c r="M201" i="11"/>
  <c r="F204" i="11"/>
  <c r="H203" i="5"/>
  <c r="J204" i="5" s="1"/>
  <c r="L204" i="11"/>
  <c r="L203" i="11"/>
  <c r="H205" i="10"/>
  <c r="E202" i="10"/>
  <c r="E202" i="11" s="1"/>
  <c r="C201" i="11"/>
  <c r="N205" i="10"/>
  <c r="N204" i="11"/>
  <c r="J204" i="11"/>
  <c r="P204" i="20"/>
  <c r="J204" i="20"/>
  <c r="M204" i="20"/>
  <c r="K203" i="19"/>
  <c r="V204" i="20"/>
  <c r="N203" i="19"/>
  <c r="G204" i="20"/>
  <c r="H204" i="20"/>
  <c r="F203" i="19"/>
  <c r="L203" i="19"/>
  <c r="P204" i="19"/>
  <c r="J205" i="21"/>
  <c r="M204" i="19"/>
  <c r="O203" i="19"/>
  <c r="K203" i="21"/>
  <c r="S204" i="19"/>
  <c r="I204" i="19"/>
  <c r="C203" i="19"/>
  <c r="R203" i="19"/>
  <c r="T204" i="20"/>
  <c r="I203" i="21"/>
  <c r="D204" i="19"/>
  <c r="J204" i="19"/>
  <c r="K205" i="20"/>
  <c r="N204" i="20"/>
  <c r="E204" i="20"/>
  <c r="L205" i="10"/>
  <c r="M204" i="5" l="1"/>
  <c r="I203" i="3"/>
  <c r="F203" i="3"/>
  <c r="Q205" i="20"/>
  <c r="C204" i="21"/>
  <c r="L204" i="3"/>
  <c r="K204" i="21"/>
  <c r="M204" i="21"/>
  <c r="K204" i="3"/>
  <c r="S205" i="20"/>
  <c r="Q205" i="19" s="1"/>
  <c r="I206" i="20"/>
  <c r="G206" i="19" s="1"/>
  <c r="G205" i="3"/>
  <c r="H204" i="19"/>
  <c r="H204" i="3"/>
  <c r="N204" i="19"/>
  <c r="R206" i="20"/>
  <c r="P205" i="3"/>
  <c r="O206" i="20"/>
  <c r="M205" i="3"/>
  <c r="L206" i="20"/>
  <c r="H206" i="21" s="1"/>
  <c r="J205" i="3"/>
  <c r="Q204" i="19"/>
  <c r="S205" i="3"/>
  <c r="F206" i="20"/>
  <c r="D205" i="3"/>
  <c r="F205" i="21"/>
  <c r="G204" i="5"/>
  <c r="E204" i="3" s="1"/>
  <c r="V205" i="20"/>
  <c r="H205" i="11"/>
  <c r="L205" i="11"/>
  <c r="F206" i="10"/>
  <c r="Q204" i="5"/>
  <c r="O204" i="3" s="1"/>
  <c r="S204" i="5"/>
  <c r="Q204" i="3" s="1"/>
  <c r="P204" i="5"/>
  <c r="N204" i="3" s="1"/>
  <c r="N204" i="5"/>
  <c r="K203" i="10"/>
  <c r="K203" i="11" s="1"/>
  <c r="K204" i="5"/>
  <c r="I203" i="10"/>
  <c r="N206" i="10"/>
  <c r="N206" i="11" s="1"/>
  <c r="I203" i="11"/>
  <c r="G203" i="10"/>
  <c r="G203" i="11" s="1"/>
  <c r="N205" i="11"/>
  <c r="T204" i="5"/>
  <c r="R204" i="3" s="1"/>
  <c r="V204" i="5"/>
  <c r="T204" i="3" s="1"/>
  <c r="E204" i="5"/>
  <c r="C204" i="3" s="1"/>
  <c r="I202" i="11"/>
  <c r="C203" i="10"/>
  <c r="M203" i="10"/>
  <c r="M203" i="11" s="1"/>
  <c r="H206" i="10"/>
  <c r="H204" i="5"/>
  <c r="J205" i="5" s="1"/>
  <c r="J206" i="10"/>
  <c r="D205" i="10"/>
  <c r="E203" i="10"/>
  <c r="G202" i="11"/>
  <c r="T204" i="19"/>
  <c r="F205" i="10"/>
  <c r="G205" i="20"/>
  <c r="M205" i="20"/>
  <c r="K204" i="19"/>
  <c r="J205" i="20"/>
  <c r="E204" i="19"/>
  <c r="P205" i="20"/>
  <c r="H205" i="20"/>
  <c r="F204" i="19"/>
  <c r="E204" i="21"/>
  <c r="I205" i="19"/>
  <c r="S205" i="19"/>
  <c r="L204" i="19"/>
  <c r="M205" i="19"/>
  <c r="J205" i="19"/>
  <c r="C204" i="19"/>
  <c r="H205" i="21"/>
  <c r="G205" i="21"/>
  <c r="P205" i="19"/>
  <c r="R204" i="19"/>
  <c r="T205" i="20"/>
  <c r="O204" i="19"/>
  <c r="D205" i="19"/>
  <c r="N205" i="21"/>
  <c r="I204" i="21"/>
  <c r="E205" i="20"/>
  <c r="K205" i="21"/>
  <c r="N205" i="20"/>
  <c r="K206" i="20"/>
  <c r="D206" i="10"/>
  <c r="L206" i="10"/>
  <c r="F204" i="3" l="1"/>
  <c r="M205" i="5"/>
  <c r="I204" i="3"/>
  <c r="C205" i="21"/>
  <c r="E205" i="21"/>
  <c r="Q206" i="20"/>
  <c r="V206" i="20"/>
  <c r="T206" i="19" s="1"/>
  <c r="K205" i="3"/>
  <c r="J206" i="21"/>
  <c r="R207" i="20"/>
  <c r="P206" i="3"/>
  <c r="F207" i="20"/>
  <c r="D206" i="3"/>
  <c r="L207" i="20"/>
  <c r="J206" i="3"/>
  <c r="I207" i="20"/>
  <c r="G206" i="3"/>
  <c r="E205" i="19"/>
  <c r="N206" i="21"/>
  <c r="S206" i="3"/>
  <c r="D206" i="21"/>
  <c r="H205" i="19"/>
  <c r="H205" i="3"/>
  <c r="O207" i="20"/>
  <c r="M206" i="3"/>
  <c r="S206" i="20"/>
  <c r="Q206" i="19" s="1"/>
  <c r="L206" i="21"/>
  <c r="T205" i="19"/>
  <c r="F206" i="21"/>
  <c r="G205" i="5"/>
  <c r="E205" i="3" s="1"/>
  <c r="Q205" i="5"/>
  <c r="O205" i="3" s="1"/>
  <c r="S205" i="5"/>
  <c r="Q205" i="3" s="1"/>
  <c r="J206" i="11"/>
  <c r="K204" i="10"/>
  <c r="J207" i="10"/>
  <c r="C203" i="11"/>
  <c r="F207" i="10"/>
  <c r="F207" i="11" s="1"/>
  <c r="F206" i="11"/>
  <c r="F205" i="11"/>
  <c r="E203" i="11"/>
  <c r="P205" i="5"/>
  <c r="N205" i="3" s="1"/>
  <c r="N205" i="5"/>
  <c r="I205" i="10" s="1"/>
  <c r="N207" i="10"/>
  <c r="T205" i="5"/>
  <c r="R205" i="3" s="1"/>
  <c r="V205" i="5"/>
  <c r="T205" i="3" s="1"/>
  <c r="I204" i="10"/>
  <c r="M204" i="10"/>
  <c r="D206" i="11"/>
  <c r="D205" i="11"/>
  <c r="H205" i="5"/>
  <c r="J206" i="5" s="1"/>
  <c r="K205" i="5"/>
  <c r="E204" i="10"/>
  <c r="E204" i="11" s="1"/>
  <c r="G204" i="10"/>
  <c r="G204" i="11" s="1"/>
  <c r="L206" i="11"/>
  <c r="E205" i="5"/>
  <c r="C205" i="10" s="1"/>
  <c r="K204" i="11"/>
  <c r="H207" i="10"/>
  <c r="H207" i="11" s="1"/>
  <c r="C204" i="10"/>
  <c r="C204" i="11" s="1"/>
  <c r="H206" i="11"/>
  <c r="P206" i="20"/>
  <c r="J206" i="20"/>
  <c r="M206" i="20"/>
  <c r="K205" i="19"/>
  <c r="N205" i="19"/>
  <c r="G206" i="20"/>
  <c r="H206" i="20"/>
  <c r="F205" i="19"/>
  <c r="I206" i="19"/>
  <c r="J207" i="21"/>
  <c r="M206" i="19"/>
  <c r="L205" i="19"/>
  <c r="D206" i="19"/>
  <c r="S206" i="19"/>
  <c r="R205" i="19"/>
  <c r="T206" i="20"/>
  <c r="M205" i="21"/>
  <c r="J206" i="19"/>
  <c r="L207" i="21"/>
  <c r="P206" i="19"/>
  <c r="I205" i="21"/>
  <c r="O205" i="19"/>
  <c r="C205" i="19"/>
  <c r="G206" i="21"/>
  <c r="K207" i="20"/>
  <c r="E206" i="20"/>
  <c r="N206" i="20"/>
  <c r="D207" i="10"/>
  <c r="F205" i="3" l="1"/>
  <c r="C205" i="3"/>
  <c r="L205" i="3"/>
  <c r="M206" i="5"/>
  <c r="K206" i="3" s="1"/>
  <c r="I205" i="3"/>
  <c r="Q207" i="20"/>
  <c r="I206" i="21"/>
  <c r="C206" i="21"/>
  <c r="D207" i="21"/>
  <c r="V207" i="20"/>
  <c r="T207" i="19" s="1"/>
  <c r="I208" i="20"/>
  <c r="G208" i="19" s="1"/>
  <c r="G207" i="3"/>
  <c r="F207" i="21"/>
  <c r="E206" i="19"/>
  <c r="L208" i="20"/>
  <c r="J207" i="3"/>
  <c r="O208" i="20"/>
  <c r="J208" i="21" s="1"/>
  <c r="M207" i="3"/>
  <c r="G207" i="19"/>
  <c r="H206" i="19"/>
  <c r="H206" i="3"/>
  <c r="F208" i="20"/>
  <c r="D207" i="3"/>
  <c r="N206" i="19"/>
  <c r="N207" i="21"/>
  <c r="S207" i="3"/>
  <c r="S207" i="20"/>
  <c r="Q207" i="19" s="1"/>
  <c r="R208" i="20"/>
  <c r="P207" i="3"/>
  <c r="G206" i="5"/>
  <c r="E206" i="3" s="1"/>
  <c r="I205" i="11"/>
  <c r="I204" i="11"/>
  <c r="N207" i="11"/>
  <c r="J208" i="10"/>
  <c r="J208" i="11" s="1"/>
  <c r="K206" i="5"/>
  <c r="T206" i="5"/>
  <c r="R206" i="3" s="1"/>
  <c r="V206" i="5"/>
  <c r="T206" i="3" s="1"/>
  <c r="G205" i="10"/>
  <c r="M205" i="10"/>
  <c r="J207" i="11"/>
  <c r="C205" i="11"/>
  <c r="H206" i="5"/>
  <c r="J207" i="5" s="1"/>
  <c r="M204" i="11"/>
  <c r="N206" i="5"/>
  <c r="I206" i="10" s="1"/>
  <c r="P206" i="5"/>
  <c r="N206" i="3" s="1"/>
  <c r="Q206" i="5"/>
  <c r="K206" i="10" s="1"/>
  <c r="S206" i="5"/>
  <c r="Q206" i="3" s="1"/>
  <c r="L207" i="10"/>
  <c r="E206" i="5"/>
  <c r="C206" i="3" s="1"/>
  <c r="E205" i="10"/>
  <c r="F208" i="10"/>
  <c r="K205" i="10"/>
  <c r="K205" i="11" s="1"/>
  <c r="D207" i="11"/>
  <c r="G207" i="20"/>
  <c r="M207" i="20"/>
  <c r="K206" i="19"/>
  <c r="J207" i="20"/>
  <c r="P207" i="20"/>
  <c r="E206" i="21"/>
  <c r="H207" i="20"/>
  <c r="F206" i="19"/>
  <c r="O206" i="19"/>
  <c r="C206" i="19"/>
  <c r="R206" i="19"/>
  <c r="T207" i="20"/>
  <c r="D207" i="19"/>
  <c r="P207" i="19"/>
  <c r="M207" i="19"/>
  <c r="K206" i="21"/>
  <c r="S207" i="19"/>
  <c r="H208" i="21"/>
  <c r="J207" i="19"/>
  <c r="L206" i="19"/>
  <c r="M206" i="21"/>
  <c r="I207" i="19"/>
  <c r="H207" i="21"/>
  <c r="G207" i="21"/>
  <c r="K208" i="20"/>
  <c r="K207" i="21"/>
  <c r="N207" i="20"/>
  <c r="E207" i="20"/>
  <c r="F206" i="3" l="1"/>
  <c r="O206" i="3"/>
  <c r="M207" i="5"/>
  <c r="K207" i="3" s="1"/>
  <c r="I206" i="3"/>
  <c r="L206" i="3"/>
  <c r="G208" i="21"/>
  <c r="F208" i="21"/>
  <c r="Q208" i="20"/>
  <c r="C207" i="21"/>
  <c r="M207" i="21"/>
  <c r="L208" i="21"/>
  <c r="O209" i="20"/>
  <c r="M208" i="3"/>
  <c r="L209" i="20"/>
  <c r="J208" i="3"/>
  <c r="N208" i="21"/>
  <c r="S208" i="3"/>
  <c r="H207" i="19"/>
  <c r="H207" i="3"/>
  <c r="F209" i="20"/>
  <c r="D208" i="3"/>
  <c r="E207" i="19"/>
  <c r="R209" i="20"/>
  <c r="L209" i="21" s="1"/>
  <c r="P208" i="3"/>
  <c r="S208" i="20"/>
  <c r="I209" i="20"/>
  <c r="G208" i="3"/>
  <c r="G207" i="5"/>
  <c r="E207" i="3" s="1"/>
  <c r="N208" i="10"/>
  <c r="N208" i="11" s="1"/>
  <c r="F208" i="11"/>
  <c r="H209" i="10"/>
  <c r="E207" i="5"/>
  <c r="C207" i="3" s="1"/>
  <c r="C206" i="10"/>
  <c r="L208" i="10"/>
  <c r="L208" i="11" s="1"/>
  <c r="L207" i="11"/>
  <c r="N207" i="5"/>
  <c r="L207" i="3" s="1"/>
  <c r="P207" i="5"/>
  <c r="N207" i="3" s="1"/>
  <c r="H207" i="5"/>
  <c r="J208" i="5" s="1"/>
  <c r="D208" i="10"/>
  <c r="M205" i="11"/>
  <c r="F209" i="10"/>
  <c r="E206" i="10"/>
  <c r="T207" i="5"/>
  <c r="R207" i="3" s="1"/>
  <c r="V207" i="5"/>
  <c r="T207" i="3" s="1"/>
  <c r="G205" i="11"/>
  <c r="M206" i="10"/>
  <c r="I206" i="11"/>
  <c r="K206" i="11"/>
  <c r="K207" i="5"/>
  <c r="J209" i="10"/>
  <c r="E205" i="11"/>
  <c r="Q207" i="5"/>
  <c r="O207" i="3" s="1"/>
  <c r="S207" i="5"/>
  <c r="Q207" i="3" s="1"/>
  <c r="H208" i="10"/>
  <c r="G206" i="10"/>
  <c r="G206" i="11" s="1"/>
  <c r="P208" i="20"/>
  <c r="J208" i="20"/>
  <c r="M208" i="20"/>
  <c r="K207" i="19"/>
  <c r="G208" i="20"/>
  <c r="N207" i="19"/>
  <c r="V208" i="20"/>
  <c r="E207" i="21"/>
  <c r="H208" i="20"/>
  <c r="F207" i="19"/>
  <c r="D208" i="19"/>
  <c r="L207" i="19"/>
  <c r="P208" i="19"/>
  <c r="R207" i="19"/>
  <c r="T208" i="20"/>
  <c r="I207" i="21"/>
  <c r="O207" i="19"/>
  <c r="J209" i="21"/>
  <c r="M208" i="19"/>
  <c r="I208" i="19"/>
  <c r="C207" i="19"/>
  <c r="J208" i="19"/>
  <c r="S208" i="19"/>
  <c r="D208" i="21"/>
  <c r="N208" i="20"/>
  <c r="E208" i="20"/>
  <c r="K209" i="20"/>
  <c r="M208" i="5" l="1"/>
  <c r="I207" i="3"/>
  <c r="F207" i="3"/>
  <c r="Q209" i="20"/>
  <c r="I208" i="21"/>
  <c r="H209" i="21"/>
  <c r="C208" i="21"/>
  <c r="M208" i="21"/>
  <c r="K208" i="3"/>
  <c r="E208" i="19"/>
  <c r="S209" i="20"/>
  <c r="Q209" i="19" s="1"/>
  <c r="F210" i="20"/>
  <c r="D210" i="21" s="1"/>
  <c r="D209" i="3"/>
  <c r="N208" i="19"/>
  <c r="R210" i="20"/>
  <c r="L210" i="21" s="1"/>
  <c r="P209" i="3"/>
  <c r="L210" i="20"/>
  <c r="H210" i="21" s="1"/>
  <c r="J209" i="3"/>
  <c r="D209" i="21"/>
  <c r="I210" i="20"/>
  <c r="G210" i="19" s="1"/>
  <c r="G209" i="3"/>
  <c r="F209" i="21"/>
  <c r="H208" i="19"/>
  <c r="H208" i="3"/>
  <c r="Q208" i="19"/>
  <c r="N209" i="21"/>
  <c r="S209" i="3"/>
  <c r="G209" i="19"/>
  <c r="O210" i="20"/>
  <c r="J210" i="21" s="1"/>
  <c r="M209" i="3"/>
  <c r="G208" i="5"/>
  <c r="E208" i="3" s="1"/>
  <c r="N209" i="10"/>
  <c r="N209" i="11" s="1"/>
  <c r="F209" i="11"/>
  <c r="J209" i="11"/>
  <c r="J210" i="10"/>
  <c r="J210" i="11" s="1"/>
  <c r="D209" i="10"/>
  <c r="H209" i="11"/>
  <c r="H208" i="11"/>
  <c r="D208" i="11"/>
  <c r="K208" i="5"/>
  <c r="F210" i="10"/>
  <c r="G207" i="10"/>
  <c r="E208" i="5"/>
  <c r="C208" i="10" s="1"/>
  <c r="T208" i="5"/>
  <c r="R208" i="3" s="1"/>
  <c r="V208" i="5"/>
  <c r="T208" i="3" s="1"/>
  <c r="C207" i="10"/>
  <c r="C207" i="11" s="1"/>
  <c r="H210" i="10"/>
  <c r="M207" i="10"/>
  <c r="Q208" i="5"/>
  <c r="K208" i="10" s="1"/>
  <c r="S208" i="5"/>
  <c r="Q208" i="3" s="1"/>
  <c r="H208" i="5"/>
  <c r="J209" i="5" s="1"/>
  <c r="C206" i="11"/>
  <c r="N210" i="10"/>
  <c r="K207" i="10"/>
  <c r="N208" i="5"/>
  <c r="I208" i="10" s="1"/>
  <c r="P208" i="5"/>
  <c r="N208" i="3" s="1"/>
  <c r="L209" i="10"/>
  <c r="M206" i="11"/>
  <c r="E207" i="10"/>
  <c r="E207" i="11" s="1"/>
  <c r="I207" i="10"/>
  <c r="E206" i="11"/>
  <c r="V209" i="20"/>
  <c r="G209" i="20"/>
  <c r="T208" i="19"/>
  <c r="M209" i="20"/>
  <c r="K208" i="19"/>
  <c r="J209" i="20"/>
  <c r="P209" i="20"/>
  <c r="H209" i="20"/>
  <c r="F208" i="19"/>
  <c r="E208" i="21"/>
  <c r="O208" i="19"/>
  <c r="C208" i="19"/>
  <c r="I209" i="19"/>
  <c r="G209" i="21"/>
  <c r="P209" i="19"/>
  <c r="M209" i="19"/>
  <c r="J209" i="19"/>
  <c r="S209" i="19"/>
  <c r="K208" i="21"/>
  <c r="R208" i="19"/>
  <c r="T209" i="20"/>
  <c r="L208" i="19"/>
  <c r="D209" i="19"/>
  <c r="K210" i="20"/>
  <c r="E209" i="20"/>
  <c r="N209" i="20"/>
  <c r="L210" i="10"/>
  <c r="L208" i="3" l="1"/>
  <c r="C208" i="3"/>
  <c r="O208" i="3"/>
  <c r="M209" i="5"/>
  <c r="K209" i="3" s="1"/>
  <c r="I208" i="3"/>
  <c r="F208" i="3"/>
  <c r="G210" i="21"/>
  <c r="C209" i="21"/>
  <c r="Q210" i="20"/>
  <c r="K210" i="21" s="1"/>
  <c r="M209" i="21"/>
  <c r="L211" i="20"/>
  <c r="J210" i="3"/>
  <c r="R211" i="20"/>
  <c r="L211" i="21" s="1"/>
  <c r="P210" i="3"/>
  <c r="T209" i="19"/>
  <c r="O211" i="20"/>
  <c r="M210" i="3"/>
  <c r="H209" i="19"/>
  <c r="H209" i="3"/>
  <c r="N210" i="21"/>
  <c r="S210" i="3"/>
  <c r="I211" i="20"/>
  <c r="G210" i="3"/>
  <c r="F210" i="21"/>
  <c r="F211" i="20"/>
  <c r="D210" i="3"/>
  <c r="E209" i="19"/>
  <c r="S210" i="20"/>
  <c r="G209" i="5"/>
  <c r="E209" i="3" s="1"/>
  <c r="T209" i="5"/>
  <c r="R209" i="3" s="1"/>
  <c r="V209" i="5"/>
  <c r="T209" i="3" s="1"/>
  <c r="N211" i="10"/>
  <c r="M208" i="10"/>
  <c r="I208" i="11"/>
  <c r="I207" i="11"/>
  <c r="Q209" i="5"/>
  <c r="O209" i="3" s="1"/>
  <c r="S209" i="5"/>
  <c r="Q209" i="3" s="1"/>
  <c r="F211" i="10"/>
  <c r="M207" i="11"/>
  <c r="H209" i="5"/>
  <c r="J210" i="5" s="1"/>
  <c r="D210" i="10"/>
  <c r="E208" i="10"/>
  <c r="J211" i="10"/>
  <c r="J211" i="11" s="1"/>
  <c r="L210" i="11"/>
  <c r="N210" i="11"/>
  <c r="G207" i="11"/>
  <c r="L209" i="11"/>
  <c r="K209" i="5"/>
  <c r="P209" i="5"/>
  <c r="N209" i="3" s="1"/>
  <c r="N209" i="5"/>
  <c r="L209" i="3" s="1"/>
  <c r="H211" i="10"/>
  <c r="H210" i="11"/>
  <c r="G208" i="10"/>
  <c r="C208" i="11"/>
  <c r="K208" i="11"/>
  <c r="K207" i="11"/>
  <c r="E209" i="5"/>
  <c r="C209" i="3" s="1"/>
  <c r="D209" i="11"/>
  <c r="F210" i="11"/>
  <c r="P210" i="20"/>
  <c r="V210" i="20"/>
  <c r="J210" i="20"/>
  <c r="N209" i="19"/>
  <c r="M210" i="20"/>
  <c r="K209" i="19"/>
  <c r="G210" i="20"/>
  <c r="F209" i="19"/>
  <c r="H210" i="20"/>
  <c r="E209" i="21"/>
  <c r="P210" i="19"/>
  <c r="S210" i="19"/>
  <c r="L209" i="19"/>
  <c r="O209" i="19"/>
  <c r="C209" i="19"/>
  <c r="R209" i="19"/>
  <c r="T210" i="20"/>
  <c r="J210" i="19"/>
  <c r="M210" i="19"/>
  <c r="D210" i="19"/>
  <c r="I209" i="21"/>
  <c r="G211" i="19"/>
  <c r="I210" i="19"/>
  <c r="K209" i="21"/>
  <c r="Q210" i="19"/>
  <c r="K211" i="20"/>
  <c r="E210" i="20"/>
  <c r="N210" i="20"/>
  <c r="L211" i="10"/>
  <c r="D211" i="10"/>
  <c r="F209" i="3" l="1"/>
  <c r="M210" i="5"/>
  <c r="I209" i="3"/>
  <c r="G211" i="21"/>
  <c r="Q211" i="20"/>
  <c r="J211" i="21"/>
  <c r="M210" i="21"/>
  <c r="K210" i="3"/>
  <c r="E210" i="19"/>
  <c r="F212" i="20"/>
  <c r="D212" i="21" s="1"/>
  <c r="D211" i="3"/>
  <c r="O212" i="20"/>
  <c r="M211" i="3"/>
  <c r="H210" i="19"/>
  <c r="H210" i="3"/>
  <c r="I212" i="20"/>
  <c r="G211" i="3"/>
  <c r="F211" i="21"/>
  <c r="T210" i="19"/>
  <c r="S211" i="20"/>
  <c r="Q211" i="19" s="1"/>
  <c r="R212" i="20"/>
  <c r="P211" i="3"/>
  <c r="N211" i="21"/>
  <c r="S211" i="3"/>
  <c r="N210" i="19"/>
  <c r="D211" i="21"/>
  <c r="L212" i="20"/>
  <c r="J211" i="3"/>
  <c r="G210" i="5"/>
  <c r="E210" i="3" s="1"/>
  <c r="P211" i="20"/>
  <c r="N211" i="19" s="1"/>
  <c r="L211" i="11"/>
  <c r="F211" i="11"/>
  <c r="T210" i="5"/>
  <c r="R210" i="3" s="1"/>
  <c r="V210" i="5"/>
  <c r="T210" i="3" s="1"/>
  <c r="F212" i="10"/>
  <c r="N212" i="10"/>
  <c r="N212" i="11" s="1"/>
  <c r="M209" i="10"/>
  <c r="M209" i="11" s="1"/>
  <c r="H212" i="10"/>
  <c r="H212" i="11" s="1"/>
  <c r="K210" i="5"/>
  <c r="D211" i="11"/>
  <c r="H210" i="5"/>
  <c r="F210" i="3" s="1"/>
  <c r="M208" i="11"/>
  <c r="N210" i="5"/>
  <c r="L210" i="3" s="1"/>
  <c r="P210" i="5"/>
  <c r="N210" i="3" s="1"/>
  <c r="E209" i="10"/>
  <c r="G209" i="10"/>
  <c r="Q210" i="5"/>
  <c r="O210" i="3" s="1"/>
  <c r="S210" i="5"/>
  <c r="Q210" i="3" s="1"/>
  <c r="I209" i="10"/>
  <c r="K209" i="10"/>
  <c r="N211" i="11"/>
  <c r="E210" i="5"/>
  <c r="C210" i="3" s="1"/>
  <c r="D210" i="11"/>
  <c r="C209" i="10"/>
  <c r="H211" i="11"/>
  <c r="J212" i="10"/>
  <c r="J212" i="11" s="1"/>
  <c r="G208" i="11"/>
  <c r="E208" i="11"/>
  <c r="G211" i="20"/>
  <c r="M211" i="20"/>
  <c r="K210" i="19"/>
  <c r="J211" i="20"/>
  <c r="V211" i="20"/>
  <c r="E210" i="21"/>
  <c r="F210" i="19"/>
  <c r="H211" i="20"/>
  <c r="L210" i="19"/>
  <c r="J212" i="21"/>
  <c r="M211" i="19"/>
  <c r="S211" i="19"/>
  <c r="J211" i="19"/>
  <c r="I210" i="21"/>
  <c r="P211" i="19"/>
  <c r="H211" i="21"/>
  <c r="C210" i="19"/>
  <c r="D211" i="19"/>
  <c r="C210" i="21"/>
  <c r="R210" i="19"/>
  <c r="T211" i="20"/>
  <c r="I211" i="19"/>
  <c r="O210" i="19"/>
  <c r="E211" i="20"/>
  <c r="N211" i="20"/>
  <c r="K212" i="20"/>
  <c r="D212" i="10"/>
  <c r="M211" i="5" l="1"/>
  <c r="I210" i="3"/>
  <c r="Q212" i="20"/>
  <c r="P212" i="20"/>
  <c r="K211" i="21"/>
  <c r="L212" i="21"/>
  <c r="C211" i="21"/>
  <c r="H212" i="21"/>
  <c r="G212" i="19"/>
  <c r="K211" i="3"/>
  <c r="I213" i="20"/>
  <c r="G212" i="3"/>
  <c r="F212" i="21"/>
  <c r="N212" i="21"/>
  <c r="S212" i="3"/>
  <c r="R213" i="20"/>
  <c r="P212" i="3"/>
  <c r="O213" i="20"/>
  <c r="M212" i="3"/>
  <c r="S212" i="20"/>
  <c r="Q212" i="19" s="1"/>
  <c r="L213" i="20"/>
  <c r="J212" i="3"/>
  <c r="E211" i="19"/>
  <c r="H211" i="19"/>
  <c r="F213" i="20"/>
  <c r="D212" i="3"/>
  <c r="E210" i="10"/>
  <c r="E210" i="11" s="1"/>
  <c r="J211" i="5"/>
  <c r="H211" i="3" s="1"/>
  <c r="G211" i="5"/>
  <c r="E211" i="3" s="1"/>
  <c r="V212" i="20"/>
  <c r="T212" i="19" s="1"/>
  <c r="D212" i="11"/>
  <c r="F212" i="11"/>
  <c r="Q211" i="5"/>
  <c r="K211" i="10" s="1"/>
  <c r="S211" i="5"/>
  <c r="Q211" i="3" s="1"/>
  <c r="F213" i="10"/>
  <c r="K210" i="10"/>
  <c r="J213" i="10"/>
  <c r="J213" i="11" s="1"/>
  <c r="K211" i="5"/>
  <c r="I211" i="3" s="1"/>
  <c r="K209" i="11"/>
  <c r="G210" i="10"/>
  <c r="G210" i="11" s="1"/>
  <c r="V211" i="5"/>
  <c r="T211" i="3" s="1"/>
  <c r="T211" i="5"/>
  <c r="R211" i="3" s="1"/>
  <c r="C209" i="11"/>
  <c r="E211" i="5"/>
  <c r="C211" i="3" s="1"/>
  <c r="I209" i="11"/>
  <c r="M210" i="10"/>
  <c r="C210" i="10"/>
  <c r="C210" i="11" s="1"/>
  <c r="H213" i="10"/>
  <c r="N211" i="5"/>
  <c r="L211" i="3" s="1"/>
  <c r="P211" i="5"/>
  <c r="N211" i="3" s="1"/>
  <c r="I210" i="10"/>
  <c r="I210" i="11" s="1"/>
  <c r="M210" i="11"/>
  <c r="G209" i="11"/>
  <c r="L212" i="10"/>
  <c r="E209" i="11"/>
  <c r="H211" i="5"/>
  <c r="F211" i="3" s="1"/>
  <c r="J212" i="20"/>
  <c r="T211" i="19"/>
  <c r="M212" i="20"/>
  <c r="K211" i="19"/>
  <c r="G212" i="20"/>
  <c r="E211" i="21"/>
  <c r="H212" i="20"/>
  <c r="F211" i="19"/>
  <c r="I212" i="19"/>
  <c r="G212" i="21"/>
  <c r="S212" i="19"/>
  <c r="J212" i="19"/>
  <c r="D212" i="19"/>
  <c r="O211" i="19"/>
  <c r="R211" i="19"/>
  <c r="T212" i="20"/>
  <c r="P212" i="19"/>
  <c r="M212" i="19"/>
  <c r="L211" i="19"/>
  <c r="C211" i="19"/>
  <c r="M211" i="21"/>
  <c r="I211" i="21"/>
  <c r="K213" i="20"/>
  <c r="K212" i="21"/>
  <c r="N212" i="19"/>
  <c r="N212" i="20"/>
  <c r="E212" i="20"/>
  <c r="L213" i="10"/>
  <c r="O211" i="3" l="1"/>
  <c r="H213" i="21"/>
  <c r="G213" i="19"/>
  <c r="F213" i="21"/>
  <c r="Q213" i="20"/>
  <c r="C212" i="21"/>
  <c r="P213" i="20"/>
  <c r="N213" i="19" s="1"/>
  <c r="M212" i="21"/>
  <c r="J212" i="5"/>
  <c r="O214" i="20"/>
  <c r="J214" i="21" s="1"/>
  <c r="M213" i="3"/>
  <c r="F214" i="20"/>
  <c r="D213" i="3"/>
  <c r="R214" i="20"/>
  <c r="L214" i="21" s="1"/>
  <c r="P213" i="3"/>
  <c r="D213" i="21"/>
  <c r="E212" i="19"/>
  <c r="L214" i="20"/>
  <c r="H214" i="21" s="1"/>
  <c r="J213" i="3"/>
  <c r="J213" i="21"/>
  <c r="H212" i="19"/>
  <c r="H212" i="3"/>
  <c r="S213" i="20"/>
  <c r="Q213" i="19" s="1"/>
  <c r="L213" i="21"/>
  <c r="N213" i="21"/>
  <c r="S213" i="3"/>
  <c r="I214" i="20"/>
  <c r="G214" i="19" s="1"/>
  <c r="G213" i="3"/>
  <c r="G211" i="10"/>
  <c r="G211" i="11" s="1"/>
  <c r="M212" i="5"/>
  <c r="K212" i="3" s="1"/>
  <c r="G212" i="5"/>
  <c r="E212" i="3" s="1"/>
  <c r="N213" i="10"/>
  <c r="N213" i="11" s="1"/>
  <c r="F213" i="11"/>
  <c r="T212" i="5"/>
  <c r="R212" i="3" s="1"/>
  <c r="V212" i="5"/>
  <c r="T212" i="3" s="1"/>
  <c r="E212" i="5"/>
  <c r="C212" i="3" s="1"/>
  <c r="K211" i="11"/>
  <c r="Q212" i="5"/>
  <c r="O212" i="3" s="1"/>
  <c r="S212" i="5"/>
  <c r="Q212" i="3" s="1"/>
  <c r="C211" i="10"/>
  <c r="C211" i="11" s="1"/>
  <c r="M211" i="10"/>
  <c r="M211" i="11" s="1"/>
  <c r="D213" i="10"/>
  <c r="P212" i="5"/>
  <c r="N212" i="3" s="1"/>
  <c r="N212" i="5"/>
  <c r="I212" i="10" s="1"/>
  <c r="I211" i="10"/>
  <c r="I211" i="11" s="1"/>
  <c r="N214" i="10"/>
  <c r="H212" i="5"/>
  <c r="F212" i="3" s="1"/>
  <c r="K210" i="11"/>
  <c r="K212" i="5"/>
  <c r="I212" i="3" s="1"/>
  <c r="F214" i="10"/>
  <c r="E211" i="10"/>
  <c r="L213" i="11"/>
  <c r="L212" i="11"/>
  <c r="H213" i="11"/>
  <c r="G213" i="20"/>
  <c r="M213" i="20"/>
  <c r="K212" i="19"/>
  <c r="J213" i="20"/>
  <c r="V213" i="20"/>
  <c r="H213" i="20"/>
  <c r="E212" i="21"/>
  <c r="F212" i="19"/>
  <c r="J213" i="19"/>
  <c r="S213" i="19"/>
  <c r="L212" i="19"/>
  <c r="I213" i="19"/>
  <c r="P213" i="19"/>
  <c r="I212" i="21"/>
  <c r="R212" i="19"/>
  <c r="T213" i="20"/>
  <c r="O212" i="19"/>
  <c r="C212" i="19"/>
  <c r="M213" i="19"/>
  <c r="D213" i="19"/>
  <c r="G213" i="21"/>
  <c r="N213" i="20"/>
  <c r="K214" i="20"/>
  <c r="E213" i="20"/>
  <c r="D214" i="10"/>
  <c r="L214" i="10"/>
  <c r="L212" i="3" l="1"/>
  <c r="Q214" i="20"/>
  <c r="I213" i="21"/>
  <c r="M213" i="21"/>
  <c r="M213" i="5"/>
  <c r="K213" i="3" s="1"/>
  <c r="S214" i="20"/>
  <c r="R215" i="20"/>
  <c r="P214" i="3"/>
  <c r="T213" i="19"/>
  <c r="H213" i="19"/>
  <c r="H213" i="3"/>
  <c r="F215" i="20"/>
  <c r="D215" i="21" s="1"/>
  <c r="D214" i="3"/>
  <c r="I215" i="20"/>
  <c r="G214" i="3"/>
  <c r="F214" i="21"/>
  <c r="N214" i="21"/>
  <c r="S214" i="3"/>
  <c r="E213" i="19"/>
  <c r="L215" i="20"/>
  <c r="J214" i="3"/>
  <c r="O215" i="20"/>
  <c r="M214" i="3"/>
  <c r="G213" i="5"/>
  <c r="E213" i="3" s="1"/>
  <c r="E212" i="10"/>
  <c r="E212" i="11" s="1"/>
  <c r="J213" i="5"/>
  <c r="L214" i="11"/>
  <c r="E213" i="5"/>
  <c r="C213" i="3" s="1"/>
  <c r="J215" i="10"/>
  <c r="N213" i="5"/>
  <c r="L213" i="3" s="1"/>
  <c r="P213" i="5"/>
  <c r="N213" i="3" s="1"/>
  <c r="D214" i="11"/>
  <c r="D213" i="11"/>
  <c r="C212" i="10"/>
  <c r="C212" i="11" s="1"/>
  <c r="N215" i="10"/>
  <c r="N215" i="11" s="1"/>
  <c r="Q213" i="5"/>
  <c r="K213" i="10" s="1"/>
  <c r="S213" i="5"/>
  <c r="Q213" i="3" s="1"/>
  <c r="K212" i="10"/>
  <c r="N214" i="11"/>
  <c r="E211" i="11"/>
  <c r="I212" i="11"/>
  <c r="H213" i="5"/>
  <c r="F213" i="3" s="1"/>
  <c r="K213" i="5"/>
  <c r="T213" i="5"/>
  <c r="R213" i="3" s="1"/>
  <c r="V213" i="5"/>
  <c r="T213" i="3" s="1"/>
  <c r="H215" i="10"/>
  <c r="F215" i="10"/>
  <c r="J214" i="10"/>
  <c r="G212" i="10"/>
  <c r="H214" i="10"/>
  <c r="M212" i="10"/>
  <c r="F214" i="11"/>
  <c r="J214" i="20"/>
  <c r="M214" i="20"/>
  <c r="K213" i="19"/>
  <c r="G214" i="20"/>
  <c r="V214" i="20"/>
  <c r="P214" i="20"/>
  <c r="F213" i="19"/>
  <c r="H214" i="20"/>
  <c r="E213" i="21"/>
  <c r="D214" i="19"/>
  <c r="S214" i="19"/>
  <c r="O213" i="19"/>
  <c r="P214" i="19"/>
  <c r="I214" i="19"/>
  <c r="R213" i="19"/>
  <c r="T214" i="20"/>
  <c r="D214" i="21"/>
  <c r="C213" i="19"/>
  <c r="L213" i="19"/>
  <c r="C213" i="21"/>
  <c r="G214" i="21"/>
  <c r="J214" i="19"/>
  <c r="M214" i="19"/>
  <c r="K213" i="21"/>
  <c r="E214" i="19"/>
  <c r="E214" i="20"/>
  <c r="K215" i="20"/>
  <c r="Q214" i="19"/>
  <c r="K214" i="21"/>
  <c r="N214" i="20"/>
  <c r="L215" i="10"/>
  <c r="D215" i="10"/>
  <c r="M214" i="5" l="1"/>
  <c r="I213" i="3"/>
  <c r="O213" i="3"/>
  <c r="G215" i="21"/>
  <c r="C214" i="21"/>
  <c r="Q215" i="20"/>
  <c r="M214" i="21"/>
  <c r="J215" i="21"/>
  <c r="G215" i="19"/>
  <c r="K214" i="3"/>
  <c r="F216" i="20"/>
  <c r="D216" i="21" s="1"/>
  <c r="D215" i="3"/>
  <c r="T214" i="19"/>
  <c r="R216" i="20"/>
  <c r="P215" i="3"/>
  <c r="L216" i="20"/>
  <c r="H216" i="21" s="1"/>
  <c r="J215" i="3"/>
  <c r="H214" i="19"/>
  <c r="N215" i="21"/>
  <c r="S215" i="3"/>
  <c r="O216" i="20"/>
  <c r="J216" i="21" s="1"/>
  <c r="M215" i="3"/>
  <c r="I216" i="20"/>
  <c r="G215" i="3"/>
  <c r="F215" i="21"/>
  <c r="S215" i="20"/>
  <c r="E213" i="10"/>
  <c r="E213" i="11" s="1"/>
  <c r="J214" i="5"/>
  <c r="H214" i="3" s="1"/>
  <c r="G214" i="5"/>
  <c r="E214" i="3" s="1"/>
  <c r="D215" i="11"/>
  <c r="L215" i="11"/>
  <c r="F215" i="11"/>
  <c r="G212" i="11"/>
  <c r="K214" i="5"/>
  <c r="J215" i="11"/>
  <c r="J214" i="11"/>
  <c r="G213" i="10"/>
  <c r="F216" i="10"/>
  <c r="H214" i="5"/>
  <c r="F214" i="3" s="1"/>
  <c r="Q214" i="5"/>
  <c r="O214" i="3" s="1"/>
  <c r="S214" i="5"/>
  <c r="Q214" i="3" s="1"/>
  <c r="P214" i="5"/>
  <c r="N214" i="3" s="1"/>
  <c r="N214" i="5"/>
  <c r="L214" i="3" s="1"/>
  <c r="H216" i="10"/>
  <c r="H216" i="11" s="1"/>
  <c r="I213" i="10"/>
  <c r="H215" i="11"/>
  <c r="H214" i="11"/>
  <c r="J216" i="10"/>
  <c r="V214" i="5"/>
  <c r="T214" i="3" s="1"/>
  <c r="T214" i="5"/>
  <c r="R214" i="3" s="1"/>
  <c r="K213" i="11"/>
  <c r="K212" i="11"/>
  <c r="M213" i="10"/>
  <c r="M213" i="11" s="1"/>
  <c r="E214" i="5"/>
  <c r="C214" i="3" s="1"/>
  <c r="M212" i="11"/>
  <c r="C213" i="10"/>
  <c r="P215" i="20"/>
  <c r="V215" i="20"/>
  <c r="G215" i="20"/>
  <c r="N214" i="19"/>
  <c r="M215" i="20"/>
  <c r="K214" i="19"/>
  <c r="J215" i="20"/>
  <c r="H215" i="20"/>
  <c r="F214" i="19"/>
  <c r="E214" i="21"/>
  <c r="J215" i="19"/>
  <c r="L214" i="19"/>
  <c r="S215" i="19"/>
  <c r="L216" i="21"/>
  <c r="P215" i="19"/>
  <c r="M215" i="19"/>
  <c r="C214" i="19"/>
  <c r="O214" i="19"/>
  <c r="I215" i="19"/>
  <c r="I214" i="21"/>
  <c r="R214" i="19"/>
  <c r="T215" i="20"/>
  <c r="H215" i="21"/>
  <c r="L215" i="21"/>
  <c r="D215" i="19"/>
  <c r="K216" i="20"/>
  <c r="N215" i="20"/>
  <c r="E215" i="20"/>
  <c r="K215" i="21"/>
  <c r="D216" i="10"/>
  <c r="L216" i="10"/>
  <c r="M215" i="5" l="1"/>
  <c r="I214" i="3"/>
  <c r="Q216" i="20"/>
  <c r="G216" i="21"/>
  <c r="I215" i="21"/>
  <c r="C215" i="21"/>
  <c r="K215" i="3"/>
  <c r="J215" i="5"/>
  <c r="H215" i="3" s="1"/>
  <c r="T215" i="19"/>
  <c r="L217" i="20"/>
  <c r="J216" i="3"/>
  <c r="S216" i="20"/>
  <c r="I217" i="20"/>
  <c r="G217" i="19" s="1"/>
  <c r="G216" i="3"/>
  <c r="F216" i="21"/>
  <c r="G216" i="19"/>
  <c r="R217" i="20"/>
  <c r="P216" i="3"/>
  <c r="O217" i="20"/>
  <c r="M216" i="3"/>
  <c r="N216" i="21"/>
  <c r="S216" i="3"/>
  <c r="H215" i="19"/>
  <c r="E215" i="19"/>
  <c r="Q215" i="19"/>
  <c r="N215" i="19"/>
  <c r="F217" i="20"/>
  <c r="D216" i="3"/>
  <c r="G215" i="5"/>
  <c r="E215" i="3" s="1"/>
  <c r="F216" i="11"/>
  <c r="L216" i="11"/>
  <c r="D216" i="11"/>
  <c r="J216" i="11"/>
  <c r="N217" i="10"/>
  <c r="I213" i="11"/>
  <c r="F217" i="10"/>
  <c r="K215" i="5"/>
  <c r="T215" i="5"/>
  <c r="R215" i="3" s="1"/>
  <c r="V215" i="5"/>
  <c r="T215" i="3" s="1"/>
  <c r="Q215" i="5"/>
  <c r="K215" i="10" s="1"/>
  <c r="S215" i="5"/>
  <c r="Q215" i="3" s="1"/>
  <c r="G214" i="10"/>
  <c r="M214" i="10"/>
  <c r="K214" i="10"/>
  <c r="G213" i="11"/>
  <c r="H217" i="10"/>
  <c r="E215" i="5"/>
  <c r="C215" i="3" s="1"/>
  <c r="J217" i="10"/>
  <c r="C214" i="10"/>
  <c r="P215" i="5"/>
  <c r="N215" i="3" s="1"/>
  <c r="N215" i="5"/>
  <c r="L215" i="3" s="1"/>
  <c r="C213" i="11"/>
  <c r="H215" i="5"/>
  <c r="N216" i="10"/>
  <c r="I214" i="10"/>
  <c r="E214" i="10"/>
  <c r="J216" i="20"/>
  <c r="M216" i="20"/>
  <c r="K215" i="19"/>
  <c r="G216" i="20"/>
  <c r="V216" i="20"/>
  <c r="P216" i="20"/>
  <c r="H216" i="20"/>
  <c r="F215" i="19"/>
  <c r="E215" i="21"/>
  <c r="L217" i="21"/>
  <c r="P216" i="19"/>
  <c r="O215" i="19"/>
  <c r="S216" i="19"/>
  <c r="I216" i="19"/>
  <c r="R215" i="19"/>
  <c r="T216" i="20"/>
  <c r="M215" i="21"/>
  <c r="L215" i="19"/>
  <c r="M216" i="19"/>
  <c r="D216" i="19"/>
  <c r="C215" i="19"/>
  <c r="H217" i="21"/>
  <c r="J216" i="19"/>
  <c r="E216" i="20"/>
  <c r="Q216" i="19"/>
  <c r="K216" i="21"/>
  <c r="N216" i="20"/>
  <c r="K217" i="20"/>
  <c r="D217" i="10"/>
  <c r="J216" i="5" l="1"/>
  <c r="F215" i="3"/>
  <c r="O215" i="3"/>
  <c r="M216" i="5"/>
  <c r="K216" i="3" s="1"/>
  <c r="I215" i="3"/>
  <c r="C216" i="21"/>
  <c r="G217" i="21"/>
  <c r="J217" i="21"/>
  <c r="I216" i="21"/>
  <c r="Q217" i="20"/>
  <c r="N216" i="19"/>
  <c r="H216" i="19"/>
  <c r="H216" i="3"/>
  <c r="I218" i="20"/>
  <c r="G217" i="3"/>
  <c r="F218" i="20"/>
  <c r="D217" i="3"/>
  <c r="S217" i="20"/>
  <c r="Q217" i="19" s="1"/>
  <c r="O218" i="20"/>
  <c r="M217" i="3"/>
  <c r="F217" i="21"/>
  <c r="N217" i="21"/>
  <c r="S217" i="3"/>
  <c r="L218" i="20"/>
  <c r="J217" i="3"/>
  <c r="T216" i="19"/>
  <c r="E216" i="19"/>
  <c r="R218" i="20"/>
  <c r="P217" i="3"/>
  <c r="G216" i="5"/>
  <c r="E216" i="3" s="1"/>
  <c r="H217" i="11"/>
  <c r="D217" i="11"/>
  <c r="T216" i="5"/>
  <c r="R216" i="3" s="1"/>
  <c r="V216" i="5"/>
  <c r="T216" i="3" s="1"/>
  <c r="N216" i="5"/>
  <c r="L216" i="3" s="1"/>
  <c r="P216" i="5"/>
  <c r="N216" i="3" s="1"/>
  <c r="M215" i="10"/>
  <c r="K216" i="5"/>
  <c r="I215" i="10"/>
  <c r="I215" i="11" s="1"/>
  <c r="J218" i="10"/>
  <c r="G215" i="10"/>
  <c r="M214" i="11"/>
  <c r="J217" i="11"/>
  <c r="H216" i="5"/>
  <c r="J217" i="5" s="1"/>
  <c r="E216" i="5"/>
  <c r="C216" i="3" s="1"/>
  <c r="E214" i="11"/>
  <c r="C214" i="11"/>
  <c r="C215" i="10"/>
  <c r="E215" i="10"/>
  <c r="K215" i="11"/>
  <c r="K214" i="11"/>
  <c r="Q216" i="5"/>
  <c r="O216" i="3" s="1"/>
  <c r="S216" i="5"/>
  <c r="Q216" i="3" s="1"/>
  <c r="G214" i="11"/>
  <c r="I214" i="11"/>
  <c r="N217" i="11"/>
  <c r="N216" i="11"/>
  <c r="H218" i="10"/>
  <c r="L217" i="10"/>
  <c r="F218" i="10"/>
  <c r="F217" i="11"/>
  <c r="P217" i="20"/>
  <c r="V217" i="20"/>
  <c r="G217" i="20"/>
  <c r="M217" i="20"/>
  <c r="K216" i="19"/>
  <c r="J217" i="20"/>
  <c r="F216" i="19"/>
  <c r="H217" i="20"/>
  <c r="E216" i="21"/>
  <c r="D218" i="21"/>
  <c r="D217" i="19"/>
  <c r="S217" i="19"/>
  <c r="O216" i="19"/>
  <c r="R216" i="19"/>
  <c r="T217" i="20"/>
  <c r="M217" i="19"/>
  <c r="L216" i="19"/>
  <c r="C216" i="19"/>
  <c r="M216" i="21"/>
  <c r="I217" i="19"/>
  <c r="J217" i="19"/>
  <c r="D217" i="21"/>
  <c r="P217" i="19"/>
  <c r="E217" i="20"/>
  <c r="K218" i="20"/>
  <c r="N217" i="20"/>
  <c r="K217" i="21"/>
  <c r="L218" i="10"/>
  <c r="F216" i="3" l="1"/>
  <c r="M217" i="5"/>
  <c r="I216" i="3"/>
  <c r="G218" i="21"/>
  <c r="C217" i="21"/>
  <c r="H218" i="21"/>
  <c r="G218" i="19"/>
  <c r="Q218" i="20"/>
  <c r="M217" i="21"/>
  <c r="K217" i="3"/>
  <c r="L218" i="21"/>
  <c r="O219" i="20"/>
  <c r="M218" i="3"/>
  <c r="S218" i="20"/>
  <c r="H217" i="19"/>
  <c r="H217" i="3"/>
  <c r="L219" i="20"/>
  <c r="H219" i="21" s="1"/>
  <c r="J218" i="3"/>
  <c r="F219" i="20"/>
  <c r="D218" i="3"/>
  <c r="E217" i="19"/>
  <c r="J218" i="21"/>
  <c r="T217" i="19"/>
  <c r="N217" i="19"/>
  <c r="I219" i="20"/>
  <c r="G218" i="3"/>
  <c r="F218" i="21"/>
  <c r="N218" i="21"/>
  <c r="S218" i="3"/>
  <c r="R219" i="20"/>
  <c r="P218" i="3"/>
  <c r="G217" i="5"/>
  <c r="E217" i="3" s="1"/>
  <c r="N218" i="10"/>
  <c r="N218" i="11" s="1"/>
  <c r="F218" i="11"/>
  <c r="E217" i="5"/>
  <c r="C217" i="3" s="1"/>
  <c r="J219" i="10"/>
  <c r="J219" i="11" s="1"/>
  <c r="K217" i="5"/>
  <c r="C216" i="10"/>
  <c r="C215" i="11"/>
  <c r="N219" i="10"/>
  <c r="G216" i="10"/>
  <c r="Q217" i="5"/>
  <c r="O217" i="3" s="1"/>
  <c r="S217" i="5"/>
  <c r="Q217" i="3" s="1"/>
  <c r="G215" i="11"/>
  <c r="M215" i="11"/>
  <c r="T217" i="5"/>
  <c r="R217" i="3" s="1"/>
  <c r="V217" i="5"/>
  <c r="T217" i="3" s="1"/>
  <c r="K216" i="10"/>
  <c r="H217" i="5"/>
  <c r="J218" i="5" s="1"/>
  <c r="M216" i="10"/>
  <c r="M216" i="11" s="1"/>
  <c r="E216" i="10"/>
  <c r="D218" i="10"/>
  <c r="H219" i="10"/>
  <c r="E215" i="11"/>
  <c r="L218" i="11"/>
  <c r="L217" i="11"/>
  <c r="J218" i="11"/>
  <c r="P217" i="5"/>
  <c r="N217" i="3" s="1"/>
  <c r="N217" i="5"/>
  <c r="L217" i="3" s="1"/>
  <c r="I216" i="10"/>
  <c r="I216" i="11" s="1"/>
  <c r="H218" i="11"/>
  <c r="J218" i="20"/>
  <c r="M218" i="20"/>
  <c r="K217" i="19"/>
  <c r="G218" i="20"/>
  <c r="V218" i="20"/>
  <c r="P218" i="20"/>
  <c r="H218" i="20"/>
  <c r="E217" i="21"/>
  <c r="F217" i="19"/>
  <c r="L217" i="19"/>
  <c r="I217" i="21"/>
  <c r="O217" i="19"/>
  <c r="P218" i="19"/>
  <c r="J218" i="19"/>
  <c r="S218" i="19"/>
  <c r="R217" i="19"/>
  <c r="T218" i="20"/>
  <c r="I218" i="19"/>
  <c r="M218" i="19"/>
  <c r="C217" i="19"/>
  <c r="D218" i="19"/>
  <c r="N218" i="20"/>
  <c r="E218" i="20"/>
  <c r="K219" i="20"/>
  <c r="Q218" i="19"/>
  <c r="F217" i="3" l="1"/>
  <c r="M218" i="5"/>
  <c r="I217" i="3"/>
  <c r="K218" i="3"/>
  <c r="C218" i="21"/>
  <c r="G219" i="21"/>
  <c r="J219" i="21"/>
  <c r="I218" i="21"/>
  <c r="Q219" i="20"/>
  <c r="L219" i="21"/>
  <c r="N219" i="11"/>
  <c r="F220" i="20"/>
  <c r="D219" i="3"/>
  <c r="N219" i="21"/>
  <c r="S219" i="3"/>
  <c r="I220" i="20"/>
  <c r="G220" i="19" s="1"/>
  <c r="G219" i="3"/>
  <c r="F219" i="21"/>
  <c r="L220" i="20"/>
  <c r="J219" i="3"/>
  <c r="T218" i="19"/>
  <c r="H218" i="19"/>
  <c r="H218" i="3"/>
  <c r="N218" i="19"/>
  <c r="R220" i="20"/>
  <c r="P219" i="3"/>
  <c r="S219" i="20"/>
  <c r="D219" i="21"/>
  <c r="E218" i="19"/>
  <c r="G219" i="19"/>
  <c r="O220" i="20"/>
  <c r="M219" i="3"/>
  <c r="G218" i="5"/>
  <c r="E218" i="3" s="1"/>
  <c r="F220" i="10"/>
  <c r="K218" i="5"/>
  <c r="P218" i="5"/>
  <c r="N218" i="3" s="1"/>
  <c r="N218" i="5"/>
  <c r="L218" i="3" s="1"/>
  <c r="G217" i="10"/>
  <c r="G217" i="11" s="1"/>
  <c r="G216" i="11"/>
  <c r="I217" i="10"/>
  <c r="I217" i="11" s="1"/>
  <c r="H220" i="10"/>
  <c r="D218" i="11"/>
  <c r="K216" i="11"/>
  <c r="Q218" i="5"/>
  <c r="O218" i="3" s="1"/>
  <c r="S218" i="5"/>
  <c r="Q218" i="3" s="1"/>
  <c r="J220" i="10"/>
  <c r="H218" i="5"/>
  <c r="J219" i="5" s="1"/>
  <c r="K217" i="10"/>
  <c r="D219" i="10"/>
  <c r="D219" i="11" s="1"/>
  <c r="E218" i="5"/>
  <c r="C218" i="3" s="1"/>
  <c r="E216" i="11"/>
  <c r="E217" i="10"/>
  <c r="T218" i="5"/>
  <c r="R218" i="3" s="1"/>
  <c r="V218" i="5"/>
  <c r="T218" i="3" s="1"/>
  <c r="C217" i="10"/>
  <c r="L219" i="10"/>
  <c r="H219" i="11"/>
  <c r="M217" i="10"/>
  <c r="M217" i="11" s="1"/>
  <c r="C216" i="11"/>
  <c r="F219" i="10"/>
  <c r="P219" i="20"/>
  <c r="V219" i="20"/>
  <c r="G219" i="20"/>
  <c r="M219" i="20"/>
  <c r="K218" i="19"/>
  <c r="J219" i="20"/>
  <c r="E218" i="21"/>
  <c r="F218" i="19"/>
  <c r="H219" i="20"/>
  <c r="O218" i="19"/>
  <c r="I219" i="19"/>
  <c r="R218" i="19"/>
  <c r="T219" i="20"/>
  <c r="D220" i="21"/>
  <c r="D219" i="19"/>
  <c r="K218" i="21"/>
  <c r="L218" i="19"/>
  <c r="C218" i="19"/>
  <c r="M219" i="19"/>
  <c r="J219" i="19"/>
  <c r="P219" i="19"/>
  <c r="M218" i="21"/>
  <c r="S219" i="19"/>
  <c r="E219" i="20"/>
  <c r="K220" i="20"/>
  <c r="N219" i="20"/>
  <c r="D220" i="10"/>
  <c r="L220" i="10"/>
  <c r="F218" i="3" l="1"/>
  <c r="M219" i="5"/>
  <c r="I218" i="3"/>
  <c r="K219" i="3"/>
  <c r="G220" i="21"/>
  <c r="I219" i="21"/>
  <c r="Q220" i="20"/>
  <c r="M219" i="21"/>
  <c r="S220" i="20"/>
  <c r="L221" i="20"/>
  <c r="J220" i="3"/>
  <c r="O221" i="20"/>
  <c r="M220" i="3"/>
  <c r="R221" i="20"/>
  <c r="P220" i="3"/>
  <c r="N219" i="19"/>
  <c r="I221" i="20"/>
  <c r="G220" i="3"/>
  <c r="E219" i="19"/>
  <c r="T219" i="19"/>
  <c r="L220" i="21"/>
  <c r="H220" i="21"/>
  <c r="Q219" i="19"/>
  <c r="F220" i="21"/>
  <c r="H219" i="19"/>
  <c r="H219" i="3"/>
  <c r="N220" i="21"/>
  <c r="S220" i="3"/>
  <c r="J220" i="21"/>
  <c r="F221" i="20"/>
  <c r="D220" i="3"/>
  <c r="G219" i="5"/>
  <c r="E219" i="3" s="1"/>
  <c r="N221" i="10"/>
  <c r="V219" i="5"/>
  <c r="T219" i="3" s="1"/>
  <c r="T219" i="5"/>
  <c r="R219" i="3" s="1"/>
  <c r="M218" i="10"/>
  <c r="N219" i="5"/>
  <c r="L219" i="3" s="1"/>
  <c r="P219" i="5"/>
  <c r="N219" i="3" s="1"/>
  <c r="J221" i="10"/>
  <c r="M218" i="11"/>
  <c r="I218" i="10"/>
  <c r="I218" i="11" s="1"/>
  <c r="H219" i="5"/>
  <c r="J220" i="5" s="1"/>
  <c r="K219" i="5"/>
  <c r="I219" i="3" s="1"/>
  <c r="F220" i="11"/>
  <c r="F219" i="11"/>
  <c r="E218" i="10"/>
  <c r="F221" i="10"/>
  <c r="F221" i="11" s="1"/>
  <c r="L220" i="11"/>
  <c r="L219" i="11"/>
  <c r="G218" i="10"/>
  <c r="Q219" i="5"/>
  <c r="O219" i="3" s="1"/>
  <c r="S219" i="5"/>
  <c r="Q219" i="3" s="1"/>
  <c r="H221" i="10"/>
  <c r="H221" i="11" s="1"/>
  <c r="E219" i="5"/>
  <c r="C219" i="3" s="1"/>
  <c r="K218" i="10"/>
  <c r="E217" i="11"/>
  <c r="C218" i="10"/>
  <c r="J220" i="11"/>
  <c r="H220" i="11"/>
  <c r="D220" i="11"/>
  <c r="K217" i="11"/>
  <c r="N220" i="10"/>
  <c r="C217" i="11"/>
  <c r="J220" i="20"/>
  <c r="M220" i="20"/>
  <c r="K219" i="19"/>
  <c r="G220" i="20"/>
  <c r="V220" i="20"/>
  <c r="P220" i="20"/>
  <c r="N220" i="19" s="1"/>
  <c r="H220" i="20"/>
  <c r="E219" i="21"/>
  <c r="F219" i="19"/>
  <c r="O219" i="19"/>
  <c r="C219" i="19"/>
  <c r="H221" i="21"/>
  <c r="J220" i="19"/>
  <c r="D221" i="21"/>
  <c r="D220" i="19"/>
  <c r="R219" i="19"/>
  <c r="T220" i="20"/>
  <c r="C219" i="21"/>
  <c r="P220" i="19"/>
  <c r="M220" i="19"/>
  <c r="L219" i="19"/>
  <c r="S220" i="19"/>
  <c r="I220" i="19"/>
  <c r="K219" i="21"/>
  <c r="Q220" i="19"/>
  <c r="N220" i="20"/>
  <c r="K221" i="20"/>
  <c r="E220" i="20"/>
  <c r="L221" i="10"/>
  <c r="F219" i="3" l="1"/>
  <c r="Q221" i="20"/>
  <c r="E220" i="21"/>
  <c r="G221" i="19"/>
  <c r="E220" i="19"/>
  <c r="R222" i="20"/>
  <c r="P221" i="3"/>
  <c r="F222" i="20"/>
  <c r="D221" i="3"/>
  <c r="O222" i="20"/>
  <c r="J222" i="21" s="1"/>
  <c r="M221" i="3"/>
  <c r="N221" i="21"/>
  <c r="S221" i="3"/>
  <c r="L221" i="21"/>
  <c r="L222" i="20"/>
  <c r="H222" i="21" s="1"/>
  <c r="J221" i="3"/>
  <c r="H220" i="19"/>
  <c r="H220" i="3"/>
  <c r="I222" i="20"/>
  <c r="G222" i="19" s="1"/>
  <c r="G221" i="3"/>
  <c r="F221" i="21"/>
  <c r="T220" i="19"/>
  <c r="S221" i="20"/>
  <c r="Q221" i="19" s="1"/>
  <c r="G219" i="10"/>
  <c r="G219" i="11" s="1"/>
  <c r="M220" i="5"/>
  <c r="K220" i="3" s="1"/>
  <c r="G220" i="5"/>
  <c r="E220" i="3" s="1"/>
  <c r="L221" i="11"/>
  <c r="G218" i="11"/>
  <c r="J222" i="10"/>
  <c r="J222" i="11" s="1"/>
  <c r="K218" i="11"/>
  <c r="J221" i="11"/>
  <c r="H222" i="10"/>
  <c r="E218" i="11"/>
  <c r="T220" i="5"/>
  <c r="R220" i="3" s="1"/>
  <c r="V220" i="5"/>
  <c r="T220" i="3" s="1"/>
  <c r="E220" i="5"/>
  <c r="C220" i="3" s="1"/>
  <c r="Q220" i="5"/>
  <c r="K220" i="10" s="1"/>
  <c r="S220" i="5"/>
  <c r="Q220" i="3" s="1"/>
  <c r="M219" i="10"/>
  <c r="M219" i="11" s="1"/>
  <c r="N221" i="11"/>
  <c r="N220" i="11"/>
  <c r="C219" i="10"/>
  <c r="K219" i="10"/>
  <c r="H220" i="5"/>
  <c r="J221" i="5" s="1"/>
  <c r="C218" i="11"/>
  <c r="D221" i="10"/>
  <c r="E219" i="10"/>
  <c r="N220" i="5"/>
  <c r="L220" i="3" s="1"/>
  <c r="P220" i="5"/>
  <c r="N220" i="3" s="1"/>
  <c r="I219" i="10"/>
  <c r="I219" i="11" s="1"/>
  <c r="F222" i="10"/>
  <c r="K220" i="5"/>
  <c r="I220" i="3" s="1"/>
  <c r="P221" i="20"/>
  <c r="V221" i="20"/>
  <c r="G221" i="20"/>
  <c r="M221" i="20"/>
  <c r="K220" i="19"/>
  <c r="J221" i="20"/>
  <c r="H221" i="20"/>
  <c r="F220" i="19"/>
  <c r="I221" i="19"/>
  <c r="S221" i="19"/>
  <c r="J221" i="19"/>
  <c r="C220" i="19"/>
  <c r="L220" i="19"/>
  <c r="O220" i="19"/>
  <c r="R220" i="19"/>
  <c r="T221" i="20"/>
  <c r="M221" i="19"/>
  <c r="G221" i="21"/>
  <c r="I220" i="21"/>
  <c r="C220" i="21"/>
  <c r="D222" i="21"/>
  <c r="D221" i="19"/>
  <c r="L222" i="21"/>
  <c r="P221" i="19"/>
  <c r="M220" i="21"/>
  <c r="J221" i="21"/>
  <c r="K220" i="21"/>
  <c r="E221" i="20"/>
  <c r="K222" i="20"/>
  <c r="K221" i="21"/>
  <c r="N221" i="20"/>
  <c r="L222" i="10"/>
  <c r="F220" i="3" l="1"/>
  <c r="O220" i="3"/>
  <c r="C221" i="21"/>
  <c r="I221" i="21"/>
  <c r="G222" i="21"/>
  <c r="Q222" i="20"/>
  <c r="M221" i="21"/>
  <c r="M221" i="5"/>
  <c r="K221" i="3" s="1"/>
  <c r="I223" i="20"/>
  <c r="G223" i="19" s="1"/>
  <c r="G222" i="3"/>
  <c r="F222" i="21"/>
  <c r="O223" i="20"/>
  <c r="M222" i="3"/>
  <c r="N222" i="21"/>
  <c r="S222" i="3"/>
  <c r="H221" i="19"/>
  <c r="H221" i="3"/>
  <c r="F223" i="20"/>
  <c r="D222" i="3"/>
  <c r="L223" i="20"/>
  <c r="J222" i="3"/>
  <c r="E221" i="19"/>
  <c r="S222" i="20"/>
  <c r="R223" i="20"/>
  <c r="P222" i="3"/>
  <c r="T221" i="19"/>
  <c r="N221" i="19"/>
  <c r="G221" i="5"/>
  <c r="E221" i="3" s="1"/>
  <c r="N222" i="10"/>
  <c r="N222" i="11" s="1"/>
  <c r="K220" i="11"/>
  <c r="L222" i="11"/>
  <c r="H221" i="5"/>
  <c r="J222" i="5" s="1"/>
  <c r="E220" i="10"/>
  <c r="N223" i="10"/>
  <c r="Q221" i="5"/>
  <c r="O221" i="3" s="1"/>
  <c r="S221" i="5"/>
  <c r="Q221" i="3" s="1"/>
  <c r="K221" i="5"/>
  <c r="D222" i="10"/>
  <c r="J223" i="10"/>
  <c r="N221" i="5"/>
  <c r="L221" i="3" s="1"/>
  <c r="P221" i="5"/>
  <c r="N221" i="3" s="1"/>
  <c r="E221" i="5"/>
  <c r="C221" i="3" s="1"/>
  <c r="G220" i="10"/>
  <c r="I220" i="10"/>
  <c r="C220" i="10"/>
  <c r="C220" i="11" s="1"/>
  <c r="V221" i="5"/>
  <c r="T221" i="3" s="1"/>
  <c r="T221" i="5"/>
  <c r="R221" i="3" s="1"/>
  <c r="D221" i="11"/>
  <c r="M220" i="10"/>
  <c r="H222" i="11"/>
  <c r="F223" i="10"/>
  <c r="F222" i="11"/>
  <c r="K219" i="11"/>
  <c r="E219" i="11"/>
  <c r="C219" i="11"/>
  <c r="J222" i="20"/>
  <c r="M222" i="20"/>
  <c r="K221" i="19"/>
  <c r="G222" i="20"/>
  <c r="V222" i="20"/>
  <c r="P222" i="20"/>
  <c r="E221" i="21"/>
  <c r="F221" i="19"/>
  <c r="H222" i="20"/>
  <c r="S222" i="19"/>
  <c r="J222" i="19"/>
  <c r="P222" i="19"/>
  <c r="C221" i="19"/>
  <c r="D222" i="19"/>
  <c r="J223" i="21"/>
  <c r="M222" i="19"/>
  <c r="R221" i="19"/>
  <c r="T222" i="20"/>
  <c r="L221" i="19"/>
  <c r="O221" i="19"/>
  <c r="I222" i="19"/>
  <c r="N222" i="20"/>
  <c r="K223" i="20"/>
  <c r="E222" i="20"/>
  <c r="L223" i="10"/>
  <c r="M222" i="5" l="1"/>
  <c r="I221" i="3"/>
  <c r="F221" i="3"/>
  <c r="I222" i="21"/>
  <c r="C222" i="21"/>
  <c r="H223" i="21"/>
  <c r="Q223" i="20"/>
  <c r="G223" i="21"/>
  <c r="K222" i="3"/>
  <c r="D223" i="21"/>
  <c r="S223" i="20"/>
  <c r="R224" i="20"/>
  <c r="L224" i="21" s="1"/>
  <c r="P223" i="3"/>
  <c r="N223" i="21"/>
  <c r="S223" i="3"/>
  <c r="N222" i="19"/>
  <c r="O224" i="20"/>
  <c r="M223" i="3"/>
  <c r="Q222" i="19"/>
  <c r="E222" i="19"/>
  <c r="L224" i="20"/>
  <c r="J223" i="3"/>
  <c r="T222" i="19"/>
  <c r="L223" i="21"/>
  <c r="H222" i="19"/>
  <c r="H222" i="3"/>
  <c r="F224" i="20"/>
  <c r="D223" i="3"/>
  <c r="I224" i="20"/>
  <c r="G223" i="3"/>
  <c r="F223" i="21"/>
  <c r="G222" i="5"/>
  <c r="E222" i="3" s="1"/>
  <c r="L223" i="11"/>
  <c r="N223" i="11"/>
  <c r="F223" i="11"/>
  <c r="H224" i="10"/>
  <c r="T222" i="5"/>
  <c r="R222" i="3" s="1"/>
  <c r="V222" i="5"/>
  <c r="T222" i="3" s="1"/>
  <c r="H222" i="5"/>
  <c r="J223" i="5" s="1"/>
  <c r="F224" i="10"/>
  <c r="F224" i="11" s="1"/>
  <c r="M221" i="10"/>
  <c r="J224" i="10"/>
  <c r="E221" i="10"/>
  <c r="E221" i="11" s="1"/>
  <c r="E222" i="5"/>
  <c r="C222" i="3" s="1"/>
  <c r="N224" i="10"/>
  <c r="C221" i="10"/>
  <c r="I220" i="11"/>
  <c r="M220" i="11"/>
  <c r="G220" i="11"/>
  <c r="K222" i="5"/>
  <c r="I222" i="3" s="1"/>
  <c r="D222" i="11"/>
  <c r="P222" i="5"/>
  <c r="N222" i="3" s="1"/>
  <c r="N222" i="5"/>
  <c r="I222" i="10" s="1"/>
  <c r="G221" i="10"/>
  <c r="G221" i="11" s="1"/>
  <c r="Q222" i="5"/>
  <c r="O222" i="3" s="1"/>
  <c r="S222" i="5"/>
  <c r="Q222" i="3" s="1"/>
  <c r="D223" i="10"/>
  <c r="D223" i="11" s="1"/>
  <c r="E220" i="11"/>
  <c r="I221" i="10"/>
  <c r="J223" i="11"/>
  <c r="K221" i="10"/>
  <c r="H223" i="10"/>
  <c r="V223" i="20"/>
  <c r="P223" i="20"/>
  <c r="G223" i="20"/>
  <c r="M223" i="20"/>
  <c r="K222" i="19"/>
  <c r="J223" i="20"/>
  <c r="F222" i="19"/>
  <c r="H223" i="20"/>
  <c r="E222" i="21"/>
  <c r="P223" i="19"/>
  <c r="R222" i="19"/>
  <c r="T223" i="20"/>
  <c r="M223" i="19"/>
  <c r="C222" i="19"/>
  <c r="L222" i="19"/>
  <c r="H224" i="21"/>
  <c r="J223" i="19"/>
  <c r="M222" i="21"/>
  <c r="I223" i="19"/>
  <c r="O222" i="19"/>
  <c r="K222" i="21"/>
  <c r="D223" i="19"/>
  <c r="G224" i="19"/>
  <c r="S223" i="19"/>
  <c r="E223" i="20"/>
  <c r="N223" i="20"/>
  <c r="K224" i="20"/>
  <c r="Q223" i="19"/>
  <c r="K223" i="21"/>
  <c r="L224" i="10"/>
  <c r="D224" i="10"/>
  <c r="L222" i="3" l="1"/>
  <c r="F222" i="3"/>
  <c r="Q224" i="20"/>
  <c r="G224" i="21"/>
  <c r="E223" i="21"/>
  <c r="M223" i="21"/>
  <c r="D224" i="21"/>
  <c r="O225" i="20"/>
  <c r="J225" i="21" s="1"/>
  <c r="M224" i="3"/>
  <c r="H223" i="19"/>
  <c r="H223" i="3"/>
  <c r="E223" i="19"/>
  <c r="I225" i="20"/>
  <c r="G224" i="3"/>
  <c r="F224" i="21"/>
  <c r="L225" i="20"/>
  <c r="J224" i="3"/>
  <c r="T223" i="19"/>
  <c r="J224" i="21"/>
  <c r="R225" i="20"/>
  <c r="P224" i="3"/>
  <c r="F225" i="20"/>
  <c r="D224" i="3"/>
  <c r="N224" i="21"/>
  <c r="S224" i="3"/>
  <c r="N223" i="19"/>
  <c r="S224" i="20"/>
  <c r="G222" i="10"/>
  <c r="M223" i="5"/>
  <c r="K223" i="3" s="1"/>
  <c r="G223" i="5"/>
  <c r="E223" i="3" s="1"/>
  <c r="H224" i="11"/>
  <c r="H223" i="11"/>
  <c r="H223" i="5"/>
  <c r="J224" i="5" s="1"/>
  <c r="K223" i="5"/>
  <c r="J225" i="10"/>
  <c r="E222" i="10"/>
  <c r="K221" i="11"/>
  <c r="N225" i="10"/>
  <c r="V223" i="5"/>
  <c r="T223" i="3" s="1"/>
  <c r="T223" i="5"/>
  <c r="R223" i="3" s="1"/>
  <c r="J224" i="11"/>
  <c r="M222" i="10"/>
  <c r="M222" i="11" s="1"/>
  <c r="D224" i="11"/>
  <c r="I222" i="11"/>
  <c r="Q223" i="5"/>
  <c r="O223" i="3" s="1"/>
  <c r="S223" i="5"/>
  <c r="Q223" i="3" s="1"/>
  <c r="E223" i="5"/>
  <c r="C223" i="3" s="1"/>
  <c r="K222" i="10"/>
  <c r="C222" i="10"/>
  <c r="C222" i="11" s="1"/>
  <c r="G222" i="11"/>
  <c r="C221" i="11"/>
  <c r="N224" i="11"/>
  <c r="P223" i="5"/>
  <c r="N223" i="3" s="1"/>
  <c r="N223" i="5"/>
  <c r="L223" i="3" s="1"/>
  <c r="I221" i="11"/>
  <c r="M221" i="11"/>
  <c r="F225" i="10"/>
  <c r="F225" i="11" s="1"/>
  <c r="L224" i="11"/>
  <c r="J224" i="20"/>
  <c r="M224" i="20"/>
  <c r="K223" i="19"/>
  <c r="G224" i="20"/>
  <c r="V224" i="20"/>
  <c r="P224" i="20"/>
  <c r="F223" i="19"/>
  <c r="H224" i="20"/>
  <c r="O223" i="19"/>
  <c r="C223" i="19"/>
  <c r="S224" i="19"/>
  <c r="G225" i="19"/>
  <c r="C223" i="21"/>
  <c r="I224" i="19"/>
  <c r="L223" i="19"/>
  <c r="R223" i="19"/>
  <c r="T224" i="20"/>
  <c r="J224" i="19"/>
  <c r="D224" i="19"/>
  <c r="M224" i="19"/>
  <c r="I223" i="21"/>
  <c r="L225" i="21"/>
  <c r="P224" i="19"/>
  <c r="Q224" i="19"/>
  <c r="K225" i="20"/>
  <c r="N224" i="20"/>
  <c r="E224" i="20"/>
  <c r="L225" i="10"/>
  <c r="D225" i="10"/>
  <c r="M224" i="5" l="1"/>
  <c r="I223" i="3"/>
  <c r="K224" i="3"/>
  <c r="F223" i="3"/>
  <c r="Q225" i="20"/>
  <c r="C224" i="21"/>
  <c r="G225" i="21"/>
  <c r="M224" i="21"/>
  <c r="L226" i="20"/>
  <c r="H226" i="21" s="1"/>
  <c r="J225" i="3"/>
  <c r="F226" i="20"/>
  <c r="D226" i="21" s="1"/>
  <c r="D225" i="3"/>
  <c r="I226" i="20"/>
  <c r="G225" i="3"/>
  <c r="F225" i="21"/>
  <c r="S225" i="20"/>
  <c r="R226" i="20"/>
  <c r="P225" i="3"/>
  <c r="H224" i="19"/>
  <c r="H224" i="3"/>
  <c r="D225" i="21"/>
  <c r="N224" i="19"/>
  <c r="N225" i="21"/>
  <c r="S225" i="3"/>
  <c r="H225" i="21"/>
  <c r="T224" i="19"/>
  <c r="E224" i="19"/>
  <c r="O226" i="20"/>
  <c r="M225" i="3"/>
  <c r="G224" i="5"/>
  <c r="E224" i="3" s="1"/>
  <c r="D225" i="11"/>
  <c r="L225" i="11"/>
  <c r="H226" i="10"/>
  <c r="Q224" i="5"/>
  <c r="O224" i="3" s="1"/>
  <c r="S224" i="5"/>
  <c r="Q224" i="3" s="1"/>
  <c r="J226" i="10"/>
  <c r="E224" i="5"/>
  <c r="C224" i="10" s="1"/>
  <c r="K223" i="10"/>
  <c r="K223" i="11" s="1"/>
  <c r="N225" i="11"/>
  <c r="C223" i="10"/>
  <c r="E222" i="11"/>
  <c r="J225" i="11"/>
  <c r="K222" i="11"/>
  <c r="P224" i="5"/>
  <c r="N224" i="3" s="1"/>
  <c r="N224" i="5"/>
  <c r="I224" i="10" s="1"/>
  <c r="T224" i="5"/>
  <c r="M224" i="10" s="1"/>
  <c r="V224" i="5"/>
  <c r="T224" i="3" s="1"/>
  <c r="K224" i="5"/>
  <c r="G223" i="10"/>
  <c r="H224" i="5"/>
  <c r="F224" i="3" s="1"/>
  <c r="I223" i="10"/>
  <c r="M223" i="10"/>
  <c r="H225" i="10"/>
  <c r="E223" i="10"/>
  <c r="E223" i="11" s="1"/>
  <c r="P225" i="20"/>
  <c r="V225" i="20"/>
  <c r="G225" i="20"/>
  <c r="M225" i="20"/>
  <c r="K224" i="19"/>
  <c r="J225" i="20"/>
  <c r="H225" i="20"/>
  <c r="F224" i="19"/>
  <c r="E224" i="21"/>
  <c r="J225" i="19"/>
  <c r="O224" i="19"/>
  <c r="P225" i="19"/>
  <c r="S225" i="19"/>
  <c r="M225" i="19"/>
  <c r="R224" i="19"/>
  <c r="T225" i="20"/>
  <c r="L224" i="19"/>
  <c r="I224" i="21"/>
  <c r="C224" i="19"/>
  <c r="I225" i="19"/>
  <c r="D225" i="19"/>
  <c r="K224" i="21"/>
  <c r="N225" i="20"/>
  <c r="E225" i="20"/>
  <c r="K225" i="21"/>
  <c r="K226" i="20"/>
  <c r="L226" i="10"/>
  <c r="D226" i="10"/>
  <c r="L224" i="3" l="1"/>
  <c r="M225" i="5"/>
  <c r="I224" i="3"/>
  <c r="R224" i="3"/>
  <c r="C224" i="3"/>
  <c r="G226" i="21"/>
  <c r="G226" i="19"/>
  <c r="Q226" i="20"/>
  <c r="L226" i="21"/>
  <c r="K225" i="3"/>
  <c r="S226" i="20"/>
  <c r="O227" i="20"/>
  <c r="J227" i="21" s="1"/>
  <c r="M226" i="3"/>
  <c r="I227" i="20"/>
  <c r="G226" i="3"/>
  <c r="F226" i="21"/>
  <c r="N225" i="19"/>
  <c r="F227" i="20"/>
  <c r="D227" i="21" s="1"/>
  <c r="D226" i="3"/>
  <c r="N226" i="21"/>
  <c r="S226" i="3"/>
  <c r="Q225" i="19"/>
  <c r="H225" i="19"/>
  <c r="E225" i="19"/>
  <c r="T225" i="19"/>
  <c r="J226" i="21"/>
  <c r="R227" i="20"/>
  <c r="P226" i="3"/>
  <c r="L227" i="20"/>
  <c r="J226" i="3"/>
  <c r="E224" i="10"/>
  <c r="E224" i="11" s="1"/>
  <c r="J225" i="5"/>
  <c r="H225" i="3" s="1"/>
  <c r="G225" i="5"/>
  <c r="E225" i="3" s="1"/>
  <c r="N226" i="10"/>
  <c r="N226" i="11" s="1"/>
  <c r="L226" i="11"/>
  <c r="V225" i="5"/>
  <c r="T225" i="3" s="1"/>
  <c r="T225" i="5"/>
  <c r="R225" i="3" s="1"/>
  <c r="E225" i="5"/>
  <c r="C225" i="3" s="1"/>
  <c r="F227" i="10"/>
  <c r="J226" i="11"/>
  <c r="K225" i="5"/>
  <c r="I225" i="3" s="1"/>
  <c r="C224" i="11"/>
  <c r="M224" i="11"/>
  <c r="G224" i="10"/>
  <c r="G224" i="11" s="1"/>
  <c r="M223" i="11"/>
  <c r="I224" i="11"/>
  <c r="I223" i="11"/>
  <c r="Q225" i="5"/>
  <c r="K225" i="10" s="1"/>
  <c r="S225" i="5"/>
  <c r="Q225" i="3" s="1"/>
  <c r="G223" i="11"/>
  <c r="N225" i="5"/>
  <c r="I225" i="10" s="1"/>
  <c r="P225" i="5"/>
  <c r="N225" i="3" s="1"/>
  <c r="K224" i="10"/>
  <c r="K224" i="11" s="1"/>
  <c r="H226" i="11"/>
  <c r="H225" i="11"/>
  <c r="H225" i="5"/>
  <c r="F225" i="3" s="1"/>
  <c r="F226" i="10"/>
  <c r="C223" i="11"/>
  <c r="D226" i="11"/>
  <c r="J226" i="20"/>
  <c r="M226" i="20"/>
  <c r="K225" i="19"/>
  <c r="G226" i="20"/>
  <c r="V226" i="20"/>
  <c r="P226" i="20"/>
  <c r="E225" i="21"/>
  <c r="H226" i="20"/>
  <c r="F225" i="19"/>
  <c r="R225" i="19"/>
  <c r="T226" i="20"/>
  <c r="P226" i="19"/>
  <c r="M226" i="19"/>
  <c r="S226" i="19"/>
  <c r="M225" i="21"/>
  <c r="C225" i="19"/>
  <c r="C225" i="21"/>
  <c r="I226" i="19"/>
  <c r="D226" i="19"/>
  <c r="L225" i="19"/>
  <c r="G227" i="19"/>
  <c r="O225" i="19"/>
  <c r="I225" i="21"/>
  <c r="J226" i="19"/>
  <c r="Q226" i="19"/>
  <c r="K226" i="21"/>
  <c r="K227" i="20"/>
  <c r="E226" i="20"/>
  <c r="N226" i="20"/>
  <c r="D227" i="10"/>
  <c r="L227" i="10"/>
  <c r="O225" i="3" l="1"/>
  <c r="L225" i="3"/>
  <c r="C226" i="21"/>
  <c r="G227" i="21"/>
  <c r="Q227" i="20"/>
  <c r="H227" i="21"/>
  <c r="L227" i="21"/>
  <c r="F228" i="20"/>
  <c r="D228" i="21" s="1"/>
  <c r="D227" i="3"/>
  <c r="N227" i="21"/>
  <c r="S227" i="3"/>
  <c r="E226" i="19"/>
  <c r="I228" i="20"/>
  <c r="G227" i="3"/>
  <c r="F227" i="21"/>
  <c r="L228" i="20"/>
  <c r="J227" i="3"/>
  <c r="H226" i="19"/>
  <c r="O228" i="20"/>
  <c r="J228" i="21" s="1"/>
  <c r="M227" i="3"/>
  <c r="R228" i="20"/>
  <c r="P227" i="3"/>
  <c r="S227" i="20"/>
  <c r="Q227" i="19" s="1"/>
  <c r="G226" i="5"/>
  <c r="E226" i="3" s="1"/>
  <c r="E225" i="10"/>
  <c r="E225" i="11" s="1"/>
  <c r="J226" i="5"/>
  <c r="H226" i="3" s="1"/>
  <c r="G225" i="10"/>
  <c r="G225" i="11" s="1"/>
  <c r="M226" i="5"/>
  <c r="K226" i="3" s="1"/>
  <c r="V227" i="20"/>
  <c r="L227" i="11"/>
  <c r="D227" i="11"/>
  <c r="I225" i="11"/>
  <c r="H228" i="10"/>
  <c r="F227" i="11"/>
  <c r="F226" i="11"/>
  <c r="N227" i="10"/>
  <c r="J228" i="10"/>
  <c r="T226" i="5"/>
  <c r="R226" i="3" s="1"/>
  <c r="V226" i="5"/>
  <c r="T226" i="3" s="1"/>
  <c r="Q226" i="5"/>
  <c r="K226" i="10" s="1"/>
  <c r="S226" i="5"/>
  <c r="Q226" i="3" s="1"/>
  <c r="N228" i="10"/>
  <c r="M225" i="10"/>
  <c r="H226" i="5"/>
  <c r="J227" i="5" s="1"/>
  <c r="F228" i="10"/>
  <c r="F228" i="11" s="1"/>
  <c r="K226" i="5"/>
  <c r="I226" i="3" s="1"/>
  <c r="N226" i="5"/>
  <c r="I226" i="10" s="1"/>
  <c r="P226" i="5"/>
  <c r="N226" i="3" s="1"/>
  <c r="K225" i="11"/>
  <c r="E226" i="5"/>
  <c r="C226" i="10" s="1"/>
  <c r="T226" i="19"/>
  <c r="C225" i="10"/>
  <c r="H227" i="10"/>
  <c r="J227" i="10"/>
  <c r="P227" i="20"/>
  <c r="G227" i="20"/>
  <c r="N226" i="19"/>
  <c r="M227" i="20"/>
  <c r="K226" i="19"/>
  <c r="J227" i="20"/>
  <c r="F226" i="19"/>
  <c r="H227" i="20"/>
  <c r="E226" i="21"/>
  <c r="S227" i="19"/>
  <c r="J227" i="19"/>
  <c r="P227" i="19"/>
  <c r="D227" i="19"/>
  <c r="R226" i="19"/>
  <c r="T227" i="20"/>
  <c r="I227" i="19"/>
  <c r="L226" i="19"/>
  <c r="M227" i="19"/>
  <c r="C226" i="19"/>
  <c r="O226" i="19"/>
  <c r="I226" i="21"/>
  <c r="M226" i="21"/>
  <c r="K228" i="20"/>
  <c r="N227" i="20"/>
  <c r="E227" i="20"/>
  <c r="D228" i="10"/>
  <c r="O226" i="3" l="1"/>
  <c r="L226" i="3"/>
  <c r="C226" i="3"/>
  <c r="F226" i="3"/>
  <c r="Q228" i="20"/>
  <c r="I227" i="21"/>
  <c r="G228" i="21"/>
  <c r="M227" i="5"/>
  <c r="K227" i="3" s="1"/>
  <c r="T227" i="19"/>
  <c r="H228" i="21"/>
  <c r="R229" i="20"/>
  <c r="P228" i="3"/>
  <c r="I229" i="20"/>
  <c r="G228" i="3"/>
  <c r="F228" i="21"/>
  <c r="O229" i="20"/>
  <c r="J229" i="21" s="1"/>
  <c r="M228" i="3"/>
  <c r="L228" i="21"/>
  <c r="E227" i="19"/>
  <c r="H227" i="19"/>
  <c r="H227" i="3"/>
  <c r="N227" i="19"/>
  <c r="V228" i="20"/>
  <c r="G228" i="19"/>
  <c r="S228" i="20"/>
  <c r="Q228" i="19" s="1"/>
  <c r="N228" i="21"/>
  <c r="S228" i="3"/>
  <c r="L229" i="20"/>
  <c r="J228" i="3"/>
  <c r="F229" i="20"/>
  <c r="D229" i="21" s="1"/>
  <c r="D228" i="3"/>
  <c r="G227" i="5"/>
  <c r="E227" i="3" s="1"/>
  <c r="D228" i="11"/>
  <c r="K226" i="11"/>
  <c r="H227" i="5"/>
  <c r="J228" i="5" s="1"/>
  <c r="H229" i="10"/>
  <c r="H229" i="11" s="1"/>
  <c r="J228" i="11"/>
  <c r="J227" i="11"/>
  <c r="E226" i="10"/>
  <c r="H228" i="11"/>
  <c r="H227" i="11"/>
  <c r="P227" i="5"/>
  <c r="N227" i="3" s="1"/>
  <c r="N227" i="5"/>
  <c r="L227" i="3" s="1"/>
  <c r="M225" i="11"/>
  <c r="V227" i="5"/>
  <c r="T227" i="3" s="1"/>
  <c r="T227" i="5"/>
  <c r="M227" i="10" s="1"/>
  <c r="M226" i="10"/>
  <c r="N228" i="11"/>
  <c r="N227" i="11"/>
  <c r="Q227" i="5"/>
  <c r="O227" i="3" s="1"/>
  <c r="S227" i="5"/>
  <c r="Q227" i="3" s="1"/>
  <c r="F229" i="10"/>
  <c r="I226" i="11"/>
  <c r="C226" i="11"/>
  <c r="C225" i="11"/>
  <c r="L228" i="10"/>
  <c r="K227" i="5"/>
  <c r="I227" i="3" s="1"/>
  <c r="N229" i="10"/>
  <c r="J229" i="10"/>
  <c r="E227" i="5"/>
  <c r="C227" i="3" s="1"/>
  <c r="G226" i="10"/>
  <c r="J228" i="20"/>
  <c r="M228" i="20"/>
  <c r="K227" i="19"/>
  <c r="G228" i="20"/>
  <c r="P228" i="20"/>
  <c r="E227" i="21"/>
  <c r="F227" i="19"/>
  <c r="H228" i="20"/>
  <c r="C227" i="19"/>
  <c r="L229" i="21"/>
  <c r="P228" i="19"/>
  <c r="D228" i="19"/>
  <c r="O227" i="19"/>
  <c r="J228" i="19"/>
  <c r="K227" i="21"/>
  <c r="L227" i="19"/>
  <c r="R227" i="19"/>
  <c r="T228" i="20"/>
  <c r="I228" i="19"/>
  <c r="M228" i="19"/>
  <c r="C227" i="21"/>
  <c r="M227" i="21"/>
  <c r="S228" i="19"/>
  <c r="K229" i="20"/>
  <c r="E228" i="20"/>
  <c r="N228" i="20"/>
  <c r="D229" i="10"/>
  <c r="L229" i="10"/>
  <c r="R227" i="3" l="1"/>
  <c r="F227" i="3"/>
  <c r="G229" i="19"/>
  <c r="I228" i="21"/>
  <c r="F229" i="21"/>
  <c r="Q229" i="20"/>
  <c r="V229" i="20"/>
  <c r="T229" i="19" s="1"/>
  <c r="H229" i="21"/>
  <c r="T228" i="19"/>
  <c r="H228" i="19"/>
  <c r="H228" i="3"/>
  <c r="S229" i="20"/>
  <c r="Q229" i="19" s="1"/>
  <c r="O230" i="20"/>
  <c r="M229" i="3"/>
  <c r="F230" i="20"/>
  <c r="D229" i="3"/>
  <c r="I230" i="20"/>
  <c r="G230" i="19" s="1"/>
  <c r="G229" i="3"/>
  <c r="E228" i="19"/>
  <c r="L230" i="20"/>
  <c r="H230" i="21" s="1"/>
  <c r="J229" i="3"/>
  <c r="N229" i="21"/>
  <c r="S229" i="3"/>
  <c r="R230" i="20"/>
  <c r="L230" i="21" s="1"/>
  <c r="P229" i="3"/>
  <c r="G227" i="10"/>
  <c r="G227" i="11" s="1"/>
  <c r="M228" i="5"/>
  <c r="K228" i="3" s="1"/>
  <c r="G228" i="5"/>
  <c r="E228" i="3" s="1"/>
  <c r="F229" i="11"/>
  <c r="N229" i="11"/>
  <c r="J229" i="11"/>
  <c r="D229" i="11"/>
  <c r="Q228" i="5"/>
  <c r="K228" i="10" s="1"/>
  <c r="S228" i="5"/>
  <c r="Q228" i="3" s="1"/>
  <c r="L229" i="11"/>
  <c r="L228" i="11"/>
  <c r="K227" i="10"/>
  <c r="M227" i="11"/>
  <c r="M226" i="11"/>
  <c r="P228" i="5"/>
  <c r="N228" i="3" s="1"/>
  <c r="N228" i="5"/>
  <c r="L228" i="3" s="1"/>
  <c r="E228" i="5"/>
  <c r="C228" i="10" s="1"/>
  <c r="F230" i="10"/>
  <c r="I227" i="10"/>
  <c r="K228" i="5"/>
  <c r="I228" i="3" s="1"/>
  <c r="C227" i="10"/>
  <c r="J230" i="10"/>
  <c r="J230" i="11" s="1"/>
  <c r="H230" i="10"/>
  <c r="H230" i="11" s="1"/>
  <c r="G226" i="11"/>
  <c r="H228" i="5"/>
  <c r="J229" i="5" s="1"/>
  <c r="E227" i="11"/>
  <c r="E226" i="11"/>
  <c r="V228" i="5"/>
  <c r="T228" i="3" s="1"/>
  <c r="T228" i="5"/>
  <c r="R228" i="3" s="1"/>
  <c r="E227" i="10"/>
  <c r="P229" i="20"/>
  <c r="G229" i="20"/>
  <c r="M229" i="20"/>
  <c r="K228" i="19"/>
  <c r="J229" i="20"/>
  <c r="N228" i="19"/>
  <c r="E228" i="21"/>
  <c r="F228" i="19"/>
  <c r="H229" i="20"/>
  <c r="O228" i="19"/>
  <c r="S229" i="19"/>
  <c r="R228" i="19"/>
  <c r="T229" i="20"/>
  <c r="D229" i="19"/>
  <c r="L228" i="19"/>
  <c r="P229" i="19"/>
  <c r="K228" i="21"/>
  <c r="C228" i="19"/>
  <c r="I229" i="19"/>
  <c r="G229" i="21"/>
  <c r="M228" i="21"/>
  <c r="J230" i="21"/>
  <c r="M229" i="19"/>
  <c r="J229" i="19"/>
  <c r="C228" i="21"/>
  <c r="N229" i="20"/>
  <c r="K230" i="20"/>
  <c r="E229" i="20"/>
  <c r="D230" i="10"/>
  <c r="O228" i="3" l="1"/>
  <c r="C228" i="3"/>
  <c r="F228" i="3"/>
  <c r="Q230" i="20"/>
  <c r="G230" i="21"/>
  <c r="I229" i="21"/>
  <c r="V230" i="20"/>
  <c r="T230" i="19" s="1"/>
  <c r="M229" i="5"/>
  <c r="K229" i="3" s="1"/>
  <c r="I231" i="20"/>
  <c r="G231" i="19" s="1"/>
  <c r="G230" i="3"/>
  <c r="F230" i="21"/>
  <c r="E229" i="19"/>
  <c r="F231" i="20"/>
  <c r="D230" i="3"/>
  <c r="O231" i="20"/>
  <c r="M230" i="3"/>
  <c r="N229" i="19"/>
  <c r="L231" i="20"/>
  <c r="H231" i="21" s="1"/>
  <c r="J230" i="3"/>
  <c r="N230" i="21"/>
  <c r="S230" i="3"/>
  <c r="D230" i="21"/>
  <c r="S230" i="20"/>
  <c r="R231" i="20"/>
  <c r="P230" i="3"/>
  <c r="H229" i="19"/>
  <c r="H229" i="3"/>
  <c r="G229" i="5"/>
  <c r="E229" i="3" s="1"/>
  <c r="N230" i="10"/>
  <c r="D230" i="11"/>
  <c r="F230" i="11"/>
  <c r="H229" i="5"/>
  <c r="J230" i="5" s="1"/>
  <c r="I227" i="11"/>
  <c r="E228" i="10"/>
  <c r="E228" i="11" s="1"/>
  <c r="T229" i="5"/>
  <c r="R229" i="3" s="1"/>
  <c r="V229" i="5"/>
  <c r="T229" i="3" s="1"/>
  <c r="N229" i="5"/>
  <c r="L229" i="3" s="1"/>
  <c r="P229" i="5"/>
  <c r="N229" i="3" s="1"/>
  <c r="M228" i="10"/>
  <c r="I228" i="10"/>
  <c r="I228" i="11" s="1"/>
  <c r="F231" i="10"/>
  <c r="J231" i="10"/>
  <c r="N230" i="11"/>
  <c r="N231" i="10"/>
  <c r="H231" i="10"/>
  <c r="H231" i="11" s="1"/>
  <c r="L230" i="10"/>
  <c r="E229" i="5"/>
  <c r="C229" i="3" s="1"/>
  <c r="C228" i="11"/>
  <c r="C227" i="11"/>
  <c r="K229" i="5"/>
  <c r="G228" i="10"/>
  <c r="K228" i="11"/>
  <c r="K227" i="11"/>
  <c r="Q229" i="5"/>
  <c r="K229" i="10" s="1"/>
  <c r="S229" i="5"/>
  <c r="Q229" i="3" s="1"/>
  <c r="J230" i="20"/>
  <c r="M230" i="20"/>
  <c r="K229" i="19"/>
  <c r="G230" i="20"/>
  <c r="P230" i="20"/>
  <c r="E229" i="21"/>
  <c r="H230" i="20"/>
  <c r="F229" i="19"/>
  <c r="C229" i="19"/>
  <c r="R229" i="19"/>
  <c r="T230" i="20"/>
  <c r="J230" i="19"/>
  <c r="M230" i="19"/>
  <c r="S230" i="19"/>
  <c r="I230" i="19"/>
  <c r="M229" i="21"/>
  <c r="O229" i="19"/>
  <c r="C229" i="21"/>
  <c r="L229" i="19"/>
  <c r="P230" i="19"/>
  <c r="D231" i="21"/>
  <c r="D230" i="19"/>
  <c r="K229" i="21"/>
  <c r="E230" i="20"/>
  <c r="K231" i="20"/>
  <c r="N230" i="20"/>
  <c r="K230" i="21"/>
  <c r="D231" i="10"/>
  <c r="F229" i="3" l="1"/>
  <c r="O229" i="3"/>
  <c r="M230" i="5"/>
  <c r="K230" i="3" s="1"/>
  <c r="I229" i="3"/>
  <c r="G231" i="21"/>
  <c r="F231" i="21"/>
  <c r="L230" i="3"/>
  <c r="Q231" i="20"/>
  <c r="M230" i="21"/>
  <c r="H230" i="3"/>
  <c r="N231" i="11"/>
  <c r="H230" i="19"/>
  <c r="L231" i="21"/>
  <c r="S231" i="20"/>
  <c r="Q231" i="19" s="1"/>
  <c r="O232" i="20"/>
  <c r="M231" i="3"/>
  <c r="F232" i="20"/>
  <c r="D232" i="21" s="1"/>
  <c r="D231" i="3"/>
  <c r="E230" i="19"/>
  <c r="N231" i="21"/>
  <c r="S231" i="3"/>
  <c r="L232" i="20"/>
  <c r="H232" i="21" s="1"/>
  <c r="J231" i="3"/>
  <c r="J231" i="21"/>
  <c r="Q230" i="19"/>
  <c r="R232" i="20"/>
  <c r="P231" i="3"/>
  <c r="I232" i="20"/>
  <c r="G232" i="19" s="1"/>
  <c r="G231" i="3"/>
  <c r="G230" i="5"/>
  <c r="E230" i="3" s="1"/>
  <c r="D231" i="11"/>
  <c r="J232" i="10"/>
  <c r="K230" i="5"/>
  <c r="G228" i="11"/>
  <c r="G229" i="10"/>
  <c r="G229" i="11" s="1"/>
  <c r="P230" i="5"/>
  <c r="N230" i="3" s="1"/>
  <c r="N230" i="5"/>
  <c r="H230" i="5"/>
  <c r="J231" i="5" s="1"/>
  <c r="E230" i="5"/>
  <c r="C230" i="3" s="1"/>
  <c r="F232" i="10"/>
  <c r="I229" i="10"/>
  <c r="I229" i="11" s="1"/>
  <c r="E229" i="10"/>
  <c r="E229" i="11" s="1"/>
  <c r="C229" i="10"/>
  <c r="L231" i="10"/>
  <c r="L231" i="11" s="1"/>
  <c r="L230" i="11"/>
  <c r="J231" i="11"/>
  <c r="T230" i="5"/>
  <c r="R230" i="3" s="1"/>
  <c r="V230" i="5"/>
  <c r="T230" i="3" s="1"/>
  <c r="H232" i="10"/>
  <c r="M229" i="10"/>
  <c r="F231" i="11"/>
  <c r="M228" i="11"/>
  <c r="K229" i="11"/>
  <c r="Q230" i="5"/>
  <c r="O230" i="3" s="1"/>
  <c r="S230" i="5"/>
  <c r="Q230" i="3" s="1"/>
  <c r="N232" i="10"/>
  <c r="P231" i="20"/>
  <c r="G231" i="20"/>
  <c r="M231" i="20"/>
  <c r="K230" i="19"/>
  <c r="N230" i="19"/>
  <c r="J231" i="20"/>
  <c r="V231" i="20"/>
  <c r="E230" i="21"/>
  <c r="F230" i="19"/>
  <c r="H231" i="20"/>
  <c r="O230" i="19"/>
  <c r="S231" i="19"/>
  <c r="L230" i="19"/>
  <c r="L232" i="21"/>
  <c r="P231" i="19"/>
  <c r="R230" i="19"/>
  <c r="T231" i="20"/>
  <c r="J231" i="19"/>
  <c r="D231" i="19"/>
  <c r="I231" i="19"/>
  <c r="C230" i="19"/>
  <c r="I230" i="21"/>
  <c r="J232" i="21"/>
  <c r="M231" i="19"/>
  <c r="C230" i="21"/>
  <c r="N231" i="20"/>
  <c r="K232" i="20"/>
  <c r="E231" i="20"/>
  <c r="L232" i="10"/>
  <c r="D232" i="10"/>
  <c r="M231" i="5" l="1"/>
  <c r="I230" i="3"/>
  <c r="F230" i="3"/>
  <c r="G232" i="21"/>
  <c r="I231" i="21"/>
  <c r="Q232" i="20"/>
  <c r="K231" i="3"/>
  <c r="N231" i="19"/>
  <c r="R233" i="20"/>
  <c r="L233" i="21" s="1"/>
  <c r="P232" i="3"/>
  <c r="N232" i="21"/>
  <c r="S232" i="3"/>
  <c r="F233" i="20"/>
  <c r="D233" i="21" s="1"/>
  <c r="D232" i="3"/>
  <c r="I233" i="20"/>
  <c r="G232" i="3"/>
  <c r="F232" i="21"/>
  <c r="H231" i="19"/>
  <c r="H231" i="3"/>
  <c r="O233" i="20"/>
  <c r="M232" i="3"/>
  <c r="L233" i="20"/>
  <c r="J232" i="3"/>
  <c r="E231" i="19"/>
  <c r="T231" i="19"/>
  <c r="S232" i="20"/>
  <c r="G231" i="5"/>
  <c r="E231" i="3" s="1"/>
  <c r="N232" i="11"/>
  <c r="H232" i="11"/>
  <c r="D232" i="11"/>
  <c r="V231" i="5"/>
  <c r="T231" i="3" s="1"/>
  <c r="T231" i="5"/>
  <c r="R231" i="3" s="1"/>
  <c r="M230" i="10"/>
  <c r="H231" i="5"/>
  <c r="J232" i="5" s="1"/>
  <c r="F233" i="10"/>
  <c r="F232" i="11"/>
  <c r="J233" i="10"/>
  <c r="M229" i="11"/>
  <c r="E230" i="10"/>
  <c r="E230" i="11" s="1"/>
  <c r="H233" i="10"/>
  <c r="K231" i="5"/>
  <c r="I231" i="3" s="1"/>
  <c r="L232" i="11"/>
  <c r="G230" i="10"/>
  <c r="G230" i="11" s="1"/>
  <c r="J232" i="11"/>
  <c r="Q231" i="5"/>
  <c r="O231" i="3" s="1"/>
  <c r="S231" i="5"/>
  <c r="Q231" i="3" s="1"/>
  <c r="E231" i="5"/>
  <c r="C231" i="3" s="1"/>
  <c r="N231" i="5"/>
  <c r="I231" i="10" s="1"/>
  <c r="P231" i="5"/>
  <c r="N231" i="3" s="1"/>
  <c r="K230" i="10"/>
  <c r="C230" i="10"/>
  <c r="C230" i="11" s="1"/>
  <c r="C229" i="11"/>
  <c r="I230" i="10"/>
  <c r="V232" i="20"/>
  <c r="J232" i="20"/>
  <c r="M232" i="20"/>
  <c r="K231" i="19"/>
  <c r="G232" i="20"/>
  <c r="P232" i="20"/>
  <c r="E231" i="21"/>
  <c r="H232" i="20"/>
  <c r="F231" i="19"/>
  <c r="C231" i="19"/>
  <c r="O231" i="19"/>
  <c r="P232" i="19"/>
  <c r="R231" i="19"/>
  <c r="T232" i="20"/>
  <c r="J232" i="19"/>
  <c r="C231" i="21"/>
  <c r="M231" i="21"/>
  <c r="D232" i="19"/>
  <c r="S232" i="19"/>
  <c r="J233" i="21"/>
  <c r="M232" i="19"/>
  <c r="L231" i="19"/>
  <c r="I232" i="19"/>
  <c r="K231" i="21"/>
  <c r="E232" i="20"/>
  <c r="K233" i="20"/>
  <c r="N232" i="20"/>
  <c r="Q232" i="19"/>
  <c r="K232" i="21"/>
  <c r="D233" i="10"/>
  <c r="L231" i="3" l="1"/>
  <c r="F231" i="3"/>
  <c r="Q233" i="20"/>
  <c r="E232" i="21"/>
  <c r="I232" i="21"/>
  <c r="G233" i="21"/>
  <c r="C232" i="3"/>
  <c r="M232" i="21"/>
  <c r="I234" i="20"/>
  <c r="G234" i="19" s="1"/>
  <c r="G233" i="3"/>
  <c r="F233" i="21"/>
  <c r="L234" i="20"/>
  <c r="J233" i="3"/>
  <c r="F234" i="20"/>
  <c r="D233" i="3"/>
  <c r="N233" i="21"/>
  <c r="S233" i="3"/>
  <c r="S233" i="20"/>
  <c r="Q233" i="19" s="1"/>
  <c r="O234" i="20"/>
  <c r="J234" i="21" s="1"/>
  <c r="M233" i="3"/>
  <c r="E232" i="19"/>
  <c r="F234" i="21"/>
  <c r="R234" i="20"/>
  <c r="P233" i="3"/>
  <c r="H232" i="19"/>
  <c r="H232" i="3"/>
  <c r="G233" i="19"/>
  <c r="T232" i="19"/>
  <c r="G231" i="10"/>
  <c r="M232" i="5"/>
  <c r="K232" i="3" s="1"/>
  <c r="G232" i="5"/>
  <c r="E232" i="3" s="1"/>
  <c r="N233" i="10"/>
  <c r="N233" i="11" s="1"/>
  <c r="I231" i="11"/>
  <c r="G231" i="11"/>
  <c r="J233" i="11"/>
  <c r="D233" i="11"/>
  <c r="H233" i="11"/>
  <c r="F233" i="11"/>
  <c r="P232" i="5"/>
  <c r="N232" i="3" s="1"/>
  <c r="N232" i="5"/>
  <c r="L232" i="3" s="1"/>
  <c r="M230" i="11"/>
  <c r="E232" i="5"/>
  <c r="K230" i="11"/>
  <c r="C231" i="10"/>
  <c r="C231" i="11" s="1"/>
  <c r="J234" i="10"/>
  <c r="L233" i="10"/>
  <c r="I230" i="11"/>
  <c r="Q232" i="5"/>
  <c r="O232" i="3" s="1"/>
  <c r="S232" i="5"/>
  <c r="Q232" i="3" s="1"/>
  <c r="T232" i="5"/>
  <c r="R232" i="3" s="1"/>
  <c r="V232" i="5"/>
  <c r="T232" i="3" s="1"/>
  <c r="K231" i="10"/>
  <c r="H234" i="10"/>
  <c r="F234" i="10"/>
  <c r="H232" i="5"/>
  <c r="F232" i="3" s="1"/>
  <c r="K232" i="5"/>
  <c r="I232" i="3" s="1"/>
  <c r="M231" i="10"/>
  <c r="M231" i="11" s="1"/>
  <c r="E231" i="10"/>
  <c r="P233" i="20"/>
  <c r="G233" i="20"/>
  <c r="M233" i="20"/>
  <c r="K232" i="19"/>
  <c r="J233" i="20"/>
  <c r="N232" i="19"/>
  <c r="V233" i="20"/>
  <c r="H233" i="20"/>
  <c r="F232" i="19"/>
  <c r="J233" i="19"/>
  <c r="D233" i="19"/>
  <c r="P233" i="19"/>
  <c r="S233" i="19"/>
  <c r="R232" i="19"/>
  <c r="T233" i="20"/>
  <c r="L232" i="19"/>
  <c r="I233" i="19"/>
  <c r="O232" i="19"/>
  <c r="C232" i="19"/>
  <c r="M233" i="19"/>
  <c r="H233" i="21"/>
  <c r="C232" i="21"/>
  <c r="K233" i="21"/>
  <c r="N233" i="20"/>
  <c r="E233" i="20"/>
  <c r="K234" i="20"/>
  <c r="D234" i="10"/>
  <c r="L234" i="10"/>
  <c r="C233" i="21" l="1"/>
  <c r="G234" i="21"/>
  <c r="I233" i="21"/>
  <c r="H234" i="21"/>
  <c r="Q234" i="20"/>
  <c r="M233" i="5"/>
  <c r="K233" i="3" s="1"/>
  <c r="R235" i="20"/>
  <c r="L235" i="21" s="1"/>
  <c r="P234" i="3"/>
  <c r="H233" i="19"/>
  <c r="F235" i="20"/>
  <c r="D235" i="21" s="1"/>
  <c r="D234" i="3"/>
  <c r="T233" i="19"/>
  <c r="E233" i="19"/>
  <c r="L235" i="20"/>
  <c r="J234" i="3"/>
  <c r="N233" i="19"/>
  <c r="O235" i="20"/>
  <c r="J235" i="21" s="1"/>
  <c r="M234" i="3"/>
  <c r="D234" i="21"/>
  <c r="S234" i="20"/>
  <c r="N234" i="21"/>
  <c r="S234" i="3"/>
  <c r="L234" i="21"/>
  <c r="I235" i="20"/>
  <c r="G234" i="3"/>
  <c r="E232" i="10"/>
  <c r="J233" i="5"/>
  <c r="H233" i="3" s="1"/>
  <c r="G233" i="5"/>
  <c r="E233" i="3" s="1"/>
  <c r="L234" i="11"/>
  <c r="L233" i="11"/>
  <c r="K233" i="5"/>
  <c r="G232" i="10"/>
  <c r="Q233" i="5"/>
  <c r="K233" i="10" s="1"/>
  <c r="S233" i="5"/>
  <c r="Q233" i="3" s="1"/>
  <c r="F235" i="10"/>
  <c r="F235" i="11" s="1"/>
  <c r="K232" i="10"/>
  <c r="E233" i="5"/>
  <c r="C233" i="3" s="1"/>
  <c r="J235" i="10"/>
  <c r="J235" i="11" s="1"/>
  <c r="C232" i="10"/>
  <c r="C232" i="11" s="1"/>
  <c r="H235" i="10"/>
  <c r="H235" i="11" s="1"/>
  <c r="F234" i="11"/>
  <c r="T233" i="5"/>
  <c r="M233" i="10" s="1"/>
  <c r="V233" i="5"/>
  <c r="T233" i="3" s="1"/>
  <c r="H234" i="11"/>
  <c r="E232" i="11"/>
  <c r="M232" i="10"/>
  <c r="M232" i="11" s="1"/>
  <c r="E231" i="11"/>
  <c r="P233" i="5"/>
  <c r="N233" i="3" s="1"/>
  <c r="N233" i="5"/>
  <c r="I233" i="10" s="1"/>
  <c r="H233" i="5"/>
  <c r="J234" i="5" s="1"/>
  <c r="D234" i="11"/>
  <c r="K231" i="11"/>
  <c r="I232" i="10"/>
  <c r="N234" i="10"/>
  <c r="J234" i="11"/>
  <c r="V234" i="20"/>
  <c r="J234" i="20"/>
  <c r="M234" i="20"/>
  <c r="K233" i="19"/>
  <c r="G234" i="20"/>
  <c r="P234" i="20"/>
  <c r="H234" i="20"/>
  <c r="F233" i="19"/>
  <c r="E233" i="21"/>
  <c r="S234" i="19"/>
  <c r="P234" i="19"/>
  <c r="R233" i="19"/>
  <c r="T234" i="20"/>
  <c r="D234" i="19"/>
  <c r="I234" i="19"/>
  <c r="C233" i="19"/>
  <c r="M234" i="19"/>
  <c r="O233" i="19"/>
  <c r="L233" i="19"/>
  <c r="M233" i="21"/>
  <c r="J234" i="19"/>
  <c r="K235" i="20"/>
  <c r="E234" i="20"/>
  <c r="N234" i="20"/>
  <c r="O233" i="3" l="1"/>
  <c r="L233" i="3"/>
  <c r="M234" i="5"/>
  <c r="K234" i="3" s="1"/>
  <c r="I233" i="3"/>
  <c r="R233" i="3"/>
  <c r="F233" i="3"/>
  <c r="Q235" i="20"/>
  <c r="C234" i="21"/>
  <c r="C234" i="3"/>
  <c r="G235" i="21"/>
  <c r="G235" i="19"/>
  <c r="H235" i="21"/>
  <c r="S235" i="20"/>
  <c r="H234" i="19"/>
  <c r="H234" i="3"/>
  <c r="O236" i="20"/>
  <c r="M235" i="3"/>
  <c r="F236" i="20"/>
  <c r="D235" i="3"/>
  <c r="E234" i="19"/>
  <c r="T234" i="19"/>
  <c r="I236" i="20"/>
  <c r="G235" i="3"/>
  <c r="F235" i="21"/>
  <c r="Q234" i="19"/>
  <c r="N235" i="21"/>
  <c r="S235" i="3"/>
  <c r="L236" i="20"/>
  <c r="H236" i="21" s="1"/>
  <c r="J235" i="3"/>
  <c r="R236" i="20"/>
  <c r="P235" i="3"/>
  <c r="G234" i="5"/>
  <c r="E234" i="3" s="1"/>
  <c r="C233" i="10"/>
  <c r="C233" i="11" s="1"/>
  <c r="J236" i="10"/>
  <c r="J236" i="11" s="1"/>
  <c r="K233" i="11"/>
  <c r="G232" i="11"/>
  <c r="N234" i="11"/>
  <c r="I233" i="11"/>
  <c r="I232" i="11"/>
  <c r="V234" i="5"/>
  <c r="T234" i="3" s="1"/>
  <c r="T234" i="5"/>
  <c r="M234" i="10" s="1"/>
  <c r="H234" i="5"/>
  <c r="J235" i="5" s="1"/>
  <c r="E233" i="10"/>
  <c r="K232" i="11"/>
  <c r="H236" i="10"/>
  <c r="H236" i="11" s="1"/>
  <c r="F236" i="10"/>
  <c r="F236" i="11" s="1"/>
  <c r="N236" i="10"/>
  <c r="K234" i="5"/>
  <c r="G233" i="10"/>
  <c r="M233" i="11"/>
  <c r="D235" i="10"/>
  <c r="L235" i="10"/>
  <c r="N235" i="10"/>
  <c r="N235" i="11" s="1"/>
  <c r="P234" i="5"/>
  <c r="N234" i="3" s="1"/>
  <c r="N234" i="5"/>
  <c r="L234" i="3" s="1"/>
  <c r="E234" i="5"/>
  <c r="Q234" i="5"/>
  <c r="K234" i="10" s="1"/>
  <c r="K234" i="11" s="1"/>
  <c r="S234" i="5"/>
  <c r="Q234" i="3" s="1"/>
  <c r="P235" i="20"/>
  <c r="G235" i="20"/>
  <c r="M235" i="20"/>
  <c r="K234" i="19"/>
  <c r="J235" i="20"/>
  <c r="N234" i="19"/>
  <c r="V235" i="20"/>
  <c r="E234" i="21"/>
  <c r="H235" i="20"/>
  <c r="F234" i="19"/>
  <c r="O234" i="19"/>
  <c r="R234" i="19"/>
  <c r="T235" i="20"/>
  <c r="K234" i="21"/>
  <c r="M234" i="21"/>
  <c r="L236" i="21"/>
  <c r="P235" i="19"/>
  <c r="D235" i="19"/>
  <c r="M235" i="19"/>
  <c r="C234" i="19"/>
  <c r="G236" i="19"/>
  <c r="J235" i="19"/>
  <c r="L234" i="19"/>
  <c r="I235" i="19"/>
  <c r="I234" i="21"/>
  <c r="S235" i="19"/>
  <c r="N235" i="20"/>
  <c r="K236" i="20"/>
  <c r="Q235" i="19"/>
  <c r="E235" i="20"/>
  <c r="D236" i="10"/>
  <c r="L236" i="10"/>
  <c r="F234" i="3" l="1"/>
  <c r="R234" i="3"/>
  <c r="M235" i="5"/>
  <c r="K235" i="3" s="1"/>
  <c r="I234" i="3"/>
  <c r="O234" i="3"/>
  <c r="E235" i="21"/>
  <c r="J236" i="21"/>
  <c r="G236" i="21"/>
  <c r="I235" i="21"/>
  <c r="Q236" i="20"/>
  <c r="M235" i="21"/>
  <c r="F237" i="20"/>
  <c r="D236" i="3"/>
  <c r="L237" i="20"/>
  <c r="J236" i="3"/>
  <c r="O237" i="20"/>
  <c r="M236" i="3"/>
  <c r="N235" i="19"/>
  <c r="H235" i="19"/>
  <c r="H235" i="3"/>
  <c r="R237" i="20"/>
  <c r="L237" i="21" s="1"/>
  <c r="P236" i="3"/>
  <c r="I237" i="20"/>
  <c r="G236" i="3"/>
  <c r="F236" i="21"/>
  <c r="N236" i="21"/>
  <c r="S236" i="3"/>
  <c r="E235" i="19"/>
  <c r="S236" i="20"/>
  <c r="Q236" i="19" s="1"/>
  <c r="G235" i="5"/>
  <c r="E235" i="3" s="1"/>
  <c r="V236" i="20"/>
  <c r="E233" i="11"/>
  <c r="D236" i="11"/>
  <c r="D235" i="11"/>
  <c r="N235" i="5"/>
  <c r="L235" i="3" s="1"/>
  <c r="P235" i="5"/>
  <c r="N235" i="3" s="1"/>
  <c r="Q235" i="5"/>
  <c r="O235" i="3" s="1"/>
  <c r="S235" i="5"/>
  <c r="Q235" i="3" s="1"/>
  <c r="I234" i="10"/>
  <c r="F237" i="10"/>
  <c r="N236" i="11"/>
  <c r="H237" i="10"/>
  <c r="E235" i="5"/>
  <c r="C235" i="3" s="1"/>
  <c r="L236" i="11"/>
  <c r="L235" i="11"/>
  <c r="K235" i="5"/>
  <c r="I235" i="3" s="1"/>
  <c r="C234" i="10"/>
  <c r="G234" i="10"/>
  <c r="H235" i="5"/>
  <c r="J236" i="5" s="1"/>
  <c r="E234" i="10"/>
  <c r="M234" i="11"/>
  <c r="V235" i="5"/>
  <c r="T235" i="3" s="1"/>
  <c r="T235" i="5"/>
  <c r="M235" i="10" s="1"/>
  <c r="G233" i="11"/>
  <c r="J236" i="20"/>
  <c r="T235" i="19"/>
  <c r="M236" i="20"/>
  <c r="K235" i="19"/>
  <c r="G236" i="20"/>
  <c r="P236" i="20"/>
  <c r="F235" i="19"/>
  <c r="H236" i="20"/>
  <c r="D237" i="21"/>
  <c r="D236" i="19"/>
  <c r="P236" i="19"/>
  <c r="C235" i="19"/>
  <c r="S236" i="19"/>
  <c r="I236" i="19"/>
  <c r="M236" i="19"/>
  <c r="C235" i="21"/>
  <c r="L235" i="19"/>
  <c r="O235" i="19"/>
  <c r="R235" i="19"/>
  <c r="T236" i="20"/>
  <c r="H237" i="21"/>
  <c r="J236" i="19"/>
  <c r="D236" i="21"/>
  <c r="K235" i="21"/>
  <c r="E236" i="20"/>
  <c r="K237" i="20"/>
  <c r="N236" i="20"/>
  <c r="D237" i="10"/>
  <c r="R235" i="3" l="1"/>
  <c r="F235" i="3"/>
  <c r="Q237" i="20"/>
  <c r="C236" i="21"/>
  <c r="G237" i="19"/>
  <c r="M236" i="21"/>
  <c r="T236" i="19"/>
  <c r="S237" i="3"/>
  <c r="O238" i="20"/>
  <c r="J238" i="21" s="1"/>
  <c r="M237" i="3"/>
  <c r="H236" i="19"/>
  <c r="H236" i="3"/>
  <c r="I238" i="20"/>
  <c r="G237" i="3"/>
  <c r="F237" i="21"/>
  <c r="E236" i="19"/>
  <c r="L238" i="20"/>
  <c r="J237" i="3"/>
  <c r="S237" i="20"/>
  <c r="R238" i="20"/>
  <c r="P237" i="3"/>
  <c r="F238" i="20"/>
  <c r="D237" i="3"/>
  <c r="G235" i="10"/>
  <c r="G235" i="11" s="1"/>
  <c r="M236" i="5"/>
  <c r="K236" i="3" s="1"/>
  <c r="G236" i="5"/>
  <c r="E236" i="3" s="1"/>
  <c r="N237" i="10"/>
  <c r="N237" i="11" s="1"/>
  <c r="M235" i="11"/>
  <c r="F237" i="11"/>
  <c r="D237" i="11"/>
  <c r="J238" i="10"/>
  <c r="G234" i="11"/>
  <c r="H238" i="10"/>
  <c r="H238" i="11" s="1"/>
  <c r="H237" i="11"/>
  <c r="Q236" i="5"/>
  <c r="O236" i="3" s="1"/>
  <c r="S236" i="5"/>
  <c r="Q236" i="3" s="1"/>
  <c r="K235" i="10"/>
  <c r="F238" i="10"/>
  <c r="C234" i="11"/>
  <c r="E236" i="5"/>
  <c r="C236" i="3" s="1"/>
  <c r="P236" i="5"/>
  <c r="N236" i="3" s="1"/>
  <c r="N236" i="5"/>
  <c r="L236" i="3" s="1"/>
  <c r="T236" i="5"/>
  <c r="R236" i="3" s="1"/>
  <c r="V236" i="5"/>
  <c r="T236" i="3" s="1"/>
  <c r="C235" i="10"/>
  <c r="C235" i="11" s="1"/>
  <c r="I235" i="10"/>
  <c r="I235" i="11" s="1"/>
  <c r="H236" i="5"/>
  <c r="F236" i="3" s="1"/>
  <c r="N238" i="10"/>
  <c r="E234" i="11"/>
  <c r="E235" i="10"/>
  <c r="E235" i="11" s="1"/>
  <c r="K236" i="5"/>
  <c r="I236" i="3" s="1"/>
  <c r="J237" i="10"/>
  <c r="I234" i="11"/>
  <c r="L237" i="10"/>
  <c r="P237" i="20"/>
  <c r="G237" i="20"/>
  <c r="M237" i="20"/>
  <c r="K236" i="19"/>
  <c r="J237" i="20"/>
  <c r="N236" i="19"/>
  <c r="V237" i="20"/>
  <c r="H237" i="20"/>
  <c r="E236" i="21"/>
  <c r="F236" i="19"/>
  <c r="L236" i="19"/>
  <c r="S237" i="19"/>
  <c r="M237" i="19"/>
  <c r="I236" i="21"/>
  <c r="J237" i="21"/>
  <c r="H238" i="21"/>
  <c r="J237" i="19"/>
  <c r="I237" i="19"/>
  <c r="G237" i="21"/>
  <c r="O236" i="19"/>
  <c r="P237" i="19"/>
  <c r="R236" i="19"/>
  <c r="T237" i="20"/>
  <c r="C236" i="19"/>
  <c r="K236" i="21"/>
  <c r="N237" i="21"/>
  <c r="D237" i="19"/>
  <c r="K238" i="20"/>
  <c r="K237" i="21"/>
  <c r="Q237" i="19"/>
  <c r="E237" i="20"/>
  <c r="N237" i="20"/>
  <c r="G238" i="21" l="1"/>
  <c r="Q238" i="20"/>
  <c r="N237" i="19"/>
  <c r="I239" i="20"/>
  <c r="F239" i="21" s="1"/>
  <c r="G238" i="3"/>
  <c r="F238" i="21"/>
  <c r="E237" i="19"/>
  <c r="R239" i="20"/>
  <c r="L239" i="21" s="1"/>
  <c r="P238" i="3"/>
  <c r="S238" i="20"/>
  <c r="Q238" i="19" s="1"/>
  <c r="G238" i="19"/>
  <c r="N238" i="21"/>
  <c r="S238" i="3"/>
  <c r="H237" i="19"/>
  <c r="O239" i="20"/>
  <c r="M238" i="3"/>
  <c r="F239" i="20"/>
  <c r="D238" i="3"/>
  <c r="D238" i="21"/>
  <c r="L239" i="20"/>
  <c r="J238" i="3"/>
  <c r="P238" i="20"/>
  <c r="N238" i="19" s="1"/>
  <c r="G237" i="5"/>
  <c r="E237" i="3" s="1"/>
  <c r="E236" i="10"/>
  <c r="E236" i="11" s="1"/>
  <c r="J237" i="5"/>
  <c r="H237" i="3" s="1"/>
  <c r="G236" i="10"/>
  <c r="G236" i="11" s="1"/>
  <c r="M237" i="5"/>
  <c r="K237" i="3" s="1"/>
  <c r="Q237" i="5"/>
  <c r="O237" i="3" s="1"/>
  <c r="S237" i="5"/>
  <c r="Q237" i="3" s="1"/>
  <c r="E237" i="5"/>
  <c r="C237" i="3" s="1"/>
  <c r="K236" i="10"/>
  <c r="K236" i="11" s="1"/>
  <c r="V237" i="5"/>
  <c r="T237" i="3" s="1"/>
  <c r="T237" i="5"/>
  <c r="R237" i="3" s="1"/>
  <c r="C236" i="10"/>
  <c r="C236" i="11" s="1"/>
  <c r="M236" i="10"/>
  <c r="J238" i="11"/>
  <c r="J237" i="11"/>
  <c r="N239" i="10"/>
  <c r="H239" i="10"/>
  <c r="L237" i="11"/>
  <c r="P237" i="5"/>
  <c r="N237" i="3" s="1"/>
  <c r="N237" i="5"/>
  <c r="L237" i="3" s="1"/>
  <c r="K235" i="11"/>
  <c r="I236" i="10"/>
  <c r="F239" i="10"/>
  <c r="F239" i="11" s="1"/>
  <c r="K237" i="5"/>
  <c r="I237" i="3" s="1"/>
  <c r="N238" i="11"/>
  <c r="F238" i="11"/>
  <c r="L238" i="10"/>
  <c r="D238" i="10"/>
  <c r="H237" i="5"/>
  <c r="F237" i="3" s="1"/>
  <c r="J239" i="10"/>
  <c r="V238" i="20"/>
  <c r="J238" i="20"/>
  <c r="T237" i="19"/>
  <c r="M238" i="20"/>
  <c r="K237" i="19"/>
  <c r="G238" i="20"/>
  <c r="E237" i="21"/>
  <c r="H238" i="20"/>
  <c r="F237" i="19"/>
  <c r="P238" i="19"/>
  <c r="R237" i="19"/>
  <c r="T238" i="20"/>
  <c r="J239" i="21"/>
  <c r="M238" i="19"/>
  <c r="G239" i="19"/>
  <c r="D238" i="19"/>
  <c r="C237" i="19"/>
  <c r="I238" i="19"/>
  <c r="M237" i="21"/>
  <c r="S238" i="19"/>
  <c r="L237" i="19"/>
  <c r="J238" i="19"/>
  <c r="C237" i="21"/>
  <c r="O237" i="19"/>
  <c r="L238" i="21"/>
  <c r="I237" i="21"/>
  <c r="N238" i="20"/>
  <c r="E238" i="20"/>
  <c r="K239" i="20"/>
  <c r="L239" i="10"/>
  <c r="Q239" i="20" l="1"/>
  <c r="K238" i="21"/>
  <c r="P239" i="20"/>
  <c r="N239" i="19" s="1"/>
  <c r="H239" i="21"/>
  <c r="J238" i="5"/>
  <c r="H238" i="3" s="1"/>
  <c r="F240" i="20"/>
  <c r="D240" i="21" s="1"/>
  <c r="D239" i="3"/>
  <c r="S239" i="20"/>
  <c r="Q239" i="19" s="1"/>
  <c r="T238" i="19"/>
  <c r="N239" i="21"/>
  <c r="S239" i="3"/>
  <c r="O240" i="20"/>
  <c r="M239" i="3"/>
  <c r="R240" i="20"/>
  <c r="L240" i="21" s="1"/>
  <c r="P239" i="3"/>
  <c r="H238" i="19"/>
  <c r="D239" i="21"/>
  <c r="L240" i="20"/>
  <c r="J239" i="3"/>
  <c r="I240" i="20"/>
  <c r="G239" i="3"/>
  <c r="G237" i="10"/>
  <c r="G237" i="11" s="1"/>
  <c r="M238" i="5"/>
  <c r="K238" i="3" s="1"/>
  <c r="G238" i="5"/>
  <c r="E238" i="3" s="1"/>
  <c r="V239" i="20"/>
  <c r="L239" i="11"/>
  <c r="H238" i="5"/>
  <c r="N239" i="11"/>
  <c r="N240" i="10"/>
  <c r="N238" i="5"/>
  <c r="L238" i="3" s="1"/>
  <c r="P238" i="5"/>
  <c r="N238" i="3" s="1"/>
  <c r="L238" i="11"/>
  <c r="T238" i="5"/>
  <c r="R238" i="3" s="1"/>
  <c r="V238" i="5"/>
  <c r="T238" i="3" s="1"/>
  <c r="E237" i="10"/>
  <c r="I237" i="10"/>
  <c r="I237" i="11" s="1"/>
  <c r="E238" i="5"/>
  <c r="C238" i="3" s="1"/>
  <c r="D238" i="11"/>
  <c r="M237" i="10"/>
  <c r="M237" i="11" s="1"/>
  <c r="C237" i="10"/>
  <c r="J239" i="11"/>
  <c r="J240" i="10"/>
  <c r="F240" i="10"/>
  <c r="F240" i="11" s="1"/>
  <c r="Q238" i="5"/>
  <c r="O238" i="3" s="1"/>
  <c r="S238" i="5"/>
  <c r="Q238" i="3" s="1"/>
  <c r="I236" i="11"/>
  <c r="H239" i="11"/>
  <c r="K237" i="10"/>
  <c r="K237" i="11" s="1"/>
  <c r="K238" i="5"/>
  <c r="I238" i="3" s="1"/>
  <c r="D239" i="10"/>
  <c r="M236" i="11"/>
  <c r="G239" i="20"/>
  <c r="M239" i="20"/>
  <c r="K238" i="19"/>
  <c r="J239" i="20"/>
  <c r="E238" i="19"/>
  <c r="E238" i="21"/>
  <c r="H239" i="20"/>
  <c r="F238" i="19"/>
  <c r="C238" i="19"/>
  <c r="O238" i="19"/>
  <c r="S239" i="19"/>
  <c r="C238" i="21"/>
  <c r="I239" i="19"/>
  <c r="R238" i="19"/>
  <c r="T239" i="20"/>
  <c r="M238" i="21"/>
  <c r="J239" i="19"/>
  <c r="M239" i="19"/>
  <c r="L238" i="19"/>
  <c r="D239" i="19"/>
  <c r="G239" i="21"/>
  <c r="I238" i="21"/>
  <c r="P239" i="19"/>
  <c r="K239" i="21"/>
  <c r="K240" i="20"/>
  <c r="N239" i="20"/>
  <c r="E239" i="20"/>
  <c r="D240" i="10"/>
  <c r="L240" i="10"/>
  <c r="J239" i="5" l="1"/>
  <c r="H239" i="3" s="1"/>
  <c r="F238" i="3"/>
  <c r="P240" i="20"/>
  <c r="G240" i="21"/>
  <c r="C239" i="21"/>
  <c r="Q240" i="20"/>
  <c r="M239" i="21"/>
  <c r="M239" i="5"/>
  <c r="K239" i="3" s="1"/>
  <c r="O241" i="20"/>
  <c r="J241" i="21" s="1"/>
  <c r="M240" i="3"/>
  <c r="E239" i="19"/>
  <c r="L241" i="20"/>
  <c r="J240" i="3"/>
  <c r="I241" i="20"/>
  <c r="G241" i="19" s="1"/>
  <c r="G240" i="3"/>
  <c r="F240" i="21"/>
  <c r="N240" i="21"/>
  <c r="S240" i="3"/>
  <c r="T239" i="19"/>
  <c r="G240" i="19"/>
  <c r="S240" i="20"/>
  <c r="Q240" i="19" s="1"/>
  <c r="H239" i="19"/>
  <c r="R241" i="20"/>
  <c r="P240" i="3"/>
  <c r="H240" i="21"/>
  <c r="F241" i="20"/>
  <c r="D240" i="3"/>
  <c r="G239" i="5"/>
  <c r="E239" i="3" s="1"/>
  <c r="J240" i="11"/>
  <c r="H241" i="10"/>
  <c r="N239" i="5"/>
  <c r="L239" i="3" s="1"/>
  <c r="P239" i="5"/>
  <c r="N239" i="3" s="1"/>
  <c r="V239" i="5"/>
  <c r="T239" i="3" s="1"/>
  <c r="T239" i="5"/>
  <c r="R239" i="3" s="1"/>
  <c r="I238" i="10"/>
  <c r="I238" i="11" s="1"/>
  <c r="M238" i="10"/>
  <c r="M238" i="11" s="1"/>
  <c r="K239" i="5"/>
  <c r="I239" i="3" s="1"/>
  <c r="J241" i="10"/>
  <c r="E239" i="5"/>
  <c r="C239" i="3" s="1"/>
  <c r="N241" i="10"/>
  <c r="G238" i="10"/>
  <c r="C238" i="10"/>
  <c r="C238" i="11" s="1"/>
  <c r="N240" i="11"/>
  <c r="D240" i="11"/>
  <c r="L240" i="11"/>
  <c r="F241" i="10"/>
  <c r="C237" i="11"/>
  <c r="H239" i="5"/>
  <c r="J240" i="5" s="1"/>
  <c r="Q239" i="5"/>
  <c r="O239" i="3" s="1"/>
  <c r="S239" i="5"/>
  <c r="Q239" i="3" s="1"/>
  <c r="E238" i="10"/>
  <c r="E238" i="11" s="1"/>
  <c r="K238" i="10"/>
  <c r="H240" i="10"/>
  <c r="D239" i="11"/>
  <c r="E237" i="11"/>
  <c r="J240" i="20"/>
  <c r="M240" i="20"/>
  <c r="K239" i="19"/>
  <c r="G240" i="20"/>
  <c r="V240" i="20"/>
  <c r="H240" i="20"/>
  <c r="F239" i="19"/>
  <c r="E239" i="21"/>
  <c r="L239" i="19"/>
  <c r="D241" i="21"/>
  <c r="D240" i="19"/>
  <c r="P240" i="19"/>
  <c r="H241" i="21"/>
  <c r="J240" i="19"/>
  <c r="R239" i="19"/>
  <c r="T240" i="20"/>
  <c r="I239" i="21"/>
  <c r="M240" i="19"/>
  <c r="S240" i="19"/>
  <c r="O239" i="19"/>
  <c r="C239" i="19"/>
  <c r="I240" i="19"/>
  <c r="J240" i="21"/>
  <c r="N240" i="19"/>
  <c r="N240" i="20"/>
  <c r="E240" i="20"/>
  <c r="K241" i="20"/>
  <c r="D241" i="10"/>
  <c r="F239" i="3" l="1"/>
  <c r="P241" i="20"/>
  <c r="Q241" i="20"/>
  <c r="R242" i="20"/>
  <c r="P241" i="3"/>
  <c r="I242" i="20"/>
  <c r="G242" i="19" s="1"/>
  <c r="G241" i="3"/>
  <c r="F241" i="21"/>
  <c r="L241" i="21"/>
  <c r="S241" i="20"/>
  <c r="Q241" i="19" s="1"/>
  <c r="L242" i="20"/>
  <c r="H242" i="21" s="1"/>
  <c r="J241" i="3"/>
  <c r="E240" i="19"/>
  <c r="H240" i="19"/>
  <c r="H240" i="3"/>
  <c r="F242" i="20"/>
  <c r="D241" i="3"/>
  <c r="T240" i="19"/>
  <c r="N241" i="21"/>
  <c r="S241" i="3"/>
  <c r="O242" i="20"/>
  <c r="J242" i="21" s="1"/>
  <c r="M241" i="3"/>
  <c r="G239" i="10"/>
  <c r="M240" i="5"/>
  <c r="K240" i="3" s="1"/>
  <c r="G240" i="5"/>
  <c r="E240" i="3" s="1"/>
  <c r="C239" i="10"/>
  <c r="F241" i="11"/>
  <c r="D241" i="11"/>
  <c r="V240" i="5"/>
  <c r="T240" i="3" s="1"/>
  <c r="T240" i="5"/>
  <c r="R240" i="3" s="1"/>
  <c r="G239" i="11"/>
  <c r="G238" i="11"/>
  <c r="N240" i="5"/>
  <c r="I240" i="10" s="1"/>
  <c r="P240" i="5"/>
  <c r="N240" i="3" s="1"/>
  <c r="H241" i="11"/>
  <c r="H240" i="11"/>
  <c r="H240" i="5"/>
  <c r="J241" i="5" s="1"/>
  <c r="M239" i="10"/>
  <c r="M239" i="11" s="1"/>
  <c r="I239" i="10"/>
  <c r="I239" i="11" s="1"/>
  <c r="Q240" i="5"/>
  <c r="O240" i="3" s="1"/>
  <c r="S240" i="5"/>
  <c r="Q240" i="3" s="1"/>
  <c r="E239" i="10"/>
  <c r="E239" i="11" s="1"/>
  <c r="H242" i="10"/>
  <c r="K239" i="10"/>
  <c r="N242" i="10"/>
  <c r="E240" i="5"/>
  <c r="C240" i="3" s="1"/>
  <c r="J242" i="10"/>
  <c r="K240" i="5"/>
  <c r="J241" i="11"/>
  <c r="L241" i="10"/>
  <c r="F242" i="10"/>
  <c r="K238" i="11"/>
  <c r="C239" i="11"/>
  <c r="N241" i="11"/>
  <c r="V241" i="20"/>
  <c r="T241" i="19" s="1"/>
  <c r="G241" i="20"/>
  <c r="M241" i="20"/>
  <c r="K240" i="19"/>
  <c r="J241" i="20"/>
  <c r="H241" i="20"/>
  <c r="F240" i="19"/>
  <c r="E240" i="21"/>
  <c r="I241" i="19"/>
  <c r="L240" i="19"/>
  <c r="S241" i="19"/>
  <c r="R240" i="19"/>
  <c r="T241" i="20"/>
  <c r="D241" i="19"/>
  <c r="M241" i="19"/>
  <c r="C240" i="19"/>
  <c r="C240" i="21"/>
  <c r="I240" i="21"/>
  <c r="L242" i="21"/>
  <c r="P241" i="19"/>
  <c r="M240" i="21"/>
  <c r="J241" i="19"/>
  <c r="G241" i="21"/>
  <c r="O240" i="19"/>
  <c r="K240" i="21"/>
  <c r="K242" i="20"/>
  <c r="E241" i="20"/>
  <c r="N241" i="19"/>
  <c r="N241" i="20"/>
  <c r="D242" i="10"/>
  <c r="M241" i="5" l="1"/>
  <c r="K241" i="3" s="1"/>
  <c r="I240" i="3"/>
  <c r="F240" i="3"/>
  <c r="L240" i="3"/>
  <c r="Q242" i="20"/>
  <c r="I241" i="21"/>
  <c r="C241" i="21"/>
  <c r="E241" i="21"/>
  <c r="K241" i="21"/>
  <c r="L243" i="20"/>
  <c r="J242" i="3"/>
  <c r="S242" i="20"/>
  <c r="F243" i="20"/>
  <c r="D242" i="3"/>
  <c r="E241" i="19"/>
  <c r="O243" i="20"/>
  <c r="M242" i="3"/>
  <c r="I243" i="20"/>
  <c r="G242" i="3"/>
  <c r="F242" i="21"/>
  <c r="H241" i="19"/>
  <c r="H241" i="3"/>
  <c r="N242" i="21"/>
  <c r="S242" i="3"/>
  <c r="R243" i="20"/>
  <c r="L243" i="21" s="1"/>
  <c r="P242" i="3"/>
  <c r="G241" i="5"/>
  <c r="E241" i="3" s="1"/>
  <c r="N242" i="11"/>
  <c r="D242" i="11"/>
  <c r="K241" i="5"/>
  <c r="J243" i="10"/>
  <c r="F243" i="10"/>
  <c r="G240" i="10"/>
  <c r="E241" i="5"/>
  <c r="C241" i="3" s="1"/>
  <c r="H243" i="10"/>
  <c r="H243" i="11" s="1"/>
  <c r="Q241" i="5"/>
  <c r="O241" i="3" s="1"/>
  <c r="S241" i="5"/>
  <c r="Q241" i="3" s="1"/>
  <c r="L241" i="11"/>
  <c r="C240" i="10"/>
  <c r="K240" i="10"/>
  <c r="K240" i="11" s="1"/>
  <c r="H241" i="5"/>
  <c r="F241" i="3" s="1"/>
  <c r="K239" i="11"/>
  <c r="E240" i="10"/>
  <c r="T241" i="5"/>
  <c r="R241" i="3" s="1"/>
  <c r="V241" i="5"/>
  <c r="T241" i="3" s="1"/>
  <c r="H242" i="11"/>
  <c r="M240" i="10"/>
  <c r="L242" i="10"/>
  <c r="L242" i="11" s="1"/>
  <c r="J242" i="11"/>
  <c r="N241" i="5"/>
  <c r="I241" i="10" s="1"/>
  <c r="P241" i="5"/>
  <c r="N241" i="3" s="1"/>
  <c r="N243" i="10"/>
  <c r="I240" i="11"/>
  <c r="F242" i="11"/>
  <c r="J242" i="20"/>
  <c r="M242" i="20"/>
  <c r="K241" i="19"/>
  <c r="G242" i="20"/>
  <c r="V242" i="20"/>
  <c r="P242" i="20"/>
  <c r="H242" i="20"/>
  <c r="F241" i="19"/>
  <c r="D242" i="19"/>
  <c r="S242" i="19"/>
  <c r="R241" i="19"/>
  <c r="T242" i="20"/>
  <c r="O241" i="19"/>
  <c r="I242" i="19"/>
  <c r="G243" i="19"/>
  <c r="M242" i="19"/>
  <c r="M241" i="21"/>
  <c r="L241" i="19"/>
  <c r="C241" i="19"/>
  <c r="H243" i="21"/>
  <c r="J242" i="19"/>
  <c r="P242" i="19"/>
  <c r="D242" i="21"/>
  <c r="G242" i="21"/>
  <c r="N242" i="20"/>
  <c r="E242" i="20"/>
  <c r="Q242" i="19"/>
  <c r="K243" i="20"/>
  <c r="L243" i="10"/>
  <c r="L241" i="3" l="1"/>
  <c r="M242" i="5"/>
  <c r="K242" i="3" s="1"/>
  <c r="I241" i="3"/>
  <c r="I242" i="21"/>
  <c r="D243" i="21"/>
  <c r="Q243" i="20"/>
  <c r="M242" i="21"/>
  <c r="E242" i="19"/>
  <c r="O244" i="20"/>
  <c r="M243" i="3"/>
  <c r="F244" i="20"/>
  <c r="D244" i="21" s="1"/>
  <c r="D243" i="3"/>
  <c r="S243" i="20"/>
  <c r="Q243" i="19" s="1"/>
  <c r="N242" i="19"/>
  <c r="H242" i="19"/>
  <c r="R244" i="20"/>
  <c r="L244" i="21" s="1"/>
  <c r="P243" i="3"/>
  <c r="N243" i="21"/>
  <c r="S243" i="3"/>
  <c r="I244" i="20"/>
  <c r="G243" i="3"/>
  <c r="F243" i="21"/>
  <c r="L244" i="20"/>
  <c r="J243" i="3"/>
  <c r="E241" i="10"/>
  <c r="E241" i="11" s="1"/>
  <c r="J242" i="5"/>
  <c r="H242" i="3" s="1"/>
  <c r="G242" i="5"/>
  <c r="E242" i="3" s="1"/>
  <c r="F243" i="11"/>
  <c r="F244" i="10"/>
  <c r="F244" i="11" s="1"/>
  <c r="E240" i="11"/>
  <c r="C240" i="11"/>
  <c r="Q242" i="5"/>
  <c r="K242" i="10" s="1"/>
  <c r="S242" i="5"/>
  <c r="Q242" i="3" s="1"/>
  <c r="K241" i="10"/>
  <c r="J244" i="10"/>
  <c r="L243" i="11"/>
  <c r="H244" i="10"/>
  <c r="I241" i="11"/>
  <c r="K242" i="5"/>
  <c r="E242" i="5"/>
  <c r="C242" i="3" s="1"/>
  <c r="G241" i="10"/>
  <c r="G241" i="11" s="1"/>
  <c r="T242" i="5"/>
  <c r="R242" i="3" s="1"/>
  <c r="V242" i="5"/>
  <c r="T242" i="3" s="1"/>
  <c r="C241" i="10"/>
  <c r="J243" i="11"/>
  <c r="D243" i="10"/>
  <c r="P242" i="5"/>
  <c r="N242" i="3" s="1"/>
  <c r="N242" i="5"/>
  <c r="I242" i="10" s="1"/>
  <c r="M241" i="10"/>
  <c r="M241" i="11" s="1"/>
  <c r="H242" i="5"/>
  <c r="F242" i="3" s="1"/>
  <c r="G240" i="11"/>
  <c r="M240" i="11"/>
  <c r="N243" i="11"/>
  <c r="V243" i="20"/>
  <c r="P243" i="20"/>
  <c r="G243" i="20"/>
  <c r="T242" i="19"/>
  <c r="M243" i="20"/>
  <c r="K242" i="19"/>
  <c r="J243" i="20"/>
  <c r="E242" i="21"/>
  <c r="H243" i="20"/>
  <c r="F242" i="19"/>
  <c r="R242" i="19"/>
  <c r="T243" i="20"/>
  <c r="I243" i="19"/>
  <c r="O242" i="19"/>
  <c r="J244" i="21"/>
  <c r="M243" i="19"/>
  <c r="J243" i="19"/>
  <c r="S243" i="19"/>
  <c r="J243" i="21"/>
  <c r="C242" i="19"/>
  <c r="G243" i="21"/>
  <c r="C242" i="21"/>
  <c r="P243" i="19"/>
  <c r="L242" i="19"/>
  <c r="K242" i="21"/>
  <c r="D243" i="19"/>
  <c r="K244" i="20"/>
  <c r="N243" i="20"/>
  <c r="E243" i="20"/>
  <c r="D244" i="10"/>
  <c r="L244" i="10"/>
  <c r="O242" i="3" l="1"/>
  <c r="J243" i="5"/>
  <c r="L242" i="3"/>
  <c r="M243" i="5"/>
  <c r="K243" i="3" s="1"/>
  <c r="I242" i="3"/>
  <c r="Q244" i="20"/>
  <c r="E243" i="21"/>
  <c r="C243" i="21"/>
  <c r="G244" i="21"/>
  <c r="L245" i="20"/>
  <c r="J244" i="3"/>
  <c r="I245" i="20"/>
  <c r="G244" i="3"/>
  <c r="F244" i="21"/>
  <c r="S244" i="20"/>
  <c r="N244" i="21"/>
  <c r="S244" i="3"/>
  <c r="H244" i="21"/>
  <c r="H243" i="19"/>
  <c r="H243" i="3"/>
  <c r="F245" i="20"/>
  <c r="D245" i="21" s="1"/>
  <c r="D244" i="3"/>
  <c r="E243" i="19"/>
  <c r="N243" i="19"/>
  <c r="T243" i="19"/>
  <c r="G244" i="19"/>
  <c r="R245" i="20"/>
  <c r="P244" i="3"/>
  <c r="O245" i="20"/>
  <c r="M244" i="3"/>
  <c r="G243" i="5"/>
  <c r="E243" i="3" s="1"/>
  <c r="N244" i="10"/>
  <c r="N244" i="11" s="1"/>
  <c r="C242" i="10"/>
  <c r="C242" i="11" s="1"/>
  <c r="J244" i="11"/>
  <c r="H244" i="11"/>
  <c r="D244" i="11"/>
  <c r="D243" i="11"/>
  <c r="C241" i="11"/>
  <c r="H243" i="5"/>
  <c r="J244" i="5" s="1"/>
  <c r="E242" i="10"/>
  <c r="E243" i="5"/>
  <c r="C243" i="3" s="1"/>
  <c r="K243" i="5"/>
  <c r="H245" i="10"/>
  <c r="H245" i="11" s="1"/>
  <c r="J245" i="10"/>
  <c r="I242" i="11"/>
  <c r="G242" i="10"/>
  <c r="G242" i="11" s="1"/>
  <c r="Q243" i="5"/>
  <c r="K243" i="10" s="1"/>
  <c r="S243" i="5"/>
  <c r="Q243" i="3" s="1"/>
  <c r="V243" i="5"/>
  <c r="T243" i="3" s="1"/>
  <c r="T243" i="5"/>
  <c r="R243" i="3" s="1"/>
  <c r="M242" i="10"/>
  <c r="M242" i="11" s="1"/>
  <c r="K242" i="11"/>
  <c r="K241" i="11"/>
  <c r="V244" i="20"/>
  <c r="N245" i="10"/>
  <c r="N245" i="11" s="1"/>
  <c r="P243" i="5"/>
  <c r="N243" i="3" s="1"/>
  <c r="N243" i="5"/>
  <c r="L243" i="3" s="1"/>
  <c r="F245" i="10"/>
  <c r="F245" i="11" s="1"/>
  <c r="L244" i="11"/>
  <c r="J244" i="20"/>
  <c r="M244" i="20"/>
  <c r="K243" i="19"/>
  <c r="G244" i="20"/>
  <c r="P244" i="20"/>
  <c r="H244" i="20"/>
  <c r="F243" i="19"/>
  <c r="O243" i="19"/>
  <c r="H245" i="21"/>
  <c r="J244" i="19"/>
  <c r="L245" i="21"/>
  <c r="P244" i="19"/>
  <c r="D244" i="19"/>
  <c r="K243" i="21"/>
  <c r="L243" i="19"/>
  <c r="R243" i="19"/>
  <c r="T244" i="20"/>
  <c r="I244" i="19"/>
  <c r="M244" i="19"/>
  <c r="C243" i="19"/>
  <c r="G245" i="19"/>
  <c r="S244" i="19"/>
  <c r="I243" i="21"/>
  <c r="M243" i="21"/>
  <c r="Q244" i="19"/>
  <c r="K244" i="21"/>
  <c r="N244" i="20"/>
  <c r="E244" i="20"/>
  <c r="K245" i="20"/>
  <c r="F243" i="3" l="1"/>
  <c r="M244" i="5"/>
  <c r="I243" i="3"/>
  <c r="O243" i="3"/>
  <c r="K244" i="3"/>
  <c r="G245" i="21"/>
  <c r="C244" i="21"/>
  <c r="Q245" i="20"/>
  <c r="M244" i="21"/>
  <c r="S245" i="20"/>
  <c r="Q245" i="19" s="1"/>
  <c r="N245" i="21"/>
  <c r="S245" i="3"/>
  <c r="O246" i="20"/>
  <c r="M245" i="3"/>
  <c r="E244" i="19"/>
  <c r="H244" i="19"/>
  <c r="H244" i="3"/>
  <c r="F246" i="20"/>
  <c r="D245" i="3"/>
  <c r="I246" i="20"/>
  <c r="G245" i="3"/>
  <c r="F245" i="21"/>
  <c r="R246" i="20"/>
  <c r="P245" i="3"/>
  <c r="T244" i="19"/>
  <c r="N244" i="19"/>
  <c r="L246" i="20"/>
  <c r="H246" i="21" s="1"/>
  <c r="J245" i="3"/>
  <c r="G244" i="5"/>
  <c r="E244" i="3" s="1"/>
  <c r="C243" i="10"/>
  <c r="C243" i="11" s="1"/>
  <c r="J245" i="11"/>
  <c r="E244" i="5"/>
  <c r="C244" i="3" s="1"/>
  <c r="J246" i="10"/>
  <c r="N244" i="5"/>
  <c r="L244" i="3" s="1"/>
  <c r="P244" i="5"/>
  <c r="N244" i="3" s="1"/>
  <c r="V244" i="5"/>
  <c r="T244" i="3" s="1"/>
  <c r="T244" i="5"/>
  <c r="M244" i="10" s="1"/>
  <c r="H246" i="10"/>
  <c r="E242" i="11"/>
  <c r="I243" i="10"/>
  <c r="N246" i="10"/>
  <c r="M243" i="10"/>
  <c r="D245" i="10"/>
  <c r="F246" i="10"/>
  <c r="Q244" i="5"/>
  <c r="K244" i="10" s="1"/>
  <c r="K244" i="11" s="1"/>
  <c r="S244" i="5"/>
  <c r="Q244" i="3" s="1"/>
  <c r="H244" i="5"/>
  <c r="J245" i="5" s="1"/>
  <c r="L245" i="10"/>
  <c r="K244" i="5"/>
  <c r="G243" i="10"/>
  <c r="G243" i="11" s="1"/>
  <c r="E243" i="10"/>
  <c r="E243" i="11" s="1"/>
  <c r="K243" i="11"/>
  <c r="P245" i="20"/>
  <c r="G245" i="20"/>
  <c r="M245" i="20"/>
  <c r="K244" i="19"/>
  <c r="J245" i="20"/>
  <c r="V245" i="20"/>
  <c r="H245" i="20"/>
  <c r="F244" i="19"/>
  <c r="E244" i="21"/>
  <c r="D245" i="19"/>
  <c r="S245" i="19"/>
  <c r="J245" i="19"/>
  <c r="R244" i="19"/>
  <c r="T245" i="20"/>
  <c r="P245" i="19"/>
  <c r="L244" i="19"/>
  <c r="I244" i="21"/>
  <c r="M245" i="19"/>
  <c r="C244" i="19"/>
  <c r="G246" i="19"/>
  <c r="O244" i="19"/>
  <c r="I245" i="19"/>
  <c r="J245" i="21"/>
  <c r="K246" i="20"/>
  <c r="E245" i="20"/>
  <c r="N245" i="20"/>
  <c r="L246" i="10"/>
  <c r="D246" i="10"/>
  <c r="F244" i="3" l="1"/>
  <c r="M245" i="5"/>
  <c r="K245" i="3" s="1"/>
  <c r="I244" i="3"/>
  <c r="R244" i="3"/>
  <c r="O244" i="3"/>
  <c r="Q246" i="20"/>
  <c r="I245" i="21"/>
  <c r="G246" i="21"/>
  <c r="M245" i="21"/>
  <c r="H245" i="3"/>
  <c r="D246" i="21"/>
  <c r="H245" i="19"/>
  <c r="N245" i="19"/>
  <c r="R247" i="20"/>
  <c r="P246" i="3"/>
  <c r="O247" i="20"/>
  <c r="J247" i="21" s="1"/>
  <c r="M246" i="3"/>
  <c r="I247" i="20"/>
  <c r="G246" i="3"/>
  <c r="F246" i="21"/>
  <c r="N246" i="21"/>
  <c r="S246" i="3"/>
  <c r="L246" i="21"/>
  <c r="L247" i="20"/>
  <c r="J246" i="3"/>
  <c r="E245" i="19"/>
  <c r="T245" i="19"/>
  <c r="F247" i="20"/>
  <c r="D246" i="3"/>
  <c r="S246" i="20"/>
  <c r="Q246" i="19" s="1"/>
  <c r="G245" i="5"/>
  <c r="E245" i="3" s="1"/>
  <c r="M244" i="11"/>
  <c r="M243" i="11"/>
  <c r="H246" i="11"/>
  <c r="L246" i="11"/>
  <c r="L245" i="11"/>
  <c r="N245" i="5"/>
  <c r="L245" i="3" s="1"/>
  <c r="P245" i="5"/>
  <c r="N245" i="3" s="1"/>
  <c r="I244" i="10"/>
  <c r="I244" i="11" s="1"/>
  <c r="I243" i="11"/>
  <c r="F247" i="10"/>
  <c r="F247" i="11" s="1"/>
  <c r="E245" i="5"/>
  <c r="C245" i="10" s="1"/>
  <c r="K245" i="5"/>
  <c r="I245" i="3" s="1"/>
  <c r="H245" i="5"/>
  <c r="F245" i="3" s="1"/>
  <c r="H247" i="10"/>
  <c r="H247" i="11" s="1"/>
  <c r="C244" i="10"/>
  <c r="J246" i="11"/>
  <c r="D246" i="11"/>
  <c r="D245" i="11"/>
  <c r="J247" i="10"/>
  <c r="J247" i="11" s="1"/>
  <c r="G244" i="10"/>
  <c r="E244" i="10"/>
  <c r="E244" i="11" s="1"/>
  <c r="Q245" i="5"/>
  <c r="O245" i="3" s="1"/>
  <c r="S245" i="5"/>
  <c r="Q245" i="3" s="1"/>
  <c r="F246" i="11"/>
  <c r="N246" i="11"/>
  <c r="V245" i="5"/>
  <c r="T245" i="3" s="1"/>
  <c r="T245" i="5"/>
  <c r="M245" i="10" s="1"/>
  <c r="V246" i="20"/>
  <c r="J246" i="20"/>
  <c r="M246" i="20"/>
  <c r="K245" i="19"/>
  <c r="G246" i="20"/>
  <c r="P246" i="20"/>
  <c r="H246" i="20"/>
  <c r="F245" i="19"/>
  <c r="E245" i="21"/>
  <c r="M246" i="19"/>
  <c r="J246" i="21"/>
  <c r="O245" i="19"/>
  <c r="J246" i="19"/>
  <c r="P246" i="19"/>
  <c r="S246" i="19"/>
  <c r="C245" i="19"/>
  <c r="L245" i="19"/>
  <c r="K245" i="21"/>
  <c r="I246" i="19"/>
  <c r="C245" i="21"/>
  <c r="R245" i="19"/>
  <c r="T246" i="20"/>
  <c r="D246" i="19"/>
  <c r="K246" i="21"/>
  <c r="N246" i="20"/>
  <c r="K247" i="20"/>
  <c r="E246" i="20"/>
  <c r="L247" i="10"/>
  <c r="C245" i="3" l="1"/>
  <c r="R245" i="3"/>
  <c r="I246" i="21"/>
  <c r="C246" i="21"/>
  <c r="H247" i="21"/>
  <c r="Q247" i="20"/>
  <c r="T246" i="19"/>
  <c r="I248" i="20"/>
  <c r="G248" i="19" s="1"/>
  <c r="G247" i="3"/>
  <c r="F247" i="21"/>
  <c r="H246" i="19"/>
  <c r="O248" i="20"/>
  <c r="J248" i="21" s="1"/>
  <c r="M247" i="3"/>
  <c r="F248" i="20"/>
  <c r="D247" i="3"/>
  <c r="G247" i="19"/>
  <c r="L248" i="20"/>
  <c r="H248" i="21" s="1"/>
  <c r="J247" i="3"/>
  <c r="S247" i="20"/>
  <c r="Q247" i="19" s="1"/>
  <c r="Q246" i="3"/>
  <c r="R248" i="20"/>
  <c r="L248" i="21" s="1"/>
  <c r="P247" i="3"/>
  <c r="N246" i="19"/>
  <c r="D247" i="21"/>
  <c r="N247" i="21"/>
  <c r="S247" i="3"/>
  <c r="E245" i="10"/>
  <c r="E245" i="11" s="1"/>
  <c r="J246" i="5"/>
  <c r="H246" i="3" s="1"/>
  <c r="G245" i="10"/>
  <c r="G245" i="11" s="1"/>
  <c r="M246" i="5"/>
  <c r="K246" i="3" s="1"/>
  <c r="G246" i="5"/>
  <c r="E246" i="3" s="1"/>
  <c r="N247" i="10"/>
  <c r="N247" i="11" s="1"/>
  <c r="G244" i="11"/>
  <c r="M245" i="11"/>
  <c r="C245" i="11"/>
  <c r="C244" i="11"/>
  <c r="J248" i="10"/>
  <c r="H248" i="10"/>
  <c r="V246" i="5"/>
  <c r="T246" i="3" s="1"/>
  <c r="T246" i="5"/>
  <c r="M246" i="10" s="1"/>
  <c r="H246" i="5"/>
  <c r="F246" i="3" s="1"/>
  <c r="E246" i="5"/>
  <c r="C246" i="3" s="1"/>
  <c r="N248" i="10"/>
  <c r="L247" i="11"/>
  <c r="Q246" i="5"/>
  <c r="O246" i="3" s="1"/>
  <c r="S246" i="5"/>
  <c r="N246" i="5"/>
  <c r="I246" i="10" s="1"/>
  <c r="P246" i="5"/>
  <c r="N246" i="3" s="1"/>
  <c r="K245" i="10"/>
  <c r="K246" i="5"/>
  <c r="I246" i="3" s="1"/>
  <c r="F248" i="10"/>
  <c r="F248" i="11" s="1"/>
  <c r="I245" i="10"/>
  <c r="D247" i="10"/>
  <c r="G247" i="20"/>
  <c r="P247" i="20"/>
  <c r="M247" i="20"/>
  <c r="K246" i="19"/>
  <c r="E246" i="19"/>
  <c r="J247" i="20"/>
  <c r="V247" i="20"/>
  <c r="F246" i="19"/>
  <c r="H247" i="20"/>
  <c r="E246" i="21"/>
  <c r="P247" i="19"/>
  <c r="J247" i="19"/>
  <c r="I247" i="19"/>
  <c r="L246" i="19"/>
  <c r="R246" i="19"/>
  <c r="T247" i="20"/>
  <c r="G247" i="21"/>
  <c r="S247" i="19"/>
  <c r="D247" i="19"/>
  <c r="O246" i="19"/>
  <c r="C246" i="19"/>
  <c r="M246" i="21"/>
  <c r="L247" i="21"/>
  <c r="M247" i="19"/>
  <c r="E247" i="20"/>
  <c r="K248" i="20"/>
  <c r="N247" i="20"/>
  <c r="L248" i="10"/>
  <c r="D248" i="10"/>
  <c r="F248" i="21" l="1"/>
  <c r="L246" i="3"/>
  <c r="R246" i="3"/>
  <c r="I247" i="21"/>
  <c r="C247" i="21"/>
  <c r="Q248" i="20"/>
  <c r="M247" i="5"/>
  <c r="K247" i="3" s="1"/>
  <c r="D248" i="21"/>
  <c r="F249" i="20"/>
  <c r="D248" i="3"/>
  <c r="R249" i="20"/>
  <c r="P248" i="3"/>
  <c r="O249" i="20"/>
  <c r="J249" i="21" s="1"/>
  <c r="M248" i="3"/>
  <c r="E247" i="19"/>
  <c r="T247" i="19"/>
  <c r="S248" i="20"/>
  <c r="Q248" i="19" s="1"/>
  <c r="H247" i="19"/>
  <c r="L249" i="20"/>
  <c r="H249" i="21" s="1"/>
  <c r="J248" i="3"/>
  <c r="N248" i="21"/>
  <c r="S248" i="3"/>
  <c r="N247" i="19"/>
  <c r="I249" i="20"/>
  <c r="G248" i="3"/>
  <c r="G247" i="5"/>
  <c r="E247" i="3" s="1"/>
  <c r="E246" i="10"/>
  <c r="E246" i="11" s="1"/>
  <c r="J247" i="5"/>
  <c r="H247" i="3" s="1"/>
  <c r="I246" i="11"/>
  <c r="M246" i="11"/>
  <c r="H248" i="11"/>
  <c r="K245" i="11"/>
  <c r="N249" i="10"/>
  <c r="N249" i="11" s="1"/>
  <c r="Q247" i="5"/>
  <c r="O247" i="3" s="1"/>
  <c r="S247" i="5"/>
  <c r="Q247" i="3" s="1"/>
  <c r="F249" i="10"/>
  <c r="F249" i="11" s="1"/>
  <c r="K246" i="10"/>
  <c r="J249" i="10"/>
  <c r="K247" i="5"/>
  <c r="N247" i="5"/>
  <c r="I247" i="10" s="1"/>
  <c r="P247" i="5"/>
  <c r="N247" i="3" s="1"/>
  <c r="J248" i="11"/>
  <c r="H249" i="10"/>
  <c r="I245" i="11"/>
  <c r="D248" i="11"/>
  <c r="D247" i="11"/>
  <c r="E247" i="5"/>
  <c r="C247" i="3" s="1"/>
  <c r="N248" i="11"/>
  <c r="L248" i="11"/>
  <c r="V247" i="5"/>
  <c r="T247" i="3" s="1"/>
  <c r="T247" i="5"/>
  <c r="M247" i="10" s="1"/>
  <c r="G246" i="10"/>
  <c r="C246" i="10"/>
  <c r="H247" i="5"/>
  <c r="V248" i="20"/>
  <c r="J248" i="20"/>
  <c r="M248" i="20"/>
  <c r="K247" i="19"/>
  <c r="G248" i="20"/>
  <c r="P248" i="20"/>
  <c r="E247" i="21"/>
  <c r="H248" i="20"/>
  <c r="F247" i="19"/>
  <c r="S248" i="19"/>
  <c r="I248" i="19"/>
  <c r="R247" i="19"/>
  <c r="T248" i="20"/>
  <c r="J248" i="19"/>
  <c r="L247" i="19"/>
  <c r="D249" i="21"/>
  <c r="D248" i="19"/>
  <c r="O247" i="19"/>
  <c r="K247" i="21"/>
  <c r="G248" i="21"/>
  <c r="M247" i="21"/>
  <c r="M248" i="19"/>
  <c r="C247" i="19"/>
  <c r="L249" i="21"/>
  <c r="P248" i="19"/>
  <c r="K249" i="20"/>
  <c r="K248" i="21"/>
  <c r="E248" i="20"/>
  <c r="N248" i="20"/>
  <c r="D249" i="10"/>
  <c r="L249" i="10"/>
  <c r="L249" i="11" s="1"/>
  <c r="J248" i="5" l="1"/>
  <c r="M248" i="5"/>
  <c r="K248" i="3" s="1"/>
  <c r="I247" i="3"/>
  <c r="F247" i="3"/>
  <c r="L247" i="3"/>
  <c r="R247" i="3"/>
  <c r="F248" i="3"/>
  <c r="I248" i="21"/>
  <c r="C248" i="21"/>
  <c r="G249" i="21"/>
  <c r="Q249" i="20"/>
  <c r="G249" i="19"/>
  <c r="T248" i="19"/>
  <c r="O250" i="20"/>
  <c r="J250" i="21" s="1"/>
  <c r="M249" i="3"/>
  <c r="L250" i="20"/>
  <c r="J249" i="3"/>
  <c r="N249" i="21"/>
  <c r="S249" i="3"/>
  <c r="R250" i="20"/>
  <c r="P249" i="3"/>
  <c r="H248" i="19"/>
  <c r="H248" i="3"/>
  <c r="I250" i="20"/>
  <c r="G249" i="3"/>
  <c r="F249" i="21"/>
  <c r="S249" i="20"/>
  <c r="F250" i="20"/>
  <c r="D250" i="21" s="1"/>
  <c r="D249" i="3"/>
  <c r="G248" i="5"/>
  <c r="E248" i="3" s="1"/>
  <c r="D249" i="11"/>
  <c r="J249" i="11"/>
  <c r="M247" i="11"/>
  <c r="E248" i="5"/>
  <c r="C248" i="3" s="1"/>
  <c r="H250" i="10"/>
  <c r="H250" i="11" s="1"/>
  <c r="C247" i="10"/>
  <c r="C247" i="11" s="1"/>
  <c r="Q248" i="5"/>
  <c r="O248" i="3" s="1"/>
  <c r="S248" i="5"/>
  <c r="Q248" i="3" s="1"/>
  <c r="K247" i="10"/>
  <c r="K247" i="11" s="1"/>
  <c r="K246" i="11"/>
  <c r="N248" i="5"/>
  <c r="I248" i="10" s="1"/>
  <c r="I248" i="11" s="1"/>
  <c r="P248" i="5"/>
  <c r="N248" i="3" s="1"/>
  <c r="K248" i="5"/>
  <c r="I248" i="3" s="1"/>
  <c r="H248" i="5"/>
  <c r="J249" i="5" s="1"/>
  <c r="N250" i="10"/>
  <c r="N250" i="11" s="1"/>
  <c r="E247" i="10"/>
  <c r="G247" i="10"/>
  <c r="G247" i="11" s="1"/>
  <c r="F250" i="10"/>
  <c r="F250" i="11" s="1"/>
  <c r="J250" i="10"/>
  <c r="H249" i="11"/>
  <c r="T248" i="5"/>
  <c r="R248" i="3" s="1"/>
  <c r="V248" i="5"/>
  <c r="T248" i="3" s="1"/>
  <c r="C246" i="11"/>
  <c r="I247" i="11"/>
  <c r="G246" i="11"/>
  <c r="G249" i="20"/>
  <c r="P249" i="20"/>
  <c r="N248" i="19"/>
  <c r="M249" i="20"/>
  <c r="K248" i="19"/>
  <c r="E248" i="19"/>
  <c r="J249" i="20"/>
  <c r="V249" i="20"/>
  <c r="E248" i="21"/>
  <c r="F248" i="19"/>
  <c r="H249" i="20"/>
  <c r="D249" i="19"/>
  <c r="G250" i="19"/>
  <c r="P249" i="19"/>
  <c r="R248" i="19"/>
  <c r="T249" i="20"/>
  <c r="C248" i="19"/>
  <c r="M249" i="19"/>
  <c r="L248" i="19"/>
  <c r="M248" i="21"/>
  <c r="I249" i="19"/>
  <c r="O248" i="19"/>
  <c r="H250" i="21"/>
  <c r="J249" i="19"/>
  <c r="S249" i="19"/>
  <c r="N249" i="20"/>
  <c r="E249" i="20"/>
  <c r="K250" i="20"/>
  <c r="D250" i="10"/>
  <c r="L248" i="3" l="1"/>
  <c r="G250" i="21"/>
  <c r="C249" i="21"/>
  <c r="Q250" i="20"/>
  <c r="I249" i="21"/>
  <c r="M249" i="21"/>
  <c r="R251" i="20"/>
  <c r="P250" i="3"/>
  <c r="S250" i="20"/>
  <c r="Q250" i="19" s="1"/>
  <c r="L250" i="21"/>
  <c r="E249" i="19"/>
  <c r="L251" i="20"/>
  <c r="J250" i="3"/>
  <c r="I251" i="20"/>
  <c r="G250" i="3"/>
  <c r="F250" i="21"/>
  <c r="N249" i="19"/>
  <c r="T249" i="19"/>
  <c r="O251" i="20"/>
  <c r="M250" i="3"/>
  <c r="F251" i="20"/>
  <c r="D251" i="21" s="1"/>
  <c r="D250" i="3"/>
  <c r="Q249" i="19"/>
  <c r="H249" i="19"/>
  <c r="H249" i="3"/>
  <c r="S250" i="3"/>
  <c r="G248" i="10"/>
  <c r="M249" i="5"/>
  <c r="K249" i="3" s="1"/>
  <c r="G249" i="5"/>
  <c r="E249" i="3" s="1"/>
  <c r="D250" i="11"/>
  <c r="E249" i="5"/>
  <c r="C249" i="3" s="1"/>
  <c r="J251" i="10"/>
  <c r="C248" i="10"/>
  <c r="C248" i="11" s="1"/>
  <c r="H249" i="5"/>
  <c r="J250" i="5" s="1"/>
  <c r="L250" i="10"/>
  <c r="N251" i="10"/>
  <c r="N251" i="11" s="1"/>
  <c r="E248" i="10"/>
  <c r="Q249" i="5"/>
  <c r="O249" i="3" s="1"/>
  <c r="S249" i="5"/>
  <c r="Q249" i="3" s="1"/>
  <c r="V249" i="5"/>
  <c r="T249" i="3" s="1"/>
  <c r="T249" i="5"/>
  <c r="R249" i="3" s="1"/>
  <c r="K248" i="10"/>
  <c r="K248" i="11" s="1"/>
  <c r="M248" i="10"/>
  <c r="P249" i="5"/>
  <c r="N249" i="3" s="1"/>
  <c r="N249" i="5"/>
  <c r="L249" i="3" s="1"/>
  <c r="F251" i="10"/>
  <c r="J250" i="11"/>
  <c r="E247" i="11"/>
  <c r="G248" i="11"/>
  <c r="K249" i="5"/>
  <c r="I249" i="3" s="1"/>
  <c r="H251" i="10"/>
  <c r="V250" i="20"/>
  <c r="J250" i="20"/>
  <c r="M250" i="20"/>
  <c r="K249" i="19"/>
  <c r="G250" i="20"/>
  <c r="P250" i="20"/>
  <c r="E249" i="21"/>
  <c r="H250" i="20"/>
  <c r="F249" i="19"/>
  <c r="S250" i="19"/>
  <c r="M250" i="19"/>
  <c r="N250" i="21"/>
  <c r="L249" i="19"/>
  <c r="O249" i="19"/>
  <c r="L251" i="21"/>
  <c r="P250" i="19"/>
  <c r="K249" i="21"/>
  <c r="D250" i="19"/>
  <c r="C249" i="19"/>
  <c r="J250" i="19"/>
  <c r="R249" i="19"/>
  <c r="T250" i="20"/>
  <c r="I250" i="19"/>
  <c r="K251" i="20"/>
  <c r="E250" i="20"/>
  <c r="N250" i="20"/>
  <c r="L251" i="10"/>
  <c r="D251" i="10"/>
  <c r="F249" i="3" l="1"/>
  <c r="Q251" i="20"/>
  <c r="C250" i="21"/>
  <c r="G251" i="21"/>
  <c r="M250" i="21"/>
  <c r="M250" i="5"/>
  <c r="K250" i="3" s="1"/>
  <c r="I252" i="20"/>
  <c r="G252" i="19" s="1"/>
  <c r="G251" i="3"/>
  <c r="F251" i="21"/>
  <c r="L252" i="20"/>
  <c r="J251" i="3"/>
  <c r="O252" i="20"/>
  <c r="M251" i="3"/>
  <c r="F252" i="20"/>
  <c r="D251" i="3"/>
  <c r="E250" i="19"/>
  <c r="N251" i="21"/>
  <c r="S251" i="3"/>
  <c r="F252" i="21"/>
  <c r="H250" i="19"/>
  <c r="H250" i="3"/>
  <c r="S251" i="20"/>
  <c r="Q251" i="19" s="1"/>
  <c r="H251" i="21"/>
  <c r="T250" i="19"/>
  <c r="J251" i="21"/>
  <c r="G251" i="19"/>
  <c r="R252" i="20"/>
  <c r="P251" i="3"/>
  <c r="G250" i="5"/>
  <c r="E250" i="3" s="1"/>
  <c r="D251" i="11"/>
  <c r="V250" i="5"/>
  <c r="T250" i="3" s="1"/>
  <c r="T250" i="5"/>
  <c r="R250" i="3" s="1"/>
  <c r="J252" i="10"/>
  <c r="J252" i="11" s="1"/>
  <c r="N252" i="10"/>
  <c r="N252" i="11" s="1"/>
  <c r="M249" i="10"/>
  <c r="L251" i="11"/>
  <c r="L250" i="11"/>
  <c r="H252" i="10"/>
  <c r="E248" i="11"/>
  <c r="N250" i="5"/>
  <c r="I250" i="10" s="1"/>
  <c r="P250" i="5"/>
  <c r="N250" i="3" s="1"/>
  <c r="H251" i="11"/>
  <c r="F252" i="10"/>
  <c r="F252" i="11" s="1"/>
  <c r="H250" i="5"/>
  <c r="F250" i="3" s="1"/>
  <c r="J251" i="11"/>
  <c r="K250" i="5"/>
  <c r="I249" i="10"/>
  <c r="E249" i="10"/>
  <c r="E249" i="11" s="1"/>
  <c r="G249" i="10"/>
  <c r="M249" i="11"/>
  <c r="M248" i="11"/>
  <c r="F251" i="11"/>
  <c r="Q250" i="5"/>
  <c r="K250" i="10" s="1"/>
  <c r="S250" i="5"/>
  <c r="Q250" i="3" s="1"/>
  <c r="E250" i="5"/>
  <c r="C250" i="10" s="1"/>
  <c r="K249" i="10"/>
  <c r="C249" i="10"/>
  <c r="C249" i="11" s="1"/>
  <c r="P251" i="20"/>
  <c r="G251" i="20"/>
  <c r="V251" i="20"/>
  <c r="N250" i="19"/>
  <c r="M251" i="20"/>
  <c r="K250" i="19"/>
  <c r="J251" i="20"/>
  <c r="E250" i="21"/>
  <c r="F250" i="19"/>
  <c r="H251" i="20"/>
  <c r="M251" i="19"/>
  <c r="P251" i="19"/>
  <c r="D251" i="19"/>
  <c r="L250" i="19"/>
  <c r="O250" i="19"/>
  <c r="K250" i="21"/>
  <c r="S251" i="19"/>
  <c r="C250" i="19"/>
  <c r="H252" i="21"/>
  <c r="J251" i="19"/>
  <c r="R250" i="19"/>
  <c r="T251" i="20"/>
  <c r="I251" i="19"/>
  <c r="I250" i="21"/>
  <c r="N251" i="20"/>
  <c r="E251" i="20"/>
  <c r="K251" i="21"/>
  <c r="K252" i="20"/>
  <c r="L252" i="10"/>
  <c r="D252" i="10"/>
  <c r="C250" i="3" l="1"/>
  <c r="M251" i="5"/>
  <c r="I250" i="3"/>
  <c r="L250" i="3"/>
  <c r="O250" i="3"/>
  <c r="I251" i="21"/>
  <c r="C251" i="21"/>
  <c r="G252" i="21"/>
  <c r="Q252" i="20"/>
  <c r="K252" i="21" s="1"/>
  <c r="K251" i="3"/>
  <c r="F253" i="20"/>
  <c r="D252" i="3"/>
  <c r="S252" i="20"/>
  <c r="Q252" i="19" s="1"/>
  <c r="O253" i="20"/>
  <c r="M252" i="3"/>
  <c r="R253" i="20"/>
  <c r="P252" i="3"/>
  <c r="N252" i="21"/>
  <c r="S252" i="3"/>
  <c r="D252" i="21"/>
  <c r="E251" i="19"/>
  <c r="L253" i="20"/>
  <c r="J252" i="3"/>
  <c r="L252" i="21"/>
  <c r="N251" i="19"/>
  <c r="J252" i="21"/>
  <c r="H251" i="19"/>
  <c r="T251" i="19"/>
  <c r="I253" i="20"/>
  <c r="G253" i="19" s="1"/>
  <c r="G252" i="3"/>
  <c r="E250" i="10"/>
  <c r="E250" i="11" s="1"/>
  <c r="J251" i="5"/>
  <c r="H251" i="3" s="1"/>
  <c r="G251" i="5"/>
  <c r="E251" i="3" s="1"/>
  <c r="D252" i="11"/>
  <c r="L252" i="11"/>
  <c r="C250" i="11"/>
  <c r="Q251" i="5"/>
  <c r="O251" i="3" s="1"/>
  <c r="S251" i="5"/>
  <c r="Q251" i="3" s="1"/>
  <c r="N251" i="5"/>
  <c r="L251" i="3" s="1"/>
  <c r="P251" i="5"/>
  <c r="N251" i="3" s="1"/>
  <c r="K251" i="5"/>
  <c r="I251" i="3" s="1"/>
  <c r="F253" i="10"/>
  <c r="K250" i="11"/>
  <c r="G249" i="11"/>
  <c r="K249" i="11"/>
  <c r="G250" i="10"/>
  <c r="G250" i="11" s="1"/>
  <c r="H253" i="10"/>
  <c r="J253" i="10"/>
  <c r="I250" i="11"/>
  <c r="I249" i="11"/>
  <c r="H252" i="11"/>
  <c r="H251" i="5"/>
  <c r="F251" i="3" s="1"/>
  <c r="V251" i="5"/>
  <c r="T251" i="3" s="1"/>
  <c r="T251" i="5"/>
  <c r="M251" i="10" s="1"/>
  <c r="M250" i="10"/>
  <c r="M250" i="11" s="1"/>
  <c r="E251" i="5"/>
  <c r="C251" i="10" s="1"/>
  <c r="J252" i="20"/>
  <c r="M252" i="20"/>
  <c r="K251" i="19"/>
  <c r="G252" i="20"/>
  <c r="V252" i="20"/>
  <c r="P252" i="20"/>
  <c r="F251" i="19"/>
  <c r="H252" i="20"/>
  <c r="E251" i="21"/>
  <c r="S252" i="19"/>
  <c r="P252" i="19"/>
  <c r="C251" i="19"/>
  <c r="L251" i="19"/>
  <c r="D253" i="21"/>
  <c r="D252" i="19"/>
  <c r="R251" i="19"/>
  <c r="T252" i="20"/>
  <c r="I252" i="19"/>
  <c r="O251" i="19"/>
  <c r="M251" i="21"/>
  <c r="J252" i="19"/>
  <c r="M252" i="19"/>
  <c r="K253" i="20"/>
  <c r="E252" i="20"/>
  <c r="N252" i="20"/>
  <c r="D253" i="10"/>
  <c r="L253" i="10"/>
  <c r="C251" i="3" l="1"/>
  <c r="R251" i="3"/>
  <c r="C252" i="21"/>
  <c r="J253" i="21"/>
  <c r="Q253" i="20"/>
  <c r="H253" i="21"/>
  <c r="M252" i="21"/>
  <c r="J252" i="5"/>
  <c r="R254" i="20"/>
  <c r="L254" i="21" s="1"/>
  <c r="P253" i="3"/>
  <c r="I254" i="20"/>
  <c r="G253" i="3"/>
  <c r="L254" i="20"/>
  <c r="J253" i="3"/>
  <c r="O254" i="20"/>
  <c r="M253" i="3"/>
  <c r="F253" i="21"/>
  <c r="E252" i="19"/>
  <c r="S253" i="20"/>
  <c r="Q253" i="19" s="1"/>
  <c r="L253" i="21"/>
  <c r="H252" i="19"/>
  <c r="H252" i="3"/>
  <c r="T252" i="19"/>
  <c r="N253" i="21"/>
  <c r="S253" i="3"/>
  <c r="F254" i="20"/>
  <c r="D253" i="3"/>
  <c r="G252" i="5"/>
  <c r="E252" i="3" s="1"/>
  <c r="G251" i="10"/>
  <c r="M252" i="5"/>
  <c r="K252" i="3" s="1"/>
  <c r="N253" i="10"/>
  <c r="N253" i="11" s="1"/>
  <c r="F253" i="11"/>
  <c r="P252" i="5"/>
  <c r="N252" i="3" s="1"/>
  <c r="N252" i="5"/>
  <c r="L252" i="3" s="1"/>
  <c r="I251" i="10"/>
  <c r="E252" i="5"/>
  <c r="C252" i="10" s="1"/>
  <c r="C252" i="11" s="1"/>
  <c r="F254" i="10"/>
  <c r="K252" i="5"/>
  <c r="I252" i="3" s="1"/>
  <c r="Q252" i="5"/>
  <c r="O252" i="3" s="1"/>
  <c r="S252" i="5"/>
  <c r="Q252" i="3" s="1"/>
  <c r="C251" i="11"/>
  <c r="J254" i="10"/>
  <c r="J253" i="11"/>
  <c r="K251" i="10"/>
  <c r="L253" i="11"/>
  <c r="M251" i="11"/>
  <c r="H252" i="5"/>
  <c r="J253" i="5" s="1"/>
  <c r="H253" i="11"/>
  <c r="H254" i="10"/>
  <c r="H254" i="11" s="1"/>
  <c r="E251" i="10"/>
  <c r="G251" i="11"/>
  <c r="D253" i="11"/>
  <c r="V252" i="5"/>
  <c r="T252" i="3" s="1"/>
  <c r="T252" i="5"/>
  <c r="M252" i="10" s="1"/>
  <c r="V253" i="20"/>
  <c r="P253" i="20"/>
  <c r="G253" i="20"/>
  <c r="N252" i="19"/>
  <c r="M253" i="20"/>
  <c r="K252" i="19"/>
  <c r="J253" i="20"/>
  <c r="H253" i="19" s="1"/>
  <c r="H253" i="20"/>
  <c r="E252" i="21"/>
  <c r="F252" i="19"/>
  <c r="I253" i="19"/>
  <c r="G253" i="21"/>
  <c r="H254" i="21"/>
  <c r="J253" i="19"/>
  <c r="L252" i="19"/>
  <c r="R252" i="19"/>
  <c r="T253" i="20"/>
  <c r="P253" i="19"/>
  <c r="S253" i="19"/>
  <c r="O252" i="19"/>
  <c r="D253" i="19"/>
  <c r="M253" i="19"/>
  <c r="C252" i="19"/>
  <c r="I252" i="21"/>
  <c r="N253" i="20"/>
  <c r="K253" i="21"/>
  <c r="K254" i="20"/>
  <c r="E253" i="20"/>
  <c r="L254" i="10"/>
  <c r="C252" i="3" l="1"/>
  <c r="R252" i="3"/>
  <c r="F252" i="3"/>
  <c r="Q254" i="20"/>
  <c r="E253" i="21"/>
  <c r="G254" i="19"/>
  <c r="C253" i="21"/>
  <c r="D254" i="21"/>
  <c r="H253" i="3"/>
  <c r="O255" i="20"/>
  <c r="J255" i="21" s="1"/>
  <c r="M254" i="3"/>
  <c r="N253" i="19"/>
  <c r="L255" i="20"/>
  <c r="J254" i="3"/>
  <c r="T253" i="19"/>
  <c r="N254" i="21"/>
  <c r="S254" i="3"/>
  <c r="S254" i="20"/>
  <c r="Q254" i="19" s="1"/>
  <c r="I255" i="20"/>
  <c r="G255" i="19" s="1"/>
  <c r="G254" i="3"/>
  <c r="F254" i="21"/>
  <c r="F255" i="20"/>
  <c r="D255" i="21" s="1"/>
  <c r="D254" i="3"/>
  <c r="E253" i="19"/>
  <c r="R255" i="20"/>
  <c r="P254" i="3"/>
  <c r="G252" i="10"/>
  <c r="G252" i="11" s="1"/>
  <c r="M253" i="5"/>
  <c r="K253" i="3" s="1"/>
  <c r="G253" i="5"/>
  <c r="E253" i="3" s="1"/>
  <c r="M252" i="11"/>
  <c r="L254" i="11"/>
  <c r="Q253" i="5"/>
  <c r="O253" i="3" s="1"/>
  <c r="S253" i="5"/>
  <c r="Q253" i="3" s="1"/>
  <c r="K252" i="10"/>
  <c r="N253" i="5"/>
  <c r="L253" i="3" s="1"/>
  <c r="P253" i="5"/>
  <c r="N253" i="3" s="1"/>
  <c r="D254" i="10"/>
  <c r="K251" i="11"/>
  <c r="N254" i="10"/>
  <c r="K253" i="5"/>
  <c r="I253" i="3" s="1"/>
  <c r="I252" i="10"/>
  <c r="I252" i="11" s="1"/>
  <c r="I251" i="11"/>
  <c r="J255" i="10"/>
  <c r="J254" i="11"/>
  <c r="V253" i="5"/>
  <c r="T253" i="3" s="1"/>
  <c r="T253" i="5"/>
  <c r="R253" i="3" s="1"/>
  <c r="H253" i="5"/>
  <c r="J254" i="5" s="1"/>
  <c r="N255" i="10"/>
  <c r="E252" i="10"/>
  <c r="E252" i="11" s="1"/>
  <c r="F255" i="10"/>
  <c r="E251" i="11"/>
  <c r="H255" i="10"/>
  <c r="E253" i="5"/>
  <c r="C253" i="10" s="1"/>
  <c r="F254" i="11"/>
  <c r="V254" i="20"/>
  <c r="J254" i="20"/>
  <c r="M254" i="20"/>
  <c r="K253" i="19"/>
  <c r="G254" i="20"/>
  <c r="P254" i="20"/>
  <c r="F253" i="19"/>
  <c r="H254" i="20"/>
  <c r="L253" i="19"/>
  <c r="M254" i="19"/>
  <c r="I254" i="19"/>
  <c r="I253" i="21"/>
  <c r="S254" i="19"/>
  <c r="J254" i="19"/>
  <c r="R253" i="19"/>
  <c r="T254" i="20"/>
  <c r="C253" i="19"/>
  <c r="D254" i="19"/>
  <c r="O253" i="19"/>
  <c r="M253" i="21"/>
  <c r="J254" i="21"/>
  <c r="L255" i="21"/>
  <c r="P254" i="19"/>
  <c r="G254" i="21"/>
  <c r="K255" i="20"/>
  <c r="E254" i="20"/>
  <c r="N254" i="20"/>
  <c r="D255" i="10"/>
  <c r="L255" i="10"/>
  <c r="F253" i="3" l="1"/>
  <c r="C253" i="3"/>
  <c r="G255" i="21"/>
  <c r="Q255" i="20"/>
  <c r="M254" i="5"/>
  <c r="K254" i="3" s="1"/>
  <c r="F256" i="20"/>
  <c r="D256" i="21" s="1"/>
  <c r="D255" i="3"/>
  <c r="E254" i="19"/>
  <c r="L256" i="20"/>
  <c r="J255" i="3"/>
  <c r="I256" i="20"/>
  <c r="G256" i="19" s="1"/>
  <c r="G255" i="3"/>
  <c r="F255" i="21"/>
  <c r="N255" i="21"/>
  <c r="S255" i="3"/>
  <c r="H254" i="19"/>
  <c r="H254" i="3"/>
  <c r="T254" i="19"/>
  <c r="R256" i="20"/>
  <c r="L256" i="21" s="1"/>
  <c r="P255" i="3"/>
  <c r="S255" i="20"/>
  <c r="O256" i="20"/>
  <c r="M255" i="3"/>
  <c r="G254" i="5"/>
  <c r="E254" i="3" s="1"/>
  <c r="C253" i="11"/>
  <c r="L255" i="11"/>
  <c r="H255" i="11"/>
  <c r="J256" i="10"/>
  <c r="J255" i="11"/>
  <c r="D255" i="11"/>
  <c r="D254" i="11"/>
  <c r="V254" i="5"/>
  <c r="T254" i="3" s="1"/>
  <c r="T254" i="5"/>
  <c r="M254" i="10" s="1"/>
  <c r="K254" i="5"/>
  <c r="P254" i="5"/>
  <c r="N254" i="3" s="1"/>
  <c r="N254" i="5"/>
  <c r="L254" i="3" s="1"/>
  <c r="F256" i="10"/>
  <c r="F256" i="11" s="1"/>
  <c r="I253" i="10"/>
  <c r="M253" i="10"/>
  <c r="G253" i="10"/>
  <c r="F255" i="11"/>
  <c r="H254" i="5"/>
  <c r="J255" i="5" s="1"/>
  <c r="E254" i="5"/>
  <c r="C254" i="3" s="1"/>
  <c r="H256" i="10"/>
  <c r="H256" i="11" s="1"/>
  <c r="N255" i="11"/>
  <c r="N254" i="11"/>
  <c r="K252" i="11"/>
  <c r="Q254" i="5"/>
  <c r="O254" i="3" s="1"/>
  <c r="S254" i="5"/>
  <c r="Q254" i="3" s="1"/>
  <c r="V255" i="20"/>
  <c r="E253" i="10"/>
  <c r="E253" i="11" s="1"/>
  <c r="K253" i="10"/>
  <c r="K253" i="11" s="1"/>
  <c r="P255" i="20"/>
  <c r="G255" i="20"/>
  <c r="M255" i="20"/>
  <c r="K254" i="19"/>
  <c r="J255" i="20"/>
  <c r="N254" i="19"/>
  <c r="E254" i="21"/>
  <c r="H255" i="20"/>
  <c r="F254" i="19"/>
  <c r="H256" i="21"/>
  <c r="J255" i="19"/>
  <c r="P255" i="19"/>
  <c r="L254" i="19"/>
  <c r="R254" i="19"/>
  <c r="T255" i="20"/>
  <c r="O254" i="19"/>
  <c r="K254" i="21"/>
  <c r="C254" i="19"/>
  <c r="I255" i="19"/>
  <c r="D255" i="19"/>
  <c r="M255" i="19"/>
  <c r="S255" i="19"/>
  <c r="M254" i="21"/>
  <c r="C254" i="21"/>
  <c r="H255" i="21"/>
  <c r="I254" i="21"/>
  <c r="N255" i="20"/>
  <c r="E255" i="20"/>
  <c r="K256" i="20"/>
  <c r="F254" i="3" l="1"/>
  <c r="M255" i="5"/>
  <c r="I254" i="3"/>
  <c r="R254" i="3"/>
  <c r="Q256" i="20"/>
  <c r="C255" i="21"/>
  <c r="I255" i="21"/>
  <c r="J256" i="21"/>
  <c r="K255" i="3"/>
  <c r="I257" i="20"/>
  <c r="G257" i="19" s="1"/>
  <c r="G256" i="3"/>
  <c r="F256" i="21"/>
  <c r="R257" i="20"/>
  <c r="P256" i="3"/>
  <c r="N255" i="19"/>
  <c r="L257" i="20"/>
  <c r="J256" i="3"/>
  <c r="S256" i="20"/>
  <c r="Q255" i="19"/>
  <c r="H255" i="19"/>
  <c r="H255" i="3"/>
  <c r="N256" i="21"/>
  <c r="S256" i="3"/>
  <c r="T255" i="19"/>
  <c r="O257" i="20"/>
  <c r="M256" i="3"/>
  <c r="E255" i="19"/>
  <c r="F257" i="20"/>
  <c r="D256" i="3"/>
  <c r="G255" i="5"/>
  <c r="E255" i="3" s="1"/>
  <c r="N256" i="10"/>
  <c r="N256" i="11" s="1"/>
  <c r="C254" i="10"/>
  <c r="C254" i="11" s="1"/>
  <c r="J256" i="11"/>
  <c r="J257" i="10"/>
  <c r="H255" i="5"/>
  <c r="J256" i="5" s="1"/>
  <c r="G253" i="11"/>
  <c r="E254" i="10"/>
  <c r="E254" i="11" s="1"/>
  <c r="M254" i="11"/>
  <c r="M253" i="11"/>
  <c r="P255" i="5"/>
  <c r="N255" i="3" s="1"/>
  <c r="N255" i="5"/>
  <c r="I255" i="10" s="1"/>
  <c r="Q255" i="5"/>
  <c r="O255" i="3" s="1"/>
  <c r="S255" i="5"/>
  <c r="Q255" i="3" s="1"/>
  <c r="K254" i="10"/>
  <c r="K254" i="11" s="1"/>
  <c r="I254" i="10"/>
  <c r="I253" i="11"/>
  <c r="K255" i="5"/>
  <c r="I255" i="3" s="1"/>
  <c r="V256" i="20"/>
  <c r="H257" i="10"/>
  <c r="H257" i="11" s="1"/>
  <c r="L256" i="10"/>
  <c r="G254" i="10"/>
  <c r="G254" i="11" s="1"/>
  <c r="N257" i="10"/>
  <c r="V255" i="5"/>
  <c r="T255" i="3" s="1"/>
  <c r="T255" i="5"/>
  <c r="R255" i="3" s="1"/>
  <c r="E255" i="5"/>
  <c r="C255" i="3" s="1"/>
  <c r="D256" i="10"/>
  <c r="F257" i="10"/>
  <c r="J256" i="20"/>
  <c r="H256" i="19" s="1"/>
  <c r="M256" i="20"/>
  <c r="K255" i="19"/>
  <c r="G256" i="20"/>
  <c r="E256" i="19" s="1"/>
  <c r="P256" i="20"/>
  <c r="H256" i="20"/>
  <c r="F255" i="19"/>
  <c r="E255" i="21"/>
  <c r="R255" i="19"/>
  <c r="T256" i="20"/>
  <c r="I256" i="19"/>
  <c r="D256" i="19"/>
  <c r="M256" i="19"/>
  <c r="L257" i="21"/>
  <c r="P256" i="19"/>
  <c r="G256" i="21"/>
  <c r="O255" i="19"/>
  <c r="M255" i="21"/>
  <c r="S256" i="19"/>
  <c r="C255" i="19"/>
  <c r="L255" i="19"/>
  <c r="K255" i="21"/>
  <c r="J256" i="19"/>
  <c r="K257" i="20"/>
  <c r="E256" i="20"/>
  <c r="N256" i="20"/>
  <c r="Q256" i="19"/>
  <c r="K256" i="21"/>
  <c r="L257" i="10"/>
  <c r="D257" i="10"/>
  <c r="F255" i="3" l="1"/>
  <c r="L255" i="3"/>
  <c r="G257" i="21"/>
  <c r="I256" i="21"/>
  <c r="Q257" i="20"/>
  <c r="D257" i="21"/>
  <c r="H256" i="3"/>
  <c r="O258" i="20"/>
  <c r="J258" i="21" s="1"/>
  <c r="M257" i="3"/>
  <c r="L258" i="20"/>
  <c r="J257" i="3"/>
  <c r="S257" i="3"/>
  <c r="R258" i="20"/>
  <c r="L258" i="21" s="1"/>
  <c r="P257" i="3"/>
  <c r="F258" i="20"/>
  <c r="D257" i="3"/>
  <c r="H257" i="21"/>
  <c r="N256" i="19"/>
  <c r="J257" i="21"/>
  <c r="T256" i="19"/>
  <c r="S257" i="20"/>
  <c r="I258" i="20"/>
  <c r="G257" i="3"/>
  <c r="F257" i="21"/>
  <c r="G255" i="10"/>
  <c r="G255" i="11" s="1"/>
  <c r="M256" i="5"/>
  <c r="K256" i="3" s="1"/>
  <c r="G256" i="5"/>
  <c r="E256" i="3" s="1"/>
  <c r="V257" i="20"/>
  <c r="T257" i="19" s="1"/>
  <c r="F257" i="11"/>
  <c r="H256" i="5"/>
  <c r="J257" i="5" s="1"/>
  <c r="L257" i="11"/>
  <c r="L256" i="11"/>
  <c r="D257" i="11"/>
  <c r="D256" i="11"/>
  <c r="E255" i="10"/>
  <c r="T256" i="5"/>
  <c r="R256" i="3" s="1"/>
  <c r="V256" i="5"/>
  <c r="T256" i="3" s="1"/>
  <c r="E256" i="5"/>
  <c r="C256" i="10" s="1"/>
  <c r="N258" i="10"/>
  <c r="N257" i="11"/>
  <c r="C255" i="10"/>
  <c r="M255" i="10"/>
  <c r="F258" i="10"/>
  <c r="Q256" i="5"/>
  <c r="K256" i="10" s="1"/>
  <c r="S256" i="5"/>
  <c r="Q256" i="3" s="1"/>
  <c r="H258" i="10"/>
  <c r="K255" i="10"/>
  <c r="K255" i="11" s="1"/>
  <c r="J258" i="10"/>
  <c r="J258" i="11" s="1"/>
  <c r="I255" i="11"/>
  <c r="K256" i="5"/>
  <c r="I256" i="3" s="1"/>
  <c r="N256" i="5"/>
  <c r="L256" i="3" s="1"/>
  <c r="P256" i="5"/>
  <c r="N256" i="3" s="1"/>
  <c r="I254" i="11"/>
  <c r="J257" i="11"/>
  <c r="P257" i="20"/>
  <c r="G257" i="20"/>
  <c r="M257" i="20"/>
  <c r="K256" i="19"/>
  <c r="J257" i="20"/>
  <c r="F256" i="19"/>
  <c r="E256" i="21"/>
  <c r="H257" i="20"/>
  <c r="C256" i="19"/>
  <c r="M257" i="19"/>
  <c r="S257" i="19"/>
  <c r="O256" i="19"/>
  <c r="N257" i="21"/>
  <c r="I257" i="19"/>
  <c r="R256" i="19"/>
  <c r="T257" i="20"/>
  <c r="L256" i="19"/>
  <c r="J257" i="19"/>
  <c r="D257" i="19"/>
  <c r="C256" i="21"/>
  <c r="P257" i="19"/>
  <c r="M256" i="21"/>
  <c r="K257" i="21"/>
  <c r="E257" i="20"/>
  <c r="N257" i="20"/>
  <c r="K258" i="20"/>
  <c r="D258" i="10"/>
  <c r="O256" i="3" l="1"/>
  <c r="C256" i="3"/>
  <c r="F256" i="3"/>
  <c r="I257" i="21"/>
  <c r="H258" i="21"/>
  <c r="Q258" i="20"/>
  <c r="V258" i="20"/>
  <c r="M257" i="5"/>
  <c r="K257" i="3"/>
  <c r="I259" i="20"/>
  <c r="F259" i="21" s="1"/>
  <c r="G258" i="3"/>
  <c r="F259" i="20"/>
  <c r="D258" i="3"/>
  <c r="S258" i="20"/>
  <c r="Q258" i="19" s="1"/>
  <c r="R259" i="20"/>
  <c r="P258" i="3"/>
  <c r="G258" i="19"/>
  <c r="N257" i="19"/>
  <c r="N258" i="21"/>
  <c r="S258" i="3"/>
  <c r="H257" i="19"/>
  <c r="H257" i="3"/>
  <c r="D258" i="21"/>
  <c r="L259" i="20"/>
  <c r="J258" i="3"/>
  <c r="F258" i="21"/>
  <c r="Q257" i="19"/>
  <c r="E257" i="19"/>
  <c r="O259" i="20"/>
  <c r="M258" i="3"/>
  <c r="G257" i="5"/>
  <c r="E257" i="3" s="1"/>
  <c r="K256" i="11"/>
  <c r="N258" i="11"/>
  <c r="F258" i="11"/>
  <c r="D258" i="11"/>
  <c r="N257" i="5"/>
  <c r="L257" i="3" s="1"/>
  <c r="P257" i="5"/>
  <c r="N257" i="3" s="1"/>
  <c r="E257" i="5"/>
  <c r="C257" i="3" s="1"/>
  <c r="F259" i="10"/>
  <c r="I256" i="10"/>
  <c r="V257" i="5"/>
  <c r="T257" i="3" s="1"/>
  <c r="T257" i="5"/>
  <c r="R257" i="3" s="1"/>
  <c r="K257" i="5"/>
  <c r="M256" i="10"/>
  <c r="H257" i="5"/>
  <c r="J258" i="5" s="1"/>
  <c r="G256" i="10"/>
  <c r="E256" i="10"/>
  <c r="L258" i="10"/>
  <c r="H259" i="10"/>
  <c r="Q257" i="5"/>
  <c r="K257" i="10" s="1"/>
  <c r="S257" i="5"/>
  <c r="Q257" i="3" s="1"/>
  <c r="E255" i="11"/>
  <c r="M255" i="11"/>
  <c r="N259" i="10"/>
  <c r="D259" i="10"/>
  <c r="D259" i="11" s="1"/>
  <c r="J259" i="10"/>
  <c r="J259" i="11" s="1"/>
  <c r="H258" i="11"/>
  <c r="C256" i="11"/>
  <c r="C255" i="11"/>
  <c r="J258" i="20"/>
  <c r="M258" i="20"/>
  <c r="K257" i="19"/>
  <c r="G258" i="20"/>
  <c r="P258" i="20"/>
  <c r="E257" i="21"/>
  <c r="H258" i="20"/>
  <c r="F257" i="19"/>
  <c r="R257" i="19"/>
  <c r="T258" i="19"/>
  <c r="T258" i="20"/>
  <c r="M257" i="21"/>
  <c r="I258" i="19"/>
  <c r="S258" i="19"/>
  <c r="C257" i="19"/>
  <c r="G258" i="21"/>
  <c r="M258" i="19"/>
  <c r="J258" i="19"/>
  <c r="L257" i="19"/>
  <c r="O257" i="19"/>
  <c r="D259" i="21"/>
  <c r="D258" i="19"/>
  <c r="P258" i="19"/>
  <c r="C257" i="21"/>
  <c r="K259" i="20"/>
  <c r="E258" i="20"/>
  <c r="N258" i="20"/>
  <c r="G259" i="19" l="1"/>
  <c r="O257" i="3"/>
  <c r="F257" i="3"/>
  <c r="M258" i="5"/>
  <c r="I257" i="3"/>
  <c r="G259" i="21"/>
  <c r="C258" i="21"/>
  <c r="Q259" i="20"/>
  <c r="V259" i="20"/>
  <c r="T259" i="19" s="1"/>
  <c r="H258" i="3"/>
  <c r="K258" i="3"/>
  <c r="E258" i="19"/>
  <c r="L260" i="20"/>
  <c r="J259" i="3"/>
  <c r="R260" i="20"/>
  <c r="L260" i="21" s="1"/>
  <c r="P259" i="3"/>
  <c r="O260" i="20"/>
  <c r="J260" i="21" s="1"/>
  <c r="M259" i="3"/>
  <c r="S259" i="20"/>
  <c r="Q259" i="19" s="1"/>
  <c r="S259" i="3"/>
  <c r="H259" i="21"/>
  <c r="H258" i="19"/>
  <c r="J259" i="21"/>
  <c r="F260" i="20"/>
  <c r="D260" i="21" s="1"/>
  <c r="D259" i="3"/>
  <c r="L259" i="21"/>
  <c r="I260" i="20"/>
  <c r="G259" i="3"/>
  <c r="G258" i="5"/>
  <c r="E258" i="3" s="1"/>
  <c r="N259" i="11"/>
  <c r="H259" i="11"/>
  <c r="G256" i="11"/>
  <c r="T258" i="5"/>
  <c r="R258" i="3" s="1"/>
  <c r="V258" i="5"/>
  <c r="T258" i="3" s="1"/>
  <c r="M257" i="10"/>
  <c r="J260" i="10"/>
  <c r="I256" i="11"/>
  <c r="N258" i="5"/>
  <c r="L258" i="3" s="1"/>
  <c r="P258" i="5"/>
  <c r="N258" i="3" s="1"/>
  <c r="F260" i="10"/>
  <c r="F260" i="11" s="1"/>
  <c r="I257" i="10"/>
  <c r="I257" i="11" s="1"/>
  <c r="H258" i="5"/>
  <c r="J259" i="5" s="1"/>
  <c r="Q258" i="5"/>
  <c r="O258" i="3" s="1"/>
  <c r="S258" i="5"/>
  <c r="Q258" i="3" s="1"/>
  <c r="E257" i="10"/>
  <c r="K258" i="5"/>
  <c r="E258" i="5"/>
  <c r="C258" i="3" s="1"/>
  <c r="E256" i="11"/>
  <c r="G257" i="10"/>
  <c r="G257" i="11" s="1"/>
  <c r="C257" i="10"/>
  <c r="F259" i="11"/>
  <c r="M256" i="11"/>
  <c r="L259" i="10"/>
  <c r="K257" i="11"/>
  <c r="L258" i="11"/>
  <c r="P259" i="20"/>
  <c r="G259" i="20"/>
  <c r="E259" i="19" s="1"/>
  <c r="M259" i="20"/>
  <c r="K258" i="19"/>
  <c r="J259" i="20"/>
  <c r="N258" i="19"/>
  <c r="F258" i="19"/>
  <c r="E258" i="21"/>
  <c r="H259" i="20"/>
  <c r="L258" i="19"/>
  <c r="P259" i="19"/>
  <c r="O258" i="19"/>
  <c r="H260" i="21"/>
  <c r="J259" i="19"/>
  <c r="S259" i="19"/>
  <c r="R258" i="19"/>
  <c r="T259" i="20"/>
  <c r="I258" i="21"/>
  <c r="C258" i="19"/>
  <c r="D259" i="19"/>
  <c r="N259" i="21"/>
  <c r="M259" i="19"/>
  <c r="I259" i="19"/>
  <c r="K258" i="21"/>
  <c r="M258" i="21"/>
  <c r="K259" i="21"/>
  <c r="N259" i="20"/>
  <c r="K260" i="20"/>
  <c r="E259" i="20"/>
  <c r="F258" i="3" l="1"/>
  <c r="M259" i="5"/>
  <c r="I258" i="3"/>
  <c r="Q260" i="20"/>
  <c r="C259" i="21"/>
  <c r="V260" i="20"/>
  <c r="K259" i="3"/>
  <c r="I261" i="20"/>
  <c r="G261" i="19" s="1"/>
  <c r="G260" i="3"/>
  <c r="F260" i="21"/>
  <c r="S260" i="20"/>
  <c r="Q260" i="19" s="1"/>
  <c r="O261" i="20"/>
  <c r="M260" i="3"/>
  <c r="G260" i="19"/>
  <c r="N260" i="21"/>
  <c r="S260" i="3"/>
  <c r="F261" i="20"/>
  <c r="D260" i="3"/>
  <c r="R261" i="20"/>
  <c r="P260" i="3"/>
  <c r="N259" i="19"/>
  <c r="H259" i="19"/>
  <c r="H259" i="3"/>
  <c r="L261" i="20"/>
  <c r="J260" i="3"/>
  <c r="G259" i="5"/>
  <c r="E259" i="3" s="1"/>
  <c r="N260" i="10"/>
  <c r="P260" i="20"/>
  <c r="N260" i="19" s="1"/>
  <c r="H261" i="10"/>
  <c r="K259" i="5"/>
  <c r="I259" i="3" s="1"/>
  <c r="D260" i="10"/>
  <c r="T259" i="5"/>
  <c r="R259" i="3" s="1"/>
  <c r="V259" i="5"/>
  <c r="T259" i="3" s="1"/>
  <c r="G258" i="10"/>
  <c r="G258" i="11" s="1"/>
  <c r="M258" i="10"/>
  <c r="M258" i="11" s="1"/>
  <c r="C257" i="11"/>
  <c r="M257" i="11"/>
  <c r="N259" i="5"/>
  <c r="L259" i="3" s="1"/>
  <c r="P259" i="5"/>
  <c r="N259" i="3" s="1"/>
  <c r="I258" i="10"/>
  <c r="Q259" i="5"/>
  <c r="O259" i="3" s="1"/>
  <c r="S259" i="5"/>
  <c r="Q259" i="3" s="1"/>
  <c r="E257" i="11"/>
  <c r="K258" i="10"/>
  <c r="H259" i="5"/>
  <c r="J260" i="5" s="1"/>
  <c r="F261" i="10"/>
  <c r="J261" i="10"/>
  <c r="J260" i="11"/>
  <c r="E259" i="5"/>
  <c r="C259" i="3" s="1"/>
  <c r="L260" i="10"/>
  <c r="N260" i="11"/>
  <c r="L259" i="11"/>
  <c r="H260" i="10"/>
  <c r="C258" i="10"/>
  <c r="C258" i="11" s="1"/>
  <c r="N261" i="10"/>
  <c r="E258" i="10"/>
  <c r="E258" i="11" s="1"/>
  <c r="J260" i="20"/>
  <c r="M260" i="20"/>
  <c r="K259" i="19"/>
  <c r="G260" i="20"/>
  <c r="H260" i="20"/>
  <c r="F259" i="19"/>
  <c r="E259" i="21"/>
  <c r="R259" i="19"/>
  <c r="T260" i="20"/>
  <c r="T260" i="19"/>
  <c r="J260" i="19"/>
  <c r="P260" i="19"/>
  <c r="D261" i="21"/>
  <c r="D260" i="19"/>
  <c r="L259" i="19"/>
  <c r="M259" i="21"/>
  <c r="M260" i="19"/>
  <c r="I259" i="21"/>
  <c r="C259" i="19"/>
  <c r="I260" i="19"/>
  <c r="G260" i="21"/>
  <c r="F261" i="21"/>
  <c r="O259" i="19"/>
  <c r="S260" i="19"/>
  <c r="E260" i="20"/>
  <c r="K261" i="20"/>
  <c r="N260" i="20"/>
  <c r="K260" i="21"/>
  <c r="D261" i="10"/>
  <c r="L261" i="10"/>
  <c r="F259" i="3" l="1"/>
  <c r="L261" i="21"/>
  <c r="C260" i="21"/>
  <c r="P261" i="20"/>
  <c r="E260" i="21"/>
  <c r="Q261" i="20"/>
  <c r="V261" i="20"/>
  <c r="T261" i="19" s="1"/>
  <c r="H261" i="21"/>
  <c r="E260" i="19"/>
  <c r="O262" i="20"/>
  <c r="J262" i="21" s="1"/>
  <c r="M261" i="3"/>
  <c r="N261" i="21"/>
  <c r="S261" i="3"/>
  <c r="H260" i="19"/>
  <c r="H260" i="3"/>
  <c r="R262" i="20"/>
  <c r="P261" i="3"/>
  <c r="S261" i="20"/>
  <c r="Q261" i="19" s="1"/>
  <c r="F262" i="20"/>
  <c r="D262" i="21" s="1"/>
  <c r="D261" i="3"/>
  <c r="L262" i="20"/>
  <c r="H262" i="21" s="1"/>
  <c r="J261" i="3"/>
  <c r="I262" i="20"/>
  <c r="G261" i="3"/>
  <c r="G259" i="10"/>
  <c r="G259" i="11" s="1"/>
  <c r="M260" i="5"/>
  <c r="K260" i="3" s="1"/>
  <c r="G260" i="5"/>
  <c r="E260" i="3" s="1"/>
  <c r="C259" i="10"/>
  <c r="C259" i="11" s="1"/>
  <c r="K258" i="11"/>
  <c r="K260" i="5"/>
  <c r="I260" i="3" s="1"/>
  <c r="J262" i="10"/>
  <c r="I258" i="11"/>
  <c r="L261" i="11"/>
  <c r="L260" i="11"/>
  <c r="D261" i="11"/>
  <c r="D260" i="11"/>
  <c r="H262" i="10"/>
  <c r="H262" i="11" s="1"/>
  <c r="F262" i="10"/>
  <c r="F262" i="11" s="1"/>
  <c r="J261" i="11"/>
  <c r="Q260" i="5"/>
  <c r="O260" i="3" s="1"/>
  <c r="S260" i="5"/>
  <c r="Q260" i="3" s="1"/>
  <c r="N262" i="10"/>
  <c r="N261" i="11"/>
  <c r="F261" i="11"/>
  <c r="K259" i="10"/>
  <c r="H260" i="5"/>
  <c r="J261" i="5" s="1"/>
  <c r="N260" i="5"/>
  <c r="I260" i="10" s="1"/>
  <c r="P260" i="5"/>
  <c r="N260" i="3" s="1"/>
  <c r="T260" i="5"/>
  <c r="R260" i="3" s="1"/>
  <c r="V260" i="5"/>
  <c r="T260" i="3" s="1"/>
  <c r="H261" i="11"/>
  <c r="H260" i="11"/>
  <c r="E260" i="5"/>
  <c r="C260" i="3" s="1"/>
  <c r="E259" i="10"/>
  <c r="I259" i="10"/>
  <c r="M259" i="10"/>
  <c r="G261" i="20"/>
  <c r="M261" i="20"/>
  <c r="K260" i="19"/>
  <c r="J261" i="20"/>
  <c r="H261" i="20"/>
  <c r="F260" i="19"/>
  <c r="M261" i="19"/>
  <c r="J261" i="21"/>
  <c r="D261" i="19"/>
  <c r="I261" i="19"/>
  <c r="L260" i="19"/>
  <c r="J261" i="19"/>
  <c r="C260" i="19"/>
  <c r="R260" i="19"/>
  <c r="T261" i="20"/>
  <c r="G261" i="21"/>
  <c r="I260" i="21"/>
  <c r="S261" i="19"/>
  <c r="P261" i="19"/>
  <c r="O260" i="19"/>
  <c r="M260" i="21"/>
  <c r="N261" i="19"/>
  <c r="N261" i="20"/>
  <c r="E261" i="20"/>
  <c r="K261" i="21"/>
  <c r="K262" i="20"/>
  <c r="D262" i="10"/>
  <c r="F260" i="3" l="1"/>
  <c r="L260" i="3"/>
  <c r="I261" i="21"/>
  <c r="G262" i="21"/>
  <c r="Q262" i="20"/>
  <c r="V262" i="20"/>
  <c r="T262" i="19" s="1"/>
  <c r="R261" i="3"/>
  <c r="M261" i="5"/>
  <c r="K261" i="3" s="1"/>
  <c r="I263" i="20"/>
  <c r="G263" i="19" s="1"/>
  <c r="G262" i="3"/>
  <c r="F262" i="21"/>
  <c r="R263" i="20"/>
  <c r="P262" i="3"/>
  <c r="L263" i="20"/>
  <c r="H263" i="21" s="1"/>
  <c r="J262" i="3"/>
  <c r="H261" i="19"/>
  <c r="H261" i="3"/>
  <c r="F263" i="20"/>
  <c r="D263" i="21" s="1"/>
  <c r="D262" i="3"/>
  <c r="G262" i="19"/>
  <c r="O263" i="20"/>
  <c r="M262" i="3"/>
  <c r="L262" i="21"/>
  <c r="E261" i="19"/>
  <c r="S262" i="20"/>
  <c r="N262" i="21"/>
  <c r="S262" i="3"/>
  <c r="G261" i="5"/>
  <c r="E261" i="3" s="1"/>
  <c r="I260" i="11"/>
  <c r="M259" i="11"/>
  <c r="V261" i="5"/>
  <c r="T261" i="3" s="1"/>
  <c r="T261" i="5"/>
  <c r="M261" i="10" s="1"/>
  <c r="H263" i="10"/>
  <c r="H263" i="11" s="1"/>
  <c r="M260" i="10"/>
  <c r="Q261" i="5"/>
  <c r="O261" i="3" s="1"/>
  <c r="S261" i="5"/>
  <c r="Q261" i="3" s="1"/>
  <c r="P261" i="5"/>
  <c r="N261" i="3" s="1"/>
  <c r="N261" i="5"/>
  <c r="L261" i="3" s="1"/>
  <c r="K260" i="10"/>
  <c r="E259" i="11"/>
  <c r="K261" i="5"/>
  <c r="I259" i="11"/>
  <c r="E261" i="5"/>
  <c r="C261" i="3" s="1"/>
  <c r="G260" i="10"/>
  <c r="C260" i="10"/>
  <c r="H261" i="5"/>
  <c r="J262" i="5" s="1"/>
  <c r="F263" i="10"/>
  <c r="J263" i="10"/>
  <c r="J262" i="11"/>
  <c r="N263" i="10"/>
  <c r="N263" i="11" s="1"/>
  <c r="N262" i="11"/>
  <c r="K259" i="11"/>
  <c r="E260" i="10"/>
  <c r="L262" i="10"/>
  <c r="D262" i="11"/>
  <c r="J262" i="20"/>
  <c r="M262" i="20"/>
  <c r="K261" i="19"/>
  <c r="G262" i="20"/>
  <c r="P262" i="20"/>
  <c r="E261" i="21"/>
  <c r="H262" i="20"/>
  <c r="F261" i="19"/>
  <c r="R261" i="19"/>
  <c r="T262" i="20"/>
  <c r="C261" i="19"/>
  <c r="S262" i="19"/>
  <c r="D262" i="19"/>
  <c r="P262" i="19"/>
  <c r="L261" i="19"/>
  <c r="J262" i="19"/>
  <c r="O261" i="19"/>
  <c r="M261" i="21"/>
  <c r="C261" i="21"/>
  <c r="I262" i="19"/>
  <c r="M262" i="19"/>
  <c r="K263" i="20"/>
  <c r="E262" i="20"/>
  <c r="N262" i="20"/>
  <c r="L263" i="10"/>
  <c r="F263" i="21" l="1"/>
  <c r="M262" i="5"/>
  <c r="I261" i="3"/>
  <c r="F261" i="3"/>
  <c r="K262" i="3"/>
  <c r="Q263" i="20"/>
  <c r="C262" i="21"/>
  <c r="G263" i="21"/>
  <c r="L263" i="21"/>
  <c r="K262" i="21"/>
  <c r="J263" i="21"/>
  <c r="V263" i="20"/>
  <c r="T263" i="19" s="1"/>
  <c r="L264" i="20"/>
  <c r="J263" i="3"/>
  <c r="O264" i="20"/>
  <c r="M263" i="3"/>
  <c r="R264" i="20"/>
  <c r="P263" i="3"/>
  <c r="S263" i="20"/>
  <c r="H262" i="19"/>
  <c r="H262" i="3"/>
  <c r="N263" i="21"/>
  <c r="S263" i="3"/>
  <c r="Q262" i="19"/>
  <c r="F264" i="20"/>
  <c r="D264" i="21" s="1"/>
  <c r="D263" i="3"/>
  <c r="I264" i="20"/>
  <c r="G263" i="3"/>
  <c r="G262" i="5"/>
  <c r="E262" i="3" s="1"/>
  <c r="J263" i="11"/>
  <c r="F263" i="11"/>
  <c r="H262" i="5"/>
  <c r="J263" i="5" s="1"/>
  <c r="K262" i="5"/>
  <c r="I262" i="3" s="1"/>
  <c r="G261" i="10"/>
  <c r="G261" i="11" s="1"/>
  <c r="N264" i="10"/>
  <c r="N264" i="11" s="1"/>
  <c r="E261" i="10"/>
  <c r="E261" i="11" s="1"/>
  <c r="L263" i="11"/>
  <c r="L262" i="11"/>
  <c r="C260" i="11"/>
  <c r="G260" i="11"/>
  <c r="Q262" i="5"/>
  <c r="O262" i="3" s="1"/>
  <c r="S262" i="5"/>
  <c r="Q262" i="3" s="1"/>
  <c r="K260" i="11"/>
  <c r="K261" i="10"/>
  <c r="N262" i="5"/>
  <c r="L262" i="3" s="1"/>
  <c r="P262" i="5"/>
  <c r="N262" i="3" s="1"/>
  <c r="M261" i="11"/>
  <c r="M260" i="11"/>
  <c r="E262" i="5"/>
  <c r="C262" i="3" s="1"/>
  <c r="I261" i="10"/>
  <c r="H264" i="10"/>
  <c r="C261" i="10"/>
  <c r="C261" i="11" s="1"/>
  <c r="E260" i="11"/>
  <c r="T262" i="5"/>
  <c r="R262" i="3" s="1"/>
  <c r="V262" i="5"/>
  <c r="T262" i="3" s="1"/>
  <c r="F264" i="10"/>
  <c r="D263" i="10"/>
  <c r="P263" i="20"/>
  <c r="G263" i="20"/>
  <c r="N262" i="19"/>
  <c r="M263" i="20"/>
  <c r="K262" i="19"/>
  <c r="J263" i="20"/>
  <c r="E262" i="19"/>
  <c r="H263" i="20"/>
  <c r="E262" i="21"/>
  <c r="F262" i="19"/>
  <c r="L262" i="19"/>
  <c r="S263" i="19"/>
  <c r="J264" i="21"/>
  <c r="M263" i="19"/>
  <c r="I262" i="21"/>
  <c r="R262" i="19"/>
  <c r="T263" i="20"/>
  <c r="D263" i="19"/>
  <c r="C262" i="19"/>
  <c r="O262" i="19"/>
  <c r="J263" i="19"/>
  <c r="I263" i="19"/>
  <c r="L264" i="21"/>
  <c r="P263" i="19"/>
  <c r="M262" i="21"/>
  <c r="N263" i="20"/>
  <c r="K263" i="21"/>
  <c r="K264" i="20"/>
  <c r="E263" i="20"/>
  <c r="D264" i="10"/>
  <c r="F262" i="3" l="1"/>
  <c r="H264" i="21"/>
  <c r="E263" i="21"/>
  <c r="Q264" i="20"/>
  <c r="K264" i="21" s="1"/>
  <c r="M263" i="21"/>
  <c r="S264" i="20"/>
  <c r="E263" i="19"/>
  <c r="F265" i="20"/>
  <c r="D265" i="21" s="1"/>
  <c r="D264" i="3"/>
  <c r="R265" i="20"/>
  <c r="P264" i="3"/>
  <c r="I265" i="20"/>
  <c r="G264" i="3"/>
  <c r="F264" i="21"/>
  <c r="H263" i="19"/>
  <c r="H263" i="3"/>
  <c r="O265" i="20"/>
  <c r="J265" i="21" s="1"/>
  <c r="M264" i="3"/>
  <c r="N264" i="21"/>
  <c r="S264" i="3"/>
  <c r="N263" i="19"/>
  <c r="G264" i="19"/>
  <c r="Q263" i="19"/>
  <c r="L265" i="20"/>
  <c r="J264" i="3"/>
  <c r="G262" i="10"/>
  <c r="M263" i="5"/>
  <c r="K263" i="3" s="1"/>
  <c r="G263" i="5"/>
  <c r="E263" i="3" s="1"/>
  <c r="G264" i="20"/>
  <c r="P264" i="20"/>
  <c r="F264" i="11"/>
  <c r="H264" i="11"/>
  <c r="E263" i="5"/>
  <c r="C263" i="3" s="1"/>
  <c r="J265" i="10"/>
  <c r="C262" i="10"/>
  <c r="C262" i="11" s="1"/>
  <c r="T263" i="5"/>
  <c r="R263" i="3" s="1"/>
  <c r="V263" i="5"/>
  <c r="T263" i="3" s="1"/>
  <c r="H263" i="5"/>
  <c r="J264" i="5" s="1"/>
  <c r="M262" i="10"/>
  <c r="E262" i="10"/>
  <c r="D264" i="11"/>
  <c r="D263" i="11"/>
  <c r="L264" i="10"/>
  <c r="H265" i="10"/>
  <c r="Q263" i="5"/>
  <c r="K263" i="10" s="1"/>
  <c r="S263" i="5"/>
  <c r="Q263" i="3" s="1"/>
  <c r="F265" i="10"/>
  <c r="I261" i="11"/>
  <c r="N263" i="5"/>
  <c r="L263" i="3" s="1"/>
  <c r="P263" i="5"/>
  <c r="N263" i="3" s="1"/>
  <c r="K262" i="10"/>
  <c r="J264" i="10"/>
  <c r="I262" i="10"/>
  <c r="I262" i="11" s="1"/>
  <c r="K261" i="11"/>
  <c r="G262" i="11"/>
  <c r="K263" i="5"/>
  <c r="J264" i="20"/>
  <c r="M264" i="20"/>
  <c r="K263" i="19"/>
  <c r="V264" i="20"/>
  <c r="F263" i="19"/>
  <c r="H264" i="20"/>
  <c r="M264" i="19"/>
  <c r="C263" i="19"/>
  <c r="C263" i="21"/>
  <c r="L263" i="19"/>
  <c r="S264" i="19"/>
  <c r="J264" i="19"/>
  <c r="I264" i="19"/>
  <c r="P264" i="19"/>
  <c r="G264" i="21"/>
  <c r="D264" i="19"/>
  <c r="O263" i="19"/>
  <c r="R263" i="19"/>
  <c r="T264" i="20"/>
  <c r="I263" i="21"/>
  <c r="K265" i="20"/>
  <c r="E264" i="20"/>
  <c r="Q264" i="19"/>
  <c r="N264" i="20"/>
  <c r="L265" i="10"/>
  <c r="O263" i="3" l="1"/>
  <c r="F263" i="3"/>
  <c r="M264" i="5"/>
  <c r="I263" i="3"/>
  <c r="C264" i="21"/>
  <c r="I264" i="21"/>
  <c r="G265" i="21"/>
  <c r="Q265" i="20"/>
  <c r="H265" i="21"/>
  <c r="K264" i="3"/>
  <c r="I266" i="20"/>
  <c r="G266" i="19" s="1"/>
  <c r="G265" i="3"/>
  <c r="R266" i="20"/>
  <c r="P265" i="3"/>
  <c r="H264" i="19"/>
  <c r="H264" i="3"/>
  <c r="O266" i="20"/>
  <c r="J266" i="21" s="1"/>
  <c r="M265" i="3"/>
  <c r="F266" i="20"/>
  <c r="D265" i="3"/>
  <c r="T264" i="19"/>
  <c r="F266" i="21"/>
  <c r="L266" i="20"/>
  <c r="J265" i="3"/>
  <c r="S265" i="3"/>
  <c r="G265" i="19"/>
  <c r="L265" i="21"/>
  <c r="F265" i="21"/>
  <c r="N264" i="19"/>
  <c r="E264" i="19"/>
  <c r="S265" i="20"/>
  <c r="G264" i="5"/>
  <c r="E264" i="3" s="1"/>
  <c r="N265" i="10"/>
  <c r="N265" i="11" s="1"/>
  <c r="M262" i="11"/>
  <c r="T264" i="5"/>
  <c r="R264" i="3" s="1"/>
  <c r="V264" i="5"/>
  <c r="T264" i="3" s="1"/>
  <c r="M263" i="10"/>
  <c r="J266" i="10"/>
  <c r="J265" i="11"/>
  <c r="J264" i="11"/>
  <c r="K263" i="11"/>
  <c r="F266" i="10"/>
  <c r="N266" i="10"/>
  <c r="E262" i="11"/>
  <c r="L265" i="11"/>
  <c r="L264" i="11"/>
  <c r="E264" i="5"/>
  <c r="C264" i="3" s="1"/>
  <c r="C263" i="10"/>
  <c r="C263" i="11" s="1"/>
  <c r="H266" i="10"/>
  <c r="H264" i="5"/>
  <c r="J265" i="5" s="1"/>
  <c r="D265" i="10"/>
  <c r="E263" i="10"/>
  <c r="H265" i="11"/>
  <c r="K264" i="5"/>
  <c r="P264" i="5"/>
  <c r="N264" i="3" s="1"/>
  <c r="N264" i="5"/>
  <c r="L264" i="3" s="1"/>
  <c r="I263" i="10"/>
  <c r="K262" i="11"/>
  <c r="F265" i="11"/>
  <c r="G263" i="10"/>
  <c r="Q264" i="5"/>
  <c r="K264" i="10" s="1"/>
  <c r="S264" i="5"/>
  <c r="Q264" i="3" s="1"/>
  <c r="V265" i="20"/>
  <c r="M265" i="20"/>
  <c r="K264" i="19"/>
  <c r="J265" i="20"/>
  <c r="G265" i="20"/>
  <c r="P265" i="20"/>
  <c r="E264" i="21"/>
  <c r="F264" i="19"/>
  <c r="H265" i="20"/>
  <c r="R264" i="19"/>
  <c r="T265" i="20"/>
  <c r="L264" i="19"/>
  <c r="L266" i="21"/>
  <c r="P265" i="19"/>
  <c r="C264" i="19"/>
  <c r="J265" i="19"/>
  <c r="S265" i="19"/>
  <c r="M264" i="21"/>
  <c r="D265" i="19"/>
  <c r="O264" i="19"/>
  <c r="I265" i="19"/>
  <c r="N265" i="21"/>
  <c r="M265" i="19"/>
  <c r="N265" i="20"/>
  <c r="E265" i="20"/>
  <c r="K266" i="20"/>
  <c r="Q265" i="19"/>
  <c r="L266" i="10"/>
  <c r="O264" i="3" l="1"/>
  <c r="M265" i="5"/>
  <c r="I264" i="3"/>
  <c r="F264" i="3"/>
  <c r="Q266" i="20"/>
  <c r="C265" i="21"/>
  <c r="E265" i="21"/>
  <c r="F265" i="3"/>
  <c r="K265" i="3"/>
  <c r="F267" i="20"/>
  <c r="D267" i="21" s="1"/>
  <c r="D266" i="3"/>
  <c r="O267" i="20"/>
  <c r="M266" i="3"/>
  <c r="N266" i="21"/>
  <c r="S266" i="3"/>
  <c r="H265" i="19"/>
  <c r="H265" i="3"/>
  <c r="L267" i="20"/>
  <c r="J266" i="3"/>
  <c r="N265" i="19"/>
  <c r="S266" i="20"/>
  <c r="R267" i="20"/>
  <c r="P266" i="3"/>
  <c r="T265" i="19"/>
  <c r="E265" i="19"/>
  <c r="D266" i="21"/>
  <c r="I267" i="20"/>
  <c r="G266" i="3"/>
  <c r="G265" i="5"/>
  <c r="E265" i="3" s="1"/>
  <c r="L266" i="11"/>
  <c r="K264" i="11"/>
  <c r="K265" i="5"/>
  <c r="N267" i="10"/>
  <c r="N267" i="11" s="1"/>
  <c r="N266" i="11"/>
  <c r="T265" i="5"/>
  <c r="R265" i="3" s="1"/>
  <c r="V265" i="5"/>
  <c r="T265" i="3" s="1"/>
  <c r="G264" i="10"/>
  <c r="M264" i="10"/>
  <c r="M264" i="11" s="1"/>
  <c r="H267" i="10"/>
  <c r="H267" i="11" s="1"/>
  <c r="G263" i="11"/>
  <c r="D265" i="11"/>
  <c r="I263" i="11"/>
  <c r="H265" i="5"/>
  <c r="J266" i="5" s="1"/>
  <c r="F267" i="10"/>
  <c r="F266" i="11"/>
  <c r="H266" i="11"/>
  <c r="E263" i="11"/>
  <c r="E264" i="10"/>
  <c r="E264" i="11" s="1"/>
  <c r="N265" i="5"/>
  <c r="I265" i="10" s="1"/>
  <c r="P265" i="5"/>
  <c r="N265" i="3" s="1"/>
  <c r="E265" i="5"/>
  <c r="C265" i="3" s="1"/>
  <c r="M263" i="11"/>
  <c r="C264" i="10"/>
  <c r="D266" i="10"/>
  <c r="D266" i="11" s="1"/>
  <c r="Q265" i="5"/>
  <c r="O265" i="3" s="1"/>
  <c r="S265" i="5"/>
  <c r="Q265" i="3" s="1"/>
  <c r="I264" i="10"/>
  <c r="I264" i="11" s="1"/>
  <c r="J267" i="10"/>
  <c r="J266" i="11"/>
  <c r="P266" i="20"/>
  <c r="G266" i="20"/>
  <c r="J266" i="20"/>
  <c r="M266" i="20"/>
  <c r="K265" i="19"/>
  <c r="V266" i="20"/>
  <c r="H266" i="20"/>
  <c r="F265" i="19"/>
  <c r="L265" i="19"/>
  <c r="D266" i="19"/>
  <c r="H267" i="21"/>
  <c r="J266" i="19"/>
  <c r="I265" i="21"/>
  <c r="P266" i="19"/>
  <c r="R265" i="19"/>
  <c r="T266" i="20"/>
  <c r="G267" i="19"/>
  <c r="S266" i="19"/>
  <c r="J267" i="21"/>
  <c r="M266" i="19"/>
  <c r="C265" i="19"/>
  <c r="O265" i="19"/>
  <c r="I266" i="19"/>
  <c r="G266" i="21"/>
  <c r="K265" i="21"/>
  <c r="H266" i="21"/>
  <c r="M265" i="21"/>
  <c r="K267" i="20"/>
  <c r="N266" i="20"/>
  <c r="Q266" i="19"/>
  <c r="E266" i="20"/>
  <c r="L267" i="10"/>
  <c r="D267" i="10"/>
  <c r="L265" i="3" l="1"/>
  <c r="M266" i="5"/>
  <c r="I265" i="3"/>
  <c r="G267" i="21"/>
  <c r="Q267" i="20"/>
  <c r="K266" i="3"/>
  <c r="L268" i="20"/>
  <c r="J267" i="3"/>
  <c r="R268" i="20"/>
  <c r="L268" i="21" s="1"/>
  <c r="P267" i="3"/>
  <c r="N267" i="21"/>
  <c r="S267" i="3"/>
  <c r="T266" i="19"/>
  <c r="S267" i="20"/>
  <c r="I268" i="20"/>
  <c r="G267" i="3"/>
  <c r="F267" i="21"/>
  <c r="O268" i="20"/>
  <c r="M267" i="3"/>
  <c r="L267" i="21"/>
  <c r="H266" i="19"/>
  <c r="H266" i="3"/>
  <c r="E266" i="19"/>
  <c r="N266" i="19"/>
  <c r="F268" i="20"/>
  <c r="D267" i="3"/>
  <c r="G266" i="5"/>
  <c r="E266" i="3" s="1"/>
  <c r="L267" i="11"/>
  <c r="J268" i="10"/>
  <c r="F268" i="10"/>
  <c r="H266" i="5"/>
  <c r="J267" i="5" s="1"/>
  <c r="T266" i="5"/>
  <c r="R266" i="3" s="1"/>
  <c r="V266" i="5"/>
  <c r="T266" i="3" s="1"/>
  <c r="E265" i="10"/>
  <c r="M265" i="10"/>
  <c r="M265" i="11" s="1"/>
  <c r="G264" i="11"/>
  <c r="K266" i="5"/>
  <c r="G265" i="10"/>
  <c r="G265" i="11" s="1"/>
  <c r="Q266" i="5"/>
  <c r="O266" i="3" s="1"/>
  <c r="S266" i="5"/>
  <c r="Q266" i="3" s="1"/>
  <c r="E266" i="5"/>
  <c r="C266" i="3" s="1"/>
  <c r="K265" i="10"/>
  <c r="C265" i="10"/>
  <c r="C265" i="11" s="1"/>
  <c r="F267" i="11"/>
  <c r="D267" i="11"/>
  <c r="C264" i="11"/>
  <c r="I265" i="11"/>
  <c r="J267" i="11"/>
  <c r="P266" i="5"/>
  <c r="N266" i="3" s="1"/>
  <c r="N266" i="5"/>
  <c r="L266" i="3" s="1"/>
  <c r="H268" i="10"/>
  <c r="V267" i="20"/>
  <c r="M267" i="20"/>
  <c r="K266" i="19"/>
  <c r="J267" i="20"/>
  <c r="G267" i="20"/>
  <c r="P267" i="20"/>
  <c r="H267" i="20"/>
  <c r="F266" i="19"/>
  <c r="E266" i="21"/>
  <c r="C266" i="19"/>
  <c r="H268" i="21"/>
  <c r="J267" i="19"/>
  <c r="J268" i="21"/>
  <c r="M267" i="19"/>
  <c r="O266" i="19"/>
  <c r="S267" i="19"/>
  <c r="R266" i="19"/>
  <c r="T267" i="20"/>
  <c r="D267" i="19"/>
  <c r="P267" i="19"/>
  <c r="L266" i="19"/>
  <c r="I267" i="19"/>
  <c r="C266" i="21"/>
  <c r="K266" i="21"/>
  <c r="M266" i="21"/>
  <c r="I266" i="21"/>
  <c r="E267" i="20"/>
  <c r="K268" i="20"/>
  <c r="N267" i="20"/>
  <c r="L268" i="10"/>
  <c r="F266" i="3" l="1"/>
  <c r="M267" i="5"/>
  <c r="I266" i="3"/>
  <c r="Q268" i="20"/>
  <c r="K267" i="21"/>
  <c r="G268" i="21"/>
  <c r="D268" i="21"/>
  <c r="G268" i="19"/>
  <c r="K267" i="3"/>
  <c r="S268" i="20"/>
  <c r="Q268" i="19" s="1"/>
  <c r="Q267" i="19"/>
  <c r="O269" i="20"/>
  <c r="J269" i="21" s="1"/>
  <c r="M268" i="3"/>
  <c r="F269" i="20"/>
  <c r="D268" i="3"/>
  <c r="R269" i="20"/>
  <c r="P268" i="3"/>
  <c r="N268" i="21"/>
  <c r="S268" i="3"/>
  <c r="T267" i="19"/>
  <c r="E267" i="19"/>
  <c r="E267" i="3"/>
  <c r="I269" i="20"/>
  <c r="G268" i="3"/>
  <c r="F268" i="21"/>
  <c r="H267" i="19"/>
  <c r="H267" i="3"/>
  <c r="L269" i="20"/>
  <c r="H269" i="21" s="1"/>
  <c r="J268" i="3"/>
  <c r="G267" i="5"/>
  <c r="L268" i="11"/>
  <c r="N269" i="10"/>
  <c r="F269" i="10"/>
  <c r="P267" i="5"/>
  <c r="N267" i="3" s="1"/>
  <c r="N267" i="5"/>
  <c r="L267" i="3" s="1"/>
  <c r="T267" i="5"/>
  <c r="R267" i="3" s="1"/>
  <c r="V267" i="5"/>
  <c r="T267" i="3" s="1"/>
  <c r="H267" i="5"/>
  <c r="J268" i="5" s="1"/>
  <c r="M266" i="10"/>
  <c r="E266" i="10"/>
  <c r="E266" i="11" s="1"/>
  <c r="J269" i="10"/>
  <c r="I266" i="10"/>
  <c r="E267" i="5"/>
  <c r="C267" i="3" s="1"/>
  <c r="C266" i="10"/>
  <c r="J268" i="11"/>
  <c r="Q267" i="5"/>
  <c r="O267" i="3" s="1"/>
  <c r="S267" i="5"/>
  <c r="Q267" i="3" s="1"/>
  <c r="K267" i="5"/>
  <c r="F268" i="11"/>
  <c r="H269" i="10"/>
  <c r="K266" i="10"/>
  <c r="G266" i="10"/>
  <c r="H268" i="11"/>
  <c r="D268" i="10"/>
  <c r="K265" i="11"/>
  <c r="N268" i="10"/>
  <c r="E265" i="11"/>
  <c r="P268" i="20"/>
  <c r="G268" i="20"/>
  <c r="N267" i="19"/>
  <c r="J268" i="20"/>
  <c r="M268" i="20"/>
  <c r="K267" i="19"/>
  <c r="V268" i="20"/>
  <c r="E267" i="21"/>
  <c r="H268" i="20"/>
  <c r="F267" i="19"/>
  <c r="M268" i="19"/>
  <c r="R267" i="19"/>
  <c r="T268" i="20"/>
  <c r="C267" i="19"/>
  <c r="L267" i="19"/>
  <c r="D269" i="21"/>
  <c r="D268" i="19"/>
  <c r="J268" i="19"/>
  <c r="M267" i="21"/>
  <c r="I268" i="19"/>
  <c r="S268" i="19"/>
  <c r="O267" i="19"/>
  <c r="I267" i="21"/>
  <c r="P268" i="19"/>
  <c r="C267" i="21"/>
  <c r="K268" i="21"/>
  <c r="N268" i="20"/>
  <c r="K269" i="20"/>
  <c r="E268" i="20"/>
  <c r="F267" i="3" l="1"/>
  <c r="M268" i="5"/>
  <c r="I267" i="3"/>
  <c r="Q269" i="20"/>
  <c r="K268" i="3"/>
  <c r="R270" i="20"/>
  <c r="P269" i="3"/>
  <c r="E268" i="19"/>
  <c r="I270" i="20"/>
  <c r="G270" i="19" s="1"/>
  <c r="G269" i="3"/>
  <c r="F269" i="21"/>
  <c r="F270" i="20"/>
  <c r="D269" i="3"/>
  <c r="G269" i="19"/>
  <c r="N269" i="21"/>
  <c r="S269" i="3"/>
  <c r="O270" i="20"/>
  <c r="M269" i="3"/>
  <c r="H268" i="19"/>
  <c r="H268" i="3"/>
  <c r="L270" i="20"/>
  <c r="J269" i="3"/>
  <c r="N268" i="19"/>
  <c r="L269" i="21"/>
  <c r="S269" i="20"/>
  <c r="Q269" i="19" s="1"/>
  <c r="G268" i="5"/>
  <c r="E268" i="3" s="1"/>
  <c r="V269" i="20"/>
  <c r="J269" i="11"/>
  <c r="H269" i="11"/>
  <c r="M266" i="11"/>
  <c r="F270" i="10"/>
  <c r="K268" i="5"/>
  <c r="F269" i="11"/>
  <c r="G267" i="10"/>
  <c r="G267" i="11" s="1"/>
  <c r="Q268" i="5"/>
  <c r="O268" i="3" s="1"/>
  <c r="S268" i="5"/>
  <c r="Q268" i="3" s="1"/>
  <c r="E268" i="5"/>
  <c r="C268" i="3" s="1"/>
  <c r="H268" i="5"/>
  <c r="J269" i="5" s="1"/>
  <c r="P268" i="5"/>
  <c r="N268" i="3" s="1"/>
  <c r="N268" i="5"/>
  <c r="L268" i="3" s="1"/>
  <c r="D268" i="11"/>
  <c r="K267" i="10"/>
  <c r="C267" i="10"/>
  <c r="C267" i="11" s="1"/>
  <c r="E267" i="10"/>
  <c r="E267" i="11" s="1"/>
  <c r="C266" i="11"/>
  <c r="I266" i="11"/>
  <c r="I267" i="10"/>
  <c r="N269" i="11"/>
  <c r="N268" i="11"/>
  <c r="D269" i="10"/>
  <c r="D269" i="11" s="1"/>
  <c r="V268" i="5"/>
  <c r="T268" i="3" s="1"/>
  <c r="T268" i="5"/>
  <c r="R268" i="3" s="1"/>
  <c r="N270" i="10"/>
  <c r="N270" i="11" s="1"/>
  <c r="L269" i="10"/>
  <c r="M267" i="10"/>
  <c r="M267" i="11" s="1"/>
  <c r="G266" i="11"/>
  <c r="H270" i="10"/>
  <c r="J270" i="10"/>
  <c r="K266" i="11"/>
  <c r="M269" i="20"/>
  <c r="K268" i="19"/>
  <c r="T268" i="19"/>
  <c r="J269" i="20"/>
  <c r="G269" i="20"/>
  <c r="P269" i="20"/>
  <c r="H269" i="20"/>
  <c r="F268" i="19"/>
  <c r="E268" i="21"/>
  <c r="R268" i="19"/>
  <c r="T269" i="20"/>
  <c r="I269" i="19"/>
  <c r="M268" i="21"/>
  <c r="C268" i="19"/>
  <c r="L270" i="21"/>
  <c r="P269" i="19"/>
  <c r="L268" i="19"/>
  <c r="S269" i="19"/>
  <c r="D269" i="19"/>
  <c r="C268" i="21"/>
  <c r="J269" i="19"/>
  <c r="O268" i="19"/>
  <c r="G269" i="21"/>
  <c r="I268" i="21"/>
  <c r="J270" i="21"/>
  <c r="M269" i="19"/>
  <c r="E269" i="20"/>
  <c r="K270" i="20"/>
  <c r="N269" i="20"/>
  <c r="D270" i="10"/>
  <c r="L270" i="10"/>
  <c r="M269" i="5" l="1"/>
  <c r="I268" i="3"/>
  <c r="F268" i="3"/>
  <c r="Q270" i="20"/>
  <c r="G270" i="21"/>
  <c r="C269" i="21"/>
  <c r="I269" i="21"/>
  <c r="E269" i="21"/>
  <c r="K269" i="3"/>
  <c r="F271" i="20"/>
  <c r="D271" i="21" s="1"/>
  <c r="D270" i="3"/>
  <c r="T269" i="19"/>
  <c r="S270" i="20"/>
  <c r="O271" i="20"/>
  <c r="M270" i="3"/>
  <c r="I271" i="20"/>
  <c r="G271" i="19" s="1"/>
  <c r="G270" i="3"/>
  <c r="F270" i="21"/>
  <c r="H270" i="21"/>
  <c r="N270" i="21"/>
  <c r="S270" i="3"/>
  <c r="E269" i="19"/>
  <c r="H269" i="19"/>
  <c r="H269" i="3"/>
  <c r="V270" i="20"/>
  <c r="L271" i="20"/>
  <c r="H271" i="21" s="1"/>
  <c r="J270" i="3"/>
  <c r="R271" i="20"/>
  <c r="P270" i="3"/>
  <c r="E268" i="10"/>
  <c r="G269" i="5"/>
  <c r="E269" i="3" s="1"/>
  <c r="H270" i="11"/>
  <c r="T269" i="5"/>
  <c r="R269" i="3" s="1"/>
  <c r="V269" i="5"/>
  <c r="T269" i="3" s="1"/>
  <c r="M268" i="10"/>
  <c r="E269" i="5"/>
  <c r="C269" i="3" s="1"/>
  <c r="D270" i="11"/>
  <c r="C268" i="10"/>
  <c r="C268" i="11" s="1"/>
  <c r="K269" i="5"/>
  <c r="Q269" i="5"/>
  <c r="O269" i="3" s="1"/>
  <c r="S269" i="5"/>
  <c r="Q269" i="3" s="1"/>
  <c r="I267" i="11"/>
  <c r="K268" i="10"/>
  <c r="G268" i="10"/>
  <c r="G268" i="11" s="1"/>
  <c r="N269" i="5"/>
  <c r="L269" i="3" s="1"/>
  <c r="P269" i="5"/>
  <c r="N269" i="3" s="1"/>
  <c r="J271" i="10"/>
  <c r="J271" i="11" s="1"/>
  <c r="L270" i="11"/>
  <c r="L269" i="11"/>
  <c r="K267" i="11"/>
  <c r="F271" i="10"/>
  <c r="F271" i="11" s="1"/>
  <c r="I268" i="10"/>
  <c r="E268" i="11"/>
  <c r="H269" i="5"/>
  <c r="J270" i="5" s="1"/>
  <c r="H271" i="10"/>
  <c r="N271" i="10"/>
  <c r="F270" i="11"/>
  <c r="J270" i="11"/>
  <c r="P270" i="20"/>
  <c r="G270" i="20"/>
  <c r="J270" i="20"/>
  <c r="N269" i="19"/>
  <c r="M270" i="20"/>
  <c r="K269" i="19"/>
  <c r="H270" i="20"/>
  <c r="F269" i="19"/>
  <c r="R269" i="19"/>
  <c r="T270" i="20"/>
  <c r="J271" i="21"/>
  <c r="M270" i="19"/>
  <c r="S270" i="19"/>
  <c r="O269" i="19"/>
  <c r="I270" i="19"/>
  <c r="M269" i="21"/>
  <c r="K269" i="21"/>
  <c r="L271" i="21"/>
  <c r="P270" i="19"/>
  <c r="D270" i="19"/>
  <c r="L269" i="19"/>
  <c r="C269" i="19"/>
  <c r="J270" i="19"/>
  <c r="D270" i="21"/>
  <c r="Q270" i="19"/>
  <c r="N270" i="20"/>
  <c r="K271" i="20"/>
  <c r="E270" i="20"/>
  <c r="L271" i="10"/>
  <c r="D271" i="10"/>
  <c r="M270" i="5" l="1"/>
  <c r="K270" i="3" s="1"/>
  <c r="I269" i="3"/>
  <c r="F269" i="3"/>
  <c r="C270" i="21"/>
  <c r="E270" i="21"/>
  <c r="Q271" i="20"/>
  <c r="I272" i="20"/>
  <c r="G272" i="19" s="1"/>
  <c r="G271" i="3"/>
  <c r="F271" i="21"/>
  <c r="H270" i="19"/>
  <c r="H270" i="3"/>
  <c r="V271" i="20"/>
  <c r="T271" i="19" s="1"/>
  <c r="O272" i="20"/>
  <c r="M271" i="3"/>
  <c r="T270" i="19"/>
  <c r="S271" i="20"/>
  <c r="Q271" i="19" s="1"/>
  <c r="L272" i="20"/>
  <c r="J271" i="3"/>
  <c r="E270" i="19"/>
  <c r="N270" i="19"/>
  <c r="P271" i="20"/>
  <c r="R272" i="20"/>
  <c r="L272" i="21" s="1"/>
  <c r="P271" i="3"/>
  <c r="N271" i="21"/>
  <c r="S271" i="3"/>
  <c r="F272" i="20"/>
  <c r="D272" i="21" s="1"/>
  <c r="D271" i="3"/>
  <c r="G270" i="5"/>
  <c r="E270" i="3" s="1"/>
  <c r="D271" i="11"/>
  <c r="L271" i="11"/>
  <c r="E270" i="5"/>
  <c r="C270" i="3" s="1"/>
  <c r="C269" i="10"/>
  <c r="C269" i="11" s="1"/>
  <c r="N272" i="10"/>
  <c r="N272" i="11" s="1"/>
  <c r="K270" i="5"/>
  <c r="G269" i="10"/>
  <c r="G269" i="11" s="1"/>
  <c r="V270" i="5"/>
  <c r="T270" i="3" s="1"/>
  <c r="T270" i="5"/>
  <c r="R270" i="3" s="1"/>
  <c r="H270" i="5"/>
  <c r="J271" i="5" s="1"/>
  <c r="F272" i="10"/>
  <c r="N270" i="5"/>
  <c r="L270" i="3" s="1"/>
  <c r="P270" i="5"/>
  <c r="N270" i="3" s="1"/>
  <c r="Q270" i="5"/>
  <c r="O270" i="3" s="1"/>
  <c r="S270" i="5"/>
  <c r="Q270" i="3" s="1"/>
  <c r="M269" i="10"/>
  <c r="E269" i="10"/>
  <c r="I269" i="10"/>
  <c r="K269" i="10"/>
  <c r="M268" i="11"/>
  <c r="N271" i="11"/>
  <c r="I268" i="11"/>
  <c r="H271" i="11"/>
  <c r="J272" i="10"/>
  <c r="J272" i="11" s="1"/>
  <c r="K268" i="11"/>
  <c r="M271" i="20"/>
  <c r="K270" i="19"/>
  <c r="J271" i="20"/>
  <c r="G271" i="20"/>
  <c r="H271" i="20"/>
  <c r="F270" i="19"/>
  <c r="I271" i="19"/>
  <c r="P271" i="19"/>
  <c r="M271" i="19"/>
  <c r="O270" i="19"/>
  <c r="G271" i="21"/>
  <c r="R270" i="19"/>
  <c r="T271" i="20"/>
  <c r="C270" i="19"/>
  <c r="S271" i="19"/>
  <c r="H272" i="21"/>
  <c r="J271" i="19"/>
  <c r="L270" i="19"/>
  <c r="K270" i="21"/>
  <c r="I270" i="21"/>
  <c r="D271" i="19"/>
  <c r="M270" i="21"/>
  <c r="E271" i="20"/>
  <c r="K272" i="20"/>
  <c r="N271" i="20"/>
  <c r="L272" i="10"/>
  <c r="D272" i="10"/>
  <c r="F272" i="21" l="1"/>
  <c r="F270" i="3"/>
  <c r="M271" i="5"/>
  <c r="I270" i="3"/>
  <c r="Q272" i="20"/>
  <c r="I271" i="21"/>
  <c r="C271" i="21"/>
  <c r="V272" i="20"/>
  <c r="T272" i="19" s="1"/>
  <c r="K271" i="3"/>
  <c r="N271" i="19"/>
  <c r="R273" i="20"/>
  <c r="L273" i="21" s="1"/>
  <c r="P272" i="3"/>
  <c r="O273" i="20"/>
  <c r="J273" i="21" s="1"/>
  <c r="M272" i="3"/>
  <c r="E271" i="19"/>
  <c r="F273" i="20"/>
  <c r="D273" i="21" s="1"/>
  <c r="D272" i="3"/>
  <c r="H271" i="19"/>
  <c r="H271" i="3"/>
  <c r="S272" i="3"/>
  <c r="L273" i="20"/>
  <c r="J272" i="3"/>
  <c r="J272" i="21"/>
  <c r="S272" i="20"/>
  <c r="I273" i="20"/>
  <c r="G272" i="3"/>
  <c r="G271" i="5"/>
  <c r="E271" i="3" s="1"/>
  <c r="C270" i="10"/>
  <c r="L272" i="11"/>
  <c r="H273" i="10"/>
  <c r="K271" i="5"/>
  <c r="I269" i="11"/>
  <c r="H271" i="5"/>
  <c r="J272" i="5" s="1"/>
  <c r="G270" i="10"/>
  <c r="G270" i="11" s="1"/>
  <c r="E269" i="11"/>
  <c r="Q271" i="5"/>
  <c r="K271" i="10" s="1"/>
  <c r="S271" i="5"/>
  <c r="Q271" i="3" s="1"/>
  <c r="E270" i="10"/>
  <c r="K270" i="10"/>
  <c r="T271" i="5"/>
  <c r="M271" i="10" s="1"/>
  <c r="V271" i="5"/>
  <c r="T271" i="3" s="1"/>
  <c r="N271" i="5"/>
  <c r="I271" i="10" s="1"/>
  <c r="P271" i="5"/>
  <c r="N271" i="3" s="1"/>
  <c r="M270" i="10"/>
  <c r="M270" i="11" s="1"/>
  <c r="I270" i="10"/>
  <c r="C270" i="11"/>
  <c r="D272" i="11"/>
  <c r="F273" i="10"/>
  <c r="F272" i="11"/>
  <c r="K269" i="11"/>
  <c r="M269" i="11"/>
  <c r="J273" i="10"/>
  <c r="H272" i="10"/>
  <c r="E271" i="5"/>
  <c r="C271" i="10" s="1"/>
  <c r="G272" i="20"/>
  <c r="J272" i="20"/>
  <c r="M272" i="20"/>
  <c r="K271" i="19"/>
  <c r="P272" i="20"/>
  <c r="H272" i="20"/>
  <c r="E271" i="21"/>
  <c r="F271" i="19"/>
  <c r="O271" i="19"/>
  <c r="I272" i="19"/>
  <c r="P272" i="19"/>
  <c r="M272" i="19"/>
  <c r="R271" i="19"/>
  <c r="T272" i="20"/>
  <c r="K271" i="21"/>
  <c r="D272" i="19"/>
  <c r="C271" i="19"/>
  <c r="J272" i="19"/>
  <c r="M271" i="21"/>
  <c r="S272" i="19"/>
  <c r="L271" i="19"/>
  <c r="N272" i="21"/>
  <c r="G272" i="21"/>
  <c r="K273" i="20"/>
  <c r="E272" i="20"/>
  <c r="N272" i="20"/>
  <c r="D273" i="10"/>
  <c r="C271" i="3" l="1"/>
  <c r="L271" i="3"/>
  <c r="F271" i="3"/>
  <c r="O271" i="3"/>
  <c r="R271" i="3"/>
  <c r="M272" i="5"/>
  <c r="K272" i="3" s="1"/>
  <c r="I271" i="3"/>
  <c r="G273" i="21"/>
  <c r="C272" i="21"/>
  <c r="H273" i="21"/>
  <c r="F272" i="3"/>
  <c r="Q273" i="20"/>
  <c r="V273" i="20"/>
  <c r="F274" i="20"/>
  <c r="D273" i="3"/>
  <c r="N272" i="19"/>
  <c r="S273" i="20"/>
  <c r="L274" i="20"/>
  <c r="J273" i="3"/>
  <c r="O274" i="20"/>
  <c r="M273" i="3"/>
  <c r="I274" i="20"/>
  <c r="G273" i="3"/>
  <c r="F273" i="21"/>
  <c r="Q272" i="19"/>
  <c r="G273" i="19"/>
  <c r="H272" i="19"/>
  <c r="H272" i="3"/>
  <c r="E272" i="19"/>
  <c r="N273" i="21"/>
  <c r="S273" i="3"/>
  <c r="R274" i="20"/>
  <c r="P273" i="3"/>
  <c r="G272" i="5"/>
  <c r="E272" i="3" s="1"/>
  <c r="N273" i="10"/>
  <c r="N273" i="11" s="1"/>
  <c r="I271" i="11"/>
  <c r="D273" i="11"/>
  <c r="C271" i="11"/>
  <c r="H272" i="5"/>
  <c r="J274" i="10"/>
  <c r="P272" i="5"/>
  <c r="N272" i="3" s="1"/>
  <c r="N272" i="5"/>
  <c r="L272" i="3" s="1"/>
  <c r="E271" i="10"/>
  <c r="K272" i="5"/>
  <c r="I272" i="3" s="1"/>
  <c r="G271" i="10"/>
  <c r="G271" i="11" s="1"/>
  <c r="V272" i="5"/>
  <c r="T272" i="3" s="1"/>
  <c r="T272" i="5"/>
  <c r="R272" i="3" s="1"/>
  <c r="Q272" i="5"/>
  <c r="O272" i="3" s="1"/>
  <c r="S272" i="5"/>
  <c r="Q272" i="3" s="1"/>
  <c r="F273" i="11"/>
  <c r="E270" i="11"/>
  <c r="F274" i="10"/>
  <c r="F274" i="11" s="1"/>
  <c r="K271" i="11"/>
  <c r="K270" i="11"/>
  <c r="I270" i="11"/>
  <c r="E272" i="5"/>
  <c r="C272" i="10" s="1"/>
  <c r="J273" i="11"/>
  <c r="H274" i="10"/>
  <c r="L273" i="10"/>
  <c r="H273" i="11"/>
  <c r="H272" i="11"/>
  <c r="M271" i="11"/>
  <c r="P273" i="20"/>
  <c r="M273" i="20"/>
  <c r="K272" i="19"/>
  <c r="J273" i="20"/>
  <c r="G273" i="20"/>
  <c r="H273" i="20"/>
  <c r="F272" i="19"/>
  <c r="E272" i="21"/>
  <c r="D274" i="21"/>
  <c r="D273" i="19"/>
  <c r="C272" i="19"/>
  <c r="P273" i="19"/>
  <c r="R272" i="19"/>
  <c r="T273" i="20"/>
  <c r="T273" i="19"/>
  <c r="L272" i="19"/>
  <c r="I272" i="21"/>
  <c r="M273" i="19"/>
  <c r="I273" i="19"/>
  <c r="H274" i="21"/>
  <c r="J273" i="19"/>
  <c r="S273" i="19"/>
  <c r="O272" i="19"/>
  <c r="M272" i="21"/>
  <c r="K272" i="21"/>
  <c r="N273" i="20"/>
  <c r="E273" i="20"/>
  <c r="K274" i="20"/>
  <c r="Q273" i="19"/>
  <c r="D274" i="10"/>
  <c r="C272" i="3" l="1"/>
  <c r="C273" i="21"/>
  <c r="I273" i="21"/>
  <c r="Q274" i="20"/>
  <c r="E273" i="21"/>
  <c r="M273" i="21"/>
  <c r="L274" i="21"/>
  <c r="F274" i="21"/>
  <c r="G274" i="19"/>
  <c r="O275" i="20"/>
  <c r="M274" i="3"/>
  <c r="L275" i="20"/>
  <c r="J274" i="3"/>
  <c r="S274" i="20"/>
  <c r="Q274" i="19" s="1"/>
  <c r="H273" i="19"/>
  <c r="R275" i="20"/>
  <c r="L275" i="21" s="1"/>
  <c r="P274" i="3"/>
  <c r="J274" i="21"/>
  <c r="N274" i="21"/>
  <c r="S274" i="3"/>
  <c r="N273" i="19"/>
  <c r="I275" i="20"/>
  <c r="G275" i="19" s="1"/>
  <c r="G274" i="3"/>
  <c r="F275" i="20"/>
  <c r="D274" i="3"/>
  <c r="G272" i="10"/>
  <c r="G272" i="11" s="1"/>
  <c r="M273" i="5"/>
  <c r="K273" i="3" s="1"/>
  <c r="E272" i="10"/>
  <c r="E272" i="11" s="1"/>
  <c r="J273" i="5"/>
  <c r="H273" i="3" s="1"/>
  <c r="G273" i="5"/>
  <c r="E273" i="3" s="1"/>
  <c r="N274" i="10"/>
  <c r="N274" i="11" s="1"/>
  <c r="C272" i="11"/>
  <c r="J274" i="11"/>
  <c r="H275" i="10"/>
  <c r="H275" i="11" s="1"/>
  <c r="E271" i="11"/>
  <c r="P273" i="5"/>
  <c r="N273" i="3" s="1"/>
  <c r="N273" i="5"/>
  <c r="L273" i="3" s="1"/>
  <c r="E273" i="5"/>
  <c r="C273" i="3" s="1"/>
  <c r="V273" i="5"/>
  <c r="T273" i="3" s="1"/>
  <c r="T273" i="5"/>
  <c r="M273" i="10" s="1"/>
  <c r="I272" i="10"/>
  <c r="H274" i="11"/>
  <c r="M272" i="10"/>
  <c r="J275" i="10"/>
  <c r="L273" i="11"/>
  <c r="Q273" i="5"/>
  <c r="K273" i="10" s="1"/>
  <c r="S273" i="5"/>
  <c r="Q273" i="3" s="1"/>
  <c r="H273" i="5"/>
  <c r="L274" i="10"/>
  <c r="N275" i="10"/>
  <c r="K272" i="10"/>
  <c r="D275" i="10"/>
  <c r="D275" i="11" s="1"/>
  <c r="F275" i="10"/>
  <c r="F275" i="11" s="1"/>
  <c r="K273" i="5"/>
  <c r="I273" i="3" s="1"/>
  <c r="D274" i="11"/>
  <c r="G274" i="20"/>
  <c r="J274" i="20"/>
  <c r="M274" i="20"/>
  <c r="K273" i="19"/>
  <c r="P274" i="20"/>
  <c r="E273" i="19"/>
  <c r="V274" i="20"/>
  <c r="F273" i="19"/>
  <c r="H274" i="20"/>
  <c r="O273" i="19"/>
  <c r="P274" i="19"/>
  <c r="H275" i="21"/>
  <c r="J274" i="19"/>
  <c r="D274" i="19"/>
  <c r="I274" i="19"/>
  <c r="K273" i="21"/>
  <c r="M274" i="19"/>
  <c r="L273" i="19"/>
  <c r="R273" i="19"/>
  <c r="T274" i="20"/>
  <c r="S274" i="19"/>
  <c r="C273" i="19"/>
  <c r="G274" i="21"/>
  <c r="K275" i="20"/>
  <c r="N274" i="20"/>
  <c r="E274" i="20"/>
  <c r="L275" i="10"/>
  <c r="J274" i="5" l="1"/>
  <c r="F273" i="3"/>
  <c r="O273" i="3"/>
  <c r="R273" i="3"/>
  <c r="Q275" i="20"/>
  <c r="I274" i="21"/>
  <c r="G275" i="21"/>
  <c r="N274" i="19"/>
  <c r="R276" i="20"/>
  <c r="L276" i="21" s="1"/>
  <c r="P275" i="3"/>
  <c r="I276" i="20"/>
  <c r="G276" i="19" s="1"/>
  <c r="G275" i="3"/>
  <c r="F275" i="21"/>
  <c r="S275" i="20"/>
  <c r="Q275" i="19" s="1"/>
  <c r="E274" i="19"/>
  <c r="L276" i="20"/>
  <c r="J275" i="3"/>
  <c r="H274" i="19"/>
  <c r="H274" i="3"/>
  <c r="F276" i="20"/>
  <c r="D276" i="21" s="1"/>
  <c r="D275" i="3"/>
  <c r="D275" i="21"/>
  <c r="N275" i="21"/>
  <c r="S275" i="3"/>
  <c r="O276" i="20"/>
  <c r="M275" i="3"/>
  <c r="G274" i="5"/>
  <c r="E274" i="3" s="1"/>
  <c r="G273" i="10"/>
  <c r="G273" i="11" s="1"/>
  <c r="M274" i="5"/>
  <c r="K274" i="3" s="1"/>
  <c r="N275" i="11"/>
  <c r="J275" i="11"/>
  <c r="M273" i="11"/>
  <c r="M272" i="11"/>
  <c r="P274" i="5"/>
  <c r="N274" i="3" s="1"/>
  <c r="N274" i="5"/>
  <c r="L274" i="3" s="1"/>
  <c r="L275" i="11"/>
  <c r="I273" i="10"/>
  <c r="I273" i="11" s="1"/>
  <c r="L274" i="11"/>
  <c r="Q274" i="5"/>
  <c r="O274" i="3" s="1"/>
  <c r="S274" i="5"/>
  <c r="Q274" i="3" s="1"/>
  <c r="V275" i="20"/>
  <c r="E274" i="5"/>
  <c r="C274" i="3" s="1"/>
  <c r="H274" i="5"/>
  <c r="J275" i="5" s="1"/>
  <c r="C273" i="10"/>
  <c r="K274" i="5"/>
  <c r="I274" i="3" s="1"/>
  <c r="E273" i="10"/>
  <c r="I272" i="11"/>
  <c r="H276" i="10"/>
  <c r="G275" i="20"/>
  <c r="F276" i="10"/>
  <c r="K273" i="11"/>
  <c r="K272" i="11"/>
  <c r="T274" i="5"/>
  <c r="M274" i="10" s="1"/>
  <c r="V274" i="5"/>
  <c r="T274" i="3" s="1"/>
  <c r="P275" i="20"/>
  <c r="M275" i="20"/>
  <c r="K274" i="19"/>
  <c r="J275" i="20"/>
  <c r="T274" i="19"/>
  <c r="H275" i="20"/>
  <c r="E274" i="21"/>
  <c r="F274" i="19"/>
  <c r="C274" i="19"/>
  <c r="O274" i="19"/>
  <c r="P275" i="19"/>
  <c r="J275" i="19"/>
  <c r="S275" i="19"/>
  <c r="M275" i="19"/>
  <c r="R274" i="19"/>
  <c r="T275" i="20"/>
  <c r="I275" i="19"/>
  <c r="J275" i="21"/>
  <c r="L274" i="19"/>
  <c r="D275" i="19"/>
  <c r="C274" i="21"/>
  <c r="M274" i="21"/>
  <c r="K274" i="21"/>
  <c r="E275" i="20"/>
  <c r="N275" i="20"/>
  <c r="K276" i="20"/>
  <c r="L276" i="10"/>
  <c r="F274" i="3" l="1"/>
  <c r="R274" i="3"/>
  <c r="Q276" i="20"/>
  <c r="V276" i="20"/>
  <c r="J276" i="21"/>
  <c r="M275" i="5"/>
  <c r="K275" i="3" s="1"/>
  <c r="L277" i="20"/>
  <c r="J276" i="3"/>
  <c r="S276" i="20"/>
  <c r="Q276" i="19" s="1"/>
  <c r="N276" i="21"/>
  <c r="S276" i="3"/>
  <c r="F277" i="20"/>
  <c r="D277" i="21" s="1"/>
  <c r="D276" i="3"/>
  <c r="E275" i="19"/>
  <c r="H276" i="21"/>
  <c r="N275" i="19"/>
  <c r="I277" i="20"/>
  <c r="G276" i="3"/>
  <c r="F276" i="21"/>
  <c r="H275" i="19"/>
  <c r="H275" i="3"/>
  <c r="T275" i="19"/>
  <c r="O277" i="20"/>
  <c r="M276" i="3"/>
  <c r="R277" i="20"/>
  <c r="P276" i="3"/>
  <c r="G275" i="5"/>
  <c r="E275" i="3" s="1"/>
  <c r="N276" i="10"/>
  <c r="N276" i="11" s="1"/>
  <c r="G276" i="20"/>
  <c r="L276" i="11"/>
  <c r="C273" i="11"/>
  <c r="J277" i="10"/>
  <c r="P275" i="5"/>
  <c r="N275" i="3" s="1"/>
  <c r="N275" i="5"/>
  <c r="L275" i="3" s="1"/>
  <c r="E273" i="11"/>
  <c r="H275" i="5"/>
  <c r="F275" i="3" s="1"/>
  <c r="I274" i="10"/>
  <c r="I274" i="11" s="1"/>
  <c r="E274" i="10"/>
  <c r="E274" i="11" s="1"/>
  <c r="M274" i="11"/>
  <c r="F277" i="10"/>
  <c r="K275" i="5"/>
  <c r="E275" i="5"/>
  <c r="C275" i="3" s="1"/>
  <c r="F276" i="11"/>
  <c r="C274" i="10"/>
  <c r="D276" i="10"/>
  <c r="G274" i="10"/>
  <c r="Q275" i="5"/>
  <c r="O275" i="3" s="1"/>
  <c r="S275" i="5"/>
  <c r="Q275" i="3" s="1"/>
  <c r="K274" i="10"/>
  <c r="T275" i="5"/>
  <c r="R275" i="3" s="1"/>
  <c r="V275" i="5"/>
  <c r="T275" i="3" s="1"/>
  <c r="H277" i="10"/>
  <c r="H276" i="11"/>
  <c r="J276" i="10"/>
  <c r="J276" i="20"/>
  <c r="M276" i="20"/>
  <c r="K275" i="19"/>
  <c r="P276" i="20"/>
  <c r="F275" i="19"/>
  <c r="E275" i="21"/>
  <c r="H276" i="20"/>
  <c r="I276" i="19"/>
  <c r="G277" i="19"/>
  <c r="L275" i="19"/>
  <c r="G276" i="21"/>
  <c r="R275" i="19"/>
  <c r="T276" i="20"/>
  <c r="T276" i="19"/>
  <c r="M275" i="21"/>
  <c r="L277" i="21"/>
  <c r="P276" i="19"/>
  <c r="O275" i="19"/>
  <c r="H277" i="21"/>
  <c r="J276" i="19"/>
  <c r="I275" i="21"/>
  <c r="K275" i="21"/>
  <c r="C275" i="19"/>
  <c r="M276" i="19"/>
  <c r="S276" i="19"/>
  <c r="D276" i="19"/>
  <c r="C275" i="21"/>
  <c r="K277" i="20"/>
  <c r="N276" i="20"/>
  <c r="K276" i="21"/>
  <c r="E276" i="20"/>
  <c r="L277" i="10"/>
  <c r="M276" i="5" l="1"/>
  <c r="I275" i="3"/>
  <c r="K276" i="3"/>
  <c r="Q277" i="20"/>
  <c r="C276" i="21"/>
  <c r="I276" i="21"/>
  <c r="V277" i="20"/>
  <c r="T277" i="19" s="1"/>
  <c r="J277" i="21"/>
  <c r="F278" i="20"/>
  <c r="D278" i="21" s="1"/>
  <c r="D277" i="3"/>
  <c r="R278" i="20"/>
  <c r="P277" i="3"/>
  <c r="I278" i="20"/>
  <c r="G278" i="19" s="1"/>
  <c r="G277" i="3"/>
  <c r="F277" i="21"/>
  <c r="H276" i="19"/>
  <c r="S277" i="20"/>
  <c r="N277" i="21"/>
  <c r="S277" i="3"/>
  <c r="E276" i="19"/>
  <c r="O278" i="20"/>
  <c r="M277" i="3"/>
  <c r="L278" i="20"/>
  <c r="J277" i="3"/>
  <c r="E275" i="10"/>
  <c r="J276" i="5"/>
  <c r="H276" i="3" s="1"/>
  <c r="G276" i="5"/>
  <c r="E276" i="3" s="1"/>
  <c r="N277" i="10"/>
  <c r="F277" i="11"/>
  <c r="D276" i="11"/>
  <c r="H278" i="10"/>
  <c r="H278" i="11" s="1"/>
  <c r="Q276" i="5"/>
  <c r="O276" i="3" s="1"/>
  <c r="S276" i="5"/>
  <c r="Q276" i="3" s="1"/>
  <c r="K275" i="10"/>
  <c r="K275" i="11" s="1"/>
  <c r="E276" i="5"/>
  <c r="C276" i="3" s="1"/>
  <c r="C275" i="10"/>
  <c r="C275" i="11" s="1"/>
  <c r="F278" i="10"/>
  <c r="N278" i="10"/>
  <c r="J278" i="10"/>
  <c r="J278" i="11" s="1"/>
  <c r="K274" i="11"/>
  <c r="K276" i="5"/>
  <c r="N276" i="5"/>
  <c r="L276" i="3" s="1"/>
  <c r="P276" i="5"/>
  <c r="N276" i="3" s="1"/>
  <c r="T276" i="5"/>
  <c r="M276" i="10" s="1"/>
  <c r="V276" i="5"/>
  <c r="T276" i="3" s="1"/>
  <c r="H277" i="11"/>
  <c r="G275" i="10"/>
  <c r="G275" i="11" s="1"/>
  <c r="C274" i="11"/>
  <c r="M275" i="10"/>
  <c r="I275" i="10"/>
  <c r="I275" i="11" s="1"/>
  <c r="N277" i="11"/>
  <c r="E275" i="11"/>
  <c r="L277" i="11"/>
  <c r="J277" i="11"/>
  <c r="J276" i="11"/>
  <c r="G274" i="11"/>
  <c r="D277" i="10"/>
  <c r="H276" i="5"/>
  <c r="F276" i="3" s="1"/>
  <c r="P277" i="20"/>
  <c r="M277" i="20"/>
  <c r="K276" i="19"/>
  <c r="J277" i="20"/>
  <c r="N276" i="19"/>
  <c r="G277" i="20"/>
  <c r="H277" i="20"/>
  <c r="F276" i="19"/>
  <c r="E276" i="21"/>
  <c r="R276" i="19"/>
  <c r="T277" i="20"/>
  <c r="H278" i="21"/>
  <c r="J277" i="19"/>
  <c r="M277" i="19"/>
  <c r="D277" i="19"/>
  <c r="M276" i="21"/>
  <c r="I277" i="19"/>
  <c r="O276" i="19"/>
  <c r="S277" i="19"/>
  <c r="C276" i="19"/>
  <c r="P277" i="19"/>
  <c r="L276" i="19"/>
  <c r="G277" i="21"/>
  <c r="E277" i="20"/>
  <c r="Q277" i="19"/>
  <c r="K277" i="21"/>
  <c r="K278" i="20"/>
  <c r="N277" i="20"/>
  <c r="L278" i="10"/>
  <c r="R276" i="3" l="1"/>
  <c r="M277" i="5"/>
  <c r="I276" i="3"/>
  <c r="L278" i="21"/>
  <c r="Q278" i="20"/>
  <c r="V278" i="20"/>
  <c r="K277" i="3"/>
  <c r="N277" i="19"/>
  <c r="O279" i="20"/>
  <c r="J279" i="21" s="1"/>
  <c r="M278" i="3"/>
  <c r="I279" i="20"/>
  <c r="G279" i="19" s="1"/>
  <c r="G278" i="3"/>
  <c r="F278" i="21"/>
  <c r="E277" i="19"/>
  <c r="R279" i="20"/>
  <c r="L279" i="21" s="1"/>
  <c r="P278" i="3"/>
  <c r="L279" i="20"/>
  <c r="J278" i="3"/>
  <c r="H277" i="19"/>
  <c r="N278" i="21"/>
  <c r="S278" i="3"/>
  <c r="J278" i="21"/>
  <c r="S278" i="20"/>
  <c r="F279" i="20"/>
  <c r="D278" i="3"/>
  <c r="G277" i="5"/>
  <c r="E277" i="3" s="1"/>
  <c r="E276" i="10"/>
  <c r="E276" i="11" s="1"/>
  <c r="J277" i="5"/>
  <c r="H277" i="3" s="1"/>
  <c r="P278" i="20"/>
  <c r="E277" i="5"/>
  <c r="C277" i="10" s="1"/>
  <c r="N277" i="5"/>
  <c r="L277" i="3" s="1"/>
  <c r="P277" i="5"/>
  <c r="N277" i="3" s="1"/>
  <c r="C276" i="10"/>
  <c r="I276" i="10"/>
  <c r="I276" i="11" s="1"/>
  <c r="M276" i="11"/>
  <c r="M275" i="11"/>
  <c r="K277" i="5"/>
  <c r="F279" i="10"/>
  <c r="G276" i="10"/>
  <c r="L278" i="11"/>
  <c r="N278" i="11"/>
  <c r="Q277" i="5"/>
  <c r="O277" i="3" s="1"/>
  <c r="S277" i="5"/>
  <c r="Q277" i="3" s="1"/>
  <c r="D278" i="10"/>
  <c r="K276" i="10"/>
  <c r="K276" i="11" s="1"/>
  <c r="D277" i="11"/>
  <c r="H277" i="5"/>
  <c r="V277" i="5"/>
  <c r="T277" i="3" s="1"/>
  <c r="T277" i="5"/>
  <c r="M277" i="10" s="1"/>
  <c r="J279" i="10"/>
  <c r="J279" i="11" s="1"/>
  <c r="H279" i="10"/>
  <c r="H279" i="11" s="1"/>
  <c r="F278" i="11"/>
  <c r="G278" i="20"/>
  <c r="J278" i="20"/>
  <c r="M278" i="20"/>
  <c r="K277" i="19"/>
  <c r="H278" i="20"/>
  <c r="E277" i="21"/>
  <c r="F277" i="19"/>
  <c r="C277" i="19"/>
  <c r="M278" i="19"/>
  <c r="P278" i="19"/>
  <c r="J278" i="19"/>
  <c r="D278" i="19"/>
  <c r="I278" i="19"/>
  <c r="R277" i="19"/>
  <c r="T278" i="19"/>
  <c r="T278" i="20"/>
  <c r="L277" i="19"/>
  <c r="C277" i="21"/>
  <c r="G278" i="21"/>
  <c r="O277" i="19"/>
  <c r="S278" i="19"/>
  <c r="I277" i="21"/>
  <c r="M277" i="21"/>
  <c r="N278" i="20"/>
  <c r="K279" i="20"/>
  <c r="E278" i="20"/>
  <c r="L279" i="10"/>
  <c r="J278" i="5" l="1"/>
  <c r="M278" i="5"/>
  <c r="K278" i="3" s="1"/>
  <c r="I277" i="3"/>
  <c r="F277" i="3"/>
  <c r="C277" i="3"/>
  <c r="R277" i="3"/>
  <c r="Q279" i="20"/>
  <c r="K279" i="21" s="1"/>
  <c r="K278" i="21"/>
  <c r="G279" i="21"/>
  <c r="P279" i="20"/>
  <c r="N279" i="19" s="1"/>
  <c r="M278" i="21"/>
  <c r="D279" i="21"/>
  <c r="R280" i="20"/>
  <c r="P279" i="3"/>
  <c r="N278" i="19"/>
  <c r="I280" i="20"/>
  <c r="G280" i="19" s="1"/>
  <c r="G279" i="3"/>
  <c r="F279" i="21"/>
  <c r="S279" i="20"/>
  <c r="Q279" i="19" s="1"/>
  <c r="Q278" i="19"/>
  <c r="L280" i="20"/>
  <c r="J279" i="3"/>
  <c r="O280" i="20"/>
  <c r="M279" i="3"/>
  <c r="S279" i="3"/>
  <c r="H278" i="19"/>
  <c r="H278" i="3"/>
  <c r="F280" i="20"/>
  <c r="D279" i="3"/>
  <c r="G278" i="5"/>
  <c r="E278" i="3" s="1"/>
  <c r="N279" i="10"/>
  <c r="N279" i="11" s="1"/>
  <c r="F279" i="11"/>
  <c r="L279" i="11"/>
  <c r="H280" i="10"/>
  <c r="H280" i="11" s="1"/>
  <c r="Q278" i="5"/>
  <c r="O278" i="3" s="1"/>
  <c r="S278" i="5"/>
  <c r="Q278" i="3" s="1"/>
  <c r="T278" i="5"/>
  <c r="R278" i="3" s="1"/>
  <c r="V278" i="5"/>
  <c r="T278" i="3" s="1"/>
  <c r="H278" i="5"/>
  <c r="J279" i="5" s="1"/>
  <c r="K277" i="10"/>
  <c r="K277" i="11" s="1"/>
  <c r="E277" i="10"/>
  <c r="C277" i="11"/>
  <c r="K278" i="5"/>
  <c r="I278" i="3" s="1"/>
  <c r="N278" i="5"/>
  <c r="L278" i="3" s="1"/>
  <c r="P278" i="5"/>
  <c r="N278" i="3" s="1"/>
  <c r="D278" i="11"/>
  <c r="G276" i="11"/>
  <c r="I277" i="10"/>
  <c r="G277" i="10"/>
  <c r="J280" i="10"/>
  <c r="J280" i="11" s="1"/>
  <c r="F280" i="10"/>
  <c r="M277" i="11"/>
  <c r="D279" i="10"/>
  <c r="C276" i="11"/>
  <c r="E278" i="5"/>
  <c r="C278" i="10" s="1"/>
  <c r="M279" i="20"/>
  <c r="K278" i="19"/>
  <c r="J279" i="20"/>
  <c r="G279" i="20"/>
  <c r="E279" i="19" s="1"/>
  <c r="E278" i="19"/>
  <c r="V279" i="20"/>
  <c r="E278" i="21"/>
  <c r="H279" i="20"/>
  <c r="F278" i="19"/>
  <c r="P279" i="19"/>
  <c r="J279" i="19"/>
  <c r="S279" i="19"/>
  <c r="D279" i="19"/>
  <c r="M279" i="19"/>
  <c r="L278" i="19"/>
  <c r="I278" i="21"/>
  <c r="R278" i="19"/>
  <c r="T279" i="20"/>
  <c r="C278" i="19"/>
  <c r="N279" i="21"/>
  <c r="I279" i="19"/>
  <c r="O278" i="19"/>
  <c r="H279" i="21"/>
  <c r="C278" i="21"/>
  <c r="E279" i="20"/>
  <c r="K280" i="20"/>
  <c r="N279" i="20"/>
  <c r="D280" i="10"/>
  <c r="L280" i="10"/>
  <c r="F278" i="3" l="1"/>
  <c r="C278" i="3"/>
  <c r="L280" i="21"/>
  <c r="P280" i="20"/>
  <c r="C279" i="21"/>
  <c r="J280" i="21"/>
  <c r="Q280" i="20"/>
  <c r="M279" i="21"/>
  <c r="L281" i="20"/>
  <c r="J280" i="3"/>
  <c r="S280" i="20"/>
  <c r="Q280" i="19" s="1"/>
  <c r="F281" i="20"/>
  <c r="D281" i="21" s="1"/>
  <c r="D280" i="3"/>
  <c r="I281" i="20"/>
  <c r="G280" i="3"/>
  <c r="F280" i="21"/>
  <c r="H279" i="19"/>
  <c r="H279" i="3"/>
  <c r="H280" i="21"/>
  <c r="O281" i="20"/>
  <c r="M280" i="3"/>
  <c r="D280" i="21"/>
  <c r="N280" i="21"/>
  <c r="S280" i="3"/>
  <c r="R281" i="20"/>
  <c r="P280" i="3"/>
  <c r="G278" i="10"/>
  <c r="G278" i="11" s="1"/>
  <c r="M279" i="5"/>
  <c r="K279" i="3" s="1"/>
  <c r="G279" i="5"/>
  <c r="E279" i="3" s="1"/>
  <c r="N280" i="10"/>
  <c r="N280" i="11" s="1"/>
  <c r="V280" i="20"/>
  <c r="T280" i="19" s="1"/>
  <c r="C278" i="11"/>
  <c r="Q279" i="5"/>
  <c r="O279" i="3" s="1"/>
  <c r="S279" i="5"/>
  <c r="Q279" i="3" s="1"/>
  <c r="K279" i="5"/>
  <c r="K278" i="10"/>
  <c r="H279" i="5"/>
  <c r="J280" i="5" s="1"/>
  <c r="F281" i="10"/>
  <c r="F281" i="11" s="1"/>
  <c r="E278" i="10"/>
  <c r="E278" i="11" s="1"/>
  <c r="H281" i="10"/>
  <c r="D280" i="11"/>
  <c r="L280" i="11"/>
  <c r="N281" i="10"/>
  <c r="T279" i="5"/>
  <c r="R279" i="3" s="1"/>
  <c r="V279" i="5"/>
  <c r="T279" i="3" s="1"/>
  <c r="J281" i="10"/>
  <c r="P279" i="5"/>
  <c r="N279" i="3" s="1"/>
  <c r="N279" i="5"/>
  <c r="L279" i="3" s="1"/>
  <c r="E277" i="11"/>
  <c r="M278" i="10"/>
  <c r="I277" i="11"/>
  <c r="I278" i="10"/>
  <c r="G277" i="11"/>
  <c r="E279" i="5"/>
  <c r="C279" i="3" s="1"/>
  <c r="D279" i="11"/>
  <c r="F280" i="11"/>
  <c r="G280" i="20"/>
  <c r="T279" i="19"/>
  <c r="J280" i="20"/>
  <c r="M280" i="20"/>
  <c r="K279" i="19"/>
  <c r="F279" i="19"/>
  <c r="H280" i="20"/>
  <c r="E279" i="21"/>
  <c r="I280" i="19"/>
  <c r="H281" i="21"/>
  <c r="J280" i="19"/>
  <c r="S280" i="19"/>
  <c r="L279" i="19"/>
  <c r="G280" i="21"/>
  <c r="O279" i="19"/>
  <c r="P280" i="19"/>
  <c r="J281" i="21"/>
  <c r="M280" i="19"/>
  <c r="R279" i="19"/>
  <c r="T280" i="20"/>
  <c r="D280" i="19"/>
  <c r="C279" i="19"/>
  <c r="I279" i="21"/>
  <c r="K281" i="20"/>
  <c r="N280" i="19"/>
  <c r="N280" i="20"/>
  <c r="E280" i="20"/>
  <c r="L281" i="10"/>
  <c r="L281" i="11" s="1"/>
  <c r="D281" i="10"/>
  <c r="M280" i="5" l="1"/>
  <c r="I279" i="3"/>
  <c r="F279" i="3"/>
  <c r="E280" i="21"/>
  <c r="I280" i="21"/>
  <c r="Q281" i="20"/>
  <c r="C280" i="21"/>
  <c r="V281" i="20"/>
  <c r="T281" i="19" s="1"/>
  <c r="K280" i="3"/>
  <c r="N281" i="21"/>
  <c r="S281" i="3"/>
  <c r="I282" i="20"/>
  <c r="G282" i="19" s="1"/>
  <c r="G281" i="3"/>
  <c r="F281" i="21"/>
  <c r="R282" i="20"/>
  <c r="L282" i="21" s="1"/>
  <c r="P281" i="3"/>
  <c r="F282" i="20"/>
  <c r="D281" i="3"/>
  <c r="O282" i="20"/>
  <c r="M281" i="3"/>
  <c r="S281" i="20"/>
  <c r="Q281" i="19" s="1"/>
  <c r="L281" i="21"/>
  <c r="H280" i="19"/>
  <c r="H280" i="3"/>
  <c r="G281" i="19"/>
  <c r="E280" i="19"/>
  <c r="L282" i="20"/>
  <c r="J281" i="3"/>
  <c r="G280" i="5"/>
  <c r="E280" i="3" s="1"/>
  <c r="N281" i="11"/>
  <c r="D281" i="11"/>
  <c r="E280" i="5"/>
  <c r="C280" i="3" s="1"/>
  <c r="F282" i="10"/>
  <c r="F282" i="11" s="1"/>
  <c r="C279" i="10"/>
  <c r="K280" i="5"/>
  <c r="T280" i="5"/>
  <c r="M280" i="10" s="1"/>
  <c r="V280" i="5"/>
  <c r="T280" i="3" s="1"/>
  <c r="N280" i="5"/>
  <c r="L280" i="3" s="1"/>
  <c r="P280" i="5"/>
  <c r="N280" i="3" s="1"/>
  <c r="M279" i="10"/>
  <c r="G279" i="10"/>
  <c r="M278" i="11"/>
  <c r="H281" i="11"/>
  <c r="I279" i="10"/>
  <c r="I279" i="11" s="1"/>
  <c r="H282" i="10"/>
  <c r="H280" i="5"/>
  <c r="J281" i="5" s="1"/>
  <c r="Q280" i="5"/>
  <c r="O280" i="3" s="1"/>
  <c r="S280" i="5"/>
  <c r="Q280" i="3" s="1"/>
  <c r="I278" i="11"/>
  <c r="K279" i="10"/>
  <c r="E279" i="10"/>
  <c r="E279" i="11" s="1"/>
  <c r="K278" i="11"/>
  <c r="J282" i="10"/>
  <c r="N282" i="10"/>
  <c r="J281" i="11"/>
  <c r="M281" i="20"/>
  <c r="K280" i="19"/>
  <c r="J281" i="20"/>
  <c r="H281" i="19" s="1"/>
  <c r="G281" i="20"/>
  <c r="P281" i="20"/>
  <c r="N281" i="19" s="1"/>
  <c r="H281" i="20"/>
  <c r="F280" i="19"/>
  <c r="R280" i="19"/>
  <c r="T281" i="20"/>
  <c r="O280" i="19"/>
  <c r="M280" i="21"/>
  <c r="J282" i="21"/>
  <c r="M281" i="19"/>
  <c r="P281" i="19"/>
  <c r="L280" i="19"/>
  <c r="J281" i="19"/>
  <c r="C280" i="19"/>
  <c r="D281" i="19"/>
  <c r="K280" i="21"/>
  <c r="S281" i="19"/>
  <c r="I281" i="19"/>
  <c r="G281" i="21"/>
  <c r="N281" i="20"/>
  <c r="K281" i="21"/>
  <c r="E281" i="20"/>
  <c r="K282" i="20"/>
  <c r="D282" i="10"/>
  <c r="L282" i="10"/>
  <c r="M281" i="5" l="1"/>
  <c r="K281" i="3" s="1"/>
  <c r="I280" i="3"/>
  <c r="F280" i="3"/>
  <c r="R280" i="3"/>
  <c r="Q282" i="20"/>
  <c r="C281" i="21"/>
  <c r="I281" i="21"/>
  <c r="V282" i="20"/>
  <c r="T282" i="19" s="1"/>
  <c r="H282" i="21"/>
  <c r="H281" i="3"/>
  <c r="F283" i="20"/>
  <c r="D282" i="3"/>
  <c r="R283" i="20"/>
  <c r="P282" i="3"/>
  <c r="S282" i="20"/>
  <c r="Q282" i="19" s="1"/>
  <c r="E281" i="19"/>
  <c r="L283" i="20"/>
  <c r="J282" i="3"/>
  <c r="O283" i="20"/>
  <c r="J283" i="21" s="1"/>
  <c r="M282" i="3"/>
  <c r="I283" i="20"/>
  <c r="G282" i="3"/>
  <c r="S282" i="3"/>
  <c r="F282" i="21"/>
  <c r="D282" i="21"/>
  <c r="G281" i="5"/>
  <c r="E281" i="3" s="1"/>
  <c r="H282" i="11"/>
  <c r="L282" i="11"/>
  <c r="D282" i="11"/>
  <c r="K281" i="5"/>
  <c r="Q281" i="5"/>
  <c r="O281" i="3" s="1"/>
  <c r="S281" i="5"/>
  <c r="Q281" i="3" s="1"/>
  <c r="G279" i="11"/>
  <c r="G280" i="10"/>
  <c r="K279" i="11"/>
  <c r="K280" i="10"/>
  <c r="K280" i="11" s="1"/>
  <c r="H281" i="5"/>
  <c r="J282" i="5" s="1"/>
  <c r="C279" i="11"/>
  <c r="E280" i="10"/>
  <c r="E280" i="11" s="1"/>
  <c r="M280" i="11"/>
  <c r="F283" i="10"/>
  <c r="N283" i="10"/>
  <c r="H283" i="10"/>
  <c r="M279" i="11"/>
  <c r="N281" i="5"/>
  <c r="L281" i="3" s="1"/>
  <c r="P281" i="5"/>
  <c r="N281" i="3" s="1"/>
  <c r="E281" i="5"/>
  <c r="C281" i="3" s="1"/>
  <c r="J283" i="10"/>
  <c r="I280" i="10"/>
  <c r="I280" i="11" s="1"/>
  <c r="C280" i="10"/>
  <c r="C280" i="11" s="1"/>
  <c r="N282" i="11"/>
  <c r="D283" i="10"/>
  <c r="J282" i="11"/>
  <c r="T281" i="5"/>
  <c r="R281" i="3" s="1"/>
  <c r="V281" i="5"/>
  <c r="T281" i="3" s="1"/>
  <c r="G282" i="20"/>
  <c r="P282" i="20"/>
  <c r="J282" i="20"/>
  <c r="M282" i="20"/>
  <c r="K281" i="19"/>
  <c r="H282" i="20"/>
  <c r="E281" i="21"/>
  <c r="F281" i="19"/>
  <c r="I282" i="19"/>
  <c r="G282" i="21"/>
  <c r="L283" i="21"/>
  <c r="P282" i="19"/>
  <c r="R281" i="19"/>
  <c r="T282" i="20"/>
  <c r="S282" i="19"/>
  <c r="C281" i="19"/>
  <c r="D283" i="21"/>
  <c r="D282" i="19"/>
  <c r="J282" i="19"/>
  <c r="N282" i="21"/>
  <c r="O281" i="19"/>
  <c r="L281" i="19"/>
  <c r="M282" i="19"/>
  <c r="M281" i="21"/>
  <c r="K283" i="20"/>
  <c r="E282" i="20"/>
  <c r="N282" i="20"/>
  <c r="K282" i="21"/>
  <c r="L283" i="10"/>
  <c r="F281" i="3" l="1"/>
  <c r="M282" i="5"/>
  <c r="I281" i="3"/>
  <c r="G283" i="19"/>
  <c r="I282" i="21"/>
  <c r="Q283" i="20"/>
  <c r="M282" i="21"/>
  <c r="K282" i="3"/>
  <c r="L284" i="20"/>
  <c r="H284" i="21" s="1"/>
  <c r="J283" i="3"/>
  <c r="H282" i="19"/>
  <c r="H282" i="3"/>
  <c r="E282" i="19"/>
  <c r="S283" i="20"/>
  <c r="Q283" i="19" s="1"/>
  <c r="H283" i="21"/>
  <c r="N282" i="19"/>
  <c r="I284" i="20"/>
  <c r="G283" i="3"/>
  <c r="F283" i="21"/>
  <c r="R284" i="20"/>
  <c r="L284" i="21" s="1"/>
  <c r="P283" i="3"/>
  <c r="N283" i="21"/>
  <c r="S283" i="3"/>
  <c r="O284" i="20"/>
  <c r="M283" i="3"/>
  <c r="F284" i="20"/>
  <c r="D283" i="3"/>
  <c r="G282" i="5"/>
  <c r="E282" i="3" s="1"/>
  <c r="F283" i="11"/>
  <c r="N283" i="11"/>
  <c r="L283" i="11"/>
  <c r="Q282" i="5"/>
  <c r="O282" i="3" s="1"/>
  <c r="S282" i="5"/>
  <c r="Q282" i="3" s="1"/>
  <c r="K281" i="10"/>
  <c r="H284" i="10"/>
  <c r="H282" i="5"/>
  <c r="J283" i="5" s="1"/>
  <c r="J283" i="11"/>
  <c r="F284" i="10"/>
  <c r="J284" i="10"/>
  <c r="E281" i="10"/>
  <c r="E281" i="11" s="1"/>
  <c r="G283" i="20"/>
  <c r="V282" i="5"/>
  <c r="T282" i="3" s="1"/>
  <c r="T282" i="5"/>
  <c r="M282" i="10" s="1"/>
  <c r="D283" i="11"/>
  <c r="M281" i="10"/>
  <c r="E282" i="5"/>
  <c r="C282" i="10" s="1"/>
  <c r="K282" i="5"/>
  <c r="C281" i="10"/>
  <c r="C281" i="11" s="1"/>
  <c r="G281" i="10"/>
  <c r="G281" i="11" s="1"/>
  <c r="N282" i="5"/>
  <c r="I282" i="10" s="1"/>
  <c r="P282" i="5"/>
  <c r="N282" i="3" s="1"/>
  <c r="G280" i="11"/>
  <c r="I281" i="10"/>
  <c r="H283" i="11"/>
  <c r="M283" i="20"/>
  <c r="K282" i="19"/>
  <c r="J283" i="20"/>
  <c r="P283" i="20"/>
  <c r="V283" i="20"/>
  <c r="F282" i="19"/>
  <c r="H283" i="20"/>
  <c r="E282" i="21"/>
  <c r="S283" i="19"/>
  <c r="R282" i="19"/>
  <c r="T283" i="20"/>
  <c r="J283" i="19"/>
  <c r="D284" i="21"/>
  <c r="D283" i="19"/>
  <c r="P283" i="19"/>
  <c r="L282" i="19"/>
  <c r="G284" i="19"/>
  <c r="C282" i="19"/>
  <c r="M283" i="19"/>
  <c r="C282" i="21"/>
  <c r="O282" i="19"/>
  <c r="I283" i="19"/>
  <c r="G283" i="21"/>
  <c r="N283" i="20"/>
  <c r="K284" i="20"/>
  <c r="E283" i="20"/>
  <c r="E283" i="19"/>
  <c r="L284" i="10"/>
  <c r="D284" i="10"/>
  <c r="C282" i="3" l="1"/>
  <c r="F282" i="3"/>
  <c r="L282" i="3"/>
  <c r="M283" i="5"/>
  <c r="I282" i="3"/>
  <c r="R282" i="3"/>
  <c r="K283" i="3"/>
  <c r="Q284" i="20"/>
  <c r="E283" i="21"/>
  <c r="I283" i="21"/>
  <c r="G284" i="21"/>
  <c r="K283" i="21"/>
  <c r="C283" i="21"/>
  <c r="O285" i="20"/>
  <c r="J285" i="21" s="1"/>
  <c r="M284" i="3"/>
  <c r="S284" i="20"/>
  <c r="Q284" i="19" s="1"/>
  <c r="R285" i="20"/>
  <c r="P284" i="3"/>
  <c r="J284" i="21"/>
  <c r="F285" i="20"/>
  <c r="D284" i="3"/>
  <c r="N283" i="19"/>
  <c r="N284" i="21"/>
  <c r="S284" i="3"/>
  <c r="H283" i="19"/>
  <c r="H283" i="3"/>
  <c r="I285" i="20"/>
  <c r="G284" i="3"/>
  <c r="F284" i="21"/>
  <c r="L285" i="20"/>
  <c r="H285" i="21" s="1"/>
  <c r="J284" i="3"/>
  <c r="G283" i="5"/>
  <c r="E283" i="3" s="1"/>
  <c r="N284" i="10"/>
  <c r="N284" i="11" s="1"/>
  <c r="I282" i="11"/>
  <c r="L284" i="11"/>
  <c r="H285" i="10"/>
  <c r="N285" i="10"/>
  <c r="N285" i="11" s="1"/>
  <c r="I281" i="11"/>
  <c r="E283" i="5"/>
  <c r="C283" i="3" s="1"/>
  <c r="N283" i="5"/>
  <c r="L283" i="3" s="1"/>
  <c r="P283" i="5"/>
  <c r="N283" i="3" s="1"/>
  <c r="D284" i="11"/>
  <c r="H283" i="5"/>
  <c r="J284" i="5" s="1"/>
  <c r="C282" i="11"/>
  <c r="F285" i="10"/>
  <c r="Q283" i="5"/>
  <c r="O283" i="3" s="1"/>
  <c r="S283" i="5"/>
  <c r="Q283" i="3" s="1"/>
  <c r="K283" i="5"/>
  <c r="M282" i="11"/>
  <c r="M281" i="11"/>
  <c r="E282" i="10"/>
  <c r="E282" i="11" s="1"/>
  <c r="K282" i="10"/>
  <c r="J285" i="10"/>
  <c r="J284" i="11"/>
  <c r="G282" i="10"/>
  <c r="G282" i="11" s="1"/>
  <c r="K281" i="11"/>
  <c r="T283" i="5"/>
  <c r="M283" i="10" s="1"/>
  <c r="V283" i="5"/>
  <c r="T283" i="3" s="1"/>
  <c r="H284" i="11"/>
  <c r="F284" i="11"/>
  <c r="P284" i="20"/>
  <c r="V284" i="20"/>
  <c r="T283" i="19"/>
  <c r="J284" i="20"/>
  <c r="M284" i="20"/>
  <c r="K283" i="19"/>
  <c r="G284" i="20"/>
  <c r="H284" i="20"/>
  <c r="F283" i="19"/>
  <c r="C283" i="19"/>
  <c r="R283" i="19"/>
  <c r="T284" i="20"/>
  <c r="I284" i="19"/>
  <c r="L285" i="21"/>
  <c r="P284" i="19"/>
  <c r="M283" i="21"/>
  <c r="J284" i="19"/>
  <c r="L283" i="19"/>
  <c r="M284" i="19"/>
  <c r="O283" i="19"/>
  <c r="D284" i="19"/>
  <c r="S284" i="19"/>
  <c r="E284" i="20"/>
  <c r="K285" i="20"/>
  <c r="N284" i="20"/>
  <c r="D285" i="10"/>
  <c r="L285" i="10"/>
  <c r="R283" i="3" l="1"/>
  <c r="F283" i="3"/>
  <c r="M284" i="5"/>
  <c r="I283" i="3"/>
  <c r="G285" i="21"/>
  <c r="Q285" i="20"/>
  <c r="R284" i="3"/>
  <c r="K284" i="3"/>
  <c r="F286" i="20"/>
  <c r="D285" i="3"/>
  <c r="I286" i="20"/>
  <c r="G286" i="19" s="1"/>
  <c r="G285" i="3"/>
  <c r="F285" i="21"/>
  <c r="T284" i="19"/>
  <c r="R286" i="20"/>
  <c r="P285" i="3"/>
  <c r="N284" i="19"/>
  <c r="S285" i="20"/>
  <c r="H284" i="19"/>
  <c r="H284" i="3"/>
  <c r="N285" i="21"/>
  <c r="S285" i="3"/>
  <c r="D285" i="21"/>
  <c r="G285" i="19"/>
  <c r="L286" i="20"/>
  <c r="J285" i="3"/>
  <c r="O286" i="20"/>
  <c r="M285" i="3"/>
  <c r="G284" i="5"/>
  <c r="E284" i="3" s="1"/>
  <c r="L285" i="11"/>
  <c r="D285" i="11"/>
  <c r="K284" i="5"/>
  <c r="T284" i="5"/>
  <c r="V284" i="5"/>
  <c r="T284" i="3" s="1"/>
  <c r="G283" i="10"/>
  <c r="G283" i="11" s="1"/>
  <c r="F286" i="10"/>
  <c r="F286" i="11" s="1"/>
  <c r="H284" i="5"/>
  <c r="J285" i="5" s="1"/>
  <c r="N284" i="5"/>
  <c r="L284" i="3" s="1"/>
  <c r="P284" i="5"/>
  <c r="N284" i="3" s="1"/>
  <c r="E284" i="5"/>
  <c r="C284" i="3" s="1"/>
  <c r="E283" i="10"/>
  <c r="I283" i="10"/>
  <c r="C283" i="10"/>
  <c r="F285" i="11"/>
  <c r="K282" i="11"/>
  <c r="H286" i="10"/>
  <c r="Q284" i="5"/>
  <c r="O284" i="3" s="1"/>
  <c r="S284" i="5"/>
  <c r="Q284" i="3" s="1"/>
  <c r="H285" i="11"/>
  <c r="J285" i="11"/>
  <c r="K283" i="10"/>
  <c r="K283" i="11" s="1"/>
  <c r="N286" i="10"/>
  <c r="N286" i="11" s="1"/>
  <c r="J286" i="10"/>
  <c r="P285" i="20"/>
  <c r="M283" i="11"/>
  <c r="G285" i="20"/>
  <c r="M285" i="20"/>
  <c r="K284" i="19"/>
  <c r="E284" i="19"/>
  <c r="J285" i="20"/>
  <c r="V285" i="20"/>
  <c r="F284" i="19"/>
  <c r="E284" i="21"/>
  <c r="H285" i="20"/>
  <c r="L284" i="19"/>
  <c r="M285" i="19"/>
  <c r="S285" i="19"/>
  <c r="O284" i="19"/>
  <c r="R284" i="19"/>
  <c r="T285" i="20"/>
  <c r="P285" i="19"/>
  <c r="I285" i="19"/>
  <c r="D285" i="19"/>
  <c r="I284" i="21"/>
  <c r="M284" i="21"/>
  <c r="K284" i="21"/>
  <c r="C284" i="19"/>
  <c r="J285" i="19"/>
  <c r="C284" i="21"/>
  <c r="N285" i="20"/>
  <c r="K286" i="20"/>
  <c r="Q285" i="19"/>
  <c r="K285" i="21"/>
  <c r="E285" i="20"/>
  <c r="L286" i="10"/>
  <c r="F284" i="3" l="1"/>
  <c r="M285" i="5"/>
  <c r="I284" i="3"/>
  <c r="Q286" i="20"/>
  <c r="G286" i="21"/>
  <c r="E285" i="21"/>
  <c r="M285" i="21"/>
  <c r="J286" i="21"/>
  <c r="K285" i="3"/>
  <c r="N285" i="19"/>
  <c r="P286" i="20"/>
  <c r="N286" i="19" s="1"/>
  <c r="L286" i="21"/>
  <c r="L287" i="20"/>
  <c r="J286" i="3"/>
  <c r="T285" i="19"/>
  <c r="R287" i="20"/>
  <c r="P286" i="3"/>
  <c r="N286" i="21"/>
  <c r="S286" i="3"/>
  <c r="E285" i="19"/>
  <c r="I287" i="20"/>
  <c r="G287" i="19" s="1"/>
  <c r="G286" i="3"/>
  <c r="F286" i="21"/>
  <c r="H285" i="19"/>
  <c r="H285" i="3"/>
  <c r="O287" i="20"/>
  <c r="J287" i="21" s="1"/>
  <c r="M286" i="3"/>
  <c r="S286" i="20"/>
  <c r="H286" i="21"/>
  <c r="F287" i="20"/>
  <c r="D287" i="21" s="1"/>
  <c r="D286" i="3"/>
  <c r="G285" i="5"/>
  <c r="E285" i="3" s="1"/>
  <c r="L286" i="11"/>
  <c r="N285" i="5"/>
  <c r="L285" i="3" s="1"/>
  <c r="P285" i="5"/>
  <c r="N285" i="3" s="1"/>
  <c r="K285" i="5"/>
  <c r="C283" i="11"/>
  <c r="I284" i="10"/>
  <c r="I284" i="11" s="1"/>
  <c r="H287" i="10"/>
  <c r="I283" i="11"/>
  <c r="H285" i="5"/>
  <c r="J286" i="5" s="1"/>
  <c r="G284" i="10"/>
  <c r="G284" i="11" s="1"/>
  <c r="E284" i="10"/>
  <c r="E284" i="11" s="1"/>
  <c r="F287" i="10"/>
  <c r="F287" i="11" s="1"/>
  <c r="J286" i="11"/>
  <c r="Q285" i="5"/>
  <c r="O285" i="3" s="1"/>
  <c r="S285" i="5"/>
  <c r="Q285" i="3" s="1"/>
  <c r="E283" i="11"/>
  <c r="J287" i="10"/>
  <c r="K284" i="10"/>
  <c r="D286" i="10"/>
  <c r="H286" i="11"/>
  <c r="E285" i="5"/>
  <c r="C285" i="10" s="1"/>
  <c r="T285" i="5"/>
  <c r="R285" i="3" s="1"/>
  <c r="V285" i="5"/>
  <c r="T285" i="3" s="1"/>
  <c r="C284" i="10"/>
  <c r="C284" i="11" s="1"/>
  <c r="M284" i="10"/>
  <c r="V286" i="20"/>
  <c r="J286" i="20"/>
  <c r="M286" i="20"/>
  <c r="K285" i="19"/>
  <c r="G286" i="20"/>
  <c r="H286" i="20"/>
  <c r="F285" i="19"/>
  <c r="C285" i="19"/>
  <c r="S286" i="19"/>
  <c r="D286" i="19"/>
  <c r="D286" i="21"/>
  <c r="I286" i="19"/>
  <c r="P286" i="19"/>
  <c r="M286" i="19"/>
  <c r="O285" i="19"/>
  <c r="L285" i="19"/>
  <c r="R285" i="19"/>
  <c r="T286" i="20"/>
  <c r="H287" i="21"/>
  <c r="J286" i="19"/>
  <c r="C285" i="21"/>
  <c r="I285" i="21"/>
  <c r="E286" i="20"/>
  <c r="K286" i="21"/>
  <c r="K287" i="20"/>
  <c r="N286" i="20"/>
  <c r="D287" i="10"/>
  <c r="M286" i="5" l="1"/>
  <c r="K286" i="3" s="1"/>
  <c r="I285" i="3"/>
  <c r="C285" i="3"/>
  <c r="F285" i="3"/>
  <c r="G287" i="21"/>
  <c r="Q287" i="20"/>
  <c r="P287" i="20"/>
  <c r="E286" i="21"/>
  <c r="M286" i="21"/>
  <c r="L287" i="21"/>
  <c r="O288" i="20"/>
  <c r="J288" i="21" s="1"/>
  <c r="M287" i="3"/>
  <c r="R288" i="20"/>
  <c r="P287" i="3"/>
  <c r="S287" i="20"/>
  <c r="Q287" i="19" s="1"/>
  <c r="N287" i="21"/>
  <c r="S287" i="3"/>
  <c r="E286" i="19"/>
  <c r="F288" i="20"/>
  <c r="D288" i="21" s="1"/>
  <c r="D287" i="3"/>
  <c r="T286" i="19"/>
  <c r="Q286" i="19"/>
  <c r="H286" i="19"/>
  <c r="H286" i="3"/>
  <c r="I288" i="20"/>
  <c r="G288" i="19" s="1"/>
  <c r="G287" i="3"/>
  <c r="F287" i="21"/>
  <c r="L288" i="20"/>
  <c r="J287" i="3"/>
  <c r="G286" i="5"/>
  <c r="E286" i="3" s="1"/>
  <c r="N287" i="10"/>
  <c r="N287" i="11" s="1"/>
  <c r="V286" i="5"/>
  <c r="T286" i="3" s="1"/>
  <c r="T286" i="5"/>
  <c r="R286" i="3" s="1"/>
  <c r="C285" i="11"/>
  <c r="M285" i="10"/>
  <c r="M285" i="11" s="1"/>
  <c r="H288" i="10"/>
  <c r="H288" i="11" s="1"/>
  <c r="H287" i="11"/>
  <c r="Q286" i="5"/>
  <c r="O286" i="3" s="1"/>
  <c r="S286" i="5"/>
  <c r="Q286" i="3" s="1"/>
  <c r="K285" i="10"/>
  <c r="K286" i="5"/>
  <c r="J287" i="11"/>
  <c r="G285" i="10"/>
  <c r="J288" i="10"/>
  <c r="E286" i="5"/>
  <c r="C286" i="3" s="1"/>
  <c r="H286" i="5"/>
  <c r="J287" i="5" s="1"/>
  <c r="N286" i="5"/>
  <c r="L286" i="3" s="1"/>
  <c r="P286" i="5"/>
  <c r="N286" i="3" s="1"/>
  <c r="D287" i="11"/>
  <c r="D286" i="11"/>
  <c r="I285" i="10"/>
  <c r="M284" i="11"/>
  <c r="L287" i="10"/>
  <c r="K284" i="11"/>
  <c r="E285" i="10"/>
  <c r="E285" i="11" s="1"/>
  <c r="G287" i="20"/>
  <c r="M287" i="20"/>
  <c r="K286" i="19"/>
  <c r="J287" i="20"/>
  <c r="V287" i="20"/>
  <c r="T287" i="19" s="1"/>
  <c r="F286" i="19"/>
  <c r="H287" i="20"/>
  <c r="D287" i="19"/>
  <c r="S287" i="19"/>
  <c r="L286" i="19"/>
  <c r="M287" i="19"/>
  <c r="O286" i="19"/>
  <c r="C286" i="19"/>
  <c r="H288" i="21"/>
  <c r="J287" i="19"/>
  <c r="R286" i="19"/>
  <c r="T287" i="20"/>
  <c r="I287" i="19"/>
  <c r="P287" i="19"/>
  <c r="I286" i="21"/>
  <c r="C286" i="21"/>
  <c r="E287" i="20"/>
  <c r="N287" i="19"/>
  <c r="N287" i="20"/>
  <c r="K288" i="20"/>
  <c r="K287" i="21"/>
  <c r="L288" i="10"/>
  <c r="D288" i="10"/>
  <c r="M287" i="5" l="1"/>
  <c r="I286" i="3"/>
  <c r="F286" i="3"/>
  <c r="C287" i="21"/>
  <c r="Q288" i="20"/>
  <c r="G288" i="21"/>
  <c r="L288" i="21"/>
  <c r="I287" i="21"/>
  <c r="M287" i="21"/>
  <c r="K287" i="3"/>
  <c r="N288" i="21"/>
  <c r="S288" i="3"/>
  <c r="S288" i="20"/>
  <c r="Q288" i="19" s="1"/>
  <c r="I289" i="20"/>
  <c r="G288" i="3"/>
  <c r="F288" i="21"/>
  <c r="H287" i="19"/>
  <c r="H287" i="3"/>
  <c r="R289" i="20"/>
  <c r="P288" i="3"/>
  <c r="L289" i="20"/>
  <c r="H289" i="21" s="1"/>
  <c r="J288" i="3"/>
  <c r="F289" i="20"/>
  <c r="D288" i="3"/>
  <c r="E287" i="19"/>
  <c r="O289" i="20"/>
  <c r="J289" i="21" s="1"/>
  <c r="M288" i="3"/>
  <c r="G287" i="5"/>
  <c r="E287" i="3" s="1"/>
  <c r="N288" i="10"/>
  <c r="N288" i="11" s="1"/>
  <c r="J288" i="11"/>
  <c r="F289" i="10"/>
  <c r="G285" i="11"/>
  <c r="P287" i="5"/>
  <c r="N287" i="3" s="1"/>
  <c r="N287" i="5"/>
  <c r="I287" i="10" s="1"/>
  <c r="K285" i="11"/>
  <c r="Q287" i="5"/>
  <c r="O287" i="3" s="1"/>
  <c r="S287" i="5"/>
  <c r="Q287" i="3" s="1"/>
  <c r="I286" i="10"/>
  <c r="K286" i="10"/>
  <c r="K286" i="11" s="1"/>
  <c r="I285" i="11"/>
  <c r="H289" i="10"/>
  <c r="T287" i="5"/>
  <c r="M287" i="10" s="1"/>
  <c r="V287" i="5"/>
  <c r="T287" i="3" s="1"/>
  <c r="L288" i="11"/>
  <c r="L287" i="11"/>
  <c r="H287" i="5"/>
  <c r="J288" i="5" s="1"/>
  <c r="E287" i="5"/>
  <c r="C287" i="3" s="1"/>
  <c r="M286" i="10"/>
  <c r="M286" i="11" s="1"/>
  <c r="C286" i="10"/>
  <c r="J289" i="10"/>
  <c r="K287" i="5"/>
  <c r="D288" i="11"/>
  <c r="E286" i="10"/>
  <c r="F288" i="10"/>
  <c r="G286" i="10"/>
  <c r="G286" i="11" s="1"/>
  <c r="V288" i="20"/>
  <c r="J288" i="20"/>
  <c r="M288" i="20"/>
  <c r="K287" i="19"/>
  <c r="G288" i="20"/>
  <c r="P288" i="20"/>
  <c r="H288" i="20"/>
  <c r="F287" i="19"/>
  <c r="E287" i="21"/>
  <c r="M288" i="19"/>
  <c r="R287" i="19"/>
  <c r="T288" i="20"/>
  <c r="O287" i="19"/>
  <c r="P288" i="19"/>
  <c r="J288" i="19"/>
  <c r="S288" i="19"/>
  <c r="G289" i="19"/>
  <c r="L287" i="19"/>
  <c r="C287" i="19"/>
  <c r="I288" i="19"/>
  <c r="D288" i="19"/>
  <c r="N288" i="20"/>
  <c r="K289" i="20"/>
  <c r="E288" i="20"/>
  <c r="D289" i="10"/>
  <c r="L287" i="3" l="1"/>
  <c r="R287" i="3"/>
  <c r="F287" i="3"/>
  <c r="M288" i="5"/>
  <c r="K288" i="3" s="1"/>
  <c r="I287" i="3"/>
  <c r="D289" i="21"/>
  <c r="Q289" i="20"/>
  <c r="E288" i="21"/>
  <c r="I288" i="21"/>
  <c r="C288" i="21"/>
  <c r="G289" i="21"/>
  <c r="M288" i="21"/>
  <c r="R290" i="20"/>
  <c r="P289" i="3"/>
  <c r="T288" i="19"/>
  <c r="F290" i="20"/>
  <c r="D289" i="3"/>
  <c r="I290" i="20"/>
  <c r="G290" i="19" s="1"/>
  <c r="G289" i="3"/>
  <c r="F289" i="21"/>
  <c r="L289" i="21"/>
  <c r="S289" i="20"/>
  <c r="Q289" i="19" s="1"/>
  <c r="L290" i="20"/>
  <c r="J289" i="3"/>
  <c r="N289" i="21"/>
  <c r="S289" i="3"/>
  <c r="O290" i="20"/>
  <c r="M289" i="3"/>
  <c r="H288" i="19"/>
  <c r="H288" i="3"/>
  <c r="N288" i="19"/>
  <c r="G288" i="5"/>
  <c r="E288" i="3" s="1"/>
  <c r="I287" i="11"/>
  <c r="J289" i="11"/>
  <c r="N290" i="10"/>
  <c r="E288" i="5"/>
  <c r="C288" i="3" s="1"/>
  <c r="I286" i="11"/>
  <c r="C286" i="11"/>
  <c r="C287" i="10"/>
  <c r="H290" i="10"/>
  <c r="H289" i="11"/>
  <c r="H288" i="5"/>
  <c r="F288" i="3" s="1"/>
  <c r="E287" i="10"/>
  <c r="Q288" i="5"/>
  <c r="K288" i="10" s="1"/>
  <c r="S288" i="5"/>
  <c r="Q288" i="3" s="1"/>
  <c r="M287" i="11"/>
  <c r="K287" i="10"/>
  <c r="F290" i="10"/>
  <c r="F290" i="11" s="1"/>
  <c r="F289" i="11"/>
  <c r="F288" i="11"/>
  <c r="K288" i="5"/>
  <c r="I288" i="3" s="1"/>
  <c r="D289" i="11"/>
  <c r="E286" i="11"/>
  <c r="G287" i="10"/>
  <c r="N288" i="5"/>
  <c r="L288" i="3" s="1"/>
  <c r="P288" i="5"/>
  <c r="N288" i="3" s="1"/>
  <c r="J290" i="10"/>
  <c r="L289" i="10"/>
  <c r="V288" i="5"/>
  <c r="T288" i="3" s="1"/>
  <c r="T288" i="5"/>
  <c r="M288" i="10" s="1"/>
  <c r="N289" i="10"/>
  <c r="G289" i="20"/>
  <c r="P289" i="20"/>
  <c r="M289" i="20"/>
  <c r="K288" i="19"/>
  <c r="J289" i="20"/>
  <c r="E288" i="19"/>
  <c r="V289" i="20"/>
  <c r="H289" i="20"/>
  <c r="F288" i="19"/>
  <c r="C288" i="19"/>
  <c r="O288" i="19"/>
  <c r="L290" i="21"/>
  <c r="P289" i="19"/>
  <c r="K288" i="21"/>
  <c r="S289" i="19"/>
  <c r="I289" i="19"/>
  <c r="D290" i="21"/>
  <c r="D289" i="19"/>
  <c r="R288" i="19"/>
  <c r="T289" i="20"/>
  <c r="L288" i="19"/>
  <c r="J289" i="19"/>
  <c r="M289" i="19"/>
  <c r="N289" i="20"/>
  <c r="E289" i="20"/>
  <c r="K290" i="20"/>
  <c r="D290" i="10"/>
  <c r="L290" i="10"/>
  <c r="R288" i="3" l="1"/>
  <c r="O288" i="3"/>
  <c r="G290" i="21"/>
  <c r="I289" i="21"/>
  <c r="H290" i="21"/>
  <c r="Q290" i="20"/>
  <c r="M289" i="21"/>
  <c r="O291" i="20"/>
  <c r="J291" i="21" s="1"/>
  <c r="M290" i="3"/>
  <c r="I291" i="20"/>
  <c r="G291" i="19" s="1"/>
  <c r="G290" i="3"/>
  <c r="F290" i="21"/>
  <c r="H289" i="19"/>
  <c r="N289" i="19"/>
  <c r="F291" i="20"/>
  <c r="D290" i="3"/>
  <c r="E289" i="19"/>
  <c r="J290" i="21"/>
  <c r="L291" i="20"/>
  <c r="H291" i="21" s="1"/>
  <c r="J290" i="3"/>
  <c r="S290" i="3"/>
  <c r="S290" i="20"/>
  <c r="R291" i="20"/>
  <c r="P290" i="3"/>
  <c r="G288" i="10"/>
  <c r="G288" i="11" s="1"/>
  <c r="M289" i="5"/>
  <c r="K289" i="3" s="1"/>
  <c r="E288" i="10"/>
  <c r="J289" i="5"/>
  <c r="H289" i="3" s="1"/>
  <c r="G289" i="5"/>
  <c r="E289" i="3" s="1"/>
  <c r="V290" i="20"/>
  <c r="D290" i="11"/>
  <c r="E289" i="5"/>
  <c r="C289" i="10" s="1"/>
  <c r="J291" i="10"/>
  <c r="J291" i="11" s="1"/>
  <c r="Q289" i="5"/>
  <c r="O289" i="3" s="1"/>
  <c r="S289" i="5"/>
  <c r="Q289" i="3" s="1"/>
  <c r="C288" i="10"/>
  <c r="P289" i="5"/>
  <c r="N289" i="3" s="1"/>
  <c r="N289" i="5"/>
  <c r="L289" i="3" s="1"/>
  <c r="E288" i="11"/>
  <c r="H291" i="10"/>
  <c r="H291" i="11" s="1"/>
  <c r="I288" i="10"/>
  <c r="F291" i="10"/>
  <c r="N291" i="10"/>
  <c r="K288" i="11"/>
  <c r="M288" i="11"/>
  <c r="L290" i="11"/>
  <c r="L289" i="11"/>
  <c r="C287" i="11"/>
  <c r="E287" i="11"/>
  <c r="T289" i="19"/>
  <c r="N290" i="11"/>
  <c r="N289" i="11"/>
  <c r="K287" i="11"/>
  <c r="H289" i="5"/>
  <c r="F289" i="3" s="1"/>
  <c r="G290" i="20"/>
  <c r="V289" i="5"/>
  <c r="T289" i="3" s="1"/>
  <c r="T289" i="5"/>
  <c r="R289" i="3" s="1"/>
  <c r="G287" i="11"/>
  <c r="K289" i="5"/>
  <c r="I289" i="3" s="1"/>
  <c r="H290" i="11"/>
  <c r="J290" i="11"/>
  <c r="J290" i="20"/>
  <c r="M290" i="20"/>
  <c r="K289" i="19"/>
  <c r="P290" i="20"/>
  <c r="H290" i="20"/>
  <c r="F289" i="19"/>
  <c r="E289" i="21"/>
  <c r="M290" i="19"/>
  <c r="P290" i="19"/>
  <c r="C289" i="19"/>
  <c r="K290" i="21"/>
  <c r="O289" i="19"/>
  <c r="K289" i="21"/>
  <c r="S290" i="19"/>
  <c r="D290" i="19"/>
  <c r="L289" i="19"/>
  <c r="R289" i="19"/>
  <c r="T290" i="20"/>
  <c r="I290" i="19"/>
  <c r="J290" i="19"/>
  <c r="N290" i="21"/>
  <c r="C289" i="21"/>
  <c r="E290" i="20"/>
  <c r="K291" i="20"/>
  <c r="N290" i="20"/>
  <c r="C289" i="3" l="1"/>
  <c r="C290" i="21"/>
  <c r="I290" i="21"/>
  <c r="Q291" i="20"/>
  <c r="J290" i="5"/>
  <c r="L291" i="21"/>
  <c r="F292" i="20"/>
  <c r="D291" i="3"/>
  <c r="S291" i="20"/>
  <c r="Q291" i="19" s="1"/>
  <c r="N291" i="21"/>
  <c r="S291" i="3"/>
  <c r="V291" i="20"/>
  <c r="T290" i="19"/>
  <c r="L292" i="20"/>
  <c r="H292" i="21" s="1"/>
  <c r="J291" i="3"/>
  <c r="E290" i="19"/>
  <c r="I292" i="20"/>
  <c r="G291" i="3"/>
  <c r="F291" i="21"/>
  <c r="D291" i="21"/>
  <c r="R292" i="20"/>
  <c r="L292" i="21" s="1"/>
  <c r="P291" i="3"/>
  <c r="H290" i="19"/>
  <c r="H290" i="3"/>
  <c r="Q290" i="19"/>
  <c r="O292" i="20"/>
  <c r="M291" i="3"/>
  <c r="G290" i="5"/>
  <c r="E290" i="3" s="1"/>
  <c r="G289" i="10"/>
  <c r="M290" i="5"/>
  <c r="K290" i="3" s="1"/>
  <c r="C289" i="11"/>
  <c r="F291" i="11"/>
  <c r="G289" i="11"/>
  <c r="H290" i="5"/>
  <c r="E289" i="10"/>
  <c r="N290" i="5"/>
  <c r="L290" i="3" s="1"/>
  <c r="P290" i="5"/>
  <c r="N290" i="3" s="1"/>
  <c r="Q290" i="5"/>
  <c r="O290" i="3" s="1"/>
  <c r="S290" i="5"/>
  <c r="Q290" i="3" s="1"/>
  <c r="C288" i="11"/>
  <c r="K289" i="10"/>
  <c r="I289" i="10"/>
  <c r="T290" i="5"/>
  <c r="R290" i="3" s="1"/>
  <c r="V290" i="5"/>
  <c r="T290" i="3" s="1"/>
  <c r="I288" i="11"/>
  <c r="M289" i="10"/>
  <c r="N291" i="11"/>
  <c r="J292" i="10"/>
  <c r="J292" i="11" s="1"/>
  <c r="K290" i="5"/>
  <c r="I290" i="3" s="1"/>
  <c r="L291" i="10"/>
  <c r="H292" i="10"/>
  <c r="D291" i="10"/>
  <c r="E290" i="5"/>
  <c r="C290" i="3" s="1"/>
  <c r="P291" i="20"/>
  <c r="M291" i="20"/>
  <c r="K290" i="19"/>
  <c r="N290" i="19"/>
  <c r="J291" i="20"/>
  <c r="G291" i="20"/>
  <c r="E290" i="21"/>
  <c r="H291" i="20"/>
  <c r="F290" i="19"/>
  <c r="D292" i="21"/>
  <c r="D291" i="19"/>
  <c r="G292" i="19"/>
  <c r="I291" i="19"/>
  <c r="R290" i="19"/>
  <c r="T291" i="20"/>
  <c r="P291" i="19"/>
  <c r="L290" i="19"/>
  <c r="J291" i="19"/>
  <c r="C290" i="19"/>
  <c r="S291" i="19"/>
  <c r="G291" i="21"/>
  <c r="O290" i="19"/>
  <c r="M290" i="21"/>
  <c r="J292" i="21"/>
  <c r="M291" i="19"/>
  <c r="N291" i="20"/>
  <c r="K292" i="20"/>
  <c r="K291" i="21"/>
  <c r="E291" i="20"/>
  <c r="D292" i="10"/>
  <c r="L292" i="10"/>
  <c r="J291" i="5" l="1"/>
  <c r="F290" i="3"/>
  <c r="G292" i="21"/>
  <c r="C291" i="21"/>
  <c r="Q292" i="20"/>
  <c r="V292" i="20"/>
  <c r="M291" i="5"/>
  <c r="K291" i="3"/>
  <c r="T291" i="19"/>
  <c r="L293" i="20"/>
  <c r="H293" i="21" s="1"/>
  <c r="J292" i="3"/>
  <c r="H291" i="19"/>
  <c r="H291" i="3"/>
  <c r="N291" i="19"/>
  <c r="O293" i="20"/>
  <c r="M292" i="3"/>
  <c r="I293" i="20"/>
  <c r="G292" i="3"/>
  <c r="F292" i="21"/>
  <c r="S292" i="20"/>
  <c r="Q292" i="19" s="1"/>
  <c r="N292" i="21"/>
  <c r="S292" i="3"/>
  <c r="R293" i="20"/>
  <c r="P292" i="3"/>
  <c r="F293" i="20"/>
  <c r="D292" i="3"/>
  <c r="G291" i="5"/>
  <c r="E291" i="3" s="1"/>
  <c r="N292" i="10"/>
  <c r="N292" i="11" s="1"/>
  <c r="H292" i="11"/>
  <c r="F293" i="10"/>
  <c r="E289" i="11"/>
  <c r="E291" i="5"/>
  <c r="C291" i="3" s="1"/>
  <c r="H291" i="5"/>
  <c r="J292" i="5" s="1"/>
  <c r="C290" i="10"/>
  <c r="T291" i="5"/>
  <c r="R291" i="3" s="1"/>
  <c r="V291" i="5"/>
  <c r="T291" i="3" s="1"/>
  <c r="P292" i="20"/>
  <c r="D292" i="11"/>
  <c r="D291" i="11"/>
  <c r="L292" i="11"/>
  <c r="L291" i="11"/>
  <c r="J293" i="10"/>
  <c r="M290" i="10"/>
  <c r="M290" i="11" s="1"/>
  <c r="E290" i="10"/>
  <c r="E290" i="11" s="1"/>
  <c r="K291" i="5"/>
  <c r="N291" i="5"/>
  <c r="L291" i="3" s="1"/>
  <c r="P291" i="5"/>
  <c r="N291" i="3" s="1"/>
  <c r="H293" i="10"/>
  <c r="I290" i="10"/>
  <c r="G292" i="20"/>
  <c r="E292" i="19" s="1"/>
  <c r="G290" i="10"/>
  <c r="K289" i="11"/>
  <c r="I289" i="11"/>
  <c r="N293" i="10"/>
  <c r="Q291" i="5"/>
  <c r="O291" i="3" s="1"/>
  <c r="S291" i="5"/>
  <c r="Q291" i="3" s="1"/>
  <c r="M289" i="11"/>
  <c r="F292" i="10"/>
  <c r="K290" i="10"/>
  <c r="J292" i="20"/>
  <c r="E291" i="19"/>
  <c r="M292" i="20"/>
  <c r="K291" i="19"/>
  <c r="E291" i="21"/>
  <c r="H292" i="20"/>
  <c r="F291" i="19"/>
  <c r="E292" i="21"/>
  <c r="R291" i="19"/>
  <c r="T292" i="20"/>
  <c r="T292" i="19"/>
  <c r="L291" i="19"/>
  <c r="M292" i="19"/>
  <c r="I291" i="21"/>
  <c r="J292" i="19"/>
  <c r="I292" i="19"/>
  <c r="M291" i="21"/>
  <c r="C291" i="19"/>
  <c r="O291" i="19"/>
  <c r="S292" i="19"/>
  <c r="P292" i="19"/>
  <c r="D292" i="19"/>
  <c r="E292" i="20"/>
  <c r="N292" i="20"/>
  <c r="K293" i="20"/>
  <c r="L293" i="10"/>
  <c r="D293" i="10"/>
  <c r="F291" i="3" l="1"/>
  <c r="M292" i="5"/>
  <c r="I291" i="3"/>
  <c r="G293" i="21"/>
  <c r="I292" i="21"/>
  <c r="Q293" i="20"/>
  <c r="G293" i="20"/>
  <c r="K292" i="21"/>
  <c r="V293" i="20"/>
  <c r="T293" i="19" s="1"/>
  <c r="J293" i="21"/>
  <c r="K292" i="3"/>
  <c r="H292" i="19"/>
  <c r="H292" i="3"/>
  <c r="I294" i="20"/>
  <c r="G293" i="3"/>
  <c r="F293" i="21"/>
  <c r="R294" i="20"/>
  <c r="P293" i="3"/>
  <c r="O294" i="20"/>
  <c r="M293" i="3"/>
  <c r="N293" i="21"/>
  <c r="S293" i="3"/>
  <c r="F294" i="20"/>
  <c r="D294" i="21" s="1"/>
  <c r="D293" i="3"/>
  <c r="G293" i="19"/>
  <c r="D293" i="21"/>
  <c r="F294" i="21"/>
  <c r="S293" i="20"/>
  <c r="N292" i="19"/>
  <c r="L293" i="21"/>
  <c r="L294" i="20"/>
  <c r="J293" i="3"/>
  <c r="G292" i="5"/>
  <c r="E292" i="3" s="1"/>
  <c r="L293" i="11"/>
  <c r="H292" i="5"/>
  <c r="J293" i="5" s="1"/>
  <c r="V292" i="5"/>
  <c r="T292" i="3" s="1"/>
  <c r="T292" i="5"/>
  <c r="M292" i="10" s="1"/>
  <c r="F293" i="11"/>
  <c r="F292" i="11"/>
  <c r="J294" i="10"/>
  <c r="M291" i="10"/>
  <c r="E291" i="10"/>
  <c r="Q292" i="5"/>
  <c r="K292" i="10" s="1"/>
  <c r="S292" i="5"/>
  <c r="Q292" i="3" s="1"/>
  <c r="I290" i="11"/>
  <c r="K291" i="10"/>
  <c r="N292" i="5"/>
  <c r="L292" i="3" s="1"/>
  <c r="P292" i="5"/>
  <c r="N292" i="3" s="1"/>
  <c r="E292" i="5"/>
  <c r="C292" i="3" s="1"/>
  <c r="I291" i="10"/>
  <c r="C291" i="10"/>
  <c r="C291" i="11" s="1"/>
  <c r="F294" i="10"/>
  <c r="J293" i="11"/>
  <c r="N293" i="11"/>
  <c r="H294" i="10"/>
  <c r="K292" i="5"/>
  <c r="I292" i="3" s="1"/>
  <c r="H293" i="11"/>
  <c r="K290" i="11"/>
  <c r="G291" i="10"/>
  <c r="G290" i="11"/>
  <c r="C290" i="11"/>
  <c r="D293" i="11"/>
  <c r="M293" i="20"/>
  <c r="K292" i="19"/>
  <c r="J293" i="20"/>
  <c r="P293" i="20"/>
  <c r="F292" i="19"/>
  <c r="H293" i="20"/>
  <c r="C292" i="19"/>
  <c r="P293" i="19"/>
  <c r="C292" i="21"/>
  <c r="I293" i="19"/>
  <c r="M293" i="19"/>
  <c r="L292" i="19"/>
  <c r="R292" i="19"/>
  <c r="T293" i="20"/>
  <c r="G294" i="19"/>
  <c r="O292" i="19"/>
  <c r="S293" i="19"/>
  <c r="H294" i="21"/>
  <c r="J293" i="19"/>
  <c r="D293" i="19"/>
  <c r="M292" i="21"/>
  <c r="K294" i="20"/>
  <c r="K293" i="21"/>
  <c r="N293" i="20"/>
  <c r="E293" i="19"/>
  <c r="E293" i="20"/>
  <c r="D294" i="10"/>
  <c r="O292" i="3" l="1"/>
  <c r="R292" i="3"/>
  <c r="F292" i="3"/>
  <c r="Q294" i="20"/>
  <c r="G294" i="20"/>
  <c r="I293" i="21"/>
  <c r="G294" i="21"/>
  <c r="V294" i="20"/>
  <c r="T294" i="19" s="1"/>
  <c r="O295" i="20"/>
  <c r="J295" i="21" s="1"/>
  <c r="M294" i="3"/>
  <c r="H293" i="19"/>
  <c r="H293" i="3"/>
  <c r="R295" i="20"/>
  <c r="P294" i="3"/>
  <c r="L295" i="20"/>
  <c r="H295" i="21" s="1"/>
  <c r="J294" i="3"/>
  <c r="F295" i="20"/>
  <c r="D294" i="3"/>
  <c r="N294" i="21"/>
  <c r="S294" i="3"/>
  <c r="S294" i="20"/>
  <c r="Q294" i="19" s="1"/>
  <c r="L294" i="21"/>
  <c r="I295" i="20"/>
  <c r="G294" i="3"/>
  <c r="N293" i="19"/>
  <c r="J294" i="21"/>
  <c r="Q293" i="19"/>
  <c r="G292" i="10"/>
  <c r="M293" i="5"/>
  <c r="K293" i="3" s="1"/>
  <c r="G293" i="5"/>
  <c r="E293" i="3" s="1"/>
  <c r="N294" i="10"/>
  <c r="N294" i="11" s="1"/>
  <c r="H294" i="11"/>
  <c r="F294" i="11"/>
  <c r="D294" i="11"/>
  <c r="M292" i="11"/>
  <c r="H293" i="5"/>
  <c r="J294" i="5" s="1"/>
  <c r="J295" i="10"/>
  <c r="J295" i="11" s="1"/>
  <c r="E292" i="10"/>
  <c r="E292" i="11" s="1"/>
  <c r="G292" i="11"/>
  <c r="H295" i="10"/>
  <c r="I291" i="11"/>
  <c r="M291" i="11"/>
  <c r="E293" i="5"/>
  <c r="C293" i="3" s="1"/>
  <c r="K292" i="11"/>
  <c r="J294" i="11"/>
  <c r="C292" i="10"/>
  <c r="C292" i="11" s="1"/>
  <c r="K291" i="11"/>
  <c r="N295" i="10"/>
  <c r="N295" i="11" s="1"/>
  <c r="E291" i="11"/>
  <c r="L294" i="10"/>
  <c r="T293" i="5"/>
  <c r="R293" i="3" s="1"/>
  <c r="V293" i="5"/>
  <c r="T293" i="3" s="1"/>
  <c r="P293" i="5"/>
  <c r="N293" i="3" s="1"/>
  <c r="N293" i="5"/>
  <c r="L293" i="3" s="1"/>
  <c r="K293" i="5"/>
  <c r="I293" i="3" s="1"/>
  <c r="Q293" i="5"/>
  <c r="O293" i="3" s="1"/>
  <c r="S293" i="5"/>
  <c r="Q293" i="3" s="1"/>
  <c r="G291" i="11"/>
  <c r="I292" i="10"/>
  <c r="I292" i="11" s="1"/>
  <c r="P294" i="20"/>
  <c r="J294" i="20"/>
  <c r="M294" i="20"/>
  <c r="K293" i="19"/>
  <c r="E293" i="21"/>
  <c r="H294" i="20"/>
  <c r="F293" i="19"/>
  <c r="S294" i="19"/>
  <c r="I294" i="19"/>
  <c r="R293" i="19"/>
  <c r="T294" i="20"/>
  <c r="C293" i="19"/>
  <c r="P294" i="19"/>
  <c r="M294" i="19"/>
  <c r="D294" i="19"/>
  <c r="L293" i="19"/>
  <c r="J294" i="19"/>
  <c r="M293" i="21"/>
  <c r="O293" i="19"/>
  <c r="C293" i="21"/>
  <c r="E294" i="19"/>
  <c r="E294" i="20"/>
  <c r="K294" i="21"/>
  <c r="N294" i="20"/>
  <c r="K295" i="20"/>
  <c r="L295" i="10"/>
  <c r="F293" i="3" l="1"/>
  <c r="L295" i="21"/>
  <c r="G295" i="20"/>
  <c r="I294" i="21"/>
  <c r="Q295" i="20"/>
  <c r="M294" i="21"/>
  <c r="M294" i="5"/>
  <c r="K294" i="3" s="1"/>
  <c r="F296" i="20"/>
  <c r="D295" i="3"/>
  <c r="I296" i="20"/>
  <c r="F296" i="21" s="1"/>
  <c r="G295" i="3"/>
  <c r="F295" i="21"/>
  <c r="L296" i="20"/>
  <c r="J295" i="3"/>
  <c r="S295" i="20"/>
  <c r="R296" i="20"/>
  <c r="L296" i="21" s="1"/>
  <c r="P295" i="3"/>
  <c r="N295" i="21"/>
  <c r="S295" i="3"/>
  <c r="G295" i="19"/>
  <c r="H294" i="19"/>
  <c r="H294" i="3"/>
  <c r="D295" i="21"/>
  <c r="N294" i="19"/>
  <c r="O296" i="20"/>
  <c r="J296" i="21" s="1"/>
  <c r="M295" i="3"/>
  <c r="G294" i="5"/>
  <c r="E294" i="3" s="1"/>
  <c r="V294" i="5"/>
  <c r="T294" i="3" s="1"/>
  <c r="T294" i="5"/>
  <c r="R294" i="3" s="1"/>
  <c r="J296" i="10"/>
  <c r="J296" i="11" s="1"/>
  <c r="F296" i="10"/>
  <c r="P294" i="5"/>
  <c r="N294" i="3" s="1"/>
  <c r="N294" i="5"/>
  <c r="L294" i="3" s="1"/>
  <c r="Q294" i="5"/>
  <c r="O294" i="3" s="1"/>
  <c r="S294" i="5"/>
  <c r="Q294" i="3" s="1"/>
  <c r="E294" i="5"/>
  <c r="C294" i="10" s="1"/>
  <c r="H294" i="5"/>
  <c r="J295" i="5" s="1"/>
  <c r="L295" i="11"/>
  <c r="L294" i="11"/>
  <c r="K293" i="10"/>
  <c r="I293" i="10"/>
  <c r="N296" i="10"/>
  <c r="C293" i="10"/>
  <c r="C293" i="11" s="1"/>
  <c r="H296" i="10"/>
  <c r="E293" i="10"/>
  <c r="E293" i="11" s="1"/>
  <c r="K294" i="5"/>
  <c r="I294" i="3" s="1"/>
  <c r="M293" i="10"/>
  <c r="G293" i="10"/>
  <c r="F295" i="10"/>
  <c r="D295" i="10"/>
  <c r="H295" i="11"/>
  <c r="P295" i="20"/>
  <c r="C294" i="21"/>
  <c r="M295" i="20"/>
  <c r="K294" i="19"/>
  <c r="J295" i="20"/>
  <c r="V295" i="20"/>
  <c r="E294" i="21"/>
  <c r="H295" i="20"/>
  <c r="F294" i="19"/>
  <c r="I295" i="19"/>
  <c r="L294" i="19"/>
  <c r="M295" i="19"/>
  <c r="K295" i="21"/>
  <c r="O294" i="19"/>
  <c r="G295" i="21"/>
  <c r="R294" i="19"/>
  <c r="T295" i="20"/>
  <c r="D296" i="21"/>
  <c r="D295" i="19"/>
  <c r="C294" i="19"/>
  <c r="P295" i="19"/>
  <c r="G296" i="19"/>
  <c r="H296" i="21"/>
  <c r="J295" i="19"/>
  <c r="S295" i="19"/>
  <c r="K296" i="20"/>
  <c r="E295" i="19"/>
  <c r="E295" i="20"/>
  <c r="N295" i="20"/>
  <c r="L296" i="10"/>
  <c r="D296" i="10"/>
  <c r="C294" i="3" l="1"/>
  <c r="F294" i="3"/>
  <c r="C295" i="21"/>
  <c r="I295" i="21"/>
  <c r="E295" i="21"/>
  <c r="Q296" i="20"/>
  <c r="S296" i="20"/>
  <c r="Q296" i="19" s="1"/>
  <c r="L297" i="20"/>
  <c r="H297" i="21" s="1"/>
  <c r="J296" i="3"/>
  <c r="T295" i="19"/>
  <c r="I297" i="20"/>
  <c r="G296" i="3"/>
  <c r="N295" i="19"/>
  <c r="H295" i="19"/>
  <c r="H295" i="3"/>
  <c r="O297" i="20"/>
  <c r="M296" i="3"/>
  <c r="Q295" i="19"/>
  <c r="S296" i="3"/>
  <c r="R297" i="20"/>
  <c r="L297" i="21" s="1"/>
  <c r="P296" i="3"/>
  <c r="F297" i="20"/>
  <c r="D296" i="3"/>
  <c r="G294" i="10"/>
  <c r="G294" i="11" s="1"/>
  <c r="M295" i="5"/>
  <c r="K295" i="3" s="1"/>
  <c r="G295" i="5"/>
  <c r="E295" i="3" s="1"/>
  <c r="N296" i="11"/>
  <c r="D296" i="11"/>
  <c r="D295" i="11"/>
  <c r="F296" i="11"/>
  <c r="F295" i="11"/>
  <c r="G293" i="11"/>
  <c r="K293" i="11"/>
  <c r="I293" i="11"/>
  <c r="H295" i="5"/>
  <c r="J296" i="5" s="1"/>
  <c r="N295" i="5"/>
  <c r="L295" i="3" s="1"/>
  <c r="P295" i="5"/>
  <c r="N295" i="3" s="1"/>
  <c r="J297" i="10"/>
  <c r="T295" i="5"/>
  <c r="R295" i="3" s="1"/>
  <c r="V295" i="5"/>
  <c r="T295" i="3" s="1"/>
  <c r="H297" i="10"/>
  <c r="E294" i="10"/>
  <c r="E294" i="11" s="1"/>
  <c r="Q295" i="5"/>
  <c r="O295" i="3" s="1"/>
  <c r="S295" i="5"/>
  <c r="Q295" i="3" s="1"/>
  <c r="I294" i="10"/>
  <c r="I294" i="11" s="1"/>
  <c r="M293" i="11"/>
  <c r="C294" i="11"/>
  <c r="H296" i="11"/>
  <c r="K294" i="10"/>
  <c r="K294" i="11" s="1"/>
  <c r="M294" i="10"/>
  <c r="M294" i="11" s="1"/>
  <c r="F297" i="10"/>
  <c r="K295" i="5"/>
  <c r="I295" i="3" s="1"/>
  <c r="E295" i="5"/>
  <c r="C295" i="3" s="1"/>
  <c r="L296" i="11"/>
  <c r="V296" i="20"/>
  <c r="P296" i="20"/>
  <c r="J296" i="20"/>
  <c r="M296" i="20"/>
  <c r="K295" i="19"/>
  <c r="G296" i="20"/>
  <c r="E296" i="19" s="1"/>
  <c r="F295" i="19"/>
  <c r="H296" i="20"/>
  <c r="P296" i="19"/>
  <c r="S296" i="19"/>
  <c r="D296" i="19"/>
  <c r="M296" i="19"/>
  <c r="J296" i="19"/>
  <c r="R295" i="19"/>
  <c r="T296" i="20"/>
  <c r="N296" i="21"/>
  <c r="O295" i="19"/>
  <c r="L295" i="19"/>
  <c r="C295" i="19"/>
  <c r="I296" i="19"/>
  <c r="M295" i="21"/>
  <c r="G296" i="21"/>
  <c r="N296" i="20"/>
  <c r="K296" i="21"/>
  <c r="E296" i="20"/>
  <c r="K297" i="20"/>
  <c r="D297" i="10"/>
  <c r="F295" i="3" l="1"/>
  <c r="G297" i="21"/>
  <c r="Q297" i="20"/>
  <c r="M296" i="21"/>
  <c r="J297" i="21"/>
  <c r="M296" i="5"/>
  <c r="K296" i="3" s="1"/>
  <c r="T296" i="19"/>
  <c r="R298" i="20"/>
  <c r="L298" i="21" s="1"/>
  <c r="P297" i="3"/>
  <c r="I298" i="20"/>
  <c r="G298" i="19" s="1"/>
  <c r="G297" i="3"/>
  <c r="F297" i="21"/>
  <c r="N297" i="21"/>
  <c r="S297" i="3"/>
  <c r="F298" i="20"/>
  <c r="D297" i="3"/>
  <c r="D297" i="21"/>
  <c r="O298" i="20"/>
  <c r="M297" i="3"/>
  <c r="L298" i="20"/>
  <c r="H298" i="21" s="1"/>
  <c r="J297" i="3"/>
  <c r="H296" i="19"/>
  <c r="H296" i="3"/>
  <c r="G297" i="19"/>
  <c r="N296" i="19"/>
  <c r="S297" i="20"/>
  <c r="Q297" i="19" s="1"/>
  <c r="G296" i="5"/>
  <c r="E296" i="3" s="1"/>
  <c r="N297" i="10"/>
  <c r="N297" i="11" s="1"/>
  <c r="D297" i="11"/>
  <c r="J297" i="11"/>
  <c r="H296" i="5"/>
  <c r="J297" i="5" s="1"/>
  <c r="H298" i="10"/>
  <c r="E295" i="10"/>
  <c r="E295" i="11" s="1"/>
  <c r="C295" i="10"/>
  <c r="F298" i="10"/>
  <c r="K296" i="5"/>
  <c r="G295" i="10"/>
  <c r="T296" i="5"/>
  <c r="R296" i="3" s="1"/>
  <c r="V296" i="5"/>
  <c r="T296" i="3" s="1"/>
  <c r="J298" i="10"/>
  <c r="M295" i="10"/>
  <c r="E296" i="5"/>
  <c r="C296" i="10" s="1"/>
  <c r="F297" i="11"/>
  <c r="Q296" i="5"/>
  <c r="O296" i="3" s="1"/>
  <c r="S296" i="5"/>
  <c r="Q296" i="3" s="1"/>
  <c r="N296" i="5"/>
  <c r="L296" i="3" s="1"/>
  <c r="P296" i="5"/>
  <c r="N296" i="3" s="1"/>
  <c r="K295" i="10"/>
  <c r="I295" i="10"/>
  <c r="I295" i="11" s="1"/>
  <c r="L297" i="10"/>
  <c r="H297" i="11"/>
  <c r="G297" i="20"/>
  <c r="M297" i="20"/>
  <c r="K296" i="19"/>
  <c r="J297" i="20"/>
  <c r="P297" i="20"/>
  <c r="V297" i="20"/>
  <c r="H297" i="20"/>
  <c r="F296" i="19"/>
  <c r="E296" i="21"/>
  <c r="M297" i="19"/>
  <c r="C296" i="19"/>
  <c r="S297" i="19"/>
  <c r="D297" i="19"/>
  <c r="C296" i="21"/>
  <c r="R296" i="19"/>
  <c r="T297" i="20"/>
  <c r="I297" i="19"/>
  <c r="O296" i="19"/>
  <c r="L296" i="19"/>
  <c r="I296" i="21"/>
  <c r="J297" i="19"/>
  <c r="P297" i="19"/>
  <c r="E297" i="20"/>
  <c r="N297" i="20"/>
  <c r="K298" i="20"/>
  <c r="L298" i="10"/>
  <c r="D298" i="10"/>
  <c r="F298" i="21" l="1"/>
  <c r="M297" i="5"/>
  <c r="K297" i="3" s="1"/>
  <c r="I296" i="3"/>
  <c r="C296" i="3"/>
  <c r="F296" i="3"/>
  <c r="I297" i="21"/>
  <c r="Q298" i="20"/>
  <c r="O297" i="3"/>
  <c r="J298" i="21"/>
  <c r="G298" i="21"/>
  <c r="E297" i="21"/>
  <c r="H297" i="19"/>
  <c r="H297" i="3"/>
  <c r="L299" i="20"/>
  <c r="J298" i="3"/>
  <c r="N297" i="19"/>
  <c r="I299" i="20"/>
  <c r="G299" i="19" s="1"/>
  <c r="G298" i="3"/>
  <c r="E297" i="19"/>
  <c r="S298" i="20"/>
  <c r="Q298" i="19" s="1"/>
  <c r="O299" i="20"/>
  <c r="J299" i="21" s="1"/>
  <c r="M298" i="3"/>
  <c r="R299" i="20"/>
  <c r="L299" i="21" s="1"/>
  <c r="P298" i="3"/>
  <c r="N298" i="21"/>
  <c r="S298" i="3"/>
  <c r="F299" i="20"/>
  <c r="D298" i="3"/>
  <c r="G297" i="5"/>
  <c r="E297" i="3" s="1"/>
  <c r="N298" i="10"/>
  <c r="N298" i="11" s="1"/>
  <c r="G298" i="20"/>
  <c r="F298" i="11"/>
  <c r="H297" i="5"/>
  <c r="F297" i="3" s="1"/>
  <c r="K295" i="11"/>
  <c r="Q297" i="5"/>
  <c r="S297" i="5"/>
  <c r="Q297" i="3" s="1"/>
  <c r="F299" i="10"/>
  <c r="L298" i="11"/>
  <c r="L297" i="11"/>
  <c r="K296" i="10"/>
  <c r="K296" i="11" s="1"/>
  <c r="M295" i="11"/>
  <c r="J299" i="10"/>
  <c r="J299" i="11" s="1"/>
  <c r="G295" i="11"/>
  <c r="C296" i="11"/>
  <c r="C295" i="11"/>
  <c r="E296" i="10"/>
  <c r="V297" i="5"/>
  <c r="T297" i="3" s="1"/>
  <c r="T297" i="5"/>
  <c r="R297" i="3" s="1"/>
  <c r="K297" i="5"/>
  <c r="E297" i="5"/>
  <c r="C297" i="3" s="1"/>
  <c r="M296" i="10"/>
  <c r="G296" i="10"/>
  <c r="H299" i="10"/>
  <c r="H298" i="11"/>
  <c r="J298" i="11"/>
  <c r="P297" i="5"/>
  <c r="N297" i="3" s="1"/>
  <c r="N297" i="5"/>
  <c r="L297" i="3" s="1"/>
  <c r="I296" i="10"/>
  <c r="I296" i="11" s="1"/>
  <c r="D298" i="11"/>
  <c r="P298" i="20"/>
  <c r="V298" i="20"/>
  <c r="C297" i="21"/>
  <c r="J298" i="20"/>
  <c r="M298" i="20"/>
  <c r="K297" i="19"/>
  <c r="T297" i="19"/>
  <c r="H298" i="20"/>
  <c r="F297" i="19"/>
  <c r="O297" i="19"/>
  <c r="S298" i="19"/>
  <c r="I298" i="19"/>
  <c r="J298" i="19"/>
  <c r="P298" i="19"/>
  <c r="R297" i="19"/>
  <c r="T298" i="20"/>
  <c r="L297" i="19"/>
  <c r="D298" i="19"/>
  <c r="M297" i="21"/>
  <c r="C297" i="19"/>
  <c r="K297" i="21"/>
  <c r="D298" i="21"/>
  <c r="M298" i="19"/>
  <c r="K299" i="20"/>
  <c r="N298" i="20"/>
  <c r="E298" i="19"/>
  <c r="E298" i="20"/>
  <c r="D299" i="10"/>
  <c r="M298" i="5" l="1"/>
  <c r="I297" i="3"/>
  <c r="G299" i="20"/>
  <c r="I298" i="21"/>
  <c r="Q299" i="20"/>
  <c r="K298" i="3"/>
  <c r="N299" i="21"/>
  <c r="S299" i="3"/>
  <c r="I300" i="20"/>
  <c r="F300" i="21" s="1"/>
  <c r="G299" i="3"/>
  <c r="F299" i="21"/>
  <c r="R300" i="20"/>
  <c r="P299" i="3"/>
  <c r="H298" i="19"/>
  <c r="F300" i="20"/>
  <c r="D299" i="3"/>
  <c r="T298" i="19"/>
  <c r="O300" i="20"/>
  <c r="M299" i="3"/>
  <c r="L300" i="20"/>
  <c r="J299" i="3"/>
  <c r="N298" i="19"/>
  <c r="D299" i="21"/>
  <c r="S299" i="20"/>
  <c r="Q299" i="19" s="1"/>
  <c r="E297" i="10"/>
  <c r="E297" i="11" s="1"/>
  <c r="J298" i="5"/>
  <c r="H298" i="3" s="1"/>
  <c r="G298" i="5"/>
  <c r="E298" i="3" s="1"/>
  <c r="N299" i="10"/>
  <c r="N299" i="11" s="1"/>
  <c r="D299" i="11"/>
  <c r="K298" i="5"/>
  <c r="F299" i="11"/>
  <c r="P298" i="5"/>
  <c r="N298" i="3" s="1"/>
  <c r="N298" i="5"/>
  <c r="L298" i="3" s="1"/>
  <c r="E298" i="5"/>
  <c r="C298" i="3" s="1"/>
  <c r="G297" i="10"/>
  <c r="G297" i="11" s="1"/>
  <c r="F300" i="10"/>
  <c r="C297" i="10"/>
  <c r="I297" i="10"/>
  <c r="H300" i="10"/>
  <c r="M296" i="11"/>
  <c r="H299" i="11"/>
  <c r="T298" i="5"/>
  <c r="R298" i="3" s="1"/>
  <c r="V298" i="5"/>
  <c r="T298" i="3" s="1"/>
  <c r="G296" i="11"/>
  <c r="Q298" i="5"/>
  <c r="O298" i="3" s="1"/>
  <c r="S298" i="5"/>
  <c r="Q298" i="3" s="1"/>
  <c r="M297" i="10"/>
  <c r="K297" i="10"/>
  <c r="K297" i="11" s="1"/>
  <c r="J300" i="10"/>
  <c r="L299" i="10"/>
  <c r="E296" i="11"/>
  <c r="H298" i="5"/>
  <c r="J299" i="5" s="1"/>
  <c r="M299" i="20"/>
  <c r="K298" i="19"/>
  <c r="J299" i="20"/>
  <c r="P299" i="20"/>
  <c r="V299" i="20"/>
  <c r="H299" i="20"/>
  <c r="F298" i="19"/>
  <c r="E299" i="21"/>
  <c r="E298" i="21"/>
  <c r="C298" i="19"/>
  <c r="R298" i="19"/>
  <c r="T299" i="20"/>
  <c r="I299" i="19"/>
  <c r="M298" i="21"/>
  <c r="J299" i="19"/>
  <c r="D299" i="19"/>
  <c r="O298" i="19"/>
  <c r="S299" i="19"/>
  <c r="J300" i="21"/>
  <c r="M299" i="19"/>
  <c r="L298" i="19"/>
  <c r="G299" i="21"/>
  <c r="P299" i="19"/>
  <c r="H299" i="21"/>
  <c r="C298" i="21"/>
  <c r="K298" i="21"/>
  <c r="E299" i="19"/>
  <c r="E299" i="20"/>
  <c r="N299" i="20"/>
  <c r="K300" i="20"/>
  <c r="D300" i="10"/>
  <c r="L300" i="10"/>
  <c r="M299" i="5" l="1"/>
  <c r="I298" i="3"/>
  <c r="K299" i="3"/>
  <c r="F298" i="3"/>
  <c r="Q300" i="20"/>
  <c r="I299" i="21"/>
  <c r="G300" i="21"/>
  <c r="G300" i="20"/>
  <c r="G300" i="19"/>
  <c r="D300" i="21"/>
  <c r="L301" i="20"/>
  <c r="H301" i="21" s="1"/>
  <c r="J300" i="3"/>
  <c r="O301" i="20"/>
  <c r="M300" i="3"/>
  <c r="R301" i="20"/>
  <c r="P300" i="3"/>
  <c r="N300" i="21"/>
  <c r="S300" i="3"/>
  <c r="S300" i="20"/>
  <c r="Q300" i="19" s="1"/>
  <c r="N299" i="19"/>
  <c r="H300" i="21"/>
  <c r="H299" i="19"/>
  <c r="H299" i="3"/>
  <c r="I301" i="20"/>
  <c r="G300" i="3"/>
  <c r="L300" i="21"/>
  <c r="F301" i="20"/>
  <c r="D300" i="3"/>
  <c r="G299" i="5"/>
  <c r="E299" i="3" s="1"/>
  <c r="N300" i="10"/>
  <c r="N300" i="11" s="1"/>
  <c r="J300" i="11"/>
  <c r="Q299" i="5"/>
  <c r="O299" i="3" s="1"/>
  <c r="S299" i="5"/>
  <c r="Q299" i="3" s="1"/>
  <c r="E299" i="5"/>
  <c r="C299" i="3" s="1"/>
  <c r="K298" i="10"/>
  <c r="K298" i="11" s="1"/>
  <c r="T299" i="5"/>
  <c r="R299" i="3" s="1"/>
  <c r="V299" i="5"/>
  <c r="T299" i="3" s="1"/>
  <c r="C298" i="10"/>
  <c r="C298" i="11" s="1"/>
  <c r="M298" i="10"/>
  <c r="M298" i="11" s="1"/>
  <c r="N301" i="10"/>
  <c r="F300" i="11"/>
  <c r="H299" i="5"/>
  <c r="J300" i="5" s="1"/>
  <c r="J301" i="10"/>
  <c r="H301" i="10"/>
  <c r="H301" i="11" s="1"/>
  <c r="K299" i="5"/>
  <c r="I299" i="3" s="1"/>
  <c r="G298" i="10"/>
  <c r="L300" i="11"/>
  <c r="L299" i="11"/>
  <c r="P299" i="5"/>
  <c r="N299" i="3" s="1"/>
  <c r="N299" i="5"/>
  <c r="I299" i="10" s="1"/>
  <c r="I297" i="11"/>
  <c r="C297" i="11"/>
  <c r="I298" i="10"/>
  <c r="H300" i="11"/>
  <c r="E298" i="10"/>
  <c r="M297" i="11"/>
  <c r="D300" i="11"/>
  <c r="V300" i="20"/>
  <c r="T300" i="19" s="1"/>
  <c r="P300" i="20"/>
  <c r="J300" i="20"/>
  <c r="T299" i="19"/>
  <c r="M300" i="20"/>
  <c r="K299" i="19"/>
  <c r="F299" i="19"/>
  <c r="H300" i="20"/>
  <c r="J300" i="19"/>
  <c r="R299" i="19"/>
  <c r="T300" i="20"/>
  <c r="O299" i="19"/>
  <c r="K299" i="21"/>
  <c r="C299" i="19"/>
  <c r="L301" i="21"/>
  <c r="P300" i="19"/>
  <c r="M299" i="21"/>
  <c r="M300" i="19"/>
  <c r="L299" i="19"/>
  <c r="S300" i="19"/>
  <c r="I300" i="19"/>
  <c r="D300" i="19"/>
  <c r="C299" i="21"/>
  <c r="K301" i="20"/>
  <c r="E300" i="19"/>
  <c r="E300" i="20"/>
  <c r="K300" i="21"/>
  <c r="N300" i="20"/>
  <c r="D301" i="10"/>
  <c r="L301" i="10"/>
  <c r="L299" i="3" l="1"/>
  <c r="F299" i="3"/>
  <c r="G301" i="21"/>
  <c r="J301" i="21"/>
  <c r="C300" i="21"/>
  <c r="Q301" i="20"/>
  <c r="D301" i="21"/>
  <c r="I302" i="20"/>
  <c r="F302" i="21" s="1"/>
  <c r="G301" i="3"/>
  <c r="F301" i="21"/>
  <c r="R302" i="20"/>
  <c r="L302" i="21" s="1"/>
  <c r="P301" i="3"/>
  <c r="N301" i="21"/>
  <c r="S301" i="3"/>
  <c r="G301" i="19"/>
  <c r="O302" i="20"/>
  <c r="M301" i="3"/>
  <c r="N300" i="19"/>
  <c r="F302" i="20"/>
  <c r="D301" i="3"/>
  <c r="H300" i="19"/>
  <c r="H300" i="3"/>
  <c r="S301" i="20"/>
  <c r="Q301" i="19" s="1"/>
  <c r="L302" i="20"/>
  <c r="J301" i="3"/>
  <c r="G299" i="10"/>
  <c r="G299" i="11" s="1"/>
  <c r="M300" i="5"/>
  <c r="K300" i="3" s="1"/>
  <c r="G300" i="5"/>
  <c r="E300" i="3" s="1"/>
  <c r="V301" i="20"/>
  <c r="T301" i="19" s="1"/>
  <c r="L301" i="11"/>
  <c r="D301" i="11"/>
  <c r="F302" i="10"/>
  <c r="E300" i="5"/>
  <c r="C300" i="3" s="1"/>
  <c r="C299" i="10"/>
  <c r="C299" i="11" s="1"/>
  <c r="Q300" i="5"/>
  <c r="O300" i="3" s="1"/>
  <c r="S300" i="5"/>
  <c r="Q300" i="3" s="1"/>
  <c r="E298" i="11"/>
  <c r="I299" i="11"/>
  <c r="H302" i="10"/>
  <c r="H302" i="11" s="1"/>
  <c r="K299" i="10"/>
  <c r="K299" i="11" s="1"/>
  <c r="G298" i="11"/>
  <c r="J302" i="10"/>
  <c r="H300" i="5"/>
  <c r="F300" i="3" s="1"/>
  <c r="V300" i="5"/>
  <c r="T300" i="3" s="1"/>
  <c r="T300" i="5"/>
  <c r="M300" i="10" s="1"/>
  <c r="N302" i="10"/>
  <c r="N301" i="11"/>
  <c r="M299" i="10"/>
  <c r="M299" i="11" s="1"/>
  <c r="N300" i="5"/>
  <c r="I300" i="10" s="1"/>
  <c r="I300" i="11" s="1"/>
  <c r="P300" i="5"/>
  <c r="N300" i="3" s="1"/>
  <c r="E299" i="10"/>
  <c r="J301" i="11"/>
  <c r="I298" i="11"/>
  <c r="K300" i="5"/>
  <c r="F301" i="10"/>
  <c r="M301" i="20"/>
  <c r="K300" i="19"/>
  <c r="J301" i="20"/>
  <c r="P301" i="20"/>
  <c r="G301" i="20"/>
  <c r="E301" i="19" s="1"/>
  <c r="F300" i="19"/>
  <c r="H301" i="20"/>
  <c r="E300" i="21"/>
  <c r="R300" i="19"/>
  <c r="T301" i="20"/>
  <c r="P301" i="19"/>
  <c r="O300" i="19"/>
  <c r="D302" i="21"/>
  <c r="D301" i="19"/>
  <c r="L300" i="19"/>
  <c r="M300" i="21"/>
  <c r="S301" i="19"/>
  <c r="J302" i="21"/>
  <c r="M301" i="19"/>
  <c r="C300" i="19"/>
  <c r="I301" i="19"/>
  <c r="I300" i="21"/>
  <c r="J301" i="19"/>
  <c r="N301" i="20"/>
  <c r="E301" i="20"/>
  <c r="K302" i="20"/>
  <c r="L302" i="10"/>
  <c r="G302" i="19" l="1"/>
  <c r="M301" i="5"/>
  <c r="I300" i="3"/>
  <c r="L300" i="3"/>
  <c r="K301" i="3"/>
  <c r="R300" i="3"/>
  <c r="G302" i="21"/>
  <c r="C301" i="21"/>
  <c r="Q302" i="20"/>
  <c r="K302" i="21" s="1"/>
  <c r="V302" i="20"/>
  <c r="T302" i="19" s="1"/>
  <c r="H302" i="21"/>
  <c r="N301" i="19"/>
  <c r="N302" i="21"/>
  <c r="S302" i="3"/>
  <c r="F303" i="20"/>
  <c r="D302" i="3"/>
  <c r="R303" i="20"/>
  <c r="P302" i="3"/>
  <c r="S302" i="20"/>
  <c r="H301" i="19"/>
  <c r="L303" i="20"/>
  <c r="H303" i="21" s="1"/>
  <c r="J302" i="3"/>
  <c r="O303" i="20"/>
  <c r="J303" i="21" s="1"/>
  <c r="M302" i="3"/>
  <c r="I303" i="20"/>
  <c r="G302" i="3"/>
  <c r="G301" i="5"/>
  <c r="E301" i="3" s="1"/>
  <c r="E300" i="10"/>
  <c r="J301" i="5"/>
  <c r="H301" i="3" s="1"/>
  <c r="E300" i="11"/>
  <c r="L302" i="11"/>
  <c r="N302" i="11"/>
  <c r="Q301" i="5"/>
  <c r="O301" i="3" s="1"/>
  <c r="S301" i="5"/>
  <c r="Q301" i="3" s="1"/>
  <c r="K300" i="10"/>
  <c r="F303" i="10"/>
  <c r="F303" i="11" s="1"/>
  <c r="F302" i="11"/>
  <c r="F301" i="11"/>
  <c r="M300" i="11"/>
  <c r="H301" i="5"/>
  <c r="F301" i="3" s="1"/>
  <c r="J303" i="10"/>
  <c r="K301" i="5"/>
  <c r="H303" i="10"/>
  <c r="N303" i="10"/>
  <c r="J302" i="11"/>
  <c r="E301" i="5"/>
  <c r="C301" i="3" s="1"/>
  <c r="G300" i="10"/>
  <c r="E299" i="11"/>
  <c r="C300" i="10"/>
  <c r="C300" i="11" s="1"/>
  <c r="T301" i="5"/>
  <c r="R301" i="3" s="1"/>
  <c r="V301" i="5"/>
  <c r="T301" i="3" s="1"/>
  <c r="P301" i="5"/>
  <c r="N301" i="3" s="1"/>
  <c r="N301" i="5"/>
  <c r="I301" i="10" s="1"/>
  <c r="D302" i="10"/>
  <c r="G302" i="20"/>
  <c r="P302" i="20"/>
  <c r="J302" i="20"/>
  <c r="M302" i="20"/>
  <c r="K301" i="19"/>
  <c r="H302" i="20"/>
  <c r="F301" i="19"/>
  <c r="E301" i="21"/>
  <c r="M302" i="19"/>
  <c r="J302" i="19"/>
  <c r="O301" i="19"/>
  <c r="K301" i="21"/>
  <c r="P302" i="19"/>
  <c r="R301" i="19"/>
  <c r="T302" i="20"/>
  <c r="D302" i="19"/>
  <c r="C301" i="19"/>
  <c r="I302" i="19"/>
  <c r="S302" i="19"/>
  <c r="L301" i="19"/>
  <c r="I301" i="21"/>
  <c r="M301" i="21"/>
  <c r="N302" i="20"/>
  <c r="K303" i="20"/>
  <c r="E302" i="20"/>
  <c r="L303" i="10"/>
  <c r="M302" i="5" l="1"/>
  <c r="I301" i="3"/>
  <c r="L301" i="3"/>
  <c r="Q303" i="20"/>
  <c r="D303" i="21"/>
  <c r="I302" i="21"/>
  <c r="G303" i="21"/>
  <c r="V303" i="20"/>
  <c r="T303" i="19" s="1"/>
  <c r="G302" i="5"/>
  <c r="E302" i="3" s="1"/>
  <c r="K302" i="3"/>
  <c r="J302" i="5"/>
  <c r="H302" i="3" s="1"/>
  <c r="E302" i="19"/>
  <c r="H302" i="19"/>
  <c r="I304" i="20"/>
  <c r="F304" i="21" s="1"/>
  <c r="G303" i="3"/>
  <c r="F303" i="21"/>
  <c r="R304" i="20"/>
  <c r="L304" i="21" s="1"/>
  <c r="P303" i="3"/>
  <c r="N302" i="19"/>
  <c r="S303" i="20"/>
  <c r="Q303" i="19" s="1"/>
  <c r="N303" i="21"/>
  <c r="S303" i="3"/>
  <c r="O304" i="20"/>
  <c r="J304" i="21" s="1"/>
  <c r="M303" i="3"/>
  <c r="F304" i="20"/>
  <c r="D303" i="3"/>
  <c r="Q302" i="19"/>
  <c r="L304" i="20"/>
  <c r="H304" i="21" s="1"/>
  <c r="J303" i="3"/>
  <c r="G303" i="19"/>
  <c r="N303" i="11"/>
  <c r="J303" i="11"/>
  <c r="J304" i="10"/>
  <c r="I301" i="11"/>
  <c r="H304" i="10"/>
  <c r="H303" i="11"/>
  <c r="H302" i="5"/>
  <c r="F302" i="3" s="1"/>
  <c r="Q302" i="5"/>
  <c r="O302" i="3" s="1"/>
  <c r="S302" i="5"/>
  <c r="Q302" i="3" s="1"/>
  <c r="E301" i="10"/>
  <c r="K301" i="10"/>
  <c r="N304" i="10"/>
  <c r="K300" i="11"/>
  <c r="G300" i="11"/>
  <c r="K302" i="5"/>
  <c r="D302" i="11"/>
  <c r="E302" i="5"/>
  <c r="C302" i="3" s="1"/>
  <c r="N302" i="5"/>
  <c r="I302" i="10" s="1"/>
  <c r="I302" i="11" s="1"/>
  <c r="P302" i="5"/>
  <c r="N302" i="3" s="1"/>
  <c r="V302" i="5"/>
  <c r="T302" i="3" s="1"/>
  <c r="T302" i="5"/>
  <c r="R302" i="3" s="1"/>
  <c r="C301" i="10"/>
  <c r="G301" i="10"/>
  <c r="M301" i="10"/>
  <c r="D303" i="10"/>
  <c r="F304" i="10"/>
  <c r="L303" i="11"/>
  <c r="M303" i="20"/>
  <c r="K302" i="19"/>
  <c r="J303" i="20"/>
  <c r="P303" i="20"/>
  <c r="G303" i="20"/>
  <c r="F302" i="19"/>
  <c r="E302" i="21"/>
  <c r="H303" i="20"/>
  <c r="R302" i="19"/>
  <c r="T303" i="20"/>
  <c r="C302" i="19"/>
  <c r="M302" i="21"/>
  <c r="J303" i="19"/>
  <c r="D303" i="19"/>
  <c r="L302" i="19"/>
  <c r="P303" i="19"/>
  <c r="S303" i="19"/>
  <c r="O302" i="19"/>
  <c r="I303" i="19"/>
  <c r="C302" i="21"/>
  <c r="L303" i="21"/>
  <c r="M303" i="19"/>
  <c r="E303" i="20"/>
  <c r="K304" i="20"/>
  <c r="N303" i="20"/>
  <c r="L304" i="10"/>
  <c r="D304" i="10"/>
  <c r="J303" i="5" l="1"/>
  <c r="M303" i="5"/>
  <c r="I302" i="3"/>
  <c r="G303" i="5"/>
  <c r="E303" i="3" s="1"/>
  <c r="L302" i="3"/>
  <c r="G304" i="21"/>
  <c r="Q304" i="20"/>
  <c r="V304" i="20"/>
  <c r="T304" i="19" s="1"/>
  <c r="G304" i="19"/>
  <c r="K303" i="3"/>
  <c r="F305" i="20"/>
  <c r="D305" i="21" s="1"/>
  <c r="D304" i="3"/>
  <c r="R305" i="20"/>
  <c r="L305" i="21" s="1"/>
  <c r="P304" i="3"/>
  <c r="S304" i="3"/>
  <c r="O305" i="20"/>
  <c r="J305" i="21" s="1"/>
  <c r="M304" i="3"/>
  <c r="E303" i="19"/>
  <c r="D304" i="21"/>
  <c r="I305" i="20"/>
  <c r="G304" i="3"/>
  <c r="H303" i="19"/>
  <c r="H303" i="3"/>
  <c r="L305" i="20"/>
  <c r="J304" i="3"/>
  <c r="S304" i="20"/>
  <c r="H304" i="11"/>
  <c r="N304" i="11"/>
  <c r="L304" i="11"/>
  <c r="F304" i="11"/>
  <c r="E303" i="5"/>
  <c r="C303" i="10" s="1"/>
  <c r="C302" i="10"/>
  <c r="C302" i="11" s="1"/>
  <c r="E301" i="11"/>
  <c r="H303" i="5"/>
  <c r="J304" i="5" s="1"/>
  <c r="D304" i="11"/>
  <c r="D303" i="11"/>
  <c r="E302" i="10"/>
  <c r="G301" i="11"/>
  <c r="N305" i="10"/>
  <c r="N305" i="11" s="1"/>
  <c r="V303" i="5"/>
  <c r="T303" i="3" s="1"/>
  <c r="T303" i="5"/>
  <c r="R303" i="3" s="1"/>
  <c r="K303" i="5"/>
  <c r="C301" i="11"/>
  <c r="H305" i="10"/>
  <c r="J304" i="11"/>
  <c r="M302" i="10"/>
  <c r="M302" i="11" s="1"/>
  <c r="G302" i="10"/>
  <c r="Q303" i="5"/>
  <c r="K303" i="10" s="1"/>
  <c r="S303" i="5"/>
  <c r="Q303" i="3" s="1"/>
  <c r="K301" i="11"/>
  <c r="P303" i="5"/>
  <c r="N303" i="3" s="1"/>
  <c r="N303" i="5"/>
  <c r="L303" i="3" s="1"/>
  <c r="K302" i="10"/>
  <c r="M301" i="11"/>
  <c r="P304" i="20"/>
  <c r="G304" i="20"/>
  <c r="J304" i="20"/>
  <c r="N303" i="19"/>
  <c r="M304" i="20"/>
  <c r="K303" i="19"/>
  <c r="H304" i="20"/>
  <c r="E303" i="21"/>
  <c r="F303" i="19"/>
  <c r="S304" i="19"/>
  <c r="N304" i="21"/>
  <c r="C303" i="19"/>
  <c r="C303" i="21"/>
  <c r="G305" i="19"/>
  <c r="R303" i="19"/>
  <c r="T304" i="20"/>
  <c r="P304" i="19"/>
  <c r="L303" i="19"/>
  <c r="I304" i="19"/>
  <c r="I303" i="21"/>
  <c r="D304" i="19"/>
  <c r="M304" i="19"/>
  <c r="J304" i="19"/>
  <c r="O303" i="19"/>
  <c r="K303" i="21"/>
  <c r="M303" i="21"/>
  <c r="N304" i="20"/>
  <c r="K305" i="20"/>
  <c r="E304" i="20"/>
  <c r="L305" i="10"/>
  <c r="F303" i="3" l="1"/>
  <c r="C303" i="3"/>
  <c r="M304" i="5"/>
  <c r="K304" i="3" s="1"/>
  <c r="I303" i="3"/>
  <c r="O303" i="3"/>
  <c r="Q305" i="20"/>
  <c r="C304" i="21"/>
  <c r="C304" i="3"/>
  <c r="E304" i="21"/>
  <c r="I304" i="21"/>
  <c r="V305" i="20"/>
  <c r="T305" i="19" s="1"/>
  <c r="H305" i="21"/>
  <c r="L306" i="20"/>
  <c r="J305" i="3"/>
  <c r="O306" i="20"/>
  <c r="M305" i="3"/>
  <c r="S305" i="20"/>
  <c r="Q305" i="19" s="1"/>
  <c r="N304" i="19"/>
  <c r="E304" i="19"/>
  <c r="N305" i="21"/>
  <c r="S305" i="3"/>
  <c r="I306" i="20"/>
  <c r="G306" i="19" s="1"/>
  <c r="G305" i="3"/>
  <c r="F305" i="21"/>
  <c r="R306" i="20"/>
  <c r="P305" i="3"/>
  <c r="H304" i="19"/>
  <c r="H304" i="3"/>
  <c r="Q304" i="19"/>
  <c r="F306" i="20"/>
  <c r="D306" i="21" s="1"/>
  <c r="D305" i="3"/>
  <c r="G304" i="5"/>
  <c r="E304" i="3" s="1"/>
  <c r="F306" i="10"/>
  <c r="J306" i="10"/>
  <c r="E304" i="5"/>
  <c r="C303" i="11"/>
  <c r="H306" i="10"/>
  <c r="H304" i="5"/>
  <c r="F304" i="3" s="1"/>
  <c r="L305" i="11"/>
  <c r="K303" i="11"/>
  <c r="K304" i="5"/>
  <c r="E303" i="10"/>
  <c r="N304" i="5"/>
  <c r="L304" i="3" s="1"/>
  <c r="P304" i="5"/>
  <c r="N304" i="3" s="1"/>
  <c r="D305" i="10"/>
  <c r="G303" i="10"/>
  <c r="G303" i="11" s="1"/>
  <c r="Q304" i="5"/>
  <c r="O304" i="3" s="1"/>
  <c r="S304" i="5"/>
  <c r="Q304" i="3" s="1"/>
  <c r="V304" i="5"/>
  <c r="T304" i="3" s="1"/>
  <c r="T304" i="5"/>
  <c r="R304" i="3" s="1"/>
  <c r="G302" i="11"/>
  <c r="E302" i="11"/>
  <c r="I303" i="10"/>
  <c r="K302" i="11"/>
  <c r="H305" i="11"/>
  <c r="F305" i="10"/>
  <c r="J305" i="10"/>
  <c r="M303" i="10"/>
  <c r="M305" i="20"/>
  <c r="K304" i="19"/>
  <c r="J305" i="20"/>
  <c r="P305" i="20"/>
  <c r="G305" i="20"/>
  <c r="H305" i="20"/>
  <c r="F304" i="19"/>
  <c r="O304" i="19"/>
  <c r="I305" i="19"/>
  <c r="G305" i="21"/>
  <c r="J306" i="21"/>
  <c r="M305" i="19"/>
  <c r="P305" i="19"/>
  <c r="R304" i="19"/>
  <c r="T305" i="20"/>
  <c r="K304" i="21"/>
  <c r="H306" i="21"/>
  <c r="J305" i="19"/>
  <c r="C304" i="19"/>
  <c r="D305" i="19"/>
  <c r="L304" i="19"/>
  <c r="M304" i="21"/>
  <c r="S305" i="19"/>
  <c r="E305" i="20"/>
  <c r="K306" i="20"/>
  <c r="N305" i="20"/>
  <c r="D306" i="10"/>
  <c r="M305" i="5" l="1"/>
  <c r="I304" i="3"/>
  <c r="C305" i="21"/>
  <c r="G306" i="21"/>
  <c r="Q306" i="20"/>
  <c r="M305" i="21"/>
  <c r="K305" i="3"/>
  <c r="E305" i="19"/>
  <c r="R307" i="20"/>
  <c r="L307" i="21" s="1"/>
  <c r="P306" i="3"/>
  <c r="S306" i="20"/>
  <c r="Q306" i="19" s="1"/>
  <c r="I307" i="20"/>
  <c r="G307" i="19" s="1"/>
  <c r="G306" i="3"/>
  <c r="F306" i="21"/>
  <c r="O307" i="20"/>
  <c r="M306" i="3"/>
  <c r="S306" i="3"/>
  <c r="H305" i="19"/>
  <c r="F307" i="20"/>
  <c r="D307" i="21" s="1"/>
  <c r="D306" i="3"/>
  <c r="L306" i="21"/>
  <c r="L307" i="20"/>
  <c r="J306" i="3"/>
  <c r="E304" i="10"/>
  <c r="J305" i="5"/>
  <c r="H305" i="3" s="1"/>
  <c r="G305" i="5"/>
  <c r="E305" i="3" s="1"/>
  <c r="N306" i="10"/>
  <c r="N306" i="11" s="1"/>
  <c r="E304" i="11"/>
  <c r="Q305" i="5"/>
  <c r="O305" i="3" s="1"/>
  <c r="S305" i="5"/>
  <c r="Q305" i="3" s="1"/>
  <c r="K304" i="10"/>
  <c r="K305" i="5"/>
  <c r="I305" i="3" s="1"/>
  <c r="N307" i="10"/>
  <c r="V305" i="5"/>
  <c r="T305" i="3" s="1"/>
  <c r="T305" i="5"/>
  <c r="R305" i="3" s="1"/>
  <c r="G304" i="10"/>
  <c r="G304" i="11" s="1"/>
  <c r="E303" i="11"/>
  <c r="J306" i="11"/>
  <c r="J305" i="11"/>
  <c r="I303" i="11"/>
  <c r="M303" i="11"/>
  <c r="F306" i="11"/>
  <c r="F305" i="11"/>
  <c r="M304" i="10"/>
  <c r="M304" i="11" s="1"/>
  <c r="H307" i="10"/>
  <c r="H307" i="11" s="1"/>
  <c r="D306" i="11"/>
  <c r="D305" i="11"/>
  <c r="H306" i="11"/>
  <c r="E305" i="5"/>
  <c r="C305" i="3" s="1"/>
  <c r="J307" i="10"/>
  <c r="J307" i="11" s="1"/>
  <c r="C304" i="10"/>
  <c r="N305" i="5"/>
  <c r="L305" i="3" s="1"/>
  <c r="P305" i="5"/>
  <c r="N305" i="3" s="1"/>
  <c r="F307" i="10"/>
  <c r="F307" i="11" s="1"/>
  <c r="L306" i="10"/>
  <c r="I304" i="10"/>
  <c r="I304" i="11" s="1"/>
  <c r="H305" i="5"/>
  <c r="F305" i="3" s="1"/>
  <c r="P306" i="20"/>
  <c r="G306" i="20"/>
  <c r="J306" i="20"/>
  <c r="M306" i="20"/>
  <c r="K305" i="19"/>
  <c r="N305" i="19"/>
  <c r="V306" i="20"/>
  <c r="E305" i="21"/>
  <c r="H306" i="20"/>
  <c r="F305" i="19"/>
  <c r="S306" i="19"/>
  <c r="D306" i="19"/>
  <c r="J306" i="19"/>
  <c r="L305" i="19"/>
  <c r="N306" i="21"/>
  <c r="M306" i="19"/>
  <c r="O305" i="19"/>
  <c r="R305" i="19"/>
  <c r="T306" i="20"/>
  <c r="I306" i="19"/>
  <c r="P306" i="19"/>
  <c r="I305" i="21"/>
  <c r="C305" i="19"/>
  <c r="K305" i="21"/>
  <c r="N306" i="20"/>
  <c r="K307" i="20"/>
  <c r="E306" i="20"/>
  <c r="L307" i="10"/>
  <c r="Q307" i="20" l="1"/>
  <c r="I306" i="21"/>
  <c r="G307" i="21"/>
  <c r="M306" i="21"/>
  <c r="J306" i="5"/>
  <c r="J307" i="21"/>
  <c r="L308" i="20"/>
  <c r="H308" i="21" s="1"/>
  <c r="J307" i="3"/>
  <c r="O308" i="20"/>
  <c r="M307" i="3"/>
  <c r="F308" i="20"/>
  <c r="D308" i="21" s="1"/>
  <c r="D307" i="3"/>
  <c r="I308" i="20"/>
  <c r="G307" i="3"/>
  <c r="F307" i="21"/>
  <c r="H307" i="21"/>
  <c r="H306" i="19"/>
  <c r="H306" i="3"/>
  <c r="E306" i="19"/>
  <c r="S307" i="20"/>
  <c r="Q307" i="19" s="1"/>
  <c r="N306" i="19"/>
  <c r="N307" i="21"/>
  <c r="S307" i="3"/>
  <c r="R308" i="20"/>
  <c r="P307" i="3"/>
  <c r="G305" i="10"/>
  <c r="G305" i="11" s="1"/>
  <c r="M306" i="5"/>
  <c r="K306" i="3" s="1"/>
  <c r="G306" i="5"/>
  <c r="E306" i="3" s="1"/>
  <c r="C305" i="10"/>
  <c r="C305" i="11" s="1"/>
  <c r="L307" i="11"/>
  <c r="L306" i="11"/>
  <c r="F308" i="10"/>
  <c r="K304" i="11"/>
  <c r="C304" i="11"/>
  <c r="N307" i="11"/>
  <c r="T306" i="5"/>
  <c r="R306" i="3" s="1"/>
  <c r="V306" i="5"/>
  <c r="T306" i="3" s="1"/>
  <c r="N308" i="10"/>
  <c r="N308" i="11" s="1"/>
  <c r="M305" i="10"/>
  <c r="Q306" i="5"/>
  <c r="O306" i="3" s="1"/>
  <c r="S306" i="5"/>
  <c r="Q306" i="3" s="1"/>
  <c r="P306" i="5"/>
  <c r="N306" i="3" s="1"/>
  <c r="N306" i="5"/>
  <c r="L306" i="3" s="1"/>
  <c r="J308" i="10"/>
  <c r="H308" i="10"/>
  <c r="K305" i="10"/>
  <c r="H306" i="5"/>
  <c r="J307" i="5" s="1"/>
  <c r="E305" i="10"/>
  <c r="I305" i="10"/>
  <c r="E306" i="5"/>
  <c r="C306" i="3" s="1"/>
  <c r="D307" i="10"/>
  <c r="K306" i="5"/>
  <c r="I306" i="3" s="1"/>
  <c r="V307" i="20"/>
  <c r="M307" i="20"/>
  <c r="K306" i="19"/>
  <c r="J307" i="20"/>
  <c r="T306" i="19"/>
  <c r="P307" i="20"/>
  <c r="G307" i="20"/>
  <c r="E306" i="21"/>
  <c r="H307" i="20"/>
  <c r="F306" i="19"/>
  <c r="O306" i="19"/>
  <c r="R306" i="19"/>
  <c r="T307" i="20"/>
  <c r="K306" i="21"/>
  <c r="D307" i="19"/>
  <c r="J307" i="19"/>
  <c r="L306" i="19"/>
  <c r="C306" i="19"/>
  <c r="C306" i="21"/>
  <c r="P307" i="19"/>
  <c r="I307" i="19"/>
  <c r="J308" i="21"/>
  <c r="M307" i="19"/>
  <c r="S307" i="19"/>
  <c r="N307" i="20"/>
  <c r="E307" i="20"/>
  <c r="K308" i="20"/>
  <c r="F306" i="3" l="1"/>
  <c r="Q308" i="20"/>
  <c r="V308" i="20"/>
  <c r="T308" i="19" s="1"/>
  <c r="L308" i="21"/>
  <c r="M307" i="5"/>
  <c r="K307" i="3" s="1"/>
  <c r="G308" i="19"/>
  <c r="I309" i="20"/>
  <c r="G308" i="3"/>
  <c r="F308" i="21"/>
  <c r="S308" i="20"/>
  <c r="Q308" i="19" s="1"/>
  <c r="F309" i="20"/>
  <c r="D309" i="21" s="1"/>
  <c r="D308" i="3"/>
  <c r="G308" i="20"/>
  <c r="N308" i="21"/>
  <c r="S308" i="3"/>
  <c r="H307" i="19"/>
  <c r="H307" i="3"/>
  <c r="O309" i="20"/>
  <c r="J309" i="21" s="1"/>
  <c r="M308" i="3"/>
  <c r="T307" i="19"/>
  <c r="R309" i="20"/>
  <c r="P308" i="3"/>
  <c r="N307" i="19"/>
  <c r="L309" i="20"/>
  <c r="J308" i="3"/>
  <c r="G307" i="5"/>
  <c r="E307" i="3" s="1"/>
  <c r="F308" i="11"/>
  <c r="H308" i="11"/>
  <c r="K307" i="5"/>
  <c r="H307" i="5"/>
  <c r="J308" i="5" s="1"/>
  <c r="F309" i="10"/>
  <c r="K305" i="11"/>
  <c r="E306" i="10"/>
  <c r="E306" i="11" s="1"/>
  <c r="Q307" i="5"/>
  <c r="O307" i="3" s="1"/>
  <c r="S307" i="5"/>
  <c r="Q307" i="3" s="1"/>
  <c r="G306" i="10"/>
  <c r="H309" i="10"/>
  <c r="K306" i="10"/>
  <c r="N309" i="10"/>
  <c r="D307" i="11"/>
  <c r="J309" i="10"/>
  <c r="V307" i="5"/>
  <c r="T307" i="3" s="1"/>
  <c r="T307" i="5"/>
  <c r="R307" i="3" s="1"/>
  <c r="E307" i="5"/>
  <c r="C307" i="3" s="1"/>
  <c r="P307" i="5"/>
  <c r="N307" i="3" s="1"/>
  <c r="N307" i="5"/>
  <c r="L307" i="3" s="1"/>
  <c r="M306" i="10"/>
  <c r="M306" i="11" s="1"/>
  <c r="C306" i="10"/>
  <c r="E305" i="11"/>
  <c r="I305" i="11"/>
  <c r="I306" i="10"/>
  <c r="I306" i="11" s="1"/>
  <c r="J308" i="11"/>
  <c r="M305" i="11"/>
  <c r="E307" i="19"/>
  <c r="L308" i="10"/>
  <c r="D308" i="10"/>
  <c r="D308" i="11" s="1"/>
  <c r="P308" i="20"/>
  <c r="J308" i="20"/>
  <c r="M308" i="20"/>
  <c r="K307" i="19"/>
  <c r="E307" i="21"/>
  <c r="H308" i="20"/>
  <c r="F307" i="19"/>
  <c r="O307" i="19"/>
  <c r="S308" i="19"/>
  <c r="G309" i="19"/>
  <c r="R307" i="19"/>
  <c r="T308" i="20"/>
  <c r="C307" i="19"/>
  <c r="C307" i="21"/>
  <c r="H309" i="21"/>
  <c r="J308" i="19"/>
  <c r="M307" i="21"/>
  <c r="P308" i="19"/>
  <c r="D308" i="19"/>
  <c r="L307" i="19"/>
  <c r="I307" i="21"/>
  <c r="I308" i="19"/>
  <c r="M308" i="19"/>
  <c r="G308" i="21"/>
  <c r="K307" i="21"/>
  <c r="N308" i="20"/>
  <c r="K309" i="20"/>
  <c r="E308" i="20"/>
  <c r="D309" i="10"/>
  <c r="L309" i="10"/>
  <c r="M308" i="5" l="1"/>
  <c r="I307" i="3"/>
  <c r="F307" i="3"/>
  <c r="K308" i="3"/>
  <c r="Q309" i="20"/>
  <c r="C308" i="21"/>
  <c r="E308" i="21"/>
  <c r="I308" i="21"/>
  <c r="M308" i="21"/>
  <c r="E308" i="19"/>
  <c r="N309" i="21"/>
  <c r="S309" i="3"/>
  <c r="F310" i="20"/>
  <c r="D309" i="3"/>
  <c r="R310" i="20"/>
  <c r="L310" i="21" s="1"/>
  <c r="P309" i="3"/>
  <c r="L309" i="21"/>
  <c r="O310" i="20"/>
  <c r="M309" i="3"/>
  <c r="S309" i="20"/>
  <c r="Q309" i="19" s="1"/>
  <c r="L310" i="20"/>
  <c r="H310" i="21" s="1"/>
  <c r="J309" i="3"/>
  <c r="H308" i="19"/>
  <c r="H308" i="3"/>
  <c r="N308" i="19"/>
  <c r="I310" i="20"/>
  <c r="G310" i="19" s="1"/>
  <c r="G309" i="3"/>
  <c r="F309" i="21"/>
  <c r="G308" i="5"/>
  <c r="E308" i="3" s="1"/>
  <c r="H308" i="5"/>
  <c r="J309" i="5" s="1"/>
  <c r="J310" i="10"/>
  <c r="H310" i="10"/>
  <c r="H310" i="11" s="1"/>
  <c r="E307" i="10"/>
  <c r="E307" i="11" s="1"/>
  <c r="E308" i="5"/>
  <c r="C308" i="3" s="1"/>
  <c r="K306" i="11"/>
  <c r="C307" i="10"/>
  <c r="C307" i="11" s="1"/>
  <c r="J309" i="11"/>
  <c r="K308" i="5"/>
  <c r="I308" i="3" s="1"/>
  <c r="N308" i="5"/>
  <c r="L308" i="3" s="1"/>
  <c r="P308" i="5"/>
  <c r="N308" i="3" s="1"/>
  <c r="V308" i="5"/>
  <c r="T308" i="3" s="1"/>
  <c r="T308" i="5"/>
  <c r="R308" i="3" s="1"/>
  <c r="G307" i="10"/>
  <c r="G307" i="11" s="1"/>
  <c r="L309" i="11"/>
  <c r="L308" i="11"/>
  <c r="C306" i="11"/>
  <c r="I307" i="10"/>
  <c r="M307" i="10"/>
  <c r="Q308" i="5"/>
  <c r="K308" i="10" s="1"/>
  <c r="S308" i="5"/>
  <c r="Q308" i="3" s="1"/>
  <c r="H309" i="11"/>
  <c r="D309" i="11"/>
  <c r="K307" i="10"/>
  <c r="K307" i="11" s="1"/>
  <c r="N309" i="11"/>
  <c r="G306" i="11"/>
  <c r="F309" i="11"/>
  <c r="M309" i="20"/>
  <c r="K308" i="19"/>
  <c r="J309" i="20"/>
  <c r="P309" i="20"/>
  <c r="G309" i="20"/>
  <c r="V309" i="20"/>
  <c r="F308" i="19"/>
  <c r="H309" i="20"/>
  <c r="O308" i="19"/>
  <c r="J309" i="19"/>
  <c r="S309" i="19"/>
  <c r="I309" i="19"/>
  <c r="M309" i="19"/>
  <c r="G309" i="21"/>
  <c r="L308" i="19"/>
  <c r="K308" i="21"/>
  <c r="P309" i="19"/>
  <c r="C308" i="19"/>
  <c r="D309" i="19"/>
  <c r="R308" i="19"/>
  <c r="T309" i="20"/>
  <c r="E309" i="20"/>
  <c r="K310" i="20"/>
  <c r="N309" i="20"/>
  <c r="L310" i="10"/>
  <c r="D310" i="10"/>
  <c r="F308" i="3" l="1"/>
  <c r="O308" i="3"/>
  <c r="C309" i="21"/>
  <c r="D310" i="21"/>
  <c r="G310" i="21"/>
  <c r="Q310" i="20"/>
  <c r="M309" i="21"/>
  <c r="O311" i="20"/>
  <c r="M310" i="3"/>
  <c r="T309" i="19"/>
  <c r="R311" i="20"/>
  <c r="P310" i="3"/>
  <c r="J310" i="21"/>
  <c r="E309" i="19"/>
  <c r="N309" i="19"/>
  <c r="H309" i="19"/>
  <c r="H309" i="3"/>
  <c r="L311" i="20"/>
  <c r="J310" i="3"/>
  <c r="F311" i="20"/>
  <c r="D311" i="21" s="1"/>
  <c r="D310" i="3"/>
  <c r="I311" i="20"/>
  <c r="G310" i="3"/>
  <c r="F310" i="21"/>
  <c r="N310" i="21"/>
  <c r="S310" i="3"/>
  <c r="S310" i="20"/>
  <c r="G308" i="10"/>
  <c r="M309" i="5"/>
  <c r="K309" i="3" s="1"/>
  <c r="E308" i="10"/>
  <c r="G309" i="5"/>
  <c r="E309" i="3" s="1"/>
  <c r="D310" i="11"/>
  <c r="L310" i="11"/>
  <c r="N311" i="10"/>
  <c r="I307" i="11"/>
  <c r="T309" i="5"/>
  <c r="R309" i="3" s="1"/>
  <c r="V309" i="5"/>
  <c r="T309" i="3" s="1"/>
  <c r="J311" i="10"/>
  <c r="J311" i="11" s="1"/>
  <c r="K308" i="11"/>
  <c r="M308" i="10"/>
  <c r="N309" i="5"/>
  <c r="L309" i="3" s="1"/>
  <c r="P309" i="5"/>
  <c r="N309" i="3" s="1"/>
  <c r="E309" i="5"/>
  <c r="C309" i="3" s="1"/>
  <c r="I308" i="10"/>
  <c r="I308" i="11" s="1"/>
  <c r="C308" i="10"/>
  <c r="E308" i="11"/>
  <c r="Q309" i="5"/>
  <c r="O309" i="3" s="1"/>
  <c r="S309" i="5"/>
  <c r="Q309" i="3" s="1"/>
  <c r="J310" i="11"/>
  <c r="G308" i="11"/>
  <c r="M307" i="11"/>
  <c r="H311" i="10"/>
  <c r="H311" i="11" s="1"/>
  <c r="H309" i="5"/>
  <c r="J310" i="5" s="1"/>
  <c r="F310" i="10"/>
  <c r="K309" i="5"/>
  <c r="I309" i="3" s="1"/>
  <c r="N310" i="10"/>
  <c r="V310" i="20"/>
  <c r="G310" i="20"/>
  <c r="P310" i="20"/>
  <c r="J310" i="20"/>
  <c r="M310" i="20"/>
  <c r="K309" i="19"/>
  <c r="E309" i="21"/>
  <c r="H310" i="20"/>
  <c r="F309" i="19"/>
  <c r="L309" i="19"/>
  <c r="I309" i="21"/>
  <c r="O309" i="19"/>
  <c r="I310" i="19"/>
  <c r="S310" i="19"/>
  <c r="H311" i="21"/>
  <c r="J310" i="19"/>
  <c r="P310" i="19"/>
  <c r="D310" i="19"/>
  <c r="J311" i="21"/>
  <c r="M310" i="19"/>
  <c r="R309" i="19"/>
  <c r="T310" i="20"/>
  <c r="C309" i="19"/>
  <c r="K309" i="21"/>
  <c r="E310" i="20"/>
  <c r="N310" i="20"/>
  <c r="K311" i="20"/>
  <c r="D311" i="10"/>
  <c r="L311" i="10"/>
  <c r="F309" i="3" l="1"/>
  <c r="Q311" i="20"/>
  <c r="C310" i="21"/>
  <c r="L311" i="21"/>
  <c r="G311" i="21"/>
  <c r="M310" i="21"/>
  <c r="M310" i="5"/>
  <c r="K310" i="3" s="1"/>
  <c r="N311" i="21"/>
  <c r="S311" i="3"/>
  <c r="S311" i="20"/>
  <c r="Q311" i="19" s="1"/>
  <c r="F312" i="20"/>
  <c r="D312" i="21" s="1"/>
  <c r="D311" i="3"/>
  <c r="N310" i="19"/>
  <c r="R312" i="20"/>
  <c r="P311" i="3"/>
  <c r="I312" i="20"/>
  <c r="G311" i="3"/>
  <c r="T310" i="19"/>
  <c r="L312" i="20"/>
  <c r="J311" i="3"/>
  <c r="G311" i="19"/>
  <c r="H310" i="19"/>
  <c r="H310" i="3"/>
  <c r="E310" i="19"/>
  <c r="Q310" i="19"/>
  <c r="O312" i="20"/>
  <c r="M311" i="3"/>
  <c r="F311" i="21"/>
  <c r="G310" i="5"/>
  <c r="E310" i="3" s="1"/>
  <c r="D311" i="11"/>
  <c r="L311" i="11"/>
  <c r="N311" i="11"/>
  <c r="N310" i="11"/>
  <c r="E310" i="5"/>
  <c r="C310" i="3" s="1"/>
  <c r="F312" i="10"/>
  <c r="K310" i="5"/>
  <c r="C309" i="10"/>
  <c r="C309" i="11" s="1"/>
  <c r="V310" i="5"/>
  <c r="T310" i="3" s="1"/>
  <c r="T310" i="5"/>
  <c r="R310" i="3" s="1"/>
  <c r="G309" i="10"/>
  <c r="H310" i="5"/>
  <c r="J311" i="5" s="1"/>
  <c r="N310" i="5"/>
  <c r="L310" i="3" s="1"/>
  <c r="P310" i="5"/>
  <c r="N310" i="3" s="1"/>
  <c r="M309" i="10"/>
  <c r="F310" i="11"/>
  <c r="E309" i="10"/>
  <c r="I309" i="10"/>
  <c r="I309" i="11" s="1"/>
  <c r="Q310" i="5"/>
  <c r="O310" i="3" s="1"/>
  <c r="S310" i="5"/>
  <c r="Q310" i="3" s="1"/>
  <c r="N312" i="10"/>
  <c r="M308" i="11"/>
  <c r="H312" i="10"/>
  <c r="H312" i="11" s="1"/>
  <c r="K309" i="10"/>
  <c r="C308" i="11"/>
  <c r="F311" i="10"/>
  <c r="M311" i="20"/>
  <c r="K310" i="19"/>
  <c r="J311" i="20"/>
  <c r="P311" i="20"/>
  <c r="G311" i="20"/>
  <c r="V311" i="20"/>
  <c r="F310" i="19"/>
  <c r="H311" i="20"/>
  <c r="E310" i="21"/>
  <c r="J311" i="19"/>
  <c r="S311" i="19"/>
  <c r="P311" i="19"/>
  <c r="O310" i="19"/>
  <c r="I311" i="19"/>
  <c r="L310" i="19"/>
  <c r="K310" i="21"/>
  <c r="D311" i="19"/>
  <c r="M311" i="19"/>
  <c r="C310" i="19"/>
  <c r="R310" i="19"/>
  <c r="T311" i="20"/>
  <c r="I310" i="21"/>
  <c r="E311" i="20"/>
  <c r="K312" i="20"/>
  <c r="N311" i="20"/>
  <c r="K311" i="21"/>
  <c r="L312" i="10"/>
  <c r="M311" i="5" l="1"/>
  <c r="I310" i="3"/>
  <c r="F310" i="3"/>
  <c r="Q312" i="20"/>
  <c r="G312" i="21"/>
  <c r="J312" i="21"/>
  <c r="K311" i="3"/>
  <c r="F312" i="21"/>
  <c r="G312" i="19"/>
  <c r="R313" i="20"/>
  <c r="L313" i="21" s="1"/>
  <c r="P312" i="3"/>
  <c r="H311" i="19"/>
  <c r="H311" i="3"/>
  <c r="L313" i="20"/>
  <c r="H313" i="21" s="1"/>
  <c r="J312" i="3"/>
  <c r="N312" i="21"/>
  <c r="S312" i="3"/>
  <c r="O313" i="20"/>
  <c r="M312" i="3"/>
  <c r="F313" i="20"/>
  <c r="D313" i="21" s="1"/>
  <c r="D312" i="3"/>
  <c r="H312" i="21"/>
  <c r="N311" i="19"/>
  <c r="S312" i="20"/>
  <c r="I313" i="20"/>
  <c r="G312" i="3"/>
  <c r="L312" i="21"/>
  <c r="E311" i="19"/>
  <c r="T311" i="19"/>
  <c r="G311" i="5"/>
  <c r="E311" i="3" s="1"/>
  <c r="F312" i="11"/>
  <c r="L312" i="11"/>
  <c r="V311" i="5"/>
  <c r="T311" i="3" s="1"/>
  <c r="T311" i="5"/>
  <c r="R311" i="3" s="1"/>
  <c r="E311" i="5"/>
  <c r="C311" i="3" s="1"/>
  <c r="C310" i="10"/>
  <c r="M310" i="10"/>
  <c r="M310" i="11" s="1"/>
  <c r="N313" i="10"/>
  <c r="P311" i="5"/>
  <c r="N311" i="3" s="1"/>
  <c r="N311" i="5"/>
  <c r="L311" i="3" s="1"/>
  <c r="M309" i="11"/>
  <c r="K311" i="5"/>
  <c r="I310" i="10"/>
  <c r="I310" i="11" s="1"/>
  <c r="J313" i="10"/>
  <c r="G310" i="10"/>
  <c r="G310" i="11" s="1"/>
  <c r="H311" i="5"/>
  <c r="J312" i="5" s="1"/>
  <c r="F313" i="10"/>
  <c r="F313" i="11" s="1"/>
  <c r="Q311" i="5"/>
  <c r="K311" i="10" s="1"/>
  <c r="S311" i="5"/>
  <c r="Q311" i="3" s="1"/>
  <c r="K309" i="11"/>
  <c r="K310" i="10"/>
  <c r="K310" i="11" s="1"/>
  <c r="E309" i="11"/>
  <c r="E310" i="10"/>
  <c r="G309" i="11"/>
  <c r="J312" i="10"/>
  <c r="D312" i="10"/>
  <c r="H313" i="10"/>
  <c r="N312" i="11"/>
  <c r="F311" i="11"/>
  <c r="V312" i="20"/>
  <c r="G312" i="20"/>
  <c r="P312" i="20"/>
  <c r="J312" i="20"/>
  <c r="M312" i="20"/>
  <c r="K311" i="19"/>
  <c r="H312" i="20"/>
  <c r="F311" i="19"/>
  <c r="E311" i="21"/>
  <c r="R311" i="19"/>
  <c r="T312" i="20"/>
  <c r="O311" i="19"/>
  <c r="P312" i="19"/>
  <c r="M312" i="19"/>
  <c r="S312" i="19"/>
  <c r="M311" i="21"/>
  <c r="L311" i="19"/>
  <c r="I312" i="19"/>
  <c r="C311" i="19"/>
  <c r="I311" i="21"/>
  <c r="D312" i="19"/>
  <c r="C311" i="21"/>
  <c r="J312" i="19"/>
  <c r="K312" i="21"/>
  <c r="N312" i="20"/>
  <c r="K313" i="20"/>
  <c r="E312" i="19"/>
  <c r="E312" i="20"/>
  <c r="L313" i="10"/>
  <c r="F311" i="3" l="1"/>
  <c r="O311" i="3"/>
  <c r="M312" i="5"/>
  <c r="K312" i="3" s="1"/>
  <c r="I311" i="3"/>
  <c r="I312" i="21"/>
  <c r="G313" i="21"/>
  <c r="Q313" i="20"/>
  <c r="E312" i="21"/>
  <c r="O314" i="20"/>
  <c r="J314" i="21" s="1"/>
  <c r="M313" i="3"/>
  <c r="S313" i="20"/>
  <c r="Q312" i="19"/>
  <c r="L314" i="20"/>
  <c r="J313" i="3"/>
  <c r="N313" i="21"/>
  <c r="S313" i="3"/>
  <c r="H312" i="19"/>
  <c r="H312" i="3"/>
  <c r="N312" i="19"/>
  <c r="F314" i="20"/>
  <c r="D313" i="3"/>
  <c r="I314" i="20"/>
  <c r="G313" i="3"/>
  <c r="F313" i="21"/>
  <c r="G313" i="19"/>
  <c r="T312" i="19"/>
  <c r="R314" i="20"/>
  <c r="P313" i="3"/>
  <c r="G312" i="5"/>
  <c r="E312" i="3" s="1"/>
  <c r="H312" i="5"/>
  <c r="J313" i="5" s="1"/>
  <c r="K312" i="5"/>
  <c r="E311" i="10"/>
  <c r="H314" i="10"/>
  <c r="H314" i="11" s="1"/>
  <c r="H313" i="11"/>
  <c r="J314" i="10"/>
  <c r="G311" i="10"/>
  <c r="D312" i="11"/>
  <c r="P312" i="5"/>
  <c r="N312" i="3" s="1"/>
  <c r="N312" i="5"/>
  <c r="L312" i="3" s="1"/>
  <c r="I311" i="10"/>
  <c r="I311" i="11" s="1"/>
  <c r="E312" i="5"/>
  <c r="C312" i="3" s="1"/>
  <c r="D313" i="10"/>
  <c r="C311" i="10"/>
  <c r="J313" i="11"/>
  <c r="J312" i="11"/>
  <c r="E310" i="11"/>
  <c r="N314" i="10"/>
  <c r="T312" i="5"/>
  <c r="M312" i="10" s="1"/>
  <c r="V312" i="5"/>
  <c r="T312" i="3" s="1"/>
  <c r="K311" i="11"/>
  <c r="N313" i="11"/>
  <c r="L313" i="11"/>
  <c r="C310" i="11"/>
  <c r="Q312" i="5"/>
  <c r="K312" i="10" s="1"/>
  <c r="S312" i="5"/>
  <c r="Q312" i="3" s="1"/>
  <c r="F314" i="10"/>
  <c r="F314" i="11" s="1"/>
  <c r="M311" i="10"/>
  <c r="M311" i="11" s="1"/>
  <c r="M313" i="20"/>
  <c r="K312" i="19"/>
  <c r="J313" i="20"/>
  <c r="P313" i="20"/>
  <c r="G313" i="20"/>
  <c r="V313" i="20"/>
  <c r="F312" i="19"/>
  <c r="H313" i="20"/>
  <c r="P313" i="19"/>
  <c r="M313" i="19"/>
  <c r="I313" i="19"/>
  <c r="D314" i="21"/>
  <c r="D313" i="19"/>
  <c r="H314" i="21"/>
  <c r="J313" i="19"/>
  <c r="L312" i="19"/>
  <c r="S313" i="19"/>
  <c r="R312" i="19"/>
  <c r="T313" i="20"/>
  <c r="C312" i="19"/>
  <c r="C312" i="21"/>
  <c r="O312" i="19"/>
  <c r="J313" i="21"/>
  <c r="M312" i="21"/>
  <c r="N313" i="20"/>
  <c r="Q313" i="19"/>
  <c r="K313" i="21"/>
  <c r="E313" i="20"/>
  <c r="K314" i="20"/>
  <c r="O312" i="3" l="1"/>
  <c r="M313" i="5"/>
  <c r="K313" i="3" s="1"/>
  <c r="I312" i="3"/>
  <c r="R312" i="3"/>
  <c r="F312" i="3"/>
  <c r="Q314" i="20"/>
  <c r="I313" i="21"/>
  <c r="I315" i="20"/>
  <c r="F315" i="21" s="1"/>
  <c r="G314" i="3"/>
  <c r="L315" i="20"/>
  <c r="H315" i="21" s="1"/>
  <c r="J314" i="3"/>
  <c r="T313" i="19"/>
  <c r="N313" i="19"/>
  <c r="R315" i="20"/>
  <c r="P314" i="3"/>
  <c r="F315" i="20"/>
  <c r="D314" i="3"/>
  <c r="S314" i="20"/>
  <c r="G314" i="20"/>
  <c r="H313" i="19"/>
  <c r="H313" i="3"/>
  <c r="G314" i="19"/>
  <c r="N314" i="21"/>
  <c r="S314" i="3"/>
  <c r="O315" i="20"/>
  <c r="J315" i="21" s="1"/>
  <c r="M314" i="3"/>
  <c r="L314" i="21"/>
  <c r="F314" i="21"/>
  <c r="G313" i="5"/>
  <c r="E313" i="3" s="1"/>
  <c r="K312" i="11"/>
  <c r="C311" i="11"/>
  <c r="N314" i="11"/>
  <c r="E311" i="11"/>
  <c r="J315" i="10"/>
  <c r="J315" i="11" s="1"/>
  <c r="M312" i="11"/>
  <c r="E313" i="5"/>
  <c r="C313" i="3" s="1"/>
  <c r="N313" i="5"/>
  <c r="L313" i="3" s="1"/>
  <c r="P313" i="5"/>
  <c r="N313" i="3" s="1"/>
  <c r="Q313" i="5"/>
  <c r="O313" i="3" s="1"/>
  <c r="S313" i="5"/>
  <c r="Q313" i="3" s="1"/>
  <c r="L314" i="10"/>
  <c r="G311" i="11"/>
  <c r="C312" i="10"/>
  <c r="E313" i="19"/>
  <c r="I312" i="10"/>
  <c r="I312" i="11" s="1"/>
  <c r="H315" i="10"/>
  <c r="K313" i="5"/>
  <c r="H313" i="5"/>
  <c r="F313" i="3" s="1"/>
  <c r="D314" i="10"/>
  <c r="D314" i="11" s="1"/>
  <c r="G312" i="10"/>
  <c r="G312" i="11" s="1"/>
  <c r="E312" i="10"/>
  <c r="E312" i="11" s="1"/>
  <c r="D313" i="11"/>
  <c r="F315" i="10"/>
  <c r="T313" i="5"/>
  <c r="M313" i="10" s="1"/>
  <c r="V313" i="5"/>
  <c r="T313" i="3" s="1"/>
  <c r="J314" i="11"/>
  <c r="V314" i="20"/>
  <c r="P314" i="20"/>
  <c r="J314" i="20"/>
  <c r="M314" i="20"/>
  <c r="K313" i="19"/>
  <c r="F313" i="19"/>
  <c r="H314" i="20"/>
  <c r="E313" i="21"/>
  <c r="R313" i="19"/>
  <c r="T314" i="20"/>
  <c r="M313" i="21"/>
  <c r="S314" i="19"/>
  <c r="C313" i="19"/>
  <c r="M314" i="19"/>
  <c r="I314" i="19"/>
  <c r="G314" i="21"/>
  <c r="O313" i="19"/>
  <c r="D314" i="19"/>
  <c r="C313" i="21"/>
  <c r="J314" i="19"/>
  <c r="L313" i="19"/>
  <c r="P314" i="19"/>
  <c r="E314" i="20"/>
  <c r="Q314" i="19"/>
  <c r="K314" i="21"/>
  <c r="K315" i="20"/>
  <c r="N314" i="20"/>
  <c r="L315" i="10"/>
  <c r="D315" i="10"/>
  <c r="G315" i="19" l="1"/>
  <c r="R313" i="3"/>
  <c r="M314" i="5"/>
  <c r="I313" i="3"/>
  <c r="I314" i="21"/>
  <c r="C314" i="21"/>
  <c r="Q315" i="20"/>
  <c r="D315" i="21"/>
  <c r="K314" i="3"/>
  <c r="E314" i="19"/>
  <c r="R316" i="20"/>
  <c r="L316" i="21" s="1"/>
  <c r="P315" i="3"/>
  <c r="L315" i="21"/>
  <c r="H314" i="19"/>
  <c r="S315" i="20"/>
  <c r="N314" i="19"/>
  <c r="L316" i="20"/>
  <c r="H316" i="21" s="1"/>
  <c r="J315" i="3"/>
  <c r="T314" i="19"/>
  <c r="O316" i="20"/>
  <c r="J316" i="21" s="1"/>
  <c r="M315" i="3"/>
  <c r="N315" i="21"/>
  <c r="S315" i="3"/>
  <c r="F316" i="20"/>
  <c r="D315" i="3"/>
  <c r="I316" i="20"/>
  <c r="G315" i="3"/>
  <c r="E313" i="10"/>
  <c r="J314" i="5"/>
  <c r="H314" i="3" s="1"/>
  <c r="G314" i="5"/>
  <c r="E314" i="3" s="1"/>
  <c r="N315" i="10"/>
  <c r="N315" i="11" s="1"/>
  <c r="H315" i="11"/>
  <c r="K314" i="5"/>
  <c r="N314" i="5"/>
  <c r="I314" i="10" s="1"/>
  <c r="P314" i="5"/>
  <c r="N314" i="3" s="1"/>
  <c r="I313" i="10"/>
  <c r="I313" i="11" s="1"/>
  <c r="G313" i="10"/>
  <c r="L315" i="11"/>
  <c r="L314" i="11"/>
  <c r="E314" i="5"/>
  <c r="C314" i="3" s="1"/>
  <c r="H316" i="10"/>
  <c r="Q314" i="5"/>
  <c r="O314" i="3" s="1"/>
  <c r="S314" i="5"/>
  <c r="Q314" i="3" s="1"/>
  <c r="C313" i="10"/>
  <c r="C313" i="11" s="1"/>
  <c r="V314" i="5"/>
  <c r="T314" i="3" s="1"/>
  <c r="T314" i="5"/>
  <c r="M314" i="10" s="1"/>
  <c r="K313" i="10"/>
  <c r="F315" i="11"/>
  <c r="N316" i="10"/>
  <c r="C312" i="11"/>
  <c r="F316" i="10"/>
  <c r="E313" i="11"/>
  <c r="M313" i="11"/>
  <c r="H314" i="5"/>
  <c r="F314" i="3" s="1"/>
  <c r="D315" i="11"/>
  <c r="J316" i="10"/>
  <c r="J316" i="11" s="1"/>
  <c r="M315" i="20"/>
  <c r="K314" i="19"/>
  <c r="J315" i="20"/>
  <c r="H315" i="19" s="1"/>
  <c r="P315" i="20"/>
  <c r="G315" i="20"/>
  <c r="V315" i="20"/>
  <c r="H315" i="20"/>
  <c r="F314" i="19"/>
  <c r="E314" i="21"/>
  <c r="D315" i="19"/>
  <c r="S315" i="19"/>
  <c r="G316" i="19"/>
  <c r="I315" i="19"/>
  <c r="G315" i="21"/>
  <c r="J315" i="19"/>
  <c r="R314" i="19"/>
  <c r="T315" i="20"/>
  <c r="P315" i="19"/>
  <c r="M315" i="19"/>
  <c r="L314" i="19"/>
  <c r="O314" i="19"/>
  <c r="C314" i="19"/>
  <c r="M314" i="21"/>
  <c r="E315" i="20"/>
  <c r="N315" i="20"/>
  <c r="K316" i="20"/>
  <c r="Q315" i="19"/>
  <c r="D316" i="10"/>
  <c r="D316" i="11" s="1"/>
  <c r="L314" i="3" l="1"/>
  <c r="M315" i="5"/>
  <c r="I314" i="3"/>
  <c r="R314" i="3"/>
  <c r="G316" i="21"/>
  <c r="C315" i="21"/>
  <c r="Q316" i="20"/>
  <c r="K316" i="21" s="1"/>
  <c r="F315" i="3"/>
  <c r="K315" i="3"/>
  <c r="J315" i="5"/>
  <c r="H315" i="3" s="1"/>
  <c r="N316" i="11"/>
  <c r="L317" i="20"/>
  <c r="J316" i="3"/>
  <c r="E315" i="19"/>
  <c r="S316" i="20"/>
  <c r="Q316" i="19" s="1"/>
  <c r="T315" i="19"/>
  <c r="F317" i="20"/>
  <c r="D316" i="3"/>
  <c r="N316" i="21"/>
  <c r="S316" i="3"/>
  <c r="O317" i="20"/>
  <c r="M316" i="3"/>
  <c r="I317" i="20"/>
  <c r="G316" i="3"/>
  <c r="F316" i="21"/>
  <c r="D316" i="21"/>
  <c r="N315" i="19"/>
  <c r="R317" i="20"/>
  <c r="P316" i="3"/>
  <c r="G315" i="5"/>
  <c r="E315" i="3" s="1"/>
  <c r="H316" i="11"/>
  <c r="K313" i="11"/>
  <c r="Q315" i="5"/>
  <c r="O315" i="3" s="1"/>
  <c r="S315" i="5"/>
  <c r="Q315" i="3" s="1"/>
  <c r="V315" i="5"/>
  <c r="T315" i="3" s="1"/>
  <c r="T315" i="5"/>
  <c r="M315" i="10" s="1"/>
  <c r="K314" i="10"/>
  <c r="K314" i="11" s="1"/>
  <c r="E315" i="5"/>
  <c r="C315" i="3" s="1"/>
  <c r="K315" i="5"/>
  <c r="C314" i="10"/>
  <c r="G314" i="10"/>
  <c r="G314" i="11" s="1"/>
  <c r="H317" i="10"/>
  <c r="F317" i="10"/>
  <c r="F317" i="11" s="1"/>
  <c r="I314" i="11"/>
  <c r="L316" i="10"/>
  <c r="H315" i="5"/>
  <c r="M314" i="11"/>
  <c r="E314" i="10"/>
  <c r="G313" i="11"/>
  <c r="J317" i="10"/>
  <c r="F316" i="11"/>
  <c r="P315" i="5"/>
  <c r="N315" i="3" s="1"/>
  <c r="N315" i="5"/>
  <c r="L315" i="3" s="1"/>
  <c r="V316" i="20"/>
  <c r="G316" i="20"/>
  <c r="P316" i="20"/>
  <c r="J316" i="20"/>
  <c r="M316" i="20"/>
  <c r="K315" i="19"/>
  <c r="F315" i="19"/>
  <c r="H316" i="20"/>
  <c r="E315" i="21"/>
  <c r="R315" i="19"/>
  <c r="T316" i="20"/>
  <c r="O315" i="19"/>
  <c r="S316" i="19"/>
  <c r="L315" i="19"/>
  <c r="M315" i="21"/>
  <c r="H317" i="21"/>
  <c r="J316" i="19"/>
  <c r="I316" i="19"/>
  <c r="C315" i="19"/>
  <c r="L317" i="21"/>
  <c r="P316" i="19"/>
  <c r="K315" i="21"/>
  <c r="I315" i="21"/>
  <c r="M316" i="19"/>
  <c r="D316" i="19"/>
  <c r="N316" i="20"/>
  <c r="K317" i="20"/>
  <c r="E316" i="20"/>
  <c r="L317" i="10"/>
  <c r="D317" i="10"/>
  <c r="R315" i="3" l="1"/>
  <c r="M316" i="5"/>
  <c r="I315" i="3"/>
  <c r="Q317" i="20"/>
  <c r="C316" i="21"/>
  <c r="G317" i="21"/>
  <c r="G317" i="19"/>
  <c r="K316" i="3"/>
  <c r="F318" i="20"/>
  <c r="D317" i="3"/>
  <c r="T316" i="19"/>
  <c r="I318" i="20"/>
  <c r="G317" i="3"/>
  <c r="F317" i="21"/>
  <c r="S317" i="20"/>
  <c r="Q317" i="19" s="1"/>
  <c r="R318" i="20"/>
  <c r="P317" i="3"/>
  <c r="O318" i="20"/>
  <c r="J318" i="21" s="1"/>
  <c r="M317" i="3"/>
  <c r="D317" i="21"/>
  <c r="E316" i="19"/>
  <c r="N317" i="21"/>
  <c r="S317" i="3"/>
  <c r="H316" i="19"/>
  <c r="N316" i="19"/>
  <c r="L318" i="20"/>
  <c r="J317" i="3"/>
  <c r="E315" i="10"/>
  <c r="E315" i="11" s="1"/>
  <c r="J316" i="5"/>
  <c r="H316" i="3" s="1"/>
  <c r="G316" i="5"/>
  <c r="E316" i="3" s="1"/>
  <c r="J317" i="11"/>
  <c r="D317" i="11"/>
  <c r="E314" i="11"/>
  <c r="K316" i="5"/>
  <c r="N316" i="5"/>
  <c r="L316" i="3" s="1"/>
  <c r="P316" i="5"/>
  <c r="N316" i="3" s="1"/>
  <c r="N318" i="10"/>
  <c r="G315" i="10"/>
  <c r="G315" i="11" s="1"/>
  <c r="I315" i="10"/>
  <c r="J318" i="10"/>
  <c r="F318" i="10"/>
  <c r="E316" i="5"/>
  <c r="C316" i="3" s="1"/>
  <c r="H316" i="5"/>
  <c r="F316" i="3" s="1"/>
  <c r="H318" i="10"/>
  <c r="C315" i="10"/>
  <c r="C315" i="11" s="1"/>
  <c r="M315" i="11"/>
  <c r="C314" i="11"/>
  <c r="T316" i="5"/>
  <c r="R316" i="3" s="1"/>
  <c r="V316" i="5"/>
  <c r="T316" i="3" s="1"/>
  <c r="Q316" i="5"/>
  <c r="K316" i="10" s="1"/>
  <c r="S316" i="5"/>
  <c r="Q316" i="3" s="1"/>
  <c r="N317" i="10"/>
  <c r="L317" i="11"/>
  <c r="L316" i="11"/>
  <c r="K315" i="10"/>
  <c r="K315" i="11" s="1"/>
  <c r="H317" i="11"/>
  <c r="M317" i="20"/>
  <c r="K316" i="19"/>
  <c r="J317" i="20"/>
  <c r="P317" i="20"/>
  <c r="G317" i="20"/>
  <c r="V317" i="20"/>
  <c r="T317" i="19" s="1"/>
  <c r="H317" i="20"/>
  <c r="F316" i="19"/>
  <c r="E316" i="21"/>
  <c r="C316" i="19"/>
  <c r="M317" i="19"/>
  <c r="S317" i="19"/>
  <c r="J317" i="21"/>
  <c r="R316" i="19"/>
  <c r="T317" i="20"/>
  <c r="I317" i="19"/>
  <c r="J317" i="19"/>
  <c r="D317" i="19"/>
  <c r="L316" i="19"/>
  <c r="O316" i="19"/>
  <c r="P317" i="19"/>
  <c r="I316" i="21"/>
  <c r="M316" i="21"/>
  <c r="E317" i="20"/>
  <c r="K317" i="21"/>
  <c r="N317" i="20"/>
  <c r="K318" i="20"/>
  <c r="L318" i="10"/>
  <c r="D318" i="10"/>
  <c r="M317" i="5" l="1"/>
  <c r="I316" i="3"/>
  <c r="O316" i="3"/>
  <c r="G318" i="19"/>
  <c r="Q318" i="20"/>
  <c r="H318" i="21"/>
  <c r="K317" i="3"/>
  <c r="J317" i="5"/>
  <c r="H317" i="3" s="1"/>
  <c r="R319" i="20"/>
  <c r="P318" i="3"/>
  <c r="S318" i="20"/>
  <c r="Q318" i="19" s="1"/>
  <c r="E317" i="19"/>
  <c r="N317" i="19"/>
  <c r="I319" i="20"/>
  <c r="G318" i="3"/>
  <c r="F318" i="21"/>
  <c r="H317" i="19"/>
  <c r="L319" i="20"/>
  <c r="H319" i="21" s="1"/>
  <c r="J318" i="3"/>
  <c r="N318" i="21"/>
  <c r="S318" i="3"/>
  <c r="O319" i="20"/>
  <c r="M318" i="3"/>
  <c r="L318" i="21"/>
  <c r="F319" i="20"/>
  <c r="D318" i="3"/>
  <c r="G317" i="5"/>
  <c r="E317" i="3" s="1"/>
  <c r="H318" i="11"/>
  <c r="L318" i="11"/>
  <c r="T317" i="5"/>
  <c r="R317" i="3" s="1"/>
  <c r="V317" i="5"/>
  <c r="T317" i="3" s="1"/>
  <c r="M316" i="10"/>
  <c r="J319" i="10"/>
  <c r="J319" i="11" s="1"/>
  <c r="I315" i="11"/>
  <c r="K317" i="5"/>
  <c r="G316" i="10"/>
  <c r="G316" i="11" s="1"/>
  <c r="H319" i="10"/>
  <c r="H317" i="5"/>
  <c r="F317" i="3" s="1"/>
  <c r="D318" i="11"/>
  <c r="E316" i="10"/>
  <c r="E317" i="5"/>
  <c r="C317" i="3" s="1"/>
  <c r="F319" i="10"/>
  <c r="P317" i="5"/>
  <c r="N317" i="3" s="1"/>
  <c r="N317" i="5"/>
  <c r="L317" i="3" s="1"/>
  <c r="Q317" i="5"/>
  <c r="K317" i="10" s="1"/>
  <c r="K317" i="11" s="1"/>
  <c r="S317" i="5"/>
  <c r="Q317" i="3" s="1"/>
  <c r="C316" i="10"/>
  <c r="C316" i="11" s="1"/>
  <c r="I316" i="10"/>
  <c r="F318" i="11"/>
  <c r="N318" i="11"/>
  <c r="N317" i="11"/>
  <c r="K316" i="11"/>
  <c r="J318" i="11"/>
  <c r="P318" i="20"/>
  <c r="V318" i="20"/>
  <c r="G318" i="20"/>
  <c r="J318" i="20"/>
  <c r="M318" i="20"/>
  <c r="K317" i="19"/>
  <c r="H318" i="20"/>
  <c r="F317" i="19"/>
  <c r="E317" i="21"/>
  <c r="I318" i="19"/>
  <c r="G318" i="21"/>
  <c r="D319" i="21"/>
  <c r="D318" i="19"/>
  <c r="S318" i="19"/>
  <c r="L317" i="19"/>
  <c r="O317" i="19"/>
  <c r="C317" i="19"/>
  <c r="I317" i="21"/>
  <c r="R317" i="19"/>
  <c r="T318" i="20"/>
  <c r="M318" i="19"/>
  <c r="L319" i="21"/>
  <c r="P318" i="19"/>
  <c r="J318" i="19"/>
  <c r="D318" i="21"/>
  <c r="M317" i="21"/>
  <c r="C317" i="21"/>
  <c r="K319" i="20"/>
  <c r="N318" i="20"/>
  <c r="E318" i="20"/>
  <c r="L319" i="10"/>
  <c r="O317" i="3" l="1"/>
  <c r="M318" i="5"/>
  <c r="I317" i="3"/>
  <c r="K318" i="3"/>
  <c r="Q319" i="20"/>
  <c r="E318" i="21"/>
  <c r="C318" i="21"/>
  <c r="T318" i="19"/>
  <c r="I320" i="20"/>
  <c r="F320" i="21" s="1"/>
  <c r="G319" i="3"/>
  <c r="F319" i="21"/>
  <c r="H318" i="19"/>
  <c r="N319" i="21"/>
  <c r="S319" i="3"/>
  <c r="O320" i="20"/>
  <c r="M319" i="3"/>
  <c r="G319" i="19"/>
  <c r="N318" i="19"/>
  <c r="E318" i="19"/>
  <c r="L320" i="20"/>
  <c r="J319" i="3"/>
  <c r="S319" i="20"/>
  <c r="F320" i="20"/>
  <c r="D320" i="21" s="1"/>
  <c r="D319" i="3"/>
  <c r="R320" i="20"/>
  <c r="P319" i="3"/>
  <c r="E317" i="10"/>
  <c r="J318" i="5"/>
  <c r="H318" i="3" s="1"/>
  <c r="G318" i="5"/>
  <c r="E318" i="3" s="1"/>
  <c r="N319" i="10"/>
  <c r="N319" i="11" s="1"/>
  <c r="P319" i="20"/>
  <c r="F319" i="11"/>
  <c r="L319" i="11"/>
  <c r="E318" i="5"/>
  <c r="C318" i="3" s="1"/>
  <c r="C317" i="10"/>
  <c r="E317" i="11"/>
  <c r="E316" i="11"/>
  <c r="J320" i="10"/>
  <c r="N318" i="5"/>
  <c r="L318" i="3" s="1"/>
  <c r="P318" i="5"/>
  <c r="N318" i="3" s="1"/>
  <c r="N320" i="10"/>
  <c r="I317" i="10"/>
  <c r="V318" i="5"/>
  <c r="T318" i="3" s="1"/>
  <c r="T318" i="5"/>
  <c r="R318" i="3" s="1"/>
  <c r="K318" i="5"/>
  <c r="M317" i="10"/>
  <c r="I316" i="11"/>
  <c r="Q318" i="5"/>
  <c r="O318" i="3" s="1"/>
  <c r="S318" i="5"/>
  <c r="Q318" i="3" s="1"/>
  <c r="G317" i="10"/>
  <c r="F320" i="10"/>
  <c r="D319" i="10"/>
  <c r="H318" i="5"/>
  <c r="F318" i="3" s="1"/>
  <c r="H320" i="10"/>
  <c r="M316" i="11"/>
  <c r="H319" i="11"/>
  <c r="M319" i="20"/>
  <c r="K318" i="19"/>
  <c r="J319" i="20"/>
  <c r="G319" i="20"/>
  <c r="V319" i="20"/>
  <c r="H319" i="20"/>
  <c r="F318" i="19"/>
  <c r="R318" i="19"/>
  <c r="T319" i="20"/>
  <c r="D319" i="19"/>
  <c r="S319" i="19"/>
  <c r="M318" i="21"/>
  <c r="I319" i="19"/>
  <c r="G319" i="21"/>
  <c r="O318" i="19"/>
  <c r="P319" i="19"/>
  <c r="K318" i="21"/>
  <c r="J319" i="19"/>
  <c r="L318" i="19"/>
  <c r="C318" i="19"/>
  <c r="M319" i="19"/>
  <c r="J319" i="21"/>
  <c r="I318" i="21"/>
  <c r="E319" i="20"/>
  <c r="K320" i="20"/>
  <c r="N319" i="20"/>
  <c r="L320" i="10"/>
  <c r="D320" i="10"/>
  <c r="G320" i="19" l="1"/>
  <c r="M319" i="5"/>
  <c r="I318" i="3"/>
  <c r="G320" i="21"/>
  <c r="C319" i="21"/>
  <c r="Q320" i="20"/>
  <c r="L320" i="21"/>
  <c r="J319" i="5"/>
  <c r="H319" i="3" s="1"/>
  <c r="K319" i="3"/>
  <c r="O321" i="20"/>
  <c r="J321" i="21" s="1"/>
  <c r="M320" i="3"/>
  <c r="L321" i="20"/>
  <c r="J320" i="3"/>
  <c r="S320" i="20"/>
  <c r="Q320" i="19" s="1"/>
  <c r="T319" i="19"/>
  <c r="E319" i="19"/>
  <c r="N319" i="19"/>
  <c r="H319" i="19"/>
  <c r="R321" i="20"/>
  <c r="P320" i="3"/>
  <c r="Q319" i="19"/>
  <c r="I321" i="20"/>
  <c r="G321" i="19" s="1"/>
  <c r="G320" i="3"/>
  <c r="P320" i="20"/>
  <c r="J320" i="21"/>
  <c r="N320" i="21"/>
  <c r="S320" i="3"/>
  <c r="F321" i="20"/>
  <c r="D320" i="3"/>
  <c r="G319" i="5"/>
  <c r="E319" i="3" s="1"/>
  <c r="H320" i="11"/>
  <c r="L320" i="11"/>
  <c r="K319" i="5"/>
  <c r="I317" i="11"/>
  <c r="G318" i="10"/>
  <c r="G318" i="11" s="1"/>
  <c r="N321" i="10"/>
  <c r="E319" i="5"/>
  <c r="C319" i="3" s="1"/>
  <c r="H321" i="10"/>
  <c r="J321" i="10"/>
  <c r="C318" i="10"/>
  <c r="C318" i="11" s="1"/>
  <c r="F321" i="10"/>
  <c r="C317" i="11"/>
  <c r="P319" i="5"/>
  <c r="N319" i="3" s="1"/>
  <c r="N319" i="5"/>
  <c r="I319" i="10" s="1"/>
  <c r="H319" i="5"/>
  <c r="Q319" i="5"/>
  <c r="O319" i="3" s="1"/>
  <c r="S319" i="5"/>
  <c r="Q319" i="3" s="1"/>
  <c r="I318" i="10"/>
  <c r="I318" i="11" s="1"/>
  <c r="J320" i="11"/>
  <c r="K318" i="10"/>
  <c r="V319" i="5"/>
  <c r="T319" i="3" s="1"/>
  <c r="T319" i="5"/>
  <c r="R319" i="3" s="1"/>
  <c r="E318" i="10"/>
  <c r="D320" i="11"/>
  <c r="D319" i="11"/>
  <c r="M318" i="10"/>
  <c r="N320" i="11"/>
  <c r="M317" i="11"/>
  <c r="G317" i="11"/>
  <c r="F320" i="11"/>
  <c r="V320" i="20"/>
  <c r="G320" i="20"/>
  <c r="J320" i="20"/>
  <c r="M320" i="20"/>
  <c r="K319" i="19"/>
  <c r="F319" i="19"/>
  <c r="E319" i="21"/>
  <c r="H320" i="20"/>
  <c r="L319" i="19"/>
  <c r="S320" i="19"/>
  <c r="L321" i="21"/>
  <c r="P320" i="19"/>
  <c r="O319" i="19"/>
  <c r="K319" i="21"/>
  <c r="D321" i="21"/>
  <c r="D320" i="19"/>
  <c r="I319" i="21"/>
  <c r="R319" i="19"/>
  <c r="T320" i="20"/>
  <c r="J320" i="19"/>
  <c r="I320" i="19"/>
  <c r="M320" i="19"/>
  <c r="C319" i="19"/>
  <c r="H320" i="21"/>
  <c r="M319" i="21"/>
  <c r="N320" i="20"/>
  <c r="E320" i="20"/>
  <c r="K321" i="20"/>
  <c r="D321" i="10"/>
  <c r="J320" i="5" l="1"/>
  <c r="H320" i="3" s="1"/>
  <c r="L319" i="3"/>
  <c r="F319" i="3"/>
  <c r="M320" i="5"/>
  <c r="K320" i="3" s="1"/>
  <c r="I319" i="3"/>
  <c r="H321" i="21"/>
  <c r="Q321" i="20"/>
  <c r="K320" i="21"/>
  <c r="F321" i="21"/>
  <c r="I322" i="20"/>
  <c r="G322" i="19" s="1"/>
  <c r="G321" i="3"/>
  <c r="S321" i="20"/>
  <c r="Q321" i="19" s="1"/>
  <c r="T320" i="19"/>
  <c r="F322" i="20"/>
  <c r="D322" i="21" s="1"/>
  <c r="D321" i="3"/>
  <c r="R322" i="20"/>
  <c r="L322" i="21" s="1"/>
  <c r="P321" i="3"/>
  <c r="L322" i="20"/>
  <c r="J321" i="3"/>
  <c r="N321" i="21"/>
  <c r="S321" i="3"/>
  <c r="H320" i="19"/>
  <c r="P321" i="20"/>
  <c r="E320" i="19"/>
  <c r="N320" i="19"/>
  <c r="O322" i="20"/>
  <c r="M321" i="3"/>
  <c r="G320" i="5"/>
  <c r="E320" i="3" s="1"/>
  <c r="D321" i="11"/>
  <c r="Q320" i="5"/>
  <c r="O320" i="3" s="1"/>
  <c r="S320" i="5"/>
  <c r="Q320" i="3" s="1"/>
  <c r="K319" i="10"/>
  <c r="K319" i="11" s="1"/>
  <c r="T320" i="5"/>
  <c r="R320" i="3" s="1"/>
  <c r="V320" i="5"/>
  <c r="T320" i="3" s="1"/>
  <c r="F322" i="10"/>
  <c r="H320" i="5"/>
  <c r="J321" i="5" s="1"/>
  <c r="F321" i="11"/>
  <c r="M319" i="10"/>
  <c r="M319" i="11" s="1"/>
  <c r="E319" i="10"/>
  <c r="E319" i="11" s="1"/>
  <c r="K320" i="5"/>
  <c r="K318" i="11"/>
  <c r="H322" i="10"/>
  <c r="J322" i="10"/>
  <c r="J322" i="11" s="1"/>
  <c r="G319" i="10"/>
  <c r="G319" i="11" s="1"/>
  <c r="E318" i="11"/>
  <c r="E320" i="5"/>
  <c r="C320" i="3" s="1"/>
  <c r="I319" i="11"/>
  <c r="C319" i="10"/>
  <c r="C319" i="11" s="1"/>
  <c r="N321" i="11"/>
  <c r="L321" i="10"/>
  <c r="P320" i="5"/>
  <c r="N320" i="3" s="1"/>
  <c r="N320" i="5"/>
  <c r="L320" i="3" s="1"/>
  <c r="M318" i="11"/>
  <c r="J321" i="11"/>
  <c r="H321" i="11"/>
  <c r="M321" i="20"/>
  <c r="K320" i="19"/>
  <c r="J321" i="20"/>
  <c r="G321" i="20"/>
  <c r="V321" i="20"/>
  <c r="F320" i="19"/>
  <c r="H321" i="20"/>
  <c r="E320" i="21"/>
  <c r="J321" i="19"/>
  <c r="C320" i="19"/>
  <c r="P321" i="19"/>
  <c r="C320" i="21"/>
  <c r="I321" i="19"/>
  <c r="R320" i="19"/>
  <c r="T321" i="20"/>
  <c r="L320" i="19"/>
  <c r="M321" i="19"/>
  <c r="D321" i="19"/>
  <c r="S321" i="19"/>
  <c r="G321" i="21"/>
  <c r="M320" i="21"/>
  <c r="O320" i="19"/>
  <c r="I320" i="21"/>
  <c r="K322" i="20"/>
  <c r="K321" i="21"/>
  <c r="E321" i="20"/>
  <c r="N321" i="20"/>
  <c r="L322" i="10"/>
  <c r="D322" i="10"/>
  <c r="F322" i="21" l="1"/>
  <c r="H321" i="3"/>
  <c r="M321" i="5"/>
  <c r="I320" i="3"/>
  <c r="F320" i="3"/>
  <c r="I321" i="21"/>
  <c r="Q322" i="20"/>
  <c r="J322" i="21"/>
  <c r="H322" i="21"/>
  <c r="K321" i="3"/>
  <c r="R323" i="20"/>
  <c r="L323" i="21" s="1"/>
  <c r="P322" i="3"/>
  <c r="N322" i="21"/>
  <c r="S322" i="3"/>
  <c r="F323" i="20"/>
  <c r="D322" i="3"/>
  <c r="N321" i="19"/>
  <c r="H321" i="19"/>
  <c r="S322" i="20"/>
  <c r="Q322" i="19" s="1"/>
  <c r="O323" i="20"/>
  <c r="M322" i="3"/>
  <c r="T321" i="19"/>
  <c r="L323" i="20"/>
  <c r="J322" i="3"/>
  <c r="I323" i="20"/>
  <c r="G322" i="3"/>
  <c r="G321" i="5"/>
  <c r="E321" i="3" s="1"/>
  <c r="N322" i="10"/>
  <c r="N322" i="11" s="1"/>
  <c r="D322" i="11"/>
  <c r="K321" i="5"/>
  <c r="F323" i="10"/>
  <c r="F323" i="11" s="1"/>
  <c r="F322" i="11"/>
  <c r="H323" i="10"/>
  <c r="H321" i="5"/>
  <c r="J322" i="5" s="1"/>
  <c r="G320" i="10"/>
  <c r="G320" i="11" s="1"/>
  <c r="V321" i="5"/>
  <c r="T321" i="3" s="1"/>
  <c r="T321" i="5"/>
  <c r="R321" i="3" s="1"/>
  <c r="Q321" i="5"/>
  <c r="O321" i="3" s="1"/>
  <c r="S321" i="5"/>
  <c r="Q321" i="3" s="1"/>
  <c r="H322" i="11"/>
  <c r="E320" i="10"/>
  <c r="E320" i="11" s="1"/>
  <c r="M320" i="10"/>
  <c r="M320" i="11" s="1"/>
  <c r="K320" i="10"/>
  <c r="E321" i="5"/>
  <c r="C321" i="3" s="1"/>
  <c r="J323" i="10"/>
  <c r="J323" i="11" s="1"/>
  <c r="N321" i="5"/>
  <c r="I321" i="10" s="1"/>
  <c r="P321" i="5"/>
  <c r="N321" i="3" s="1"/>
  <c r="C320" i="10"/>
  <c r="N323" i="10"/>
  <c r="I320" i="10"/>
  <c r="L322" i="11"/>
  <c r="L321" i="11"/>
  <c r="V322" i="20"/>
  <c r="G322" i="20"/>
  <c r="J322" i="20"/>
  <c r="E321" i="19"/>
  <c r="M322" i="20"/>
  <c r="K321" i="19"/>
  <c r="P322" i="20"/>
  <c r="H322" i="20"/>
  <c r="F321" i="19"/>
  <c r="E321" i="21"/>
  <c r="C321" i="19"/>
  <c r="R321" i="19"/>
  <c r="T322" i="20"/>
  <c r="P322" i="19"/>
  <c r="C321" i="21"/>
  <c r="J323" i="21"/>
  <c r="M322" i="19"/>
  <c r="I322" i="19"/>
  <c r="M321" i="21"/>
  <c r="L321" i="19"/>
  <c r="K322" i="21"/>
  <c r="O321" i="19"/>
  <c r="D322" i="19"/>
  <c r="S322" i="19"/>
  <c r="G322" i="21"/>
  <c r="J322" i="19"/>
  <c r="N322" i="20"/>
  <c r="E322" i="20"/>
  <c r="K323" i="20"/>
  <c r="D323" i="10"/>
  <c r="F321" i="3" l="1"/>
  <c r="M322" i="5"/>
  <c r="I321" i="3"/>
  <c r="L321" i="3"/>
  <c r="Q323" i="20"/>
  <c r="E322" i="21"/>
  <c r="I322" i="21"/>
  <c r="M322" i="21"/>
  <c r="K322" i="3"/>
  <c r="L324" i="20"/>
  <c r="H324" i="21" s="1"/>
  <c r="J323" i="3"/>
  <c r="F324" i="20"/>
  <c r="D323" i="3"/>
  <c r="N322" i="19"/>
  <c r="I324" i="20"/>
  <c r="G324" i="19" s="1"/>
  <c r="G323" i="3"/>
  <c r="F323" i="21"/>
  <c r="O324" i="20"/>
  <c r="M323" i="3"/>
  <c r="E322" i="19"/>
  <c r="H323" i="21"/>
  <c r="N323" i="21"/>
  <c r="S323" i="3"/>
  <c r="G323" i="19"/>
  <c r="T322" i="19"/>
  <c r="H322" i="19"/>
  <c r="H322" i="3"/>
  <c r="S323" i="20"/>
  <c r="R324" i="20"/>
  <c r="L324" i="21" s="1"/>
  <c r="P323" i="3"/>
  <c r="G322" i="5"/>
  <c r="E322" i="3" s="1"/>
  <c r="E322" i="5"/>
  <c r="C322" i="3" s="1"/>
  <c r="H323" i="11"/>
  <c r="C321" i="10"/>
  <c r="C321" i="11" s="1"/>
  <c r="H324" i="10"/>
  <c r="Q322" i="5"/>
  <c r="O322" i="3" s="1"/>
  <c r="S322" i="5"/>
  <c r="Q322" i="3" s="1"/>
  <c r="K321" i="10"/>
  <c r="V322" i="5"/>
  <c r="T322" i="3" s="1"/>
  <c r="T322" i="5"/>
  <c r="M322" i="10" s="1"/>
  <c r="K320" i="11"/>
  <c r="F324" i="10"/>
  <c r="N323" i="11"/>
  <c r="H322" i="5"/>
  <c r="J323" i="5" s="1"/>
  <c r="K322" i="5"/>
  <c r="C320" i="11"/>
  <c r="N324" i="10"/>
  <c r="M321" i="10"/>
  <c r="M321" i="11" s="1"/>
  <c r="L323" i="10"/>
  <c r="I321" i="11"/>
  <c r="I320" i="11"/>
  <c r="N322" i="5"/>
  <c r="L322" i="3" s="1"/>
  <c r="P322" i="5"/>
  <c r="N322" i="3" s="1"/>
  <c r="E321" i="10"/>
  <c r="G321" i="10"/>
  <c r="D323" i="11"/>
  <c r="P323" i="20"/>
  <c r="M323" i="20"/>
  <c r="K322" i="19"/>
  <c r="J323" i="20"/>
  <c r="H323" i="19" s="1"/>
  <c r="G323" i="20"/>
  <c r="E323" i="19" s="1"/>
  <c r="V323" i="20"/>
  <c r="F322" i="19"/>
  <c r="H323" i="20"/>
  <c r="D324" i="21"/>
  <c r="D323" i="19"/>
  <c r="O322" i="19"/>
  <c r="I323" i="19"/>
  <c r="G323" i="21"/>
  <c r="R322" i="19"/>
  <c r="T323" i="20"/>
  <c r="P323" i="19"/>
  <c r="C322" i="19"/>
  <c r="S323" i="19"/>
  <c r="J324" i="21"/>
  <c r="M323" i="19"/>
  <c r="J323" i="19"/>
  <c r="L322" i="19"/>
  <c r="D323" i="21"/>
  <c r="C322" i="21"/>
  <c r="E323" i="20"/>
  <c r="Q323" i="19"/>
  <c r="K324" i="20"/>
  <c r="N323" i="20"/>
  <c r="L324" i="10"/>
  <c r="D324" i="10"/>
  <c r="D324" i="11" s="1"/>
  <c r="F322" i="3" l="1"/>
  <c r="R322" i="3"/>
  <c r="M323" i="5"/>
  <c r="I322" i="3"/>
  <c r="C323" i="21"/>
  <c r="Q324" i="20"/>
  <c r="H323" i="3"/>
  <c r="K323" i="3"/>
  <c r="N323" i="19"/>
  <c r="I325" i="20"/>
  <c r="G325" i="19" s="1"/>
  <c r="G324" i="3"/>
  <c r="N324" i="21"/>
  <c r="S324" i="3"/>
  <c r="R325" i="20"/>
  <c r="P324" i="3"/>
  <c r="F325" i="20"/>
  <c r="D324" i="3"/>
  <c r="S324" i="20"/>
  <c r="O325" i="20"/>
  <c r="J325" i="21" s="1"/>
  <c r="M324" i="3"/>
  <c r="L325" i="20"/>
  <c r="H325" i="21" s="1"/>
  <c r="J324" i="3"/>
  <c r="F324" i="21"/>
  <c r="G323" i="5"/>
  <c r="E323" i="3" s="1"/>
  <c r="P324" i="20"/>
  <c r="N324" i="11"/>
  <c r="J325" i="10"/>
  <c r="N325" i="10"/>
  <c r="K321" i="11"/>
  <c r="K323" i="5"/>
  <c r="G322" i="10"/>
  <c r="H324" i="11"/>
  <c r="P323" i="5"/>
  <c r="N323" i="3" s="1"/>
  <c r="N323" i="5"/>
  <c r="L323" i="3" s="1"/>
  <c r="H323" i="5"/>
  <c r="J324" i="5" s="1"/>
  <c r="Q323" i="5"/>
  <c r="K323" i="10" s="1"/>
  <c r="S323" i="5"/>
  <c r="Q323" i="3" s="1"/>
  <c r="G321" i="11"/>
  <c r="I322" i="10"/>
  <c r="F325" i="10"/>
  <c r="F325" i="11" s="1"/>
  <c r="F324" i="11"/>
  <c r="K322" i="10"/>
  <c r="E323" i="5"/>
  <c r="C323" i="3" s="1"/>
  <c r="M322" i="11"/>
  <c r="E322" i="10"/>
  <c r="E322" i="11" s="1"/>
  <c r="C322" i="10"/>
  <c r="E321" i="11"/>
  <c r="V323" i="5"/>
  <c r="T323" i="3" s="1"/>
  <c r="T323" i="5"/>
  <c r="M323" i="10" s="1"/>
  <c r="L324" i="11"/>
  <c r="L323" i="11"/>
  <c r="J324" i="10"/>
  <c r="V324" i="20"/>
  <c r="T323" i="19"/>
  <c r="G324" i="20"/>
  <c r="J324" i="20"/>
  <c r="M324" i="20"/>
  <c r="K323" i="19"/>
  <c r="H324" i="20"/>
  <c r="F323" i="19"/>
  <c r="E323" i="21"/>
  <c r="L323" i="19"/>
  <c r="I324" i="19"/>
  <c r="G324" i="21"/>
  <c r="S324" i="19"/>
  <c r="O323" i="19"/>
  <c r="K323" i="21"/>
  <c r="I323" i="21"/>
  <c r="M324" i="19"/>
  <c r="P324" i="19"/>
  <c r="R323" i="19"/>
  <c r="T324" i="20"/>
  <c r="J324" i="19"/>
  <c r="C323" i="19"/>
  <c r="M323" i="21"/>
  <c r="D324" i="19"/>
  <c r="N324" i="20"/>
  <c r="K325" i="20"/>
  <c r="Q324" i="19"/>
  <c r="E324" i="20"/>
  <c r="D325" i="10"/>
  <c r="R323" i="3" l="1"/>
  <c r="O323" i="3"/>
  <c r="F323" i="3"/>
  <c r="M324" i="5"/>
  <c r="K324" i="3" s="1"/>
  <c r="I323" i="3"/>
  <c r="Q325" i="20"/>
  <c r="C324" i="21"/>
  <c r="K324" i="21"/>
  <c r="E324" i="21"/>
  <c r="G325" i="21"/>
  <c r="M324" i="21"/>
  <c r="P325" i="20"/>
  <c r="N325" i="19" s="1"/>
  <c r="N324" i="19"/>
  <c r="F326" i="20"/>
  <c r="D325" i="3"/>
  <c r="R326" i="20"/>
  <c r="P325" i="3"/>
  <c r="L326" i="20"/>
  <c r="J325" i="3"/>
  <c r="L325" i="21"/>
  <c r="O326" i="20"/>
  <c r="M325" i="3"/>
  <c r="H324" i="19"/>
  <c r="H324" i="3"/>
  <c r="N325" i="21"/>
  <c r="S325" i="3"/>
  <c r="S325" i="20"/>
  <c r="Q325" i="19" s="1"/>
  <c r="I326" i="20"/>
  <c r="G325" i="3"/>
  <c r="F325" i="21"/>
  <c r="T324" i="19"/>
  <c r="E324" i="19"/>
  <c r="D325" i="21"/>
  <c r="G324" i="5"/>
  <c r="E324" i="3" s="1"/>
  <c r="K323" i="11"/>
  <c r="I322" i="11"/>
  <c r="H326" i="10"/>
  <c r="E324" i="5"/>
  <c r="C324" i="3" s="1"/>
  <c r="C323" i="10"/>
  <c r="K322" i="11"/>
  <c r="H324" i="5"/>
  <c r="J325" i="5" s="1"/>
  <c r="K324" i="5"/>
  <c r="J325" i="11"/>
  <c r="J324" i="11"/>
  <c r="N325" i="11"/>
  <c r="E323" i="10"/>
  <c r="E323" i="11" s="1"/>
  <c r="G323" i="10"/>
  <c r="J326" i="10"/>
  <c r="N324" i="5"/>
  <c r="L324" i="3" s="1"/>
  <c r="P324" i="5"/>
  <c r="N324" i="3" s="1"/>
  <c r="L325" i="10"/>
  <c r="C322" i="11"/>
  <c r="Q324" i="5"/>
  <c r="O324" i="3" s="1"/>
  <c r="S324" i="5"/>
  <c r="Q324" i="3" s="1"/>
  <c r="I323" i="10"/>
  <c r="D325" i="11"/>
  <c r="V324" i="5"/>
  <c r="T324" i="3" s="1"/>
  <c r="T324" i="5"/>
  <c r="M324" i="10" s="1"/>
  <c r="F326" i="10"/>
  <c r="F326" i="11" s="1"/>
  <c r="H325" i="10"/>
  <c r="G322" i="11"/>
  <c r="M323" i="11"/>
  <c r="M325" i="20"/>
  <c r="K324" i="19"/>
  <c r="J325" i="20"/>
  <c r="G325" i="20"/>
  <c r="V325" i="20"/>
  <c r="F324" i="19"/>
  <c r="H325" i="20"/>
  <c r="D325" i="19"/>
  <c r="M325" i="19"/>
  <c r="S325" i="19"/>
  <c r="J325" i="19"/>
  <c r="L324" i="19"/>
  <c r="R324" i="19"/>
  <c r="T325" i="20"/>
  <c r="O324" i="19"/>
  <c r="L326" i="21"/>
  <c r="P325" i="19"/>
  <c r="I325" i="19"/>
  <c r="C324" i="19"/>
  <c r="I324" i="21"/>
  <c r="E325" i="20"/>
  <c r="K326" i="20"/>
  <c r="N325" i="20"/>
  <c r="L326" i="10"/>
  <c r="D326" i="10"/>
  <c r="D326" i="11" s="1"/>
  <c r="M325" i="5" l="1"/>
  <c r="I324" i="3"/>
  <c r="R324" i="3"/>
  <c r="K325" i="3"/>
  <c r="F324" i="3"/>
  <c r="G326" i="21"/>
  <c r="C325" i="21"/>
  <c r="C325" i="3"/>
  <c r="D326" i="21"/>
  <c r="I325" i="21"/>
  <c r="Q326" i="20"/>
  <c r="O327" i="20"/>
  <c r="M326" i="3"/>
  <c r="I327" i="20"/>
  <c r="G326" i="3"/>
  <c r="F326" i="21"/>
  <c r="S326" i="20"/>
  <c r="L327" i="20"/>
  <c r="J326" i="3"/>
  <c r="H325" i="19"/>
  <c r="H325" i="3"/>
  <c r="N326" i="21"/>
  <c r="S326" i="3"/>
  <c r="T325" i="19"/>
  <c r="J326" i="21"/>
  <c r="R327" i="20"/>
  <c r="P326" i="3"/>
  <c r="E325" i="19"/>
  <c r="G326" i="19"/>
  <c r="F327" i="20"/>
  <c r="D326" i="3"/>
  <c r="G325" i="5"/>
  <c r="E325" i="3" s="1"/>
  <c r="N326" i="10"/>
  <c r="N326" i="11" s="1"/>
  <c r="M324" i="11"/>
  <c r="J326" i="11"/>
  <c r="L326" i="11"/>
  <c r="L325" i="11"/>
  <c r="K325" i="5"/>
  <c r="H325" i="5"/>
  <c r="J326" i="5" s="1"/>
  <c r="E324" i="10"/>
  <c r="E324" i="11" s="1"/>
  <c r="J327" i="10"/>
  <c r="G324" i="10"/>
  <c r="G324" i="11" s="1"/>
  <c r="C323" i="11"/>
  <c r="H326" i="11"/>
  <c r="H325" i="11"/>
  <c r="H327" i="10"/>
  <c r="H327" i="11" s="1"/>
  <c r="T325" i="5"/>
  <c r="R325" i="3" s="1"/>
  <c r="V325" i="5"/>
  <c r="T325" i="3" s="1"/>
  <c r="Q325" i="5"/>
  <c r="O325" i="3" s="1"/>
  <c r="S325" i="5"/>
  <c r="Q325" i="3" s="1"/>
  <c r="N327" i="10"/>
  <c r="E325" i="5"/>
  <c r="I323" i="11"/>
  <c r="F327" i="10"/>
  <c r="K324" i="10"/>
  <c r="N325" i="5"/>
  <c r="L325" i="3" s="1"/>
  <c r="P325" i="5"/>
  <c r="N325" i="3" s="1"/>
  <c r="C324" i="10"/>
  <c r="G323" i="11"/>
  <c r="I324" i="10"/>
  <c r="I324" i="11" s="1"/>
  <c r="V326" i="20"/>
  <c r="G326" i="20"/>
  <c r="J326" i="20"/>
  <c r="M326" i="20"/>
  <c r="K325" i="19"/>
  <c r="P326" i="20"/>
  <c r="H326" i="20"/>
  <c r="E325" i="21"/>
  <c r="F325" i="19"/>
  <c r="O325" i="19"/>
  <c r="R325" i="19"/>
  <c r="T326" i="20"/>
  <c r="J326" i="19"/>
  <c r="M325" i="21"/>
  <c r="G327" i="19"/>
  <c r="J327" i="21"/>
  <c r="M326" i="19"/>
  <c r="I326" i="19"/>
  <c r="K325" i="21"/>
  <c r="S326" i="19"/>
  <c r="P326" i="19"/>
  <c r="C325" i="19"/>
  <c r="L325" i="19"/>
  <c r="H326" i="21"/>
  <c r="D326" i="19"/>
  <c r="Q326" i="19"/>
  <c r="K327" i="20"/>
  <c r="E326" i="20"/>
  <c r="N326" i="20"/>
  <c r="D327" i="10"/>
  <c r="L327" i="10"/>
  <c r="M326" i="5" l="1"/>
  <c r="I325" i="3"/>
  <c r="F325" i="3"/>
  <c r="I326" i="21"/>
  <c r="C326" i="21"/>
  <c r="G327" i="21"/>
  <c r="F326" i="3"/>
  <c r="Q327" i="20"/>
  <c r="K326" i="3"/>
  <c r="L328" i="20"/>
  <c r="H328" i="21" s="1"/>
  <c r="J327" i="3"/>
  <c r="S327" i="20"/>
  <c r="Q327" i="19" s="1"/>
  <c r="F328" i="20"/>
  <c r="D327" i="3"/>
  <c r="I328" i="20"/>
  <c r="G328" i="19" s="1"/>
  <c r="G327" i="3"/>
  <c r="F327" i="21"/>
  <c r="R328" i="20"/>
  <c r="P327" i="3"/>
  <c r="H326" i="19"/>
  <c r="H326" i="3"/>
  <c r="H327" i="21"/>
  <c r="N327" i="21"/>
  <c r="S327" i="3"/>
  <c r="L327" i="21"/>
  <c r="E326" i="19"/>
  <c r="T326" i="19"/>
  <c r="O328" i="20"/>
  <c r="M327" i="3"/>
  <c r="G326" i="5"/>
  <c r="E326" i="3" s="1"/>
  <c r="N327" i="11"/>
  <c r="D327" i="11"/>
  <c r="L327" i="11"/>
  <c r="H326" i="5"/>
  <c r="F328" i="10"/>
  <c r="E325" i="10"/>
  <c r="E325" i="11" s="1"/>
  <c r="C324" i="11"/>
  <c r="K326" i="5"/>
  <c r="I326" i="3" s="1"/>
  <c r="E326" i="5"/>
  <c r="C326" i="3" s="1"/>
  <c r="G325" i="10"/>
  <c r="G325" i="11" s="1"/>
  <c r="N326" i="5"/>
  <c r="L326" i="3" s="1"/>
  <c r="P326" i="5"/>
  <c r="N326" i="3" s="1"/>
  <c r="C325" i="10"/>
  <c r="C325" i="11" s="1"/>
  <c r="Q326" i="5"/>
  <c r="O326" i="3" s="1"/>
  <c r="S326" i="5"/>
  <c r="Q326" i="3" s="1"/>
  <c r="J328" i="10"/>
  <c r="I325" i="10"/>
  <c r="I325" i="11" s="1"/>
  <c r="K325" i="10"/>
  <c r="V326" i="5"/>
  <c r="T326" i="3" s="1"/>
  <c r="T326" i="5"/>
  <c r="R326" i="3" s="1"/>
  <c r="J327" i="11"/>
  <c r="K324" i="11"/>
  <c r="F327" i="11"/>
  <c r="M325" i="10"/>
  <c r="N328" i="10"/>
  <c r="H328" i="10"/>
  <c r="H328" i="11" s="1"/>
  <c r="P327" i="20"/>
  <c r="M327" i="20"/>
  <c r="K326" i="19"/>
  <c r="J327" i="20"/>
  <c r="N326" i="19"/>
  <c r="G327" i="20"/>
  <c r="V327" i="20"/>
  <c r="E326" i="21"/>
  <c r="F326" i="19"/>
  <c r="H327" i="20"/>
  <c r="D328" i="21"/>
  <c r="D327" i="19"/>
  <c r="J327" i="19"/>
  <c r="S327" i="19"/>
  <c r="R326" i="19"/>
  <c r="T327" i="20"/>
  <c r="D327" i="21"/>
  <c r="O326" i="19"/>
  <c r="M326" i="21"/>
  <c r="L326" i="19"/>
  <c r="C326" i="19"/>
  <c r="M327" i="19"/>
  <c r="I327" i="19"/>
  <c r="P327" i="19"/>
  <c r="K326" i="21"/>
  <c r="N327" i="20"/>
  <c r="K327" i="21"/>
  <c r="E327" i="20"/>
  <c r="K328" i="20"/>
  <c r="L328" i="10"/>
  <c r="E327" i="21" l="1"/>
  <c r="I327" i="21"/>
  <c r="Q328" i="20"/>
  <c r="M327" i="21"/>
  <c r="L328" i="21"/>
  <c r="J328" i="21"/>
  <c r="I329" i="20"/>
  <c r="G328" i="3"/>
  <c r="F328" i="21"/>
  <c r="F329" i="20"/>
  <c r="D329" i="21" s="1"/>
  <c r="D328" i="3"/>
  <c r="H327" i="19"/>
  <c r="S328" i="20"/>
  <c r="N328" i="21"/>
  <c r="S328" i="3"/>
  <c r="O329" i="20"/>
  <c r="M328" i="3"/>
  <c r="T327" i="19"/>
  <c r="N327" i="19"/>
  <c r="R329" i="20"/>
  <c r="L329" i="21" s="1"/>
  <c r="P328" i="3"/>
  <c r="L329" i="20"/>
  <c r="J328" i="3"/>
  <c r="E326" i="10"/>
  <c r="J327" i="5"/>
  <c r="H327" i="3" s="1"/>
  <c r="G326" i="10"/>
  <c r="G326" i="11" s="1"/>
  <c r="M327" i="5"/>
  <c r="K327" i="3" s="1"/>
  <c r="G327" i="5"/>
  <c r="E327" i="3" s="1"/>
  <c r="L328" i="11"/>
  <c r="T327" i="5"/>
  <c r="R327" i="3" s="1"/>
  <c r="V327" i="5"/>
  <c r="T327" i="3" s="1"/>
  <c r="N327" i="5"/>
  <c r="L327" i="3" s="1"/>
  <c r="P327" i="5"/>
  <c r="N327" i="3" s="1"/>
  <c r="I326" i="10"/>
  <c r="I326" i="11" s="1"/>
  <c r="M326" i="10"/>
  <c r="M325" i="11"/>
  <c r="H329" i="10"/>
  <c r="H329" i="11" s="1"/>
  <c r="J328" i="11"/>
  <c r="N329" i="10"/>
  <c r="N329" i="11" s="1"/>
  <c r="J329" i="10"/>
  <c r="J329" i="11" s="1"/>
  <c r="K325" i="11"/>
  <c r="Q327" i="5"/>
  <c r="K327" i="10" s="1"/>
  <c r="S327" i="5"/>
  <c r="Q327" i="3" s="1"/>
  <c r="K326" i="10"/>
  <c r="E327" i="5"/>
  <c r="C327" i="3" s="1"/>
  <c r="D328" i="10"/>
  <c r="F329" i="10"/>
  <c r="N328" i="11"/>
  <c r="C326" i="10"/>
  <c r="C326" i="11" s="1"/>
  <c r="K327" i="5"/>
  <c r="I327" i="3" s="1"/>
  <c r="E326" i="11"/>
  <c r="H327" i="5"/>
  <c r="F327" i="3" s="1"/>
  <c r="F328" i="11"/>
  <c r="G328" i="20"/>
  <c r="V328" i="20"/>
  <c r="J328" i="20"/>
  <c r="E327" i="19"/>
  <c r="M328" i="20"/>
  <c r="K327" i="19"/>
  <c r="P328" i="20"/>
  <c r="H328" i="20"/>
  <c r="F327" i="19"/>
  <c r="I328" i="19"/>
  <c r="P328" i="19"/>
  <c r="G328" i="21"/>
  <c r="J329" i="21"/>
  <c r="M328" i="19"/>
  <c r="J328" i="19"/>
  <c r="C327" i="19"/>
  <c r="S328" i="19"/>
  <c r="L327" i="19"/>
  <c r="G329" i="19"/>
  <c r="O327" i="19"/>
  <c r="C327" i="21"/>
  <c r="R327" i="19"/>
  <c r="T328" i="20"/>
  <c r="D328" i="19"/>
  <c r="N328" i="20"/>
  <c r="K329" i="20"/>
  <c r="E328" i="20"/>
  <c r="D329" i="10"/>
  <c r="O327" i="3" l="1"/>
  <c r="Q329" i="20"/>
  <c r="I328" i="21"/>
  <c r="M328" i="21"/>
  <c r="J328" i="5"/>
  <c r="H329" i="21"/>
  <c r="T328" i="19"/>
  <c r="S329" i="20"/>
  <c r="Q329" i="19" s="1"/>
  <c r="Q328" i="3"/>
  <c r="E328" i="19"/>
  <c r="F330" i="20"/>
  <c r="D329" i="3"/>
  <c r="R330" i="20"/>
  <c r="L330" i="21" s="1"/>
  <c r="P329" i="3"/>
  <c r="Q328" i="19"/>
  <c r="O330" i="20"/>
  <c r="M329" i="3"/>
  <c r="H328" i="19"/>
  <c r="H328" i="3"/>
  <c r="N329" i="21"/>
  <c r="S329" i="3"/>
  <c r="N328" i="19"/>
  <c r="L330" i="20"/>
  <c r="J329" i="3"/>
  <c r="I330" i="20"/>
  <c r="G329" i="3"/>
  <c r="F329" i="21"/>
  <c r="G327" i="10"/>
  <c r="M328" i="5"/>
  <c r="K328" i="3" s="1"/>
  <c r="G328" i="5"/>
  <c r="E328" i="3" s="1"/>
  <c r="G327" i="11"/>
  <c r="F329" i="11"/>
  <c r="Q328" i="5"/>
  <c r="O328" i="3" s="1"/>
  <c r="S328" i="5"/>
  <c r="P328" i="5"/>
  <c r="N328" i="3" s="1"/>
  <c r="N328" i="5"/>
  <c r="L328" i="3" s="1"/>
  <c r="K327" i="11"/>
  <c r="K326" i="11"/>
  <c r="I327" i="10"/>
  <c r="I327" i="11" s="1"/>
  <c r="M326" i="11"/>
  <c r="T328" i="5"/>
  <c r="M328" i="10" s="1"/>
  <c r="V328" i="5"/>
  <c r="T328" i="3" s="1"/>
  <c r="H330" i="10"/>
  <c r="H330" i="11" s="1"/>
  <c r="M327" i="10"/>
  <c r="H328" i="5"/>
  <c r="F328" i="3" s="1"/>
  <c r="F330" i="10"/>
  <c r="K328" i="5"/>
  <c r="I328" i="3" s="1"/>
  <c r="D329" i="11"/>
  <c r="D328" i="11"/>
  <c r="L329" i="10"/>
  <c r="J330" i="10"/>
  <c r="E327" i="10"/>
  <c r="G329" i="20"/>
  <c r="E328" i="5"/>
  <c r="C328" i="3" s="1"/>
  <c r="N330" i="10"/>
  <c r="C327" i="10"/>
  <c r="C327" i="11" s="1"/>
  <c r="P329" i="20"/>
  <c r="M329" i="20"/>
  <c r="K328" i="19"/>
  <c r="J329" i="20"/>
  <c r="H329" i="19" s="1"/>
  <c r="V329" i="20"/>
  <c r="F328" i="19"/>
  <c r="E328" i="21"/>
  <c r="H329" i="20"/>
  <c r="O328" i="19"/>
  <c r="D330" i="21"/>
  <c r="D329" i="19"/>
  <c r="I329" i="19"/>
  <c r="R328" i="19"/>
  <c r="T329" i="20"/>
  <c r="C328" i="19"/>
  <c r="P329" i="19"/>
  <c r="L328" i="19"/>
  <c r="K328" i="21"/>
  <c r="M329" i="19"/>
  <c r="S329" i="19"/>
  <c r="C328" i="21"/>
  <c r="J329" i="19"/>
  <c r="G329" i="21"/>
  <c r="E329" i="20"/>
  <c r="K330" i="20"/>
  <c r="N329" i="20"/>
  <c r="D330" i="10"/>
  <c r="R328" i="3" l="1"/>
  <c r="G330" i="21"/>
  <c r="Q330" i="20"/>
  <c r="G330" i="19"/>
  <c r="O331" i="20"/>
  <c r="M330" i="3"/>
  <c r="L331" i="20"/>
  <c r="H331" i="21" s="1"/>
  <c r="J330" i="3"/>
  <c r="R331" i="20"/>
  <c r="L331" i="21" s="1"/>
  <c r="P330" i="3"/>
  <c r="N330" i="21"/>
  <c r="S330" i="3"/>
  <c r="N329" i="19"/>
  <c r="J330" i="21"/>
  <c r="E329" i="19"/>
  <c r="F331" i="20"/>
  <c r="D330" i="3"/>
  <c r="H330" i="21"/>
  <c r="I331" i="20"/>
  <c r="G330" i="3"/>
  <c r="F330" i="21"/>
  <c r="S330" i="20"/>
  <c r="Q330" i="19" s="1"/>
  <c r="G328" i="10"/>
  <c r="G328" i="11" s="1"/>
  <c r="M329" i="5"/>
  <c r="K329" i="3" s="1"/>
  <c r="E328" i="10"/>
  <c r="E328" i="11" s="1"/>
  <c r="J329" i="5"/>
  <c r="H329" i="3" s="1"/>
  <c r="G329" i="5"/>
  <c r="E329" i="3" s="1"/>
  <c r="M328" i="11"/>
  <c r="G330" i="20"/>
  <c r="N330" i="11"/>
  <c r="J331" i="10"/>
  <c r="J331" i="11" s="1"/>
  <c r="J330" i="11"/>
  <c r="F331" i="10"/>
  <c r="F331" i="11" s="1"/>
  <c r="L330" i="10"/>
  <c r="N331" i="10"/>
  <c r="L329" i="11"/>
  <c r="H331" i="10"/>
  <c r="H331" i="11" s="1"/>
  <c r="F330" i="11"/>
  <c r="E327" i="11"/>
  <c r="P329" i="5"/>
  <c r="N329" i="3" s="1"/>
  <c r="N329" i="5"/>
  <c r="L329" i="3" s="1"/>
  <c r="D330" i="11"/>
  <c r="E329" i="5"/>
  <c r="C329" i="3" s="1"/>
  <c r="C328" i="10"/>
  <c r="K329" i="5"/>
  <c r="I329" i="3" s="1"/>
  <c r="H329" i="5"/>
  <c r="F329" i="3" s="1"/>
  <c r="I328" i="10"/>
  <c r="Q329" i="5"/>
  <c r="O329" i="3" s="1"/>
  <c r="S329" i="5"/>
  <c r="Q329" i="3" s="1"/>
  <c r="T329" i="5"/>
  <c r="M329" i="10" s="1"/>
  <c r="M329" i="11" s="1"/>
  <c r="V329" i="5"/>
  <c r="T329" i="3" s="1"/>
  <c r="M327" i="11"/>
  <c r="K328" i="10"/>
  <c r="V330" i="20"/>
  <c r="J330" i="20"/>
  <c r="T329" i="19"/>
  <c r="M330" i="20"/>
  <c r="K329" i="19"/>
  <c r="P330" i="20"/>
  <c r="E329" i="21"/>
  <c r="F329" i="19"/>
  <c r="H330" i="20"/>
  <c r="L329" i="19"/>
  <c r="J331" i="21"/>
  <c r="M330" i="19"/>
  <c r="O329" i="19"/>
  <c r="J330" i="19"/>
  <c r="P330" i="19"/>
  <c r="R329" i="19"/>
  <c r="T330" i="20"/>
  <c r="I329" i="21"/>
  <c r="C329" i="19"/>
  <c r="C329" i="21"/>
  <c r="D331" i="21"/>
  <c r="D330" i="19"/>
  <c r="M329" i="21"/>
  <c r="I330" i="19"/>
  <c r="S330" i="19"/>
  <c r="K329" i="21"/>
  <c r="N330" i="20"/>
  <c r="K331" i="20"/>
  <c r="E330" i="20"/>
  <c r="L331" i="10"/>
  <c r="R329" i="3" l="1"/>
  <c r="C330" i="21"/>
  <c r="Q331" i="20"/>
  <c r="K330" i="21"/>
  <c r="M330" i="21"/>
  <c r="M330" i="5"/>
  <c r="K330" i="3" s="1"/>
  <c r="R332" i="20"/>
  <c r="P331" i="3"/>
  <c r="N331" i="21"/>
  <c r="S331" i="3"/>
  <c r="F332" i="20"/>
  <c r="D332" i="21" s="1"/>
  <c r="D331" i="3"/>
  <c r="I332" i="20"/>
  <c r="F332" i="21" s="1"/>
  <c r="G331" i="3"/>
  <c r="L332" i="20"/>
  <c r="H332" i="21" s="1"/>
  <c r="J331" i="3"/>
  <c r="G331" i="19"/>
  <c r="H330" i="19"/>
  <c r="S331" i="20"/>
  <c r="Q330" i="3"/>
  <c r="E330" i="19"/>
  <c r="T330" i="19"/>
  <c r="F331" i="21"/>
  <c r="O332" i="20"/>
  <c r="M331" i="3"/>
  <c r="G330" i="5"/>
  <c r="E330" i="3" s="1"/>
  <c r="E329" i="10"/>
  <c r="E329" i="11" s="1"/>
  <c r="J330" i="5"/>
  <c r="H330" i="3" s="1"/>
  <c r="K330" i="5"/>
  <c r="I330" i="3" s="1"/>
  <c r="L331" i="11"/>
  <c r="K328" i="11"/>
  <c r="Q330" i="5"/>
  <c r="O330" i="3" s="1"/>
  <c r="S330" i="5"/>
  <c r="G329" i="10"/>
  <c r="K329" i="10"/>
  <c r="F332" i="10"/>
  <c r="F332" i="11" s="1"/>
  <c r="P330" i="5"/>
  <c r="N330" i="3" s="1"/>
  <c r="N330" i="5"/>
  <c r="L330" i="3" s="1"/>
  <c r="V330" i="5"/>
  <c r="T330" i="3" s="1"/>
  <c r="T330" i="5"/>
  <c r="R330" i="3" s="1"/>
  <c r="I329" i="10"/>
  <c r="H332" i="10"/>
  <c r="H332" i="11" s="1"/>
  <c r="I328" i="11"/>
  <c r="L330" i="11"/>
  <c r="D331" i="10"/>
  <c r="E330" i="5"/>
  <c r="C330" i="3" s="1"/>
  <c r="C328" i="11"/>
  <c r="N331" i="11"/>
  <c r="H330" i="5"/>
  <c r="F330" i="3" s="1"/>
  <c r="C329" i="10"/>
  <c r="J332" i="10"/>
  <c r="P331" i="20"/>
  <c r="M331" i="20"/>
  <c r="K330" i="19"/>
  <c r="J331" i="20"/>
  <c r="N330" i="19"/>
  <c r="V331" i="20"/>
  <c r="G331" i="20"/>
  <c r="H331" i="20"/>
  <c r="F330" i="19"/>
  <c r="E330" i="21"/>
  <c r="C330" i="19"/>
  <c r="R330" i="19"/>
  <c r="T331" i="20"/>
  <c r="L330" i="19"/>
  <c r="P331" i="19"/>
  <c r="I331" i="19"/>
  <c r="S331" i="19"/>
  <c r="D331" i="19"/>
  <c r="M331" i="19"/>
  <c r="O330" i="19"/>
  <c r="G331" i="21"/>
  <c r="J331" i="19"/>
  <c r="I330" i="21"/>
  <c r="E331" i="20"/>
  <c r="K332" i="20"/>
  <c r="Q331" i="19"/>
  <c r="K331" i="21"/>
  <c r="N331" i="20"/>
  <c r="D332" i="10"/>
  <c r="L332" i="10"/>
  <c r="Q332" i="20" l="1"/>
  <c r="G332" i="21"/>
  <c r="L332" i="21"/>
  <c r="E331" i="21"/>
  <c r="J332" i="21"/>
  <c r="G332" i="19"/>
  <c r="J331" i="5"/>
  <c r="M331" i="5"/>
  <c r="K331" i="3" s="1"/>
  <c r="I333" i="20"/>
  <c r="G332" i="3"/>
  <c r="S332" i="20"/>
  <c r="Q332" i="19" s="1"/>
  <c r="F333" i="20"/>
  <c r="D333" i="21" s="1"/>
  <c r="D332" i="3"/>
  <c r="N331" i="19"/>
  <c r="E331" i="19"/>
  <c r="N332" i="21"/>
  <c r="S332" i="3"/>
  <c r="H331" i="19"/>
  <c r="H331" i="3"/>
  <c r="O333" i="20"/>
  <c r="J333" i="21" s="1"/>
  <c r="M332" i="3"/>
  <c r="L333" i="20"/>
  <c r="J332" i="3"/>
  <c r="R333" i="20"/>
  <c r="L333" i="21" s="1"/>
  <c r="P332" i="3"/>
  <c r="G331" i="5"/>
  <c r="E331" i="3" s="1"/>
  <c r="N332" i="10"/>
  <c r="N332" i="11" s="1"/>
  <c r="P332" i="20"/>
  <c r="N332" i="19" s="1"/>
  <c r="V332" i="20"/>
  <c r="T332" i="19" s="1"/>
  <c r="L332" i="11"/>
  <c r="E331" i="5"/>
  <c r="C331" i="3" s="1"/>
  <c r="N331" i="5"/>
  <c r="L331" i="3" s="1"/>
  <c r="P331" i="5"/>
  <c r="N331" i="3" s="1"/>
  <c r="D332" i="11"/>
  <c r="D331" i="11"/>
  <c r="I330" i="10"/>
  <c r="G329" i="11"/>
  <c r="K331" i="5"/>
  <c r="I329" i="11"/>
  <c r="C330" i="10"/>
  <c r="H331" i="5"/>
  <c r="F331" i="3" s="1"/>
  <c r="N333" i="10"/>
  <c r="V331" i="5"/>
  <c r="T331" i="3" s="1"/>
  <c r="T331" i="5"/>
  <c r="R331" i="3" s="1"/>
  <c r="Q331" i="5"/>
  <c r="O331" i="3" s="1"/>
  <c r="S331" i="5"/>
  <c r="Q331" i="3" s="1"/>
  <c r="G330" i="10"/>
  <c r="G330" i="11" s="1"/>
  <c r="K330" i="10"/>
  <c r="K330" i="11" s="1"/>
  <c r="E330" i="10"/>
  <c r="M330" i="10"/>
  <c r="K329" i="11"/>
  <c r="F333" i="10"/>
  <c r="J333" i="10"/>
  <c r="J333" i="11" s="1"/>
  <c r="J332" i="11"/>
  <c r="H333" i="10"/>
  <c r="C329" i="11"/>
  <c r="G332" i="20"/>
  <c r="T331" i="19"/>
  <c r="J332" i="20"/>
  <c r="M332" i="20"/>
  <c r="K331" i="19"/>
  <c r="H332" i="20"/>
  <c r="F331" i="19"/>
  <c r="L331" i="19"/>
  <c r="M332" i="19"/>
  <c r="I331" i="21"/>
  <c r="R331" i="19"/>
  <c r="T332" i="20"/>
  <c r="C331" i="19"/>
  <c r="P332" i="19"/>
  <c r="D332" i="19"/>
  <c r="M331" i="21"/>
  <c r="I332" i="19"/>
  <c r="S332" i="19"/>
  <c r="J332" i="19"/>
  <c r="O331" i="19"/>
  <c r="C331" i="21"/>
  <c r="N332" i="20"/>
  <c r="K332" i="21"/>
  <c r="K333" i="20"/>
  <c r="E332" i="20"/>
  <c r="L333" i="10"/>
  <c r="N333" i="11" l="1"/>
  <c r="J332" i="5"/>
  <c r="M332" i="5"/>
  <c r="I331" i="3"/>
  <c r="G333" i="19"/>
  <c r="G333" i="21"/>
  <c r="P333" i="20"/>
  <c r="Q333" i="20"/>
  <c r="V333" i="20"/>
  <c r="K332" i="3"/>
  <c r="L334" i="20"/>
  <c r="J333" i="3"/>
  <c r="H332" i="19"/>
  <c r="H332" i="3"/>
  <c r="N333" i="21"/>
  <c r="S333" i="3"/>
  <c r="O334" i="20"/>
  <c r="M333" i="3"/>
  <c r="F334" i="20"/>
  <c r="D333" i="3"/>
  <c r="E332" i="19"/>
  <c r="S333" i="20"/>
  <c r="Q333" i="19" s="1"/>
  <c r="R334" i="20"/>
  <c r="P333" i="3"/>
  <c r="H333" i="21"/>
  <c r="I334" i="20"/>
  <c r="G333" i="3"/>
  <c r="F333" i="21"/>
  <c r="G332" i="5"/>
  <c r="E332" i="3" s="1"/>
  <c r="L333" i="11"/>
  <c r="H333" i="11"/>
  <c r="M330" i="11"/>
  <c r="V332" i="5"/>
  <c r="T332" i="3" s="1"/>
  <c r="T332" i="5"/>
  <c r="R332" i="3" s="1"/>
  <c r="I330" i="11"/>
  <c r="E330" i="11"/>
  <c r="M331" i="10"/>
  <c r="M331" i="11" s="1"/>
  <c r="E332" i="5"/>
  <c r="C332" i="3" s="1"/>
  <c r="C331" i="10"/>
  <c r="P332" i="5"/>
  <c r="N332" i="3" s="1"/>
  <c r="N332" i="5"/>
  <c r="L332" i="3" s="1"/>
  <c r="J334" i="10"/>
  <c r="J334" i="11" s="1"/>
  <c r="F334" i="10"/>
  <c r="F333" i="11"/>
  <c r="Q332" i="5"/>
  <c r="O332" i="3" s="1"/>
  <c r="S332" i="5"/>
  <c r="Q332" i="3" s="1"/>
  <c r="H332" i="5"/>
  <c r="J333" i="5" s="1"/>
  <c r="K332" i="5"/>
  <c r="I332" i="3" s="1"/>
  <c r="I331" i="10"/>
  <c r="I331" i="11" s="1"/>
  <c r="C330" i="11"/>
  <c r="K331" i="10"/>
  <c r="D333" i="10"/>
  <c r="E331" i="10"/>
  <c r="E331" i="11" s="1"/>
  <c r="G331" i="10"/>
  <c r="M333" i="20"/>
  <c r="K332" i="19"/>
  <c r="J333" i="20"/>
  <c r="G333" i="20"/>
  <c r="F332" i="19"/>
  <c r="H333" i="20"/>
  <c r="E332" i="21"/>
  <c r="I333" i="19"/>
  <c r="R332" i="19"/>
  <c r="T333" i="19"/>
  <c r="T333" i="20"/>
  <c r="H334" i="21"/>
  <c r="J333" i="19"/>
  <c r="C332" i="19"/>
  <c r="O332" i="19"/>
  <c r="P333" i="19"/>
  <c r="M333" i="19"/>
  <c r="M332" i="21"/>
  <c r="D333" i="19"/>
  <c r="L332" i="19"/>
  <c r="S333" i="19"/>
  <c r="C332" i="21"/>
  <c r="I332" i="21"/>
  <c r="N333" i="19"/>
  <c r="N333" i="20"/>
  <c r="K334" i="20"/>
  <c r="E333" i="20"/>
  <c r="D334" i="10"/>
  <c r="F332" i="3" l="1"/>
  <c r="I333" i="21"/>
  <c r="Q334" i="20"/>
  <c r="V334" i="20"/>
  <c r="T334" i="19" s="1"/>
  <c r="G334" i="19"/>
  <c r="O335" i="20"/>
  <c r="M334" i="3"/>
  <c r="N334" i="21"/>
  <c r="S334" i="3"/>
  <c r="R335" i="20"/>
  <c r="L335" i="21" s="1"/>
  <c r="P334" i="3"/>
  <c r="H333" i="19"/>
  <c r="H333" i="3"/>
  <c r="S334" i="20"/>
  <c r="J334" i="21"/>
  <c r="F335" i="20"/>
  <c r="D334" i="3"/>
  <c r="D334" i="21"/>
  <c r="L334" i="21"/>
  <c r="I335" i="20"/>
  <c r="G334" i="3"/>
  <c r="F334" i="21"/>
  <c r="L335" i="20"/>
  <c r="J334" i="3"/>
  <c r="G332" i="10"/>
  <c r="M333" i="5"/>
  <c r="K333" i="3" s="1"/>
  <c r="G333" i="5"/>
  <c r="E333" i="3" s="1"/>
  <c r="N334" i="10"/>
  <c r="N334" i="11" s="1"/>
  <c r="G332" i="11"/>
  <c r="G331" i="11"/>
  <c r="H335" i="10"/>
  <c r="H333" i="5"/>
  <c r="J334" i="5" s="1"/>
  <c r="P333" i="5"/>
  <c r="N333" i="3" s="1"/>
  <c r="N333" i="5"/>
  <c r="L333" i="3" s="1"/>
  <c r="E333" i="5"/>
  <c r="C333" i="3" s="1"/>
  <c r="E332" i="10"/>
  <c r="E332" i="11" s="1"/>
  <c r="I332" i="10"/>
  <c r="I332" i="11" s="1"/>
  <c r="C332" i="10"/>
  <c r="K332" i="11"/>
  <c r="Q333" i="5"/>
  <c r="O333" i="3" s="1"/>
  <c r="S333" i="5"/>
  <c r="Q333" i="3" s="1"/>
  <c r="K332" i="10"/>
  <c r="C331" i="11"/>
  <c r="D334" i="11"/>
  <c r="D333" i="11"/>
  <c r="K331" i="11"/>
  <c r="L334" i="10"/>
  <c r="F334" i="11"/>
  <c r="V333" i="5"/>
  <c r="T333" i="3" s="1"/>
  <c r="T333" i="5"/>
  <c r="R333" i="3" s="1"/>
  <c r="F335" i="10"/>
  <c r="K333" i="5"/>
  <c r="I333" i="3" s="1"/>
  <c r="M332" i="10"/>
  <c r="M332" i="11" s="1"/>
  <c r="J335" i="10"/>
  <c r="H334" i="10"/>
  <c r="G334" i="20"/>
  <c r="J334" i="20"/>
  <c r="M334" i="20"/>
  <c r="K333" i="19"/>
  <c r="E333" i="19"/>
  <c r="P334" i="20"/>
  <c r="E333" i="21"/>
  <c r="F333" i="19"/>
  <c r="H334" i="20"/>
  <c r="C333" i="19"/>
  <c r="R333" i="19"/>
  <c r="T334" i="20"/>
  <c r="O333" i="19"/>
  <c r="S334" i="19"/>
  <c r="J334" i="19"/>
  <c r="L333" i="19"/>
  <c r="K333" i="21"/>
  <c r="M333" i="21"/>
  <c r="J335" i="21"/>
  <c r="M334" i="19"/>
  <c r="P334" i="19"/>
  <c r="D335" i="21"/>
  <c r="D334" i="19"/>
  <c r="I334" i="19"/>
  <c r="C333" i="21"/>
  <c r="G334" i="21"/>
  <c r="E334" i="20"/>
  <c r="N334" i="20"/>
  <c r="K334" i="21"/>
  <c r="K335" i="20"/>
  <c r="D335" i="10"/>
  <c r="L335" i="10"/>
  <c r="F333" i="3" l="1"/>
  <c r="Q335" i="20"/>
  <c r="I334" i="21"/>
  <c r="G335" i="19"/>
  <c r="V335" i="20"/>
  <c r="T335" i="19" s="1"/>
  <c r="S335" i="20"/>
  <c r="I336" i="20"/>
  <c r="F336" i="21" s="1"/>
  <c r="G335" i="3"/>
  <c r="F335" i="21"/>
  <c r="R336" i="20"/>
  <c r="L336" i="21" s="1"/>
  <c r="P335" i="3"/>
  <c r="Q334" i="19"/>
  <c r="N335" i="21"/>
  <c r="S335" i="3"/>
  <c r="H334" i="19"/>
  <c r="H334" i="3"/>
  <c r="F336" i="20"/>
  <c r="D336" i="21" s="1"/>
  <c r="D335" i="3"/>
  <c r="E334" i="19"/>
  <c r="E334" i="3"/>
  <c r="N334" i="19"/>
  <c r="L336" i="20"/>
  <c r="J335" i="3"/>
  <c r="O336" i="20"/>
  <c r="M335" i="3"/>
  <c r="G334" i="5"/>
  <c r="G333" i="10"/>
  <c r="M334" i="5"/>
  <c r="K334" i="3" s="1"/>
  <c r="N335" i="10"/>
  <c r="N335" i="11" s="1"/>
  <c r="D335" i="11"/>
  <c r="H334" i="5"/>
  <c r="J335" i="5" s="1"/>
  <c r="E334" i="5"/>
  <c r="C334" i="10" s="1"/>
  <c r="C333" i="10"/>
  <c r="C333" i="11" s="1"/>
  <c r="E333" i="10"/>
  <c r="E333" i="11" s="1"/>
  <c r="V334" i="5"/>
  <c r="T334" i="3" s="1"/>
  <c r="T334" i="5"/>
  <c r="R334" i="3" s="1"/>
  <c r="Q334" i="5"/>
  <c r="K334" i="10" s="1"/>
  <c r="S334" i="5"/>
  <c r="Q334" i="3" s="1"/>
  <c r="M333" i="10"/>
  <c r="K333" i="10"/>
  <c r="K333" i="11" s="1"/>
  <c r="H336" i="10"/>
  <c r="H336" i="11" s="1"/>
  <c r="F336" i="10"/>
  <c r="F336" i="11" s="1"/>
  <c r="F335" i="11"/>
  <c r="G333" i="11"/>
  <c r="J336" i="10"/>
  <c r="G335" i="20"/>
  <c r="C332" i="11"/>
  <c r="H335" i="11"/>
  <c r="H334" i="11"/>
  <c r="P334" i="5"/>
  <c r="N334" i="3" s="1"/>
  <c r="N334" i="5"/>
  <c r="L334" i="3" s="1"/>
  <c r="J335" i="11"/>
  <c r="K334" i="5"/>
  <c r="I334" i="3" s="1"/>
  <c r="L335" i="11"/>
  <c r="L334" i="11"/>
  <c r="I333" i="10"/>
  <c r="I333" i="11" s="1"/>
  <c r="P335" i="20"/>
  <c r="M335" i="20"/>
  <c r="K334" i="19"/>
  <c r="J335" i="20"/>
  <c r="F334" i="19"/>
  <c r="H335" i="20"/>
  <c r="E334" i="21"/>
  <c r="G336" i="19"/>
  <c r="M335" i="19"/>
  <c r="R334" i="19"/>
  <c r="T335" i="20"/>
  <c r="J335" i="19"/>
  <c r="O334" i="19"/>
  <c r="I335" i="19"/>
  <c r="P335" i="19"/>
  <c r="M334" i="21"/>
  <c r="G335" i="21"/>
  <c r="C334" i="19"/>
  <c r="S335" i="19"/>
  <c r="D335" i="19"/>
  <c r="L334" i="19"/>
  <c r="H335" i="21"/>
  <c r="C334" i="21"/>
  <c r="Q335" i="19"/>
  <c r="E335" i="20"/>
  <c r="K336" i="20"/>
  <c r="N335" i="20"/>
  <c r="L336" i="10"/>
  <c r="C334" i="3" l="1"/>
  <c r="F334" i="3"/>
  <c r="O334" i="3"/>
  <c r="I335" i="21"/>
  <c r="G336" i="21"/>
  <c r="Q336" i="20"/>
  <c r="M335" i="21"/>
  <c r="M335" i="5"/>
  <c r="K335" i="3" s="1"/>
  <c r="J336" i="21"/>
  <c r="N336" i="21"/>
  <c r="S336" i="3"/>
  <c r="N335" i="19"/>
  <c r="R337" i="20"/>
  <c r="P336" i="3"/>
  <c r="L337" i="20"/>
  <c r="H337" i="21" s="1"/>
  <c r="J336" i="3"/>
  <c r="E335" i="19"/>
  <c r="F337" i="20"/>
  <c r="D336" i="3"/>
  <c r="H335" i="19"/>
  <c r="H335" i="3"/>
  <c r="I337" i="20"/>
  <c r="G336" i="3"/>
  <c r="H336" i="21"/>
  <c r="O337" i="20"/>
  <c r="J337" i="21" s="1"/>
  <c r="M336" i="3"/>
  <c r="S336" i="20"/>
  <c r="Q336" i="19" s="1"/>
  <c r="G335" i="5"/>
  <c r="E335" i="3" s="1"/>
  <c r="J336" i="11"/>
  <c r="M333" i="11"/>
  <c r="V335" i="5"/>
  <c r="T335" i="3" s="1"/>
  <c r="T335" i="5"/>
  <c r="R335" i="3" s="1"/>
  <c r="N335" i="5"/>
  <c r="I335" i="10" s="1"/>
  <c r="P335" i="5"/>
  <c r="N335" i="3" s="1"/>
  <c r="J337" i="10"/>
  <c r="H335" i="5"/>
  <c r="J336" i="5" s="1"/>
  <c r="M334" i="10"/>
  <c r="M334" i="11" s="1"/>
  <c r="E334" i="10"/>
  <c r="E334" i="11" s="1"/>
  <c r="I334" i="10"/>
  <c r="K335" i="5"/>
  <c r="D336" i="10"/>
  <c r="Q335" i="5"/>
  <c r="O335" i="3" s="1"/>
  <c r="S335" i="5"/>
  <c r="Q335" i="3" s="1"/>
  <c r="G336" i="20"/>
  <c r="G334" i="10"/>
  <c r="H337" i="10"/>
  <c r="C334" i="11"/>
  <c r="N337" i="10"/>
  <c r="N336" i="10"/>
  <c r="F337" i="10"/>
  <c r="F337" i="11" s="1"/>
  <c r="K334" i="11"/>
  <c r="E335" i="5"/>
  <c r="C335" i="3" s="1"/>
  <c r="L336" i="11"/>
  <c r="J336" i="20"/>
  <c r="M336" i="20"/>
  <c r="K335" i="19"/>
  <c r="P336" i="20"/>
  <c r="V336" i="20"/>
  <c r="H336" i="20"/>
  <c r="F335" i="19"/>
  <c r="E336" i="21"/>
  <c r="E335" i="21"/>
  <c r="C335" i="19"/>
  <c r="J336" i="19"/>
  <c r="D336" i="19"/>
  <c r="R335" i="19"/>
  <c r="T336" i="20"/>
  <c r="O335" i="19"/>
  <c r="S336" i="19"/>
  <c r="M336" i="19"/>
  <c r="C335" i="21"/>
  <c r="K335" i="21"/>
  <c r="I336" i="19"/>
  <c r="P336" i="19"/>
  <c r="L335" i="19"/>
  <c r="G337" i="19"/>
  <c r="E336" i="20"/>
  <c r="N336" i="20"/>
  <c r="K337" i="20"/>
  <c r="D337" i="10"/>
  <c r="L337" i="10"/>
  <c r="F335" i="3" l="1"/>
  <c r="L335" i="3"/>
  <c r="M336" i="5"/>
  <c r="I335" i="3"/>
  <c r="L337" i="21"/>
  <c r="Q337" i="20"/>
  <c r="O336" i="3"/>
  <c r="D337" i="21"/>
  <c r="K336" i="3"/>
  <c r="L338" i="20"/>
  <c r="H338" i="21" s="1"/>
  <c r="J337" i="3"/>
  <c r="H336" i="19"/>
  <c r="H336" i="3"/>
  <c r="I338" i="20"/>
  <c r="G338" i="19" s="1"/>
  <c r="G337" i="3"/>
  <c r="F337" i="21"/>
  <c r="R338" i="20"/>
  <c r="P337" i="3"/>
  <c r="O338" i="20"/>
  <c r="M337" i="3"/>
  <c r="N337" i="21"/>
  <c r="S337" i="3"/>
  <c r="S337" i="20"/>
  <c r="Q337" i="19" s="1"/>
  <c r="T336" i="19"/>
  <c r="E336" i="19"/>
  <c r="F338" i="20"/>
  <c r="D337" i="3"/>
  <c r="G336" i="5"/>
  <c r="E336" i="3" s="1"/>
  <c r="G337" i="20"/>
  <c r="L337" i="11"/>
  <c r="N338" i="10"/>
  <c r="G334" i="11"/>
  <c r="V336" i="5"/>
  <c r="T336" i="3" s="1"/>
  <c r="T336" i="5"/>
  <c r="R336" i="3" s="1"/>
  <c r="Q336" i="5"/>
  <c r="S336" i="5"/>
  <c r="Q336" i="3" s="1"/>
  <c r="M335" i="10"/>
  <c r="M335" i="11" s="1"/>
  <c r="F338" i="10"/>
  <c r="H338" i="10"/>
  <c r="K335" i="10"/>
  <c r="D337" i="11"/>
  <c r="D336" i="11"/>
  <c r="I335" i="11"/>
  <c r="H336" i="5"/>
  <c r="F336" i="3" s="1"/>
  <c r="N337" i="11"/>
  <c r="N336" i="11"/>
  <c r="K336" i="5"/>
  <c r="I336" i="3" s="1"/>
  <c r="E335" i="10"/>
  <c r="E336" i="5"/>
  <c r="C336" i="3" s="1"/>
  <c r="G335" i="10"/>
  <c r="C335" i="10"/>
  <c r="H337" i="11"/>
  <c r="I334" i="11"/>
  <c r="J338" i="10"/>
  <c r="J338" i="11" s="1"/>
  <c r="N336" i="5"/>
  <c r="I336" i="10" s="1"/>
  <c r="P336" i="5"/>
  <c r="N336" i="3" s="1"/>
  <c r="J337" i="11"/>
  <c r="P337" i="20"/>
  <c r="V337" i="20"/>
  <c r="M337" i="20"/>
  <c r="K336" i="19"/>
  <c r="J337" i="20"/>
  <c r="N336" i="19"/>
  <c r="F336" i="19"/>
  <c r="H337" i="20"/>
  <c r="D338" i="21"/>
  <c r="D337" i="19"/>
  <c r="L336" i="19"/>
  <c r="J338" i="21"/>
  <c r="M337" i="19"/>
  <c r="P337" i="19"/>
  <c r="S337" i="19"/>
  <c r="J337" i="19"/>
  <c r="I337" i="19"/>
  <c r="I336" i="21"/>
  <c r="C336" i="19"/>
  <c r="R336" i="19"/>
  <c r="T337" i="20"/>
  <c r="M336" i="21"/>
  <c r="O336" i="19"/>
  <c r="G337" i="21"/>
  <c r="K336" i="21"/>
  <c r="C336" i="21"/>
  <c r="K338" i="20"/>
  <c r="N337" i="20"/>
  <c r="E337" i="19"/>
  <c r="E337" i="20"/>
  <c r="L338" i="10"/>
  <c r="D338" i="10"/>
  <c r="L336" i="3" l="1"/>
  <c r="Q338" i="20"/>
  <c r="I337" i="21"/>
  <c r="G338" i="21"/>
  <c r="G338" i="20"/>
  <c r="M337" i="21"/>
  <c r="R339" i="20"/>
  <c r="L339" i="21" s="1"/>
  <c r="P338" i="3"/>
  <c r="T337" i="19"/>
  <c r="S338" i="20"/>
  <c r="Q338" i="19" s="1"/>
  <c r="I339" i="20"/>
  <c r="G338" i="3"/>
  <c r="F338" i="21"/>
  <c r="N337" i="19"/>
  <c r="N338" i="21"/>
  <c r="S338" i="3"/>
  <c r="H337" i="19"/>
  <c r="L338" i="21"/>
  <c r="F339" i="20"/>
  <c r="D338" i="3"/>
  <c r="O339" i="20"/>
  <c r="M338" i="3"/>
  <c r="L339" i="20"/>
  <c r="J338" i="3"/>
  <c r="G336" i="10"/>
  <c r="M337" i="5"/>
  <c r="K337" i="3" s="1"/>
  <c r="E336" i="10"/>
  <c r="E336" i="11" s="1"/>
  <c r="J337" i="5"/>
  <c r="H337" i="3" s="1"/>
  <c r="G337" i="5"/>
  <c r="E337" i="3" s="1"/>
  <c r="C336" i="10"/>
  <c r="N338" i="11"/>
  <c r="I336" i="11"/>
  <c r="L338" i="11"/>
  <c r="K335" i="11"/>
  <c r="Q337" i="5"/>
  <c r="O337" i="3" s="1"/>
  <c r="S337" i="5"/>
  <c r="Q337" i="3" s="1"/>
  <c r="G336" i="11"/>
  <c r="K336" i="10"/>
  <c r="K336" i="11" s="1"/>
  <c r="H339" i="10"/>
  <c r="H339" i="11" s="1"/>
  <c r="H338" i="11"/>
  <c r="V337" i="5"/>
  <c r="T337" i="3" s="1"/>
  <c r="T337" i="5"/>
  <c r="R337" i="3" s="1"/>
  <c r="P337" i="5"/>
  <c r="N337" i="3" s="1"/>
  <c r="N337" i="5"/>
  <c r="L337" i="3" s="1"/>
  <c r="E335" i="11"/>
  <c r="F339" i="10"/>
  <c r="G335" i="11"/>
  <c r="M336" i="10"/>
  <c r="M336" i="11" s="1"/>
  <c r="C336" i="11"/>
  <c r="C335" i="11"/>
  <c r="F338" i="11"/>
  <c r="D338" i="11"/>
  <c r="H337" i="5"/>
  <c r="J338" i="5" s="1"/>
  <c r="J339" i="10"/>
  <c r="E337" i="5"/>
  <c r="C337" i="10" s="1"/>
  <c r="K337" i="5"/>
  <c r="I337" i="3" s="1"/>
  <c r="J338" i="20"/>
  <c r="M338" i="20"/>
  <c r="K337" i="19"/>
  <c r="P338" i="20"/>
  <c r="V338" i="20"/>
  <c r="E337" i="21"/>
  <c r="F337" i="19"/>
  <c r="H338" i="20"/>
  <c r="M338" i="19"/>
  <c r="O337" i="19"/>
  <c r="K337" i="21"/>
  <c r="J338" i="19"/>
  <c r="I338" i="19"/>
  <c r="C337" i="19"/>
  <c r="C337" i="21"/>
  <c r="P338" i="19"/>
  <c r="L337" i="19"/>
  <c r="R337" i="19"/>
  <c r="T338" i="20"/>
  <c r="S338" i="19"/>
  <c r="D338" i="19"/>
  <c r="E338" i="19"/>
  <c r="E338" i="20"/>
  <c r="N338" i="20"/>
  <c r="K339" i="20"/>
  <c r="D339" i="10"/>
  <c r="L339" i="10"/>
  <c r="F337" i="3" l="1"/>
  <c r="C337" i="3"/>
  <c r="I338" i="21"/>
  <c r="G339" i="20"/>
  <c r="Q339" i="20"/>
  <c r="M338" i="21"/>
  <c r="R338" i="3"/>
  <c r="H339" i="21"/>
  <c r="N339" i="21"/>
  <c r="S339" i="3"/>
  <c r="F340" i="20"/>
  <c r="D340" i="21" s="1"/>
  <c r="D339" i="3"/>
  <c r="I340" i="20"/>
  <c r="G340" i="19" s="1"/>
  <c r="G339" i="3"/>
  <c r="F339" i="21"/>
  <c r="H338" i="19"/>
  <c r="H338" i="3"/>
  <c r="O340" i="20"/>
  <c r="M339" i="3"/>
  <c r="S339" i="20"/>
  <c r="N338" i="19"/>
  <c r="D339" i="21"/>
  <c r="L340" i="20"/>
  <c r="H340" i="21" s="1"/>
  <c r="J339" i="3"/>
  <c r="J339" i="21"/>
  <c r="G339" i="19"/>
  <c r="R340" i="20"/>
  <c r="P339" i="3"/>
  <c r="G337" i="10"/>
  <c r="M338" i="5"/>
  <c r="K338" i="3" s="1"/>
  <c r="G338" i="5"/>
  <c r="E338" i="3" s="1"/>
  <c r="N339" i="10"/>
  <c r="N339" i="11" s="1"/>
  <c r="V339" i="20"/>
  <c r="D339" i="11"/>
  <c r="L339" i="11"/>
  <c r="C337" i="11"/>
  <c r="H338" i="5"/>
  <c r="J339" i="5" s="1"/>
  <c r="T338" i="5"/>
  <c r="V338" i="5"/>
  <c r="T338" i="3" s="1"/>
  <c r="E337" i="10"/>
  <c r="M337" i="10"/>
  <c r="M337" i="11" s="1"/>
  <c r="H340" i="10"/>
  <c r="H340" i="11" s="1"/>
  <c r="J340" i="10"/>
  <c r="J339" i="11"/>
  <c r="P338" i="5"/>
  <c r="N338" i="3" s="1"/>
  <c r="N338" i="5"/>
  <c r="L338" i="3" s="1"/>
  <c r="F339" i="11"/>
  <c r="F340" i="10"/>
  <c r="F340" i="11" s="1"/>
  <c r="I337" i="10"/>
  <c r="Q338" i="5"/>
  <c r="K338" i="10" s="1"/>
  <c r="S338" i="5"/>
  <c r="Q338" i="3" s="1"/>
  <c r="E338" i="5"/>
  <c r="C338" i="3" s="1"/>
  <c r="K337" i="10"/>
  <c r="K338" i="5"/>
  <c r="I338" i="3" s="1"/>
  <c r="G337" i="11"/>
  <c r="P339" i="20"/>
  <c r="T338" i="19"/>
  <c r="M339" i="20"/>
  <c r="K338" i="19"/>
  <c r="J339" i="20"/>
  <c r="E338" i="21"/>
  <c r="F338" i="19"/>
  <c r="H339" i="20"/>
  <c r="C338" i="19"/>
  <c r="O338" i="19"/>
  <c r="I339" i="19"/>
  <c r="K338" i="21"/>
  <c r="J339" i="19"/>
  <c r="S339" i="19"/>
  <c r="C338" i="21"/>
  <c r="L340" i="21"/>
  <c r="P339" i="19"/>
  <c r="R338" i="19"/>
  <c r="T339" i="20"/>
  <c r="D339" i="19"/>
  <c r="L338" i="19"/>
  <c r="G339" i="21"/>
  <c r="J340" i="21"/>
  <c r="M339" i="19"/>
  <c r="K340" i="20"/>
  <c r="Q339" i="19"/>
  <c r="E339" i="20"/>
  <c r="E339" i="19"/>
  <c r="N339" i="20"/>
  <c r="O338" i="3" l="1"/>
  <c r="F338" i="3"/>
  <c r="Q340" i="20"/>
  <c r="G340" i="21"/>
  <c r="G340" i="20"/>
  <c r="K339" i="21"/>
  <c r="M339" i="21"/>
  <c r="L341" i="20"/>
  <c r="H341" i="21" s="1"/>
  <c r="J340" i="3"/>
  <c r="I341" i="20"/>
  <c r="G340" i="3"/>
  <c r="F340" i="21"/>
  <c r="N339" i="19"/>
  <c r="T339" i="19"/>
  <c r="N340" i="21"/>
  <c r="S340" i="3"/>
  <c r="R341" i="20"/>
  <c r="P340" i="3"/>
  <c r="S340" i="20"/>
  <c r="Q340" i="19" s="1"/>
  <c r="F341" i="20"/>
  <c r="D340" i="3"/>
  <c r="H339" i="19"/>
  <c r="H339" i="3"/>
  <c r="O341" i="20"/>
  <c r="M340" i="3"/>
  <c r="G338" i="10"/>
  <c r="G338" i="11" s="1"/>
  <c r="M339" i="5"/>
  <c r="K339" i="3" s="1"/>
  <c r="G339" i="5"/>
  <c r="E339" i="3" s="1"/>
  <c r="N340" i="10"/>
  <c r="N340" i="11" s="1"/>
  <c r="P340" i="20"/>
  <c r="K338" i="11"/>
  <c r="J340" i="11"/>
  <c r="E339" i="5"/>
  <c r="C339" i="3" s="1"/>
  <c r="J341" i="10"/>
  <c r="C338" i="10"/>
  <c r="N339" i="5"/>
  <c r="L339" i="3" s="1"/>
  <c r="P339" i="5"/>
  <c r="N339" i="3" s="1"/>
  <c r="H339" i="5"/>
  <c r="J340" i="5" s="1"/>
  <c r="K339" i="5"/>
  <c r="I339" i="3" s="1"/>
  <c r="Q339" i="5"/>
  <c r="O339" i="3" s="1"/>
  <c r="S339" i="5"/>
  <c r="Q339" i="3" s="1"/>
  <c r="I338" i="10"/>
  <c r="N341" i="10"/>
  <c r="E338" i="10"/>
  <c r="I337" i="11"/>
  <c r="H341" i="10"/>
  <c r="F341" i="10"/>
  <c r="T339" i="5"/>
  <c r="R339" i="3" s="1"/>
  <c r="V339" i="5"/>
  <c r="T339" i="3" s="1"/>
  <c r="K337" i="11"/>
  <c r="D340" i="10"/>
  <c r="M338" i="10"/>
  <c r="L340" i="10"/>
  <c r="E338" i="11"/>
  <c r="E337" i="11"/>
  <c r="J340" i="20"/>
  <c r="M340" i="20"/>
  <c r="K339" i="19"/>
  <c r="V340" i="20"/>
  <c r="H340" i="20"/>
  <c r="F339" i="19"/>
  <c r="E339" i="21"/>
  <c r="J340" i="19"/>
  <c r="L339" i="19"/>
  <c r="I339" i="21"/>
  <c r="C339" i="19"/>
  <c r="C339" i="21"/>
  <c r="O339" i="19"/>
  <c r="D340" i="19"/>
  <c r="L341" i="21"/>
  <c r="P340" i="19"/>
  <c r="R339" i="19"/>
  <c r="T340" i="20"/>
  <c r="S340" i="19"/>
  <c r="M340" i="19"/>
  <c r="I340" i="19"/>
  <c r="N340" i="20"/>
  <c r="K340" i="21"/>
  <c r="K341" i="20"/>
  <c r="E340" i="19"/>
  <c r="E340" i="20"/>
  <c r="L341" i="10"/>
  <c r="D341" i="10"/>
  <c r="F339" i="3" l="1"/>
  <c r="E340" i="21"/>
  <c r="G341" i="19"/>
  <c r="I340" i="21"/>
  <c r="C340" i="21"/>
  <c r="Q341" i="20"/>
  <c r="M340" i="21"/>
  <c r="M340" i="5"/>
  <c r="K340" i="3" s="1"/>
  <c r="J341" i="21"/>
  <c r="F342" i="20"/>
  <c r="D341" i="3"/>
  <c r="S341" i="3"/>
  <c r="T340" i="19"/>
  <c r="S341" i="20"/>
  <c r="Q341" i="19" s="1"/>
  <c r="N340" i="19"/>
  <c r="I342" i="20"/>
  <c r="G341" i="3"/>
  <c r="F341" i="21"/>
  <c r="H340" i="19"/>
  <c r="H340" i="3"/>
  <c r="R342" i="20"/>
  <c r="P341" i="3"/>
  <c r="O342" i="20"/>
  <c r="M341" i="3"/>
  <c r="L342" i="20"/>
  <c r="J341" i="3"/>
  <c r="G340" i="5"/>
  <c r="E340" i="3" s="1"/>
  <c r="C338" i="11"/>
  <c r="E340" i="5"/>
  <c r="C340" i="3" s="1"/>
  <c r="C339" i="10"/>
  <c r="C339" i="11" s="1"/>
  <c r="V340" i="5"/>
  <c r="T340" i="3" s="1"/>
  <c r="T340" i="5"/>
  <c r="R340" i="3" s="1"/>
  <c r="M338" i="11"/>
  <c r="P340" i="5"/>
  <c r="N340" i="3" s="1"/>
  <c r="N340" i="5"/>
  <c r="L340" i="3" s="1"/>
  <c r="M339" i="10"/>
  <c r="I339" i="10"/>
  <c r="F342" i="10"/>
  <c r="F342" i="11" s="1"/>
  <c r="Q340" i="5"/>
  <c r="O340" i="3" s="1"/>
  <c r="S340" i="5"/>
  <c r="Q340" i="3" s="1"/>
  <c r="K339" i="10"/>
  <c r="H340" i="5"/>
  <c r="F340" i="3" s="1"/>
  <c r="K340" i="5"/>
  <c r="I340" i="3" s="1"/>
  <c r="E339" i="10"/>
  <c r="E339" i="11" s="1"/>
  <c r="D341" i="11"/>
  <c r="D340" i="11"/>
  <c r="H342" i="10"/>
  <c r="N341" i="11"/>
  <c r="L341" i="11"/>
  <c r="L340" i="11"/>
  <c r="F341" i="11"/>
  <c r="N342" i="10"/>
  <c r="N342" i="11" s="1"/>
  <c r="G339" i="10"/>
  <c r="H341" i="11"/>
  <c r="I338" i="11"/>
  <c r="J342" i="10"/>
  <c r="J341" i="11"/>
  <c r="V341" i="20"/>
  <c r="M341" i="20"/>
  <c r="K340" i="19"/>
  <c r="J341" i="20"/>
  <c r="P341" i="20"/>
  <c r="G341" i="20"/>
  <c r="F340" i="19"/>
  <c r="H341" i="20"/>
  <c r="D341" i="19"/>
  <c r="S341" i="19"/>
  <c r="I341" i="19"/>
  <c r="C340" i="19"/>
  <c r="M341" i="19"/>
  <c r="R340" i="19"/>
  <c r="T341" i="20"/>
  <c r="G341" i="21"/>
  <c r="L340" i="19"/>
  <c r="O340" i="19"/>
  <c r="P341" i="19"/>
  <c r="N341" i="21"/>
  <c r="D341" i="21"/>
  <c r="J341" i="19"/>
  <c r="E341" i="20"/>
  <c r="K342" i="20"/>
  <c r="N341" i="20"/>
  <c r="D342" i="10"/>
  <c r="G342" i="21" l="1"/>
  <c r="C341" i="21"/>
  <c r="Q342" i="20"/>
  <c r="L342" i="21"/>
  <c r="D342" i="21"/>
  <c r="M341" i="21"/>
  <c r="I343" i="20"/>
  <c r="F343" i="21" s="1"/>
  <c r="G342" i="3"/>
  <c r="F342" i="21"/>
  <c r="O343" i="20"/>
  <c r="M342" i="3"/>
  <c r="S342" i="20"/>
  <c r="N342" i="21"/>
  <c r="S342" i="3"/>
  <c r="G342" i="19"/>
  <c r="E341" i="19"/>
  <c r="R343" i="20"/>
  <c r="P342" i="3"/>
  <c r="L343" i="20"/>
  <c r="J342" i="3"/>
  <c r="H342" i="21"/>
  <c r="H341" i="19"/>
  <c r="J342" i="21"/>
  <c r="T341" i="19"/>
  <c r="F343" i="20"/>
  <c r="D342" i="3"/>
  <c r="G340" i="10"/>
  <c r="G340" i="11" s="1"/>
  <c r="M341" i="5"/>
  <c r="K341" i="3" s="1"/>
  <c r="E340" i="10"/>
  <c r="J341" i="5"/>
  <c r="H341" i="3" s="1"/>
  <c r="G341" i="5"/>
  <c r="E341" i="3" s="1"/>
  <c r="D342" i="11"/>
  <c r="K339" i="11"/>
  <c r="G339" i="11"/>
  <c r="H343" i="10"/>
  <c r="H342" i="11"/>
  <c r="P341" i="5"/>
  <c r="N341" i="3" s="1"/>
  <c r="N341" i="5"/>
  <c r="L341" i="3" s="1"/>
  <c r="M339" i="11"/>
  <c r="L342" i="10"/>
  <c r="I340" i="10"/>
  <c r="E341" i="5"/>
  <c r="C341" i="3" s="1"/>
  <c r="Q341" i="5"/>
  <c r="K341" i="10" s="1"/>
  <c r="S341" i="5"/>
  <c r="Q341" i="3" s="1"/>
  <c r="C340" i="10"/>
  <c r="C340" i="11" s="1"/>
  <c r="K340" i="10"/>
  <c r="T341" i="5"/>
  <c r="R341" i="3" s="1"/>
  <c r="V341" i="5"/>
  <c r="T341" i="3" s="1"/>
  <c r="F343" i="10"/>
  <c r="F343" i="11" s="1"/>
  <c r="M340" i="10"/>
  <c r="J342" i="11"/>
  <c r="E340" i="11"/>
  <c r="H341" i="5"/>
  <c r="F341" i="3" s="1"/>
  <c r="K341" i="5"/>
  <c r="I341" i="3" s="1"/>
  <c r="I339" i="11"/>
  <c r="P342" i="20"/>
  <c r="G342" i="20"/>
  <c r="J342" i="20"/>
  <c r="N341" i="19"/>
  <c r="M342" i="20"/>
  <c r="K341" i="19"/>
  <c r="V342" i="20"/>
  <c r="E341" i="21"/>
  <c r="F341" i="19"/>
  <c r="H342" i="20"/>
  <c r="J342" i="19"/>
  <c r="L343" i="21"/>
  <c r="P342" i="19"/>
  <c r="S342" i="19"/>
  <c r="O341" i="19"/>
  <c r="K341" i="21"/>
  <c r="L341" i="19"/>
  <c r="R341" i="19"/>
  <c r="T342" i="20"/>
  <c r="I342" i="19"/>
  <c r="C341" i="19"/>
  <c r="I341" i="21"/>
  <c r="M342" i="19"/>
  <c r="D342" i="19"/>
  <c r="N342" i="20"/>
  <c r="Q342" i="19"/>
  <c r="E342" i="20"/>
  <c r="K343" i="20"/>
  <c r="L343" i="10"/>
  <c r="D343" i="10"/>
  <c r="G343" i="19" l="1"/>
  <c r="O341" i="3"/>
  <c r="Q343" i="20"/>
  <c r="J343" i="21"/>
  <c r="C342" i="21"/>
  <c r="I342" i="21"/>
  <c r="D343" i="21"/>
  <c r="J342" i="5"/>
  <c r="H342" i="3" s="1"/>
  <c r="L344" i="20"/>
  <c r="H344" i="21" s="1"/>
  <c r="J343" i="3"/>
  <c r="H342" i="19"/>
  <c r="F344" i="20"/>
  <c r="D343" i="3"/>
  <c r="S343" i="20"/>
  <c r="Q343" i="19" s="1"/>
  <c r="N343" i="21"/>
  <c r="S343" i="3"/>
  <c r="R344" i="20"/>
  <c r="L344" i="21" s="1"/>
  <c r="P343" i="3"/>
  <c r="O344" i="20"/>
  <c r="M343" i="3"/>
  <c r="E342" i="19"/>
  <c r="H343" i="21"/>
  <c r="N342" i="19"/>
  <c r="I344" i="20"/>
  <c r="G343" i="3"/>
  <c r="G342" i="5"/>
  <c r="E342" i="3" s="1"/>
  <c r="G341" i="10"/>
  <c r="G341" i="11" s="1"/>
  <c r="M342" i="5"/>
  <c r="K342" i="3" s="1"/>
  <c r="N343" i="10"/>
  <c r="N343" i="11" s="1"/>
  <c r="H343" i="11"/>
  <c r="H342" i="5"/>
  <c r="F342" i="3" s="1"/>
  <c r="J344" i="10"/>
  <c r="E341" i="10"/>
  <c r="V342" i="5"/>
  <c r="T342" i="3" s="1"/>
  <c r="T342" i="5"/>
  <c r="R342" i="3" s="1"/>
  <c r="M341" i="10"/>
  <c r="M341" i="11" s="1"/>
  <c r="N344" i="10"/>
  <c r="K341" i="11"/>
  <c r="E342" i="5"/>
  <c r="C342" i="3" s="1"/>
  <c r="C341" i="10"/>
  <c r="C341" i="11" s="1"/>
  <c r="M340" i="11"/>
  <c r="K342" i="5"/>
  <c r="I342" i="3" s="1"/>
  <c r="I340" i="11"/>
  <c r="L343" i="11"/>
  <c r="L342" i="11"/>
  <c r="P342" i="5"/>
  <c r="N342" i="3" s="1"/>
  <c r="N342" i="5"/>
  <c r="L342" i="3" s="1"/>
  <c r="K340" i="11"/>
  <c r="F344" i="10"/>
  <c r="F344" i="11" s="1"/>
  <c r="I341" i="10"/>
  <c r="I341" i="11" s="1"/>
  <c r="H344" i="10"/>
  <c r="Q342" i="5"/>
  <c r="O342" i="3" s="1"/>
  <c r="S342" i="5"/>
  <c r="Q342" i="3" s="1"/>
  <c r="J343" i="10"/>
  <c r="D343" i="11"/>
  <c r="V343" i="20"/>
  <c r="M343" i="20"/>
  <c r="K342" i="19"/>
  <c r="J343" i="20"/>
  <c r="P343" i="20"/>
  <c r="T342" i="19"/>
  <c r="G343" i="20"/>
  <c r="H343" i="20"/>
  <c r="F342" i="19"/>
  <c r="E342" i="21"/>
  <c r="D344" i="21"/>
  <c r="D343" i="19"/>
  <c r="R342" i="19"/>
  <c r="T343" i="20"/>
  <c r="M343" i="19"/>
  <c r="S343" i="19"/>
  <c r="M342" i="21"/>
  <c r="O342" i="19"/>
  <c r="I343" i="19"/>
  <c r="P343" i="19"/>
  <c r="C342" i="19"/>
  <c r="L342" i="19"/>
  <c r="G343" i="21"/>
  <c r="K342" i="21"/>
  <c r="J343" i="19"/>
  <c r="K344" i="20"/>
  <c r="E343" i="20"/>
  <c r="N343" i="20"/>
  <c r="L344" i="10"/>
  <c r="J343" i="5" l="1"/>
  <c r="J344" i="21"/>
  <c r="I343" i="21"/>
  <c r="G344" i="21"/>
  <c r="Q344" i="20"/>
  <c r="M343" i="5"/>
  <c r="K343" i="3" s="1"/>
  <c r="G344" i="19"/>
  <c r="S344" i="20"/>
  <c r="Q344" i="19" s="1"/>
  <c r="E343" i="19"/>
  <c r="F345" i="20"/>
  <c r="D344" i="3"/>
  <c r="O345" i="20"/>
  <c r="J345" i="21" s="1"/>
  <c r="M344" i="3"/>
  <c r="N344" i="21"/>
  <c r="S344" i="3"/>
  <c r="T343" i="19"/>
  <c r="H343" i="19"/>
  <c r="H343" i="3"/>
  <c r="R345" i="20"/>
  <c r="P344" i="3"/>
  <c r="V344" i="20"/>
  <c r="T344" i="19" s="1"/>
  <c r="I345" i="20"/>
  <c r="G344" i="3"/>
  <c r="F344" i="21"/>
  <c r="L345" i="20"/>
  <c r="J344" i="3"/>
  <c r="N344" i="11"/>
  <c r="G343" i="5"/>
  <c r="E343" i="3" s="1"/>
  <c r="H344" i="11"/>
  <c r="L344" i="11"/>
  <c r="J344" i="11"/>
  <c r="J343" i="11"/>
  <c r="E343" i="5"/>
  <c r="C343" i="3" s="1"/>
  <c r="C342" i="10"/>
  <c r="C342" i="11" s="1"/>
  <c r="H343" i="5"/>
  <c r="J344" i="5" s="1"/>
  <c r="H345" i="10"/>
  <c r="P343" i="5"/>
  <c r="N343" i="3" s="1"/>
  <c r="N343" i="5"/>
  <c r="L343" i="3" s="1"/>
  <c r="T343" i="5"/>
  <c r="R343" i="3" s="1"/>
  <c r="V343" i="5"/>
  <c r="T343" i="3" s="1"/>
  <c r="E342" i="10"/>
  <c r="E342" i="11" s="1"/>
  <c r="N345" i="10"/>
  <c r="N345" i="11" s="1"/>
  <c r="I342" i="10"/>
  <c r="M342" i="10"/>
  <c r="Q343" i="5"/>
  <c r="O343" i="3" s="1"/>
  <c r="S343" i="5"/>
  <c r="Q343" i="3" s="1"/>
  <c r="F345" i="10"/>
  <c r="F345" i="11" s="1"/>
  <c r="K343" i="5"/>
  <c r="E341" i="11"/>
  <c r="K342" i="10"/>
  <c r="D344" i="10"/>
  <c r="G342" i="10"/>
  <c r="J345" i="10"/>
  <c r="J345" i="11" s="1"/>
  <c r="G344" i="20"/>
  <c r="P344" i="20"/>
  <c r="J344" i="20"/>
  <c r="N343" i="19"/>
  <c r="M344" i="20"/>
  <c r="K343" i="19"/>
  <c r="E343" i="21"/>
  <c r="H344" i="20"/>
  <c r="F343" i="19"/>
  <c r="H345" i="21"/>
  <c r="J344" i="19"/>
  <c r="R343" i="19"/>
  <c r="T344" i="20"/>
  <c r="M343" i="21"/>
  <c r="S344" i="19"/>
  <c r="O343" i="19"/>
  <c r="C343" i="19"/>
  <c r="K343" i="21"/>
  <c r="L343" i="19"/>
  <c r="P344" i="19"/>
  <c r="M344" i="19"/>
  <c r="I344" i="19"/>
  <c r="C343" i="21"/>
  <c r="D345" i="21"/>
  <c r="D344" i="19"/>
  <c r="K345" i="20"/>
  <c r="N344" i="20"/>
  <c r="E344" i="20"/>
  <c r="D345" i="10"/>
  <c r="F343" i="3" l="1"/>
  <c r="M344" i="5"/>
  <c r="I343" i="3"/>
  <c r="Q345" i="20"/>
  <c r="K344" i="21"/>
  <c r="I344" i="21"/>
  <c r="M344" i="21"/>
  <c r="K344" i="3"/>
  <c r="H344" i="19"/>
  <c r="H344" i="3"/>
  <c r="O346" i="20"/>
  <c r="M345" i="3"/>
  <c r="E344" i="19"/>
  <c r="R346" i="20"/>
  <c r="L346" i="21" s="1"/>
  <c r="P345" i="3"/>
  <c r="F346" i="20"/>
  <c r="D345" i="3"/>
  <c r="N344" i="19"/>
  <c r="S345" i="3"/>
  <c r="L346" i="20"/>
  <c r="J345" i="3"/>
  <c r="I346" i="20"/>
  <c r="G346" i="19" s="1"/>
  <c r="G345" i="3"/>
  <c r="F345" i="21"/>
  <c r="G345" i="19"/>
  <c r="S345" i="20"/>
  <c r="G344" i="5"/>
  <c r="E344" i="3" s="1"/>
  <c r="G345" i="20"/>
  <c r="E345" i="19" s="1"/>
  <c r="N344" i="5"/>
  <c r="L344" i="3" s="1"/>
  <c r="P344" i="5"/>
  <c r="N344" i="3" s="1"/>
  <c r="D345" i="11"/>
  <c r="D344" i="11"/>
  <c r="K344" i="5"/>
  <c r="G342" i="11"/>
  <c r="K342" i="11"/>
  <c r="G343" i="10"/>
  <c r="I343" i="10"/>
  <c r="I342" i="11"/>
  <c r="F346" i="10"/>
  <c r="N346" i="10"/>
  <c r="N346" i="11" s="1"/>
  <c r="Q344" i="5"/>
  <c r="O344" i="3" s="1"/>
  <c r="S344" i="5"/>
  <c r="Q344" i="3" s="1"/>
  <c r="H346" i="10"/>
  <c r="K343" i="10"/>
  <c r="H344" i="5"/>
  <c r="J345" i="5" s="1"/>
  <c r="L345" i="10"/>
  <c r="T344" i="5"/>
  <c r="M344" i="10" s="1"/>
  <c r="V344" i="5"/>
  <c r="T344" i="3" s="1"/>
  <c r="E343" i="10"/>
  <c r="E343" i="11" s="1"/>
  <c r="E344" i="5"/>
  <c r="C344" i="3" s="1"/>
  <c r="M342" i="11"/>
  <c r="M343" i="10"/>
  <c r="M343" i="11" s="1"/>
  <c r="C343" i="10"/>
  <c r="C343" i="11" s="1"/>
  <c r="H345" i="11"/>
  <c r="M345" i="20"/>
  <c r="K344" i="19"/>
  <c r="J345" i="20"/>
  <c r="P345" i="20"/>
  <c r="V345" i="20"/>
  <c r="E344" i="21"/>
  <c r="F344" i="19"/>
  <c r="H345" i="20"/>
  <c r="S345" i="19"/>
  <c r="C344" i="19"/>
  <c r="C344" i="21"/>
  <c r="P345" i="19"/>
  <c r="D345" i="19"/>
  <c r="I345" i="19"/>
  <c r="M345" i="19"/>
  <c r="L344" i="19"/>
  <c r="R344" i="19"/>
  <c r="T345" i="20"/>
  <c r="O344" i="19"/>
  <c r="G345" i="21"/>
  <c r="L345" i="21"/>
  <c r="N345" i="21"/>
  <c r="J345" i="19"/>
  <c r="E345" i="20"/>
  <c r="N345" i="20"/>
  <c r="Q345" i="19"/>
  <c r="K346" i="20"/>
  <c r="D346" i="10"/>
  <c r="L346" i="10"/>
  <c r="M345" i="5" l="1"/>
  <c r="I344" i="3"/>
  <c r="F344" i="3"/>
  <c r="R344" i="3"/>
  <c r="K345" i="3"/>
  <c r="I345" i="21"/>
  <c r="J346" i="21"/>
  <c r="H346" i="21"/>
  <c r="C345" i="21"/>
  <c r="Q346" i="20"/>
  <c r="M345" i="21"/>
  <c r="F347" i="20"/>
  <c r="D346" i="3"/>
  <c r="I347" i="20"/>
  <c r="G346" i="3"/>
  <c r="F346" i="21"/>
  <c r="R347" i="20"/>
  <c r="P346" i="3"/>
  <c r="L347" i="20"/>
  <c r="J346" i="3"/>
  <c r="T345" i="19"/>
  <c r="N346" i="21"/>
  <c r="S346" i="3"/>
  <c r="S346" i="20"/>
  <c r="Q346" i="19" s="1"/>
  <c r="O347" i="20"/>
  <c r="M346" i="3"/>
  <c r="D346" i="21"/>
  <c r="H345" i="19"/>
  <c r="H345" i="3"/>
  <c r="G345" i="5"/>
  <c r="E345" i="3" s="1"/>
  <c r="H346" i="11"/>
  <c r="D346" i="11"/>
  <c r="J347" i="10"/>
  <c r="F347" i="10"/>
  <c r="H347" i="10"/>
  <c r="M344" i="11"/>
  <c r="F346" i="11"/>
  <c r="K343" i="11"/>
  <c r="I343" i="11"/>
  <c r="G343" i="11"/>
  <c r="E345" i="5"/>
  <c r="C345" i="3" s="1"/>
  <c r="L346" i="11"/>
  <c r="L345" i="11"/>
  <c r="H345" i="5"/>
  <c r="J346" i="5" s="1"/>
  <c r="Q345" i="5"/>
  <c r="O345" i="3" s="1"/>
  <c r="S345" i="5"/>
  <c r="Q345" i="3" s="1"/>
  <c r="C344" i="10"/>
  <c r="K344" i="10"/>
  <c r="K345" i="5"/>
  <c r="I345" i="3" s="1"/>
  <c r="V345" i="5"/>
  <c r="T345" i="3" s="1"/>
  <c r="T345" i="5"/>
  <c r="R345" i="3" s="1"/>
  <c r="E344" i="10"/>
  <c r="E344" i="11" s="1"/>
  <c r="P345" i="5"/>
  <c r="N345" i="3" s="1"/>
  <c r="N345" i="5"/>
  <c r="L345" i="3" s="1"/>
  <c r="J346" i="10"/>
  <c r="G344" i="10"/>
  <c r="G344" i="11" s="1"/>
  <c r="I344" i="10"/>
  <c r="V346" i="20"/>
  <c r="T346" i="19" s="1"/>
  <c r="P346" i="20"/>
  <c r="J346" i="20"/>
  <c r="M346" i="20"/>
  <c r="K345" i="19"/>
  <c r="N345" i="19"/>
  <c r="G346" i="20"/>
  <c r="H346" i="20"/>
  <c r="E345" i="21"/>
  <c r="F345" i="19"/>
  <c r="I346" i="19"/>
  <c r="L347" i="21"/>
  <c r="P346" i="19"/>
  <c r="D347" i="21"/>
  <c r="D346" i="19"/>
  <c r="L345" i="19"/>
  <c r="G346" i="21"/>
  <c r="O345" i="19"/>
  <c r="C345" i="19"/>
  <c r="K345" i="21"/>
  <c r="J346" i="19"/>
  <c r="J347" i="21"/>
  <c r="M346" i="19"/>
  <c r="R345" i="19"/>
  <c r="T346" i="20"/>
  <c r="S346" i="19"/>
  <c r="K347" i="20"/>
  <c r="N346" i="20"/>
  <c r="E346" i="20"/>
  <c r="L347" i="10"/>
  <c r="D347" i="10"/>
  <c r="F345" i="3" l="1"/>
  <c r="I346" i="21"/>
  <c r="E346" i="21"/>
  <c r="G347" i="19"/>
  <c r="Q347" i="20"/>
  <c r="M346" i="21"/>
  <c r="L348" i="20"/>
  <c r="H348" i="21" s="1"/>
  <c r="J347" i="3"/>
  <c r="O348" i="20"/>
  <c r="J348" i="21" s="1"/>
  <c r="M347" i="3"/>
  <c r="R348" i="20"/>
  <c r="L348" i="21" s="1"/>
  <c r="P347" i="3"/>
  <c r="S347" i="20"/>
  <c r="N347" i="21"/>
  <c r="S347" i="3"/>
  <c r="H347" i="21"/>
  <c r="I348" i="20"/>
  <c r="G347" i="3"/>
  <c r="F347" i="21"/>
  <c r="H346" i="19"/>
  <c r="H346" i="3"/>
  <c r="N346" i="19"/>
  <c r="F348" i="20"/>
  <c r="D347" i="3"/>
  <c r="G345" i="10"/>
  <c r="M346" i="5"/>
  <c r="K346" i="3" s="1"/>
  <c r="G346" i="5"/>
  <c r="E346" i="3" s="1"/>
  <c r="G347" i="20"/>
  <c r="H346" i="5"/>
  <c r="J347" i="5" s="1"/>
  <c r="P346" i="5"/>
  <c r="N346" i="3" s="1"/>
  <c r="N346" i="5"/>
  <c r="L346" i="3" s="1"/>
  <c r="J348" i="10"/>
  <c r="E345" i="10"/>
  <c r="I345" i="10"/>
  <c r="I345" i="11" s="1"/>
  <c r="F348" i="10"/>
  <c r="V346" i="5"/>
  <c r="T346" i="3" s="1"/>
  <c r="T346" i="5"/>
  <c r="R346" i="3" s="1"/>
  <c r="L347" i="11"/>
  <c r="J347" i="11"/>
  <c r="J346" i="11"/>
  <c r="M345" i="10"/>
  <c r="Q346" i="5"/>
  <c r="O346" i="3" s="1"/>
  <c r="S346" i="5"/>
  <c r="Q346" i="3" s="1"/>
  <c r="E346" i="5"/>
  <c r="C346" i="10" s="1"/>
  <c r="K345" i="10"/>
  <c r="C345" i="10"/>
  <c r="D347" i="11"/>
  <c r="C344" i="11"/>
  <c r="N348" i="10"/>
  <c r="G345" i="11"/>
  <c r="I344" i="11"/>
  <c r="H347" i="11"/>
  <c r="N347" i="10"/>
  <c r="E345" i="11"/>
  <c r="K346" i="5"/>
  <c r="I346" i="3" s="1"/>
  <c r="K344" i="11"/>
  <c r="F347" i="11"/>
  <c r="M347" i="20"/>
  <c r="K346" i="19"/>
  <c r="E346" i="19"/>
  <c r="J347" i="20"/>
  <c r="P347" i="20"/>
  <c r="V347" i="20"/>
  <c r="H347" i="20"/>
  <c r="F346" i="19"/>
  <c r="M347" i="19"/>
  <c r="O346" i="19"/>
  <c r="P347" i="19"/>
  <c r="C346" i="19"/>
  <c r="D347" i="19"/>
  <c r="C346" i="21"/>
  <c r="S347" i="19"/>
  <c r="L346" i="19"/>
  <c r="J347" i="19"/>
  <c r="K346" i="21"/>
  <c r="R346" i="19"/>
  <c r="T347" i="20"/>
  <c r="I347" i="19"/>
  <c r="G347" i="21"/>
  <c r="E347" i="19"/>
  <c r="E347" i="20"/>
  <c r="K348" i="20"/>
  <c r="K347" i="21"/>
  <c r="N347" i="20"/>
  <c r="D348" i="10"/>
  <c r="F346" i="3" l="1"/>
  <c r="C346" i="3"/>
  <c r="G348" i="19"/>
  <c r="I347" i="21"/>
  <c r="C347" i="21"/>
  <c r="Q348" i="20"/>
  <c r="O347" i="3"/>
  <c r="D348" i="21"/>
  <c r="M347" i="5"/>
  <c r="K347" i="3" s="1"/>
  <c r="S348" i="20"/>
  <c r="Q348" i="19" s="1"/>
  <c r="R349" i="20"/>
  <c r="P348" i="3"/>
  <c r="I349" i="20"/>
  <c r="G348" i="3"/>
  <c r="F348" i="21"/>
  <c r="O349" i="20"/>
  <c r="M348" i="3"/>
  <c r="H347" i="19"/>
  <c r="H347" i="3"/>
  <c r="N348" i="21"/>
  <c r="S348" i="3"/>
  <c r="Q347" i="19"/>
  <c r="F349" i="20"/>
  <c r="D348" i="3"/>
  <c r="L349" i="20"/>
  <c r="J348" i="3"/>
  <c r="G347" i="5"/>
  <c r="E347" i="3" s="1"/>
  <c r="V348" i="20"/>
  <c r="T348" i="19" s="1"/>
  <c r="D348" i="11"/>
  <c r="H349" i="10"/>
  <c r="Q347" i="5"/>
  <c r="S347" i="5"/>
  <c r="Q347" i="3" s="1"/>
  <c r="C346" i="11"/>
  <c r="K346" i="10"/>
  <c r="C345" i="11"/>
  <c r="M345" i="11"/>
  <c r="K345" i="11"/>
  <c r="P347" i="5"/>
  <c r="N347" i="3" s="1"/>
  <c r="N347" i="5"/>
  <c r="I347" i="10" s="1"/>
  <c r="V347" i="5"/>
  <c r="T347" i="3" s="1"/>
  <c r="T347" i="5"/>
  <c r="R347" i="3" s="1"/>
  <c r="K347" i="5"/>
  <c r="J349" i="10"/>
  <c r="J349" i="11" s="1"/>
  <c r="I346" i="10"/>
  <c r="I346" i="11" s="1"/>
  <c r="M346" i="10"/>
  <c r="J348" i="11"/>
  <c r="G346" i="10"/>
  <c r="F348" i="11"/>
  <c r="N348" i="11"/>
  <c r="N347" i="11"/>
  <c r="H347" i="5"/>
  <c r="J348" i="5" s="1"/>
  <c r="L348" i="10"/>
  <c r="E347" i="5"/>
  <c r="C347" i="3" s="1"/>
  <c r="H348" i="10"/>
  <c r="E346" i="10"/>
  <c r="E346" i="11" s="1"/>
  <c r="P348" i="20"/>
  <c r="J348" i="20"/>
  <c r="T347" i="19"/>
  <c r="N347" i="19"/>
  <c r="M348" i="20"/>
  <c r="K347" i="19"/>
  <c r="G348" i="20"/>
  <c r="H348" i="20"/>
  <c r="F347" i="19"/>
  <c r="E347" i="21"/>
  <c r="I348" i="19"/>
  <c r="L349" i="21"/>
  <c r="P348" i="19"/>
  <c r="R347" i="19"/>
  <c r="T348" i="20"/>
  <c r="O347" i="19"/>
  <c r="J348" i="19"/>
  <c r="C347" i="19"/>
  <c r="S348" i="19"/>
  <c r="D348" i="19"/>
  <c r="M347" i="21"/>
  <c r="L347" i="19"/>
  <c r="G348" i="21"/>
  <c r="M348" i="19"/>
  <c r="N348" i="20"/>
  <c r="E348" i="20"/>
  <c r="K349" i="20"/>
  <c r="D349" i="10"/>
  <c r="L349" i="10"/>
  <c r="F347" i="3" l="1"/>
  <c r="L347" i="3"/>
  <c r="M348" i="5"/>
  <c r="I347" i="3"/>
  <c r="G349" i="19"/>
  <c r="I348" i="21"/>
  <c r="D349" i="21"/>
  <c r="C348" i="21"/>
  <c r="Q349" i="20"/>
  <c r="V349" i="20"/>
  <c r="T349" i="19" s="1"/>
  <c r="K348" i="3"/>
  <c r="O350" i="20"/>
  <c r="M349" i="3"/>
  <c r="F350" i="20"/>
  <c r="D349" i="3"/>
  <c r="L350" i="20"/>
  <c r="H350" i="21" s="1"/>
  <c r="J349" i="3"/>
  <c r="H348" i="19"/>
  <c r="H348" i="3"/>
  <c r="N349" i="21"/>
  <c r="S349" i="3"/>
  <c r="I350" i="20"/>
  <c r="G350" i="19" s="1"/>
  <c r="G349" i="3"/>
  <c r="F349" i="21"/>
  <c r="H349" i="21"/>
  <c r="R350" i="20"/>
  <c r="L350" i="21" s="1"/>
  <c r="P349" i="3"/>
  <c r="N348" i="19"/>
  <c r="J349" i="21"/>
  <c r="S349" i="20"/>
  <c r="G348" i="5"/>
  <c r="E348" i="3" s="1"/>
  <c r="N349" i="10"/>
  <c r="N349" i="11" s="1"/>
  <c r="C347" i="10"/>
  <c r="C347" i="11" s="1"/>
  <c r="D349" i="11"/>
  <c r="G346" i="11"/>
  <c r="K348" i="5"/>
  <c r="F350" i="10"/>
  <c r="G347" i="10"/>
  <c r="G347" i="11" s="1"/>
  <c r="M346" i="11"/>
  <c r="K346" i="11"/>
  <c r="T348" i="5"/>
  <c r="R348" i="3" s="1"/>
  <c r="V348" i="5"/>
  <c r="T348" i="3" s="1"/>
  <c r="L349" i="11"/>
  <c r="L348" i="11"/>
  <c r="M347" i="10"/>
  <c r="M347" i="11" s="1"/>
  <c r="H348" i="5"/>
  <c r="J349" i="5" s="1"/>
  <c r="I347" i="11"/>
  <c r="Q348" i="5"/>
  <c r="O348" i="3" s="1"/>
  <c r="S348" i="5"/>
  <c r="Q348" i="3" s="1"/>
  <c r="H349" i="11"/>
  <c r="H348" i="11"/>
  <c r="K347" i="10"/>
  <c r="E347" i="10"/>
  <c r="E347" i="11" s="1"/>
  <c r="J350" i="10"/>
  <c r="P348" i="5"/>
  <c r="N348" i="3" s="1"/>
  <c r="N348" i="5"/>
  <c r="L348" i="3" s="1"/>
  <c r="E348" i="5"/>
  <c r="C348" i="3" s="1"/>
  <c r="F349" i="10"/>
  <c r="H350" i="10"/>
  <c r="G349" i="20"/>
  <c r="M349" i="20"/>
  <c r="K348" i="19"/>
  <c r="J349" i="20"/>
  <c r="P349" i="20"/>
  <c r="E348" i="19"/>
  <c r="E348" i="21"/>
  <c r="F348" i="19"/>
  <c r="H349" i="20"/>
  <c r="R348" i="19"/>
  <c r="T349" i="20"/>
  <c r="S349" i="19"/>
  <c r="L348" i="19"/>
  <c r="J350" i="21"/>
  <c r="M349" i="19"/>
  <c r="C348" i="19"/>
  <c r="J349" i="19"/>
  <c r="P349" i="19"/>
  <c r="D349" i="19"/>
  <c r="I349" i="19"/>
  <c r="O348" i="19"/>
  <c r="M348" i="21"/>
  <c r="K348" i="21"/>
  <c r="G349" i="21"/>
  <c r="Q349" i="19"/>
  <c r="K349" i="21"/>
  <c r="K350" i="20"/>
  <c r="E349" i="20"/>
  <c r="N349" i="20"/>
  <c r="L350" i="10"/>
  <c r="D350" i="10"/>
  <c r="M349" i="5" l="1"/>
  <c r="I348" i="3"/>
  <c r="F348" i="3"/>
  <c r="G350" i="21"/>
  <c r="D350" i="21"/>
  <c r="I349" i="21"/>
  <c r="E349" i="21"/>
  <c r="Q350" i="20"/>
  <c r="C349" i="21"/>
  <c r="V350" i="20"/>
  <c r="T350" i="19" s="1"/>
  <c r="K349" i="3"/>
  <c r="R351" i="20"/>
  <c r="P350" i="3"/>
  <c r="L351" i="20"/>
  <c r="J350" i="3"/>
  <c r="H349" i="19"/>
  <c r="H349" i="3"/>
  <c r="S350" i="20"/>
  <c r="Q350" i="19" s="1"/>
  <c r="F351" i="20"/>
  <c r="D350" i="3"/>
  <c r="I351" i="20"/>
  <c r="G351" i="19" s="1"/>
  <c r="G350" i="3"/>
  <c r="F350" i="21"/>
  <c r="N350" i="21"/>
  <c r="S350" i="3"/>
  <c r="E349" i="19"/>
  <c r="O351" i="20"/>
  <c r="M350" i="3"/>
  <c r="G349" i="5"/>
  <c r="E349" i="3" s="1"/>
  <c r="N350" i="10"/>
  <c r="N350" i="11" s="1"/>
  <c r="C348" i="10"/>
  <c r="C348" i="11" s="1"/>
  <c r="D350" i="11"/>
  <c r="L350" i="11"/>
  <c r="P349" i="5"/>
  <c r="N349" i="3" s="1"/>
  <c r="N349" i="5"/>
  <c r="L349" i="3" s="1"/>
  <c r="H351" i="10"/>
  <c r="I348" i="10"/>
  <c r="H349" i="5"/>
  <c r="J350" i="5" s="1"/>
  <c r="E349" i="5"/>
  <c r="C349" i="3" s="1"/>
  <c r="J351" i="10"/>
  <c r="Q349" i="5"/>
  <c r="O349" i="3" s="1"/>
  <c r="S349" i="5"/>
  <c r="Q349" i="3" s="1"/>
  <c r="E348" i="10"/>
  <c r="E348" i="11" s="1"/>
  <c r="K348" i="10"/>
  <c r="F351" i="10"/>
  <c r="F351" i="11" s="1"/>
  <c r="H350" i="11"/>
  <c r="K349" i="5"/>
  <c r="N351" i="10"/>
  <c r="T349" i="5"/>
  <c r="M349" i="10" s="1"/>
  <c r="V349" i="5"/>
  <c r="T349" i="3" s="1"/>
  <c r="F350" i="11"/>
  <c r="F349" i="11"/>
  <c r="J350" i="11"/>
  <c r="M348" i="10"/>
  <c r="G348" i="10"/>
  <c r="K347" i="11"/>
  <c r="P350" i="20"/>
  <c r="N349" i="19"/>
  <c r="J350" i="20"/>
  <c r="G350" i="20"/>
  <c r="M350" i="20"/>
  <c r="K349" i="19"/>
  <c r="F349" i="19"/>
  <c r="H350" i="20"/>
  <c r="S350" i="19"/>
  <c r="I350" i="19"/>
  <c r="R349" i="19"/>
  <c r="T350" i="20"/>
  <c r="H351" i="21"/>
  <c r="J350" i="19"/>
  <c r="O349" i="19"/>
  <c r="D350" i="19"/>
  <c r="L349" i="19"/>
  <c r="P350" i="19"/>
  <c r="C349" i="19"/>
  <c r="M350" i="19"/>
  <c r="M349" i="21"/>
  <c r="N350" i="20"/>
  <c r="E350" i="20"/>
  <c r="K351" i="20"/>
  <c r="D351" i="10"/>
  <c r="F349" i="3" l="1"/>
  <c r="R349" i="3"/>
  <c r="M350" i="5"/>
  <c r="K350" i="3" s="1"/>
  <c r="I349" i="3"/>
  <c r="K350" i="21"/>
  <c r="L351" i="21"/>
  <c r="Q351" i="20"/>
  <c r="O350" i="3"/>
  <c r="V351" i="20"/>
  <c r="T351" i="19" s="1"/>
  <c r="F352" i="20"/>
  <c r="D352" i="21" s="1"/>
  <c r="D351" i="3"/>
  <c r="S351" i="20"/>
  <c r="Q351" i="19" s="1"/>
  <c r="N351" i="21"/>
  <c r="S351" i="3"/>
  <c r="E350" i="19"/>
  <c r="H350" i="19"/>
  <c r="H350" i="3"/>
  <c r="L352" i="20"/>
  <c r="H352" i="21" s="1"/>
  <c r="J351" i="3"/>
  <c r="O352" i="20"/>
  <c r="J352" i="21" s="1"/>
  <c r="M351" i="3"/>
  <c r="D351" i="21"/>
  <c r="N350" i="19"/>
  <c r="I352" i="20"/>
  <c r="G351" i="3"/>
  <c r="F351" i="21"/>
  <c r="J351" i="21"/>
  <c r="R352" i="20"/>
  <c r="L352" i="21" s="1"/>
  <c r="P351" i="3"/>
  <c r="G350" i="5"/>
  <c r="E350" i="3" s="1"/>
  <c r="D351" i="11"/>
  <c r="N351" i="11"/>
  <c r="Q350" i="5"/>
  <c r="S350" i="5"/>
  <c r="Q350" i="3" s="1"/>
  <c r="K349" i="10"/>
  <c r="P350" i="5"/>
  <c r="N350" i="3" s="1"/>
  <c r="N350" i="5"/>
  <c r="L350" i="3" s="1"/>
  <c r="I348" i="11"/>
  <c r="M349" i="11"/>
  <c r="J352" i="10"/>
  <c r="J352" i="11" s="1"/>
  <c r="I349" i="10"/>
  <c r="M348" i="11"/>
  <c r="E350" i="5"/>
  <c r="C350" i="3" s="1"/>
  <c r="K348" i="11"/>
  <c r="K350" i="5"/>
  <c r="F352" i="10"/>
  <c r="F352" i="11" s="1"/>
  <c r="C349" i="10"/>
  <c r="J351" i="11"/>
  <c r="H352" i="10"/>
  <c r="G349" i="10"/>
  <c r="H351" i="11"/>
  <c r="G348" i="11"/>
  <c r="H350" i="5"/>
  <c r="J351" i="5" s="1"/>
  <c r="L351" i="10"/>
  <c r="T350" i="5"/>
  <c r="M350" i="10" s="1"/>
  <c r="M350" i="11" s="1"/>
  <c r="V350" i="5"/>
  <c r="T350" i="3" s="1"/>
  <c r="E349" i="10"/>
  <c r="E349" i="11" s="1"/>
  <c r="M351" i="20"/>
  <c r="K350" i="19"/>
  <c r="G351" i="20"/>
  <c r="J351" i="20"/>
  <c r="P351" i="20"/>
  <c r="F350" i="19"/>
  <c r="H351" i="20"/>
  <c r="E350" i="21"/>
  <c r="L350" i="19"/>
  <c r="I350" i="21"/>
  <c r="D351" i="19"/>
  <c r="R350" i="19"/>
  <c r="T351" i="20"/>
  <c r="C350" i="19"/>
  <c r="M351" i="19"/>
  <c r="C350" i="21"/>
  <c r="S351" i="19"/>
  <c r="P351" i="19"/>
  <c r="O350" i="19"/>
  <c r="I351" i="19"/>
  <c r="G351" i="21"/>
  <c r="M350" i="21"/>
  <c r="J351" i="19"/>
  <c r="E351" i="20"/>
  <c r="N351" i="20"/>
  <c r="K352" i="20"/>
  <c r="D352" i="10"/>
  <c r="F350" i="3" l="1"/>
  <c r="M351" i="5"/>
  <c r="I350" i="3"/>
  <c r="R350" i="3"/>
  <c r="K351" i="3"/>
  <c r="Q352" i="20"/>
  <c r="V352" i="20"/>
  <c r="T352" i="19" s="1"/>
  <c r="I353" i="20"/>
  <c r="F353" i="21" s="1"/>
  <c r="G352" i="3"/>
  <c r="F352" i="21"/>
  <c r="R353" i="20"/>
  <c r="L353" i="21" s="1"/>
  <c r="P352" i="3"/>
  <c r="N351" i="19"/>
  <c r="O353" i="20"/>
  <c r="M352" i="3"/>
  <c r="G352" i="19"/>
  <c r="H351" i="19"/>
  <c r="H351" i="3"/>
  <c r="S352" i="20"/>
  <c r="Q352" i="19" s="1"/>
  <c r="E351" i="19"/>
  <c r="E351" i="3"/>
  <c r="N352" i="21"/>
  <c r="S352" i="3"/>
  <c r="L353" i="20"/>
  <c r="J352" i="3"/>
  <c r="F353" i="20"/>
  <c r="D353" i="21" s="1"/>
  <c r="D352" i="3"/>
  <c r="G351" i="5"/>
  <c r="D352" i="11"/>
  <c r="E351" i="5"/>
  <c r="C351" i="3" s="1"/>
  <c r="N353" i="10"/>
  <c r="C350" i="10"/>
  <c r="C350" i="11" s="1"/>
  <c r="H351" i="5"/>
  <c r="J352" i="5" s="1"/>
  <c r="H353" i="10"/>
  <c r="H353" i="11" s="1"/>
  <c r="N351" i="5"/>
  <c r="L351" i="3" s="1"/>
  <c r="P351" i="5"/>
  <c r="N351" i="3" s="1"/>
  <c r="K349" i="11"/>
  <c r="I349" i="11"/>
  <c r="Q351" i="5"/>
  <c r="O351" i="3" s="1"/>
  <c r="S351" i="5"/>
  <c r="Q351" i="3" s="1"/>
  <c r="E350" i="10"/>
  <c r="E350" i="11" s="1"/>
  <c r="C349" i="11"/>
  <c r="I350" i="10"/>
  <c r="K350" i="10"/>
  <c r="F353" i="10"/>
  <c r="J353" i="10"/>
  <c r="V351" i="5"/>
  <c r="T351" i="3" s="1"/>
  <c r="T351" i="5"/>
  <c r="R351" i="3" s="1"/>
  <c r="K351" i="5"/>
  <c r="H352" i="11"/>
  <c r="L351" i="11"/>
  <c r="L352" i="10"/>
  <c r="G350" i="10"/>
  <c r="G349" i="11"/>
  <c r="N352" i="10"/>
  <c r="P352" i="20"/>
  <c r="J352" i="20"/>
  <c r="G352" i="20"/>
  <c r="M352" i="20"/>
  <c r="K351" i="19"/>
  <c r="E351" i="21"/>
  <c r="F351" i="19"/>
  <c r="H352" i="20"/>
  <c r="R351" i="19"/>
  <c r="T352" i="20"/>
  <c r="J352" i="19"/>
  <c r="M351" i="21"/>
  <c r="D352" i="19"/>
  <c r="I352" i="19"/>
  <c r="C351" i="19"/>
  <c r="G352" i="21"/>
  <c r="M352" i="19"/>
  <c r="O351" i="19"/>
  <c r="P352" i="19"/>
  <c r="S352" i="19"/>
  <c r="G353" i="19"/>
  <c r="L351" i="19"/>
  <c r="K351" i="21"/>
  <c r="C351" i="21"/>
  <c r="I351" i="21"/>
  <c r="K352" i="21"/>
  <c r="N352" i="20"/>
  <c r="E352" i="20"/>
  <c r="K353" i="20"/>
  <c r="L353" i="10"/>
  <c r="F351" i="3" l="1"/>
  <c r="M352" i="5"/>
  <c r="I351" i="3"/>
  <c r="K352" i="3"/>
  <c r="G353" i="21"/>
  <c r="I352" i="21"/>
  <c r="Q353" i="20"/>
  <c r="V353" i="20"/>
  <c r="T353" i="19" s="1"/>
  <c r="H353" i="21"/>
  <c r="O354" i="20"/>
  <c r="J354" i="21" s="1"/>
  <c r="M353" i="3"/>
  <c r="N353" i="21"/>
  <c r="S353" i="3"/>
  <c r="N352" i="19"/>
  <c r="R354" i="20"/>
  <c r="P353" i="3"/>
  <c r="S353" i="20"/>
  <c r="F354" i="20"/>
  <c r="D354" i="21" s="1"/>
  <c r="D353" i="3"/>
  <c r="J353" i="21"/>
  <c r="H352" i="19"/>
  <c r="H352" i="3"/>
  <c r="E352" i="19"/>
  <c r="L354" i="20"/>
  <c r="J353" i="3"/>
  <c r="I354" i="20"/>
  <c r="G353" i="3"/>
  <c r="G352" i="5"/>
  <c r="E352" i="3" s="1"/>
  <c r="Q352" i="5"/>
  <c r="O352" i="3" s="1"/>
  <c r="S352" i="5"/>
  <c r="Q352" i="3" s="1"/>
  <c r="K351" i="10"/>
  <c r="K351" i="11" s="1"/>
  <c r="N354" i="10"/>
  <c r="N354" i="11" s="1"/>
  <c r="L353" i="11"/>
  <c r="J354" i="10"/>
  <c r="E352" i="5"/>
  <c r="C352" i="3" s="1"/>
  <c r="L352" i="11"/>
  <c r="F354" i="10"/>
  <c r="C351" i="10"/>
  <c r="C351" i="11" s="1"/>
  <c r="N352" i="5"/>
  <c r="L352" i="3" s="1"/>
  <c r="P352" i="5"/>
  <c r="N352" i="3" s="1"/>
  <c r="K352" i="5"/>
  <c r="I351" i="10"/>
  <c r="G351" i="10"/>
  <c r="I350" i="11"/>
  <c r="V352" i="5"/>
  <c r="T352" i="3" s="1"/>
  <c r="T352" i="5"/>
  <c r="R352" i="3" s="1"/>
  <c r="H354" i="10"/>
  <c r="K350" i="11"/>
  <c r="J353" i="11"/>
  <c r="D353" i="10"/>
  <c r="M351" i="10"/>
  <c r="H352" i="5"/>
  <c r="J353" i="5" s="1"/>
  <c r="N353" i="11"/>
  <c r="N352" i="11"/>
  <c r="F353" i="11"/>
  <c r="E351" i="10"/>
  <c r="G350" i="11"/>
  <c r="M353" i="20"/>
  <c r="K352" i="19"/>
  <c r="G353" i="20"/>
  <c r="J353" i="20"/>
  <c r="P353" i="20"/>
  <c r="H353" i="20"/>
  <c r="F352" i="19"/>
  <c r="E352" i="21"/>
  <c r="C352" i="19"/>
  <c r="D353" i="19"/>
  <c r="M353" i="19"/>
  <c r="J353" i="19"/>
  <c r="G354" i="19"/>
  <c r="O352" i="19"/>
  <c r="R352" i="19"/>
  <c r="T353" i="20"/>
  <c r="L352" i="19"/>
  <c r="C352" i="21"/>
  <c r="I353" i="19"/>
  <c r="L354" i="21"/>
  <c r="P353" i="19"/>
  <c r="S353" i="19"/>
  <c r="M352" i="21"/>
  <c r="K354" i="20"/>
  <c r="E353" i="20"/>
  <c r="N353" i="20"/>
  <c r="L354" i="10"/>
  <c r="F352" i="3" l="1"/>
  <c r="M353" i="5"/>
  <c r="I352" i="3"/>
  <c r="G354" i="21"/>
  <c r="Q354" i="20"/>
  <c r="M353" i="21"/>
  <c r="K353" i="3"/>
  <c r="S354" i="20"/>
  <c r="R355" i="20"/>
  <c r="P354" i="3"/>
  <c r="L355" i="20"/>
  <c r="J354" i="3"/>
  <c r="N353" i="19"/>
  <c r="H353" i="19"/>
  <c r="H353" i="3"/>
  <c r="E353" i="19"/>
  <c r="I355" i="20"/>
  <c r="G354" i="3"/>
  <c r="F354" i="21"/>
  <c r="N354" i="21"/>
  <c r="S354" i="3"/>
  <c r="H354" i="21"/>
  <c r="F355" i="20"/>
  <c r="D354" i="3"/>
  <c r="Q353" i="19"/>
  <c r="O355" i="20"/>
  <c r="M354" i="3"/>
  <c r="G353" i="5"/>
  <c r="E353" i="3" s="1"/>
  <c r="L354" i="11"/>
  <c r="H354" i="11"/>
  <c r="H353" i="5"/>
  <c r="J354" i="5" s="1"/>
  <c r="E352" i="10"/>
  <c r="E352" i="11" s="1"/>
  <c r="P353" i="5"/>
  <c r="N353" i="3" s="1"/>
  <c r="N353" i="5"/>
  <c r="I353" i="10" s="1"/>
  <c r="E353" i="5"/>
  <c r="C353" i="3" s="1"/>
  <c r="I351" i="11"/>
  <c r="I352" i="10"/>
  <c r="I352" i="11" s="1"/>
  <c r="C352" i="10"/>
  <c r="C352" i="11" s="1"/>
  <c r="J355" i="10"/>
  <c r="Q353" i="5"/>
  <c r="O353" i="3" s="1"/>
  <c r="S353" i="5"/>
  <c r="Q353" i="3" s="1"/>
  <c r="E351" i="11"/>
  <c r="V353" i="5"/>
  <c r="T353" i="3" s="1"/>
  <c r="T353" i="5"/>
  <c r="M353" i="10" s="1"/>
  <c r="K353" i="5"/>
  <c r="K352" i="10"/>
  <c r="K352" i="11" s="1"/>
  <c r="M351" i="11"/>
  <c r="G352" i="10"/>
  <c r="F355" i="10"/>
  <c r="D353" i="11"/>
  <c r="M352" i="10"/>
  <c r="M352" i="11" s="1"/>
  <c r="D354" i="10"/>
  <c r="D354" i="11" s="1"/>
  <c r="F354" i="11"/>
  <c r="J354" i="11"/>
  <c r="G351" i="11"/>
  <c r="P354" i="20"/>
  <c r="J354" i="20"/>
  <c r="G354" i="20"/>
  <c r="M354" i="20"/>
  <c r="K353" i="19"/>
  <c r="V354" i="20"/>
  <c r="H354" i="20"/>
  <c r="F353" i="19"/>
  <c r="E353" i="21"/>
  <c r="L353" i="19"/>
  <c r="I353" i="21"/>
  <c r="O353" i="19"/>
  <c r="R353" i="19"/>
  <c r="T354" i="20"/>
  <c r="G355" i="19"/>
  <c r="J355" i="21"/>
  <c r="M354" i="19"/>
  <c r="K353" i="21"/>
  <c r="D354" i="19"/>
  <c r="S354" i="19"/>
  <c r="I354" i="19"/>
  <c r="L355" i="21"/>
  <c r="P354" i="19"/>
  <c r="H355" i="21"/>
  <c r="J354" i="19"/>
  <c r="C353" i="19"/>
  <c r="F355" i="21"/>
  <c r="C353" i="21"/>
  <c r="N354" i="20"/>
  <c r="K355" i="20"/>
  <c r="Q354" i="19"/>
  <c r="E354" i="20"/>
  <c r="D355" i="10"/>
  <c r="L355" i="10"/>
  <c r="R353" i="3" l="1"/>
  <c r="M354" i="5"/>
  <c r="I353" i="3"/>
  <c r="L353" i="3"/>
  <c r="F353" i="3"/>
  <c r="Q355" i="20"/>
  <c r="C354" i="21"/>
  <c r="K354" i="21"/>
  <c r="E354" i="21"/>
  <c r="K354" i="3"/>
  <c r="E354" i="19"/>
  <c r="H354" i="19"/>
  <c r="H354" i="3"/>
  <c r="L356" i="20"/>
  <c r="J355" i="3"/>
  <c r="N355" i="21"/>
  <c r="S355" i="3"/>
  <c r="O356" i="20"/>
  <c r="M355" i="3"/>
  <c r="F356" i="20"/>
  <c r="D356" i="21" s="1"/>
  <c r="D355" i="3"/>
  <c r="N354" i="19"/>
  <c r="I356" i="20"/>
  <c r="G355" i="3"/>
  <c r="R356" i="20"/>
  <c r="P355" i="3"/>
  <c r="S355" i="20"/>
  <c r="Q355" i="19" s="1"/>
  <c r="G354" i="5"/>
  <c r="E354" i="3" s="1"/>
  <c r="N355" i="10"/>
  <c r="N355" i="11" s="1"/>
  <c r="P355" i="20"/>
  <c r="N355" i="19" s="1"/>
  <c r="L355" i="11"/>
  <c r="H356" i="10"/>
  <c r="F356" i="10"/>
  <c r="Q354" i="5"/>
  <c r="O354" i="3" s="1"/>
  <c r="S354" i="5"/>
  <c r="Q354" i="3" s="1"/>
  <c r="K353" i="10"/>
  <c r="J356" i="10"/>
  <c r="J356" i="11" s="1"/>
  <c r="J355" i="11"/>
  <c r="G352" i="11"/>
  <c r="F355" i="11"/>
  <c r="D355" i="11"/>
  <c r="N356" i="10"/>
  <c r="K354" i="5"/>
  <c r="E354" i="5"/>
  <c r="C354" i="10" s="1"/>
  <c r="C353" i="10"/>
  <c r="G353" i="10"/>
  <c r="G353" i="11" s="1"/>
  <c r="P354" i="5"/>
  <c r="N354" i="3" s="1"/>
  <c r="N354" i="5"/>
  <c r="L354" i="3" s="1"/>
  <c r="H354" i="5"/>
  <c r="F354" i="3" s="1"/>
  <c r="M353" i="11"/>
  <c r="V354" i="5"/>
  <c r="T354" i="3" s="1"/>
  <c r="T354" i="5"/>
  <c r="R354" i="3" s="1"/>
  <c r="H355" i="10"/>
  <c r="I353" i="11"/>
  <c r="E353" i="10"/>
  <c r="E353" i="11" s="1"/>
  <c r="V355" i="20"/>
  <c r="T354" i="19"/>
  <c r="M355" i="20"/>
  <c r="K354" i="19"/>
  <c r="G355" i="20"/>
  <c r="J355" i="20"/>
  <c r="H355" i="20"/>
  <c r="F354" i="19"/>
  <c r="D355" i="19"/>
  <c r="R354" i="19"/>
  <c r="T355" i="20"/>
  <c r="M354" i="21"/>
  <c r="D355" i="21"/>
  <c r="P355" i="19"/>
  <c r="S355" i="19"/>
  <c r="O354" i="19"/>
  <c r="L354" i="19"/>
  <c r="M355" i="19"/>
  <c r="I354" i="21"/>
  <c r="I355" i="19"/>
  <c r="G355" i="21"/>
  <c r="J355" i="19"/>
  <c r="C354" i="19"/>
  <c r="E355" i="20"/>
  <c r="K355" i="21"/>
  <c r="N355" i="20"/>
  <c r="K356" i="20"/>
  <c r="L356" i="10"/>
  <c r="C354" i="3" l="1"/>
  <c r="M355" i="5"/>
  <c r="K355" i="3" s="1"/>
  <c r="I354" i="3"/>
  <c r="P356" i="20"/>
  <c r="C355" i="21"/>
  <c r="F356" i="21"/>
  <c r="H356" i="21"/>
  <c r="G356" i="19"/>
  <c r="G356" i="21"/>
  <c r="Q356" i="20"/>
  <c r="K356" i="21" s="1"/>
  <c r="M355" i="21"/>
  <c r="O357" i="20"/>
  <c r="M356" i="3"/>
  <c r="R357" i="20"/>
  <c r="P356" i="3"/>
  <c r="J356" i="21"/>
  <c r="I357" i="20"/>
  <c r="G357" i="19" s="1"/>
  <c r="G356" i="3"/>
  <c r="H355" i="19"/>
  <c r="E355" i="19"/>
  <c r="L357" i="20"/>
  <c r="J356" i="3"/>
  <c r="N356" i="21"/>
  <c r="S356" i="3"/>
  <c r="S356" i="20"/>
  <c r="Q356" i="19" s="1"/>
  <c r="F357" i="20"/>
  <c r="D357" i="21" s="1"/>
  <c r="D356" i="3"/>
  <c r="T355" i="19"/>
  <c r="E354" i="10"/>
  <c r="J355" i="5"/>
  <c r="H355" i="3" s="1"/>
  <c r="G355" i="5"/>
  <c r="E355" i="3" s="1"/>
  <c r="N356" i="11"/>
  <c r="T355" i="5"/>
  <c r="R355" i="3" s="1"/>
  <c r="V355" i="5"/>
  <c r="T355" i="3" s="1"/>
  <c r="K355" i="5"/>
  <c r="I355" i="3" s="1"/>
  <c r="Q355" i="5"/>
  <c r="O355" i="3" s="1"/>
  <c r="S355" i="5"/>
  <c r="Q355" i="3" s="1"/>
  <c r="H355" i="5"/>
  <c r="F355" i="3" s="1"/>
  <c r="G354" i="10"/>
  <c r="G354" i="11" s="1"/>
  <c r="K354" i="10"/>
  <c r="M354" i="10"/>
  <c r="C354" i="11"/>
  <c r="H356" i="11"/>
  <c r="H355" i="11"/>
  <c r="F357" i="10"/>
  <c r="N355" i="5"/>
  <c r="I355" i="10" s="1"/>
  <c r="P355" i="5"/>
  <c r="N355" i="3" s="1"/>
  <c r="D356" i="10"/>
  <c r="F356" i="11"/>
  <c r="I354" i="10"/>
  <c r="J357" i="10"/>
  <c r="C353" i="11"/>
  <c r="E354" i="11"/>
  <c r="E355" i="5"/>
  <c r="C355" i="3" s="1"/>
  <c r="K353" i="11"/>
  <c r="L356" i="11"/>
  <c r="G356" i="20"/>
  <c r="J356" i="20"/>
  <c r="M356" i="20"/>
  <c r="K355" i="19"/>
  <c r="V356" i="20"/>
  <c r="E355" i="21"/>
  <c r="H356" i="20"/>
  <c r="F355" i="19"/>
  <c r="L355" i="19"/>
  <c r="I355" i="21"/>
  <c r="L357" i="21"/>
  <c r="P356" i="19"/>
  <c r="O355" i="19"/>
  <c r="M356" i="19"/>
  <c r="C355" i="19"/>
  <c r="S356" i="19"/>
  <c r="R355" i="19"/>
  <c r="T356" i="20"/>
  <c r="I356" i="19"/>
  <c r="H357" i="21"/>
  <c r="J356" i="19"/>
  <c r="L356" i="21"/>
  <c r="D356" i="19"/>
  <c r="N356" i="19"/>
  <c r="N356" i="20"/>
  <c r="E356" i="20"/>
  <c r="K357" i="20"/>
  <c r="L357" i="10"/>
  <c r="L355" i="3" l="1"/>
  <c r="J356" i="5"/>
  <c r="G357" i="21"/>
  <c r="P357" i="20"/>
  <c r="Q357" i="20"/>
  <c r="I358" i="20"/>
  <c r="G357" i="3"/>
  <c r="F357" i="21"/>
  <c r="F358" i="20"/>
  <c r="D357" i="3"/>
  <c r="R358" i="20"/>
  <c r="L358" i="21" s="1"/>
  <c r="P357" i="3"/>
  <c r="T356" i="19"/>
  <c r="L358" i="20"/>
  <c r="J357" i="3"/>
  <c r="H356" i="19"/>
  <c r="H356" i="3"/>
  <c r="S357" i="20"/>
  <c r="N357" i="21"/>
  <c r="S357" i="3"/>
  <c r="E356" i="19"/>
  <c r="O358" i="20"/>
  <c r="M357" i="3"/>
  <c r="G355" i="10"/>
  <c r="G355" i="11" s="1"/>
  <c r="M356" i="5"/>
  <c r="K356" i="3" s="1"/>
  <c r="G356" i="5"/>
  <c r="E356" i="3" s="1"/>
  <c r="N357" i="10"/>
  <c r="N357" i="11" s="1"/>
  <c r="L357" i="11"/>
  <c r="J357" i="11"/>
  <c r="H358" i="10"/>
  <c r="J358" i="10"/>
  <c r="Q356" i="5"/>
  <c r="O356" i="3" s="1"/>
  <c r="S356" i="5"/>
  <c r="Q356" i="3" s="1"/>
  <c r="F358" i="10"/>
  <c r="K355" i="10"/>
  <c r="N358" i="10"/>
  <c r="K354" i="11"/>
  <c r="N356" i="5"/>
  <c r="L356" i="3" s="1"/>
  <c r="P356" i="5"/>
  <c r="N356" i="3" s="1"/>
  <c r="K356" i="5"/>
  <c r="I356" i="3" s="1"/>
  <c r="M354" i="11"/>
  <c r="H356" i="5"/>
  <c r="J357" i="5" s="1"/>
  <c r="E356" i="5"/>
  <c r="C356" i="3" s="1"/>
  <c r="D357" i="10"/>
  <c r="D357" i="11" s="1"/>
  <c r="F357" i="11"/>
  <c r="E355" i="10"/>
  <c r="V356" i="5"/>
  <c r="T356" i="3" s="1"/>
  <c r="T356" i="5"/>
  <c r="R356" i="3" s="1"/>
  <c r="D356" i="11"/>
  <c r="C355" i="10"/>
  <c r="I355" i="11"/>
  <c r="I354" i="11"/>
  <c r="H357" i="10"/>
  <c r="M355" i="10"/>
  <c r="V357" i="20"/>
  <c r="M357" i="20"/>
  <c r="K356" i="19"/>
  <c r="J357" i="20"/>
  <c r="G357" i="20"/>
  <c r="H357" i="20"/>
  <c r="E356" i="21"/>
  <c r="F356" i="19"/>
  <c r="D358" i="21"/>
  <c r="D357" i="19"/>
  <c r="R356" i="19"/>
  <c r="T357" i="20"/>
  <c r="S357" i="19"/>
  <c r="C356" i="19"/>
  <c r="P357" i="19"/>
  <c r="O356" i="19"/>
  <c r="C356" i="21"/>
  <c r="I357" i="19"/>
  <c r="M356" i="21"/>
  <c r="G358" i="19"/>
  <c r="M357" i="19"/>
  <c r="J357" i="19"/>
  <c r="L356" i="19"/>
  <c r="J357" i="21"/>
  <c r="I356" i="21"/>
  <c r="K358" i="20"/>
  <c r="E357" i="20"/>
  <c r="N357" i="19"/>
  <c r="N357" i="20"/>
  <c r="Q357" i="19"/>
  <c r="L358" i="10"/>
  <c r="D358" i="10"/>
  <c r="F356" i="3" l="1"/>
  <c r="Q358" i="20"/>
  <c r="E357" i="21"/>
  <c r="I357" i="21"/>
  <c r="G358" i="21"/>
  <c r="J358" i="21"/>
  <c r="H358" i="21"/>
  <c r="M357" i="5"/>
  <c r="K357" i="3" s="1"/>
  <c r="R359" i="20"/>
  <c r="P358" i="3"/>
  <c r="S358" i="20"/>
  <c r="Q358" i="19" s="1"/>
  <c r="N358" i="21"/>
  <c r="S358" i="3"/>
  <c r="T357" i="19"/>
  <c r="F359" i="20"/>
  <c r="D358" i="3"/>
  <c r="O359" i="20"/>
  <c r="M358" i="3"/>
  <c r="E357" i="19"/>
  <c r="H357" i="19"/>
  <c r="H357" i="3"/>
  <c r="L359" i="20"/>
  <c r="H359" i="21" s="1"/>
  <c r="J358" i="3"/>
  <c r="I359" i="20"/>
  <c r="F359" i="21" s="1"/>
  <c r="G358" i="3"/>
  <c r="F358" i="21"/>
  <c r="G357" i="5"/>
  <c r="E357" i="3" s="1"/>
  <c r="F358" i="11"/>
  <c r="T357" i="5"/>
  <c r="R357" i="3" s="1"/>
  <c r="V357" i="5"/>
  <c r="T357" i="3" s="1"/>
  <c r="Q357" i="5"/>
  <c r="O357" i="3" s="1"/>
  <c r="S357" i="5"/>
  <c r="Q357" i="3" s="1"/>
  <c r="M356" i="10"/>
  <c r="M356" i="11" s="1"/>
  <c r="K356" i="10"/>
  <c r="H358" i="11"/>
  <c r="H357" i="11"/>
  <c r="E355" i="11"/>
  <c r="K355" i="11"/>
  <c r="E357" i="5"/>
  <c r="C357" i="10" s="1"/>
  <c r="K357" i="5"/>
  <c r="C356" i="10"/>
  <c r="C356" i="11" s="1"/>
  <c r="H357" i="5"/>
  <c r="J358" i="5" s="1"/>
  <c r="G356" i="10"/>
  <c r="C355" i="11"/>
  <c r="E356" i="10"/>
  <c r="N359" i="10"/>
  <c r="J359" i="10"/>
  <c r="H359" i="10"/>
  <c r="H359" i="11" s="1"/>
  <c r="J358" i="11"/>
  <c r="N358" i="11"/>
  <c r="P357" i="5"/>
  <c r="N357" i="3" s="1"/>
  <c r="N357" i="5"/>
  <c r="I357" i="10" s="1"/>
  <c r="D358" i="11"/>
  <c r="M355" i="11"/>
  <c r="I356" i="10"/>
  <c r="L358" i="11"/>
  <c r="G358" i="20"/>
  <c r="J358" i="20"/>
  <c r="M358" i="20"/>
  <c r="K357" i="19"/>
  <c r="V358" i="20"/>
  <c r="P358" i="20"/>
  <c r="F357" i="19"/>
  <c r="H358" i="20"/>
  <c r="O357" i="19"/>
  <c r="S358" i="19"/>
  <c r="R357" i="19"/>
  <c r="T358" i="20"/>
  <c r="C357" i="19"/>
  <c r="M357" i="21"/>
  <c r="K357" i="21"/>
  <c r="M358" i="19"/>
  <c r="P358" i="19"/>
  <c r="L357" i="19"/>
  <c r="I358" i="19"/>
  <c r="J358" i="19"/>
  <c r="C357" i="21"/>
  <c r="D358" i="19"/>
  <c r="N358" i="20"/>
  <c r="K359" i="20"/>
  <c r="E358" i="20"/>
  <c r="L359" i="10"/>
  <c r="L357" i="3" l="1"/>
  <c r="C357" i="3"/>
  <c r="F357" i="3"/>
  <c r="M358" i="5"/>
  <c r="K358" i="3" s="1"/>
  <c r="I357" i="3"/>
  <c r="L359" i="21"/>
  <c r="Q359" i="20"/>
  <c r="H358" i="3"/>
  <c r="J359" i="21"/>
  <c r="N358" i="19"/>
  <c r="I360" i="20"/>
  <c r="F360" i="21" s="1"/>
  <c r="G359" i="3"/>
  <c r="F360" i="20"/>
  <c r="D360" i="21" s="1"/>
  <c r="D359" i="3"/>
  <c r="G359" i="19"/>
  <c r="L360" i="20"/>
  <c r="H360" i="21" s="1"/>
  <c r="J359" i="3"/>
  <c r="E358" i="19"/>
  <c r="N359" i="21"/>
  <c r="S359" i="3"/>
  <c r="G359" i="20"/>
  <c r="S359" i="20"/>
  <c r="H358" i="19"/>
  <c r="T358" i="19"/>
  <c r="O360" i="20"/>
  <c r="M359" i="3"/>
  <c r="D359" i="21"/>
  <c r="R360" i="20"/>
  <c r="P359" i="3"/>
  <c r="G358" i="5"/>
  <c r="E358" i="3" s="1"/>
  <c r="N359" i="11"/>
  <c r="J359" i="11"/>
  <c r="L359" i="11"/>
  <c r="C357" i="11"/>
  <c r="F360" i="10"/>
  <c r="E358" i="5"/>
  <c r="C358" i="3" s="1"/>
  <c r="I357" i="11"/>
  <c r="I356" i="11"/>
  <c r="H360" i="10"/>
  <c r="J360" i="10"/>
  <c r="Q358" i="5"/>
  <c r="O358" i="3" s="1"/>
  <c r="S358" i="5"/>
  <c r="Q358" i="3" s="1"/>
  <c r="K358" i="5"/>
  <c r="I358" i="3" s="1"/>
  <c r="K357" i="10"/>
  <c r="D359" i="10"/>
  <c r="N360" i="10"/>
  <c r="G356" i="11"/>
  <c r="G357" i="10"/>
  <c r="V358" i="5"/>
  <c r="T358" i="3" s="1"/>
  <c r="T358" i="5"/>
  <c r="R358" i="3" s="1"/>
  <c r="H358" i="5"/>
  <c r="F358" i="3" s="1"/>
  <c r="M357" i="10"/>
  <c r="M357" i="11" s="1"/>
  <c r="P358" i="5"/>
  <c r="N358" i="3" s="1"/>
  <c r="N358" i="5"/>
  <c r="L358" i="3" s="1"/>
  <c r="E356" i="11"/>
  <c r="K356" i="11"/>
  <c r="E357" i="10"/>
  <c r="F359" i="10"/>
  <c r="P359" i="20"/>
  <c r="V359" i="20"/>
  <c r="M359" i="20"/>
  <c r="K358" i="19"/>
  <c r="J359" i="20"/>
  <c r="F358" i="19"/>
  <c r="H359" i="20"/>
  <c r="E358" i="21"/>
  <c r="D359" i="19"/>
  <c r="I359" i="19"/>
  <c r="R358" i="19"/>
  <c r="T359" i="20"/>
  <c r="J359" i="19"/>
  <c r="L360" i="21"/>
  <c r="P359" i="19"/>
  <c r="L358" i="19"/>
  <c r="G359" i="21"/>
  <c r="S359" i="19"/>
  <c r="C358" i="19"/>
  <c r="M359" i="19"/>
  <c r="O358" i="19"/>
  <c r="M358" i="21"/>
  <c r="I358" i="21"/>
  <c r="C358" i="21"/>
  <c r="K358" i="21"/>
  <c r="K360" i="20"/>
  <c r="N359" i="20"/>
  <c r="Q359" i="19"/>
  <c r="K359" i="21"/>
  <c r="E359" i="19"/>
  <c r="E359" i="20"/>
  <c r="L360" i="10"/>
  <c r="D360" i="10"/>
  <c r="G360" i="19" l="1"/>
  <c r="Q360" i="20"/>
  <c r="G360" i="21"/>
  <c r="C359" i="21"/>
  <c r="O361" i="20"/>
  <c r="M360" i="3"/>
  <c r="L361" i="20"/>
  <c r="J360" i="3"/>
  <c r="H359" i="19"/>
  <c r="N360" i="21"/>
  <c r="S360" i="3"/>
  <c r="R361" i="20"/>
  <c r="P360" i="3"/>
  <c r="S360" i="20"/>
  <c r="F361" i="20"/>
  <c r="D361" i="21" s="1"/>
  <c r="D360" i="3"/>
  <c r="T359" i="19"/>
  <c r="J360" i="21"/>
  <c r="N359" i="19"/>
  <c r="I361" i="20"/>
  <c r="G360" i="3"/>
  <c r="E358" i="10"/>
  <c r="E358" i="11" s="1"/>
  <c r="J359" i="5"/>
  <c r="H359" i="3" s="1"/>
  <c r="G358" i="10"/>
  <c r="G358" i="11" s="1"/>
  <c r="M359" i="5"/>
  <c r="K359" i="3" s="1"/>
  <c r="G359" i="5"/>
  <c r="E359" i="3" s="1"/>
  <c r="P359" i="5"/>
  <c r="N359" i="3" s="1"/>
  <c r="N359" i="5"/>
  <c r="L359" i="3" s="1"/>
  <c r="I358" i="10"/>
  <c r="G357" i="11"/>
  <c r="K359" i="5"/>
  <c r="I359" i="3" s="1"/>
  <c r="E357" i="11"/>
  <c r="H361" i="10"/>
  <c r="E359" i="5"/>
  <c r="C359" i="3" s="1"/>
  <c r="F361" i="10"/>
  <c r="F360" i="11"/>
  <c r="F359" i="11"/>
  <c r="V359" i="5"/>
  <c r="T359" i="3" s="1"/>
  <c r="T359" i="5"/>
  <c r="R359" i="3" s="1"/>
  <c r="D360" i="11"/>
  <c r="D359" i="11"/>
  <c r="C358" i="10"/>
  <c r="L360" i="11"/>
  <c r="M358" i="10"/>
  <c r="M358" i="11" s="1"/>
  <c r="J360" i="11"/>
  <c r="Q359" i="5"/>
  <c r="O359" i="3" s="1"/>
  <c r="S359" i="5"/>
  <c r="Q359" i="3" s="1"/>
  <c r="K358" i="10"/>
  <c r="N360" i="11"/>
  <c r="H359" i="5"/>
  <c r="F359" i="3" s="1"/>
  <c r="H360" i="11"/>
  <c r="K357" i="11"/>
  <c r="J360" i="20"/>
  <c r="M360" i="20"/>
  <c r="K359" i="19"/>
  <c r="V360" i="20"/>
  <c r="P360" i="20"/>
  <c r="G360" i="20"/>
  <c r="H360" i="20"/>
  <c r="F359" i="19"/>
  <c r="E359" i="21"/>
  <c r="R359" i="19"/>
  <c r="T360" i="20"/>
  <c r="L359" i="19"/>
  <c r="P360" i="19"/>
  <c r="O359" i="19"/>
  <c r="I360" i="19"/>
  <c r="C359" i="19"/>
  <c r="I359" i="21"/>
  <c r="M359" i="21"/>
  <c r="J361" i="21"/>
  <c r="M360" i="19"/>
  <c r="S360" i="19"/>
  <c r="H361" i="21"/>
  <c r="J360" i="19"/>
  <c r="D360" i="19"/>
  <c r="Q360" i="19"/>
  <c r="N360" i="20"/>
  <c r="K361" i="20"/>
  <c r="E360" i="20"/>
  <c r="I360" i="21" l="1"/>
  <c r="Q361" i="20"/>
  <c r="K361" i="21" s="1"/>
  <c r="G361" i="19"/>
  <c r="J360" i="5"/>
  <c r="H360" i="3" s="1"/>
  <c r="N360" i="19"/>
  <c r="R362" i="20"/>
  <c r="P361" i="3"/>
  <c r="H360" i="19"/>
  <c r="L361" i="21"/>
  <c r="F362" i="20"/>
  <c r="D362" i="21" s="1"/>
  <c r="D361" i="3"/>
  <c r="L362" i="20"/>
  <c r="J361" i="3"/>
  <c r="I362" i="20"/>
  <c r="G361" i="3"/>
  <c r="F361" i="21"/>
  <c r="S361" i="20"/>
  <c r="N361" i="21"/>
  <c r="S361" i="3"/>
  <c r="O362" i="20"/>
  <c r="M361" i="3"/>
  <c r="M360" i="5"/>
  <c r="K360" i="3" s="1"/>
  <c r="G360" i="5"/>
  <c r="E360" i="3" s="1"/>
  <c r="J362" i="10"/>
  <c r="N362" i="10"/>
  <c r="Q360" i="5"/>
  <c r="O360" i="3" s="1"/>
  <c r="S360" i="5"/>
  <c r="Q360" i="3" s="1"/>
  <c r="F362" i="10"/>
  <c r="K359" i="10"/>
  <c r="T360" i="5"/>
  <c r="M360" i="10" s="1"/>
  <c r="V360" i="5"/>
  <c r="T360" i="3" s="1"/>
  <c r="E360" i="5"/>
  <c r="C360" i="3" s="1"/>
  <c r="I358" i="11"/>
  <c r="C359" i="10"/>
  <c r="M359" i="10"/>
  <c r="M359" i="11" s="1"/>
  <c r="K358" i="11"/>
  <c r="N360" i="5"/>
  <c r="I360" i="10" s="1"/>
  <c r="P360" i="5"/>
  <c r="N360" i="3" s="1"/>
  <c r="C358" i="11"/>
  <c r="H362" i="10"/>
  <c r="F361" i="11"/>
  <c r="I359" i="10"/>
  <c r="H361" i="11"/>
  <c r="H360" i="5"/>
  <c r="J361" i="5" s="1"/>
  <c r="L361" i="10"/>
  <c r="K360" i="5"/>
  <c r="I360" i="3" s="1"/>
  <c r="E359" i="10"/>
  <c r="D361" i="10"/>
  <c r="G359" i="10"/>
  <c r="J361" i="10"/>
  <c r="N361" i="10"/>
  <c r="V361" i="20"/>
  <c r="G361" i="20"/>
  <c r="P361" i="20"/>
  <c r="T360" i="19"/>
  <c r="M361" i="20"/>
  <c r="K360" i="19"/>
  <c r="E360" i="19"/>
  <c r="J361" i="20"/>
  <c r="H361" i="20"/>
  <c r="F360" i="19"/>
  <c r="E360" i="21"/>
  <c r="C360" i="19"/>
  <c r="R360" i="19"/>
  <c r="T361" i="20"/>
  <c r="O360" i="19"/>
  <c r="D361" i="19"/>
  <c r="I361" i="19"/>
  <c r="M360" i="21"/>
  <c r="G361" i="21"/>
  <c r="M361" i="19"/>
  <c r="J361" i="19"/>
  <c r="L360" i="19"/>
  <c r="S361" i="19"/>
  <c r="L362" i="21"/>
  <c r="P361" i="19"/>
  <c r="C360" i="21"/>
  <c r="K360" i="21"/>
  <c r="G362" i="19"/>
  <c r="E361" i="20"/>
  <c r="K362" i="20"/>
  <c r="Q361" i="19"/>
  <c r="N361" i="20"/>
  <c r="L362" i="10"/>
  <c r="R360" i="3" l="1"/>
  <c r="F360" i="3"/>
  <c r="L360" i="3"/>
  <c r="I361" i="21"/>
  <c r="G362" i="21"/>
  <c r="Q362" i="20"/>
  <c r="V362" i="20"/>
  <c r="T362" i="19" s="1"/>
  <c r="H362" i="21"/>
  <c r="L363" i="20"/>
  <c r="H363" i="21" s="1"/>
  <c r="J362" i="3"/>
  <c r="O363" i="20"/>
  <c r="J363" i="21" s="1"/>
  <c r="M362" i="3"/>
  <c r="F363" i="20"/>
  <c r="D363" i="21" s="1"/>
  <c r="D362" i="3"/>
  <c r="E361" i="19"/>
  <c r="H361" i="19"/>
  <c r="H361" i="3"/>
  <c r="S362" i="20"/>
  <c r="J362" i="21"/>
  <c r="S362" i="3"/>
  <c r="T361" i="19"/>
  <c r="N361" i="19"/>
  <c r="I363" i="20"/>
  <c r="G363" i="19" s="1"/>
  <c r="G362" i="3"/>
  <c r="F362" i="21"/>
  <c r="R363" i="20"/>
  <c r="P362" i="3"/>
  <c r="G360" i="10"/>
  <c r="G360" i="11" s="1"/>
  <c r="M361" i="5"/>
  <c r="K361" i="3" s="1"/>
  <c r="G361" i="5"/>
  <c r="E361" i="3" s="1"/>
  <c r="I360" i="11"/>
  <c r="H362" i="11"/>
  <c r="I359" i="11"/>
  <c r="G359" i="11"/>
  <c r="F363" i="10"/>
  <c r="N363" i="10"/>
  <c r="N363" i="11" s="1"/>
  <c r="N361" i="5"/>
  <c r="L361" i="3" s="1"/>
  <c r="P361" i="5"/>
  <c r="N361" i="3" s="1"/>
  <c r="F362" i="11"/>
  <c r="D361" i="11"/>
  <c r="Q361" i="5"/>
  <c r="O361" i="3" s="1"/>
  <c r="S361" i="5"/>
  <c r="Q361" i="3" s="1"/>
  <c r="J362" i="11"/>
  <c r="J361" i="11"/>
  <c r="E359" i="11"/>
  <c r="K360" i="10"/>
  <c r="K360" i="11" s="1"/>
  <c r="J363" i="10"/>
  <c r="J363" i="11" s="1"/>
  <c r="H363" i="10"/>
  <c r="L362" i="11"/>
  <c r="L361" i="11"/>
  <c r="M360" i="11"/>
  <c r="E361" i="5"/>
  <c r="C361" i="3" s="1"/>
  <c r="H361" i="5"/>
  <c r="F361" i="3" s="1"/>
  <c r="C360" i="10"/>
  <c r="C359" i="11"/>
  <c r="D362" i="10"/>
  <c r="D362" i="11" s="1"/>
  <c r="G362" i="20"/>
  <c r="N362" i="11"/>
  <c r="N361" i="11"/>
  <c r="K361" i="5"/>
  <c r="I361" i="3" s="1"/>
  <c r="E360" i="10"/>
  <c r="T361" i="5"/>
  <c r="R361" i="3" s="1"/>
  <c r="V361" i="5"/>
  <c r="T361" i="3" s="1"/>
  <c r="K359" i="11"/>
  <c r="J362" i="20"/>
  <c r="M362" i="20"/>
  <c r="K361" i="19"/>
  <c r="P362" i="20"/>
  <c r="E361" i="21"/>
  <c r="F361" i="19"/>
  <c r="H362" i="20"/>
  <c r="S362" i="19"/>
  <c r="D362" i="19"/>
  <c r="R361" i="19"/>
  <c r="T362" i="20"/>
  <c r="I362" i="19"/>
  <c r="M362" i="19"/>
  <c r="P362" i="19"/>
  <c r="M361" i="21"/>
  <c r="C361" i="19"/>
  <c r="L361" i="19"/>
  <c r="O361" i="19"/>
  <c r="J362" i="19"/>
  <c r="N362" i="21"/>
  <c r="C361" i="21"/>
  <c r="N362" i="20"/>
  <c r="E362" i="20"/>
  <c r="Q362" i="19"/>
  <c r="K363" i="20"/>
  <c r="D363" i="10"/>
  <c r="L363" i="10"/>
  <c r="Q363" i="20" l="1"/>
  <c r="I362" i="21"/>
  <c r="E362" i="21"/>
  <c r="V363" i="20"/>
  <c r="L363" i="21"/>
  <c r="M362" i="5"/>
  <c r="K362" i="3" s="1"/>
  <c r="F364" i="20"/>
  <c r="D363" i="3"/>
  <c r="H362" i="19"/>
  <c r="I364" i="20"/>
  <c r="G363" i="3"/>
  <c r="F363" i="21"/>
  <c r="N362" i="19"/>
  <c r="O364" i="20"/>
  <c r="M363" i="3"/>
  <c r="R364" i="20"/>
  <c r="P363" i="3"/>
  <c r="E362" i="19"/>
  <c r="S363" i="20"/>
  <c r="Q363" i="19" s="1"/>
  <c r="N363" i="21"/>
  <c r="S363" i="3"/>
  <c r="L364" i="20"/>
  <c r="J363" i="3"/>
  <c r="G362" i="5"/>
  <c r="E362" i="3" s="1"/>
  <c r="E361" i="10"/>
  <c r="J362" i="5"/>
  <c r="H362" i="3" s="1"/>
  <c r="G363" i="20"/>
  <c r="E361" i="11"/>
  <c r="H363" i="11"/>
  <c r="L363" i="11"/>
  <c r="F363" i="11"/>
  <c r="K362" i="5"/>
  <c r="N362" i="5"/>
  <c r="L362" i="3" s="1"/>
  <c r="P362" i="5"/>
  <c r="N362" i="3" s="1"/>
  <c r="F364" i="10"/>
  <c r="F364" i="11" s="1"/>
  <c r="G361" i="10"/>
  <c r="J364" i="10"/>
  <c r="J364" i="11" s="1"/>
  <c r="Q362" i="5"/>
  <c r="O362" i="3" s="1"/>
  <c r="S362" i="5"/>
  <c r="Q362" i="3" s="1"/>
  <c r="I361" i="10"/>
  <c r="N364" i="10"/>
  <c r="E362" i="5"/>
  <c r="C362" i="3" s="1"/>
  <c r="H364" i="10"/>
  <c r="K361" i="10"/>
  <c r="H362" i="5"/>
  <c r="J363" i="5" s="1"/>
  <c r="C361" i="10"/>
  <c r="C360" i="11"/>
  <c r="D363" i="11"/>
  <c r="V362" i="5"/>
  <c r="T362" i="3" s="1"/>
  <c r="T362" i="5"/>
  <c r="R362" i="3" s="1"/>
  <c r="M361" i="10"/>
  <c r="E360" i="11"/>
  <c r="P363" i="20"/>
  <c r="M363" i="20"/>
  <c r="K362" i="19"/>
  <c r="J363" i="20"/>
  <c r="H363" i="20"/>
  <c r="F362" i="19"/>
  <c r="I363" i="19"/>
  <c r="P363" i="19"/>
  <c r="D363" i="19"/>
  <c r="G364" i="19"/>
  <c r="R362" i="19"/>
  <c r="T363" i="19"/>
  <c r="T363" i="20"/>
  <c r="M362" i="21"/>
  <c r="O362" i="19"/>
  <c r="M363" i="19"/>
  <c r="C362" i="19"/>
  <c r="G363" i="21"/>
  <c r="J363" i="19"/>
  <c r="K362" i="21"/>
  <c r="L362" i="19"/>
  <c r="C362" i="21"/>
  <c r="S363" i="19"/>
  <c r="K364" i="20"/>
  <c r="E363" i="20"/>
  <c r="N363" i="20"/>
  <c r="K363" i="21"/>
  <c r="D364" i="10"/>
  <c r="L364" i="10"/>
  <c r="F362" i="3" l="1"/>
  <c r="M363" i="5"/>
  <c r="I362" i="3"/>
  <c r="I363" i="21"/>
  <c r="C363" i="21"/>
  <c r="D364" i="21"/>
  <c r="Q364" i="20"/>
  <c r="F363" i="3"/>
  <c r="L364" i="21"/>
  <c r="M363" i="21"/>
  <c r="K363" i="3"/>
  <c r="H364" i="21"/>
  <c r="O365" i="20"/>
  <c r="J365" i="21" s="1"/>
  <c r="M364" i="3"/>
  <c r="S364" i="20"/>
  <c r="N364" i="21"/>
  <c r="S364" i="3"/>
  <c r="H363" i="19"/>
  <c r="H363" i="3"/>
  <c r="I365" i="20"/>
  <c r="G364" i="3"/>
  <c r="R365" i="20"/>
  <c r="L365" i="21" s="1"/>
  <c r="P364" i="3"/>
  <c r="E363" i="19"/>
  <c r="L365" i="20"/>
  <c r="J364" i="3"/>
  <c r="F364" i="21"/>
  <c r="J364" i="21"/>
  <c r="F365" i="20"/>
  <c r="D365" i="21" s="1"/>
  <c r="D364" i="3"/>
  <c r="G363" i="5"/>
  <c r="E363" i="3" s="1"/>
  <c r="C362" i="10"/>
  <c r="L364" i="11"/>
  <c r="I361" i="11"/>
  <c r="P363" i="5"/>
  <c r="N363" i="3" s="1"/>
  <c r="N363" i="5"/>
  <c r="L363" i="3" s="1"/>
  <c r="I362" i="10"/>
  <c r="C362" i="11"/>
  <c r="Q363" i="5"/>
  <c r="O363" i="3" s="1"/>
  <c r="S363" i="5"/>
  <c r="Q363" i="3" s="1"/>
  <c r="H363" i="5"/>
  <c r="J364" i="5" s="1"/>
  <c r="K362" i="10"/>
  <c r="K362" i="11" s="1"/>
  <c r="C361" i="11"/>
  <c r="D364" i="11"/>
  <c r="E362" i="10"/>
  <c r="G361" i="11"/>
  <c r="K361" i="11"/>
  <c r="V363" i="5"/>
  <c r="T363" i="3" s="1"/>
  <c r="T363" i="5"/>
  <c r="R363" i="3" s="1"/>
  <c r="F365" i="10"/>
  <c r="K363" i="5"/>
  <c r="M361" i="11"/>
  <c r="M362" i="10"/>
  <c r="N364" i="11"/>
  <c r="G362" i="10"/>
  <c r="G362" i="11" s="1"/>
  <c r="H364" i="11"/>
  <c r="E363" i="5"/>
  <c r="C363" i="3" s="1"/>
  <c r="N365" i="10"/>
  <c r="J364" i="20"/>
  <c r="M364" i="20"/>
  <c r="K363" i="19"/>
  <c r="P364" i="20"/>
  <c r="V364" i="20"/>
  <c r="N363" i="19"/>
  <c r="G364" i="20"/>
  <c r="F363" i="19"/>
  <c r="H364" i="20"/>
  <c r="E363" i="21"/>
  <c r="D364" i="19"/>
  <c r="S364" i="19"/>
  <c r="O363" i="19"/>
  <c r="M364" i="19"/>
  <c r="C363" i="19"/>
  <c r="I364" i="19"/>
  <c r="H365" i="21"/>
  <c r="J364" i="19"/>
  <c r="R363" i="19"/>
  <c r="T364" i="20"/>
  <c r="P364" i="19"/>
  <c r="L363" i="19"/>
  <c r="G364" i="21"/>
  <c r="Q364" i="19"/>
  <c r="K364" i="21"/>
  <c r="K365" i="20"/>
  <c r="N364" i="20"/>
  <c r="E364" i="20"/>
  <c r="L365" i="10"/>
  <c r="D365" i="10"/>
  <c r="M364" i="5" l="1"/>
  <c r="I363" i="3"/>
  <c r="Q365" i="20"/>
  <c r="C364" i="21"/>
  <c r="M364" i="21"/>
  <c r="K364" i="3"/>
  <c r="I366" i="20"/>
  <c r="G366" i="19" s="1"/>
  <c r="G365" i="3"/>
  <c r="F365" i="21"/>
  <c r="L366" i="20"/>
  <c r="J365" i="3"/>
  <c r="G365" i="19"/>
  <c r="N364" i="19"/>
  <c r="S365" i="20"/>
  <c r="Q365" i="19" s="1"/>
  <c r="N365" i="21"/>
  <c r="S365" i="3"/>
  <c r="H364" i="19"/>
  <c r="H364" i="3"/>
  <c r="R366" i="20"/>
  <c r="L366" i="21" s="1"/>
  <c r="P365" i="3"/>
  <c r="F366" i="21"/>
  <c r="F366" i="20"/>
  <c r="D365" i="3"/>
  <c r="O366" i="20"/>
  <c r="M365" i="3"/>
  <c r="G364" i="5"/>
  <c r="E364" i="3" s="1"/>
  <c r="N365" i="11"/>
  <c r="L365" i="11"/>
  <c r="D365" i="11"/>
  <c r="F365" i="11"/>
  <c r="H366" i="10"/>
  <c r="J366" i="10"/>
  <c r="E362" i="11"/>
  <c r="Q364" i="5"/>
  <c r="O364" i="3" s="1"/>
  <c r="S364" i="5"/>
  <c r="Q364" i="3" s="1"/>
  <c r="K363" i="10"/>
  <c r="K363" i="11" s="1"/>
  <c r="E364" i="5"/>
  <c r="C364" i="3" s="1"/>
  <c r="T364" i="5"/>
  <c r="R364" i="3" s="1"/>
  <c r="V364" i="5"/>
  <c r="T364" i="3" s="1"/>
  <c r="M363" i="10"/>
  <c r="K364" i="5"/>
  <c r="P364" i="5"/>
  <c r="N364" i="3" s="1"/>
  <c r="N364" i="5"/>
  <c r="L364" i="3" s="1"/>
  <c r="G363" i="10"/>
  <c r="H364" i="5"/>
  <c r="J365" i="5" s="1"/>
  <c r="M362" i="11"/>
  <c r="I363" i="10"/>
  <c r="I363" i="11" s="1"/>
  <c r="C363" i="10"/>
  <c r="N366" i="10"/>
  <c r="F366" i="10"/>
  <c r="E363" i="10"/>
  <c r="H365" i="10"/>
  <c r="J365" i="10"/>
  <c r="I362" i="11"/>
  <c r="G365" i="20"/>
  <c r="V365" i="20"/>
  <c r="P365" i="20"/>
  <c r="N365" i="19" s="1"/>
  <c r="E364" i="19"/>
  <c r="T364" i="19"/>
  <c r="M365" i="20"/>
  <c r="K364" i="19"/>
  <c r="J365" i="20"/>
  <c r="E364" i="21"/>
  <c r="H365" i="20"/>
  <c r="F364" i="19"/>
  <c r="L364" i="19"/>
  <c r="J365" i="19"/>
  <c r="I365" i="19"/>
  <c r="S365" i="19"/>
  <c r="C364" i="19"/>
  <c r="M365" i="19"/>
  <c r="I364" i="21"/>
  <c r="P365" i="19"/>
  <c r="G365" i="21"/>
  <c r="O364" i="19"/>
  <c r="R364" i="19"/>
  <c r="T365" i="20"/>
  <c r="D365" i="19"/>
  <c r="N365" i="20"/>
  <c r="K365" i="21"/>
  <c r="E365" i="20"/>
  <c r="K366" i="20"/>
  <c r="L366" i="10"/>
  <c r="D366" i="10"/>
  <c r="F364" i="3" l="1"/>
  <c r="M365" i="5"/>
  <c r="I364" i="3"/>
  <c r="K365" i="3"/>
  <c r="G366" i="21"/>
  <c r="H366" i="21"/>
  <c r="C365" i="21"/>
  <c r="Q366" i="20"/>
  <c r="J366" i="21"/>
  <c r="S366" i="20"/>
  <c r="Q366" i="19" s="1"/>
  <c r="F367" i="20"/>
  <c r="D367" i="21" s="1"/>
  <c r="D366" i="3"/>
  <c r="R367" i="20"/>
  <c r="P366" i="3"/>
  <c r="L367" i="20"/>
  <c r="J366" i="3"/>
  <c r="H365" i="19"/>
  <c r="H365" i="3"/>
  <c r="T365" i="19"/>
  <c r="D366" i="21"/>
  <c r="E365" i="19"/>
  <c r="E365" i="3"/>
  <c r="O367" i="20"/>
  <c r="M366" i="3"/>
  <c r="N366" i="21"/>
  <c r="S366" i="3"/>
  <c r="I367" i="20"/>
  <c r="G366" i="3"/>
  <c r="G365" i="5"/>
  <c r="D366" i="11"/>
  <c r="J366" i="11"/>
  <c r="J365" i="11"/>
  <c r="T365" i="5"/>
  <c r="R365" i="3" s="1"/>
  <c r="V365" i="5"/>
  <c r="T365" i="3" s="1"/>
  <c r="M364" i="10"/>
  <c r="M364" i="11" s="1"/>
  <c r="N365" i="5"/>
  <c r="L365" i="3" s="1"/>
  <c r="P365" i="5"/>
  <c r="N365" i="3" s="1"/>
  <c r="F367" i="10"/>
  <c r="H366" i="11"/>
  <c r="H365" i="11"/>
  <c r="I364" i="10"/>
  <c r="I364" i="11" s="1"/>
  <c r="G363" i="11"/>
  <c r="Q365" i="5"/>
  <c r="O365" i="3" s="1"/>
  <c r="S365" i="5"/>
  <c r="Q365" i="3" s="1"/>
  <c r="F366" i="11"/>
  <c r="K365" i="5"/>
  <c r="K364" i="10"/>
  <c r="K364" i="11" s="1"/>
  <c r="N367" i="10"/>
  <c r="G364" i="10"/>
  <c r="E365" i="5"/>
  <c r="C365" i="10" s="1"/>
  <c r="C363" i="11"/>
  <c r="H365" i="5"/>
  <c r="J366" i="5" s="1"/>
  <c r="M363" i="11"/>
  <c r="C364" i="10"/>
  <c r="L366" i="11"/>
  <c r="E364" i="10"/>
  <c r="E364" i="11" s="1"/>
  <c r="E363" i="11"/>
  <c r="J367" i="10"/>
  <c r="J367" i="11" s="1"/>
  <c r="N366" i="11"/>
  <c r="M366" i="20"/>
  <c r="K365" i="19"/>
  <c r="J366" i="20"/>
  <c r="P366" i="20"/>
  <c r="V366" i="20"/>
  <c r="G366" i="20"/>
  <c r="F365" i="19"/>
  <c r="E365" i="21"/>
  <c r="H366" i="20"/>
  <c r="D366" i="19"/>
  <c r="M366" i="19"/>
  <c r="J366" i="19"/>
  <c r="I366" i="19"/>
  <c r="P366" i="19"/>
  <c r="C365" i="19"/>
  <c r="R365" i="19"/>
  <c r="T366" i="20"/>
  <c r="O365" i="19"/>
  <c r="M365" i="21"/>
  <c r="L365" i="19"/>
  <c r="S366" i="19"/>
  <c r="I365" i="21"/>
  <c r="K367" i="20"/>
  <c r="E366" i="20"/>
  <c r="N366" i="20"/>
  <c r="L367" i="10"/>
  <c r="D367" i="10"/>
  <c r="C365" i="3" l="1"/>
  <c r="F365" i="3"/>
  <c r="M366" i="5"/>
  <c r="I365" i="3"/>
  <c r="G367" i="21"/>
  <c r="L367" i="21"/>
  <c r="C366" i="21"/>
  <c r="Q367" i="20"/>
  <c r="M366" i="21"/>
  <c r="G367" i="19"/>
  <c r="K366" i="3"/>
  <c r="L368" i="20"/>
  <c r="J367" i="3"/>
  <c r="O368" i="20"/>
  <c r="M367" i="3"/>
  <c r="R368" i="20"/>
  <c r="L368" i="21" s="1"/>
  <c r="P367" i="3"/>
  <c r="E366" i="19"/>
  <c r="H367" i="21"/>
  <c r="N366" i="19"/>
  <c r="F368" i="20"/>
  <c r="D367" i="3"/>
  <c r="N367" i="21"/>
  <c r="S367" i="3"/>
  <c r="H366" i="19"/>
  <c r="H366" i="3"/>
  <c r="J367" i="21"/>
  <c r="I368" i="20"/>
  <c r="G367" i="3"/>
  <c r="F367" i="21"/>
  <c r="S367" i="20"/>
  <c r="Q367" i="19" s="1"/>
  <c r="G366" i="5"/>
  <c r="E366" i="3" s="1"/>
  <c r="V367" i="20"/>
  <c r="C365" i="11"/>
  <c r="L367" i="11"/>
  <c r="N367" i="11"/>
  <c r="H368" i="10"/>
  <c r="K366" i="5"/>
  <c r="G365" i="10"/>
  <c r="F368" i="10"/>
  <c r="H366" i="5"/>
  <c r="J367" i="5" s="1"/>
  <c r="N368" i="10"/>
  <c r="N368" i="11" s="1"/>
  <c r="E365" i="10"/>
  <c r="N366" i="5"/>
  <c r="I366" i="10" s="1"/>
  <c r="P366" i="5"/>
  <c r="N366" i="3" s="1"/>
  <c r="I365" i="10"/>
  <c r="I365" i="11" s="1"/>
  <c r="T366" i="5"/>
  <c r="R366" i="3" s="1"/>
  <c r="V366" i="5"/>
  <c r="T366" i="3" s="1"/>
  <c r="C364" i="11"/>
  <c r="M365" i="10"/>
  <c r="F367" i="11"/>
  <c r="T366" i="19"/>
  <c r="E365" i="11"/>
  <c r="Q366" i="5"/>
  <c r="O366" i="3" s="1"/>
  <c r="S366" i="5"/>
  <c r="Q366" i="3" s="1"/>
  <c r="J368" i="10"/>
  <c r="E366" i="5"/>
  <c r="C366" i="10" s="1"/>
  <c r="K365" i="10"/>
  <c r="K365" i="11" s="1"/>
  <c r="H367" i="10"/>
  <c r="G364" i="11"/>
  <c r="D367" i="11"/>
  <c r="G367" i="20"/>
  <c r="P367" i="20"/>
  <c r="J367" i="20"/>
  <c r="M367" i="20"/>
  <c r="K366" i="19"/>
  <c r="E366" i="21"/>
  <c r="F366" i="19"/>
  <c r="H367" i="20"/>
  <c r="J368" i="21"/>
  <c r="M367" i="19"/>
  <c r="O366" i="19"/>
  <c r="C366" i="19"/>
  <c r="L366" i="19"/>
  <c r="P367" i="19"/>
  <c r="K366" i="21"/>
  <c r="R366" i="19"/>
  <c r="T367" i="20"/>
  <c r="S367" i="19"/>
  <c r="I366" i="21"/>
  <c r="I367" i="19"/>
  <c r="H368" i="21"/>
  <c r="J367" i="19"/>
  <c r="D368" i="21"/>
  <c r="D367" i="19"/>
  <c r="N367" i="20"/>
  <c r="K367" i="21"/>
  <c r="K368" i="20"/>
  <c r="E367" i="20"/>
  <c r="L368" i="10"/>
  <c r="D368" i="10"/>
  <c r="C366" i="3" l="1"/>
  <c r="L366" i="3"/>
  <c r="F366" i="3"/>
  <c r="M367" i="5"/>
  <c r="K367" i="3" s="1"/>
  <c r="I366" i="3"/>
  <c r="E367" i="21"/>
  <c r="C367" i="21"/>
  <c r="C367" i="3"/>
  <c r="I367" i="21"/>
  <c r="Q368" i="20"/>
  <c r="I369" i="20"/>
  <c r="G368" i="3"/>
  <c r="F368" i="21"/>
  <c r="F369" i="21"/>
  <c r="R369" i="20"/>
  <c r="P368" i="3"/>
  <c r="N367" i="19"/>
  <c r="H367" i="19"/>
  <c r="H367" i="3"/>
  <c r="N368" i="21"/>
  <c r="S368" i="3"/>
  <c r="S368" i="20"/>
  <c r="O369" i="20"/>
  <c r="J369" i="21" s="1"/>
  <c r="M368" i="3"/>
  <c r="G368" i="19"/>
  <c r="V368" i="20"/>
  <c r="F369" i="20"/>
  <c r="D368" i="3"/>
  <c r="E367" i="19"/>
  <c r="T367" i="19"/>
  <c r="L369" i="20"/>
  <c r="H369" i="21" s="1"/>
  <c r="J368" i="3"/>
  <c r="G367" i="5"/>
  <c r="E367" i="3" s="1"/>
  <c r="L368" i="11"/>
  <c r="C366" i="11"/>
  <c r="J368" i="11"/>
  <c r="D368" i="11"/>
  <c r="F368" i="11"/>
  <c r="J369" i="10"/>
  <c r="H368" i="11"/>
  <c r="H367" i="11"/>
  <c r="N367" i="5"/>
  <c r="L367" i="3" s="1"/>
  <c r="P367" i="5"/>
  <c r="N367" i="3" s="1"/>
  <c r="H369" i="10"/>
  <c r="H369" i="11" s="1"/>
  <c r="F369" i="10"/>
  <c r="K367" i="5"/>
  <c r="G366" i="10"/>
  <c r="G365" i="11"/>
  <c r="H367" i="5"/>
  <c r="J368" i="5" s="1"/>
  <c r="M365" i="11"/>
  <c r="E366" i="10"/>
  <c r="E366" i="11" s="1"/>
  <c r="E367" i="5"/>
  <c r="T367" i="5"/>
  <c r="R367" i="3" s="1"/>
  <c r="V367" i="5"/>
  <c r="T367" i="3" s="1"/>
  <c r="N369" i="10"/>
  <c r="N369" i="11" s="1"/>
  <c r="Q367" i="5"/>
  <c r="K367" i="10" s="1"/>
  <c r="S367" i="5"/>
  <c r="Q367" i="3" s="1"/>
  <c r="M366" i="10"/>
  <c r="M366" i="11" s="1"/>
  <c r="K366" i="10"/>
  <c r="I366" i="11"/>
  <c r="M368" i="20"/>
  <c r="K367" i="19"/>
  <c r="J368" i="20"/>
  <c r="P368" i="20"/>
  <c r="G368" i="20"/>
  <c r="H368" i="20"/>
  <c r="F367" i="19"/>
  <c r="G369" i="19"/>
  <c r="J368" i="19"/>
  <c r="S368" i="19"/>
  <c r="C367" i="19"/>
  <c r="I368" i="19"/>
  <c r="G368" i="21"/>
  <c r="L367" i="19"/>
  <c r="D368" i="19"/>
  <c r="O367" i="19"/>
  <c r="R367" i="19"/>
  <c r="T368" i="20"/>
  <c r="M367" i="21"/>
  <c r="P368" i="19"/>
  <c r="M368" i="19"/>
  <c r="N368" i="20"/>
  <c r="E368" i="20"/>
  <c r="K369" i="20"/>
  <c r="Q368" i="19"/>
  <c r="L369" i="10"/>
  <c r="D369" i="10"/>
  <c r="F367" i="3" l="1"/>
  <c r="O367" i="3"/>
  <c r="M368" i="5"/>
  <c r="I367" i="3"/>
  <c r="K368" i="3"/>
  <c r="L369" i="21"/>
  <c r="C368" i="21"/>
  <c r="C368" i="3"/>
  <c r="I368" i="21"/>
  <c r="F368" i="3"/>
  <c r="Q369" i="20"/>
  <c r="V369" i="20"/>
  <c r="T369" i="19" s="1"/>
  <c r="T368" i="19"/>
  <c r="F370" i="20"/>
  <c r="D369" i="3"/>
  <c r="N369" i="21"/>
  <c r="S369" i="3"/>
  <c r="D369" i="21"/>
  <c r="L370" i="20"/>
  <c r="H370" i="21" s="1"/>
  <c r="J369" i="3"/>
  <c r="O370" i="20"/>
  <c r="M369" i="3"/>
  <c r="R370" i="20"/>
  <c r="L370" i="21" s="1"/>
  <c r="P369" i="3"/>
  <c r="E368" i="19"/>
  <c r="N368" i="19"/>
  <c r="S369" i="20"/>
  <c r="H368" i="19"/>
  <c r="H368" i="3"/>
  <c r="I370" i="20"/>
  <c r="G370" i="19" s="1"/>
  <c r="G369" i="3"/>
  <c r="G368" i="5"/>
  <c r="E368" i="3" s="1"/>
  <c r="K367" i="11"/>
  <c r="D369" i="11"/>
  <c r="L369" i="11"/>
  <c r="K368" i="5"/>
  <c r="E368" i="5"/>
  <c r="G367" i="10"/>
  <c r="C367" i="10"/>
  <c r="Q368" i="5"/>
  <c r="O368" i="3" s="1"/>
  <c r="S368" i="5"/>
  <c r="Q368" i="3" s="1"/>
  <c r="K366" i="11"/>
  <c r="F370" i="10"/>
  <c r="F369" i="11"/>
  <c r="T368" i="5"/>
  <c r="R368" i="3" s="1"/>
  <c r="V368" i="5"/>
  <c r="T368" i="3" s="1"/>
  <c r="M367" i="10"/>
  <c r="H368" i="5"/>
  <c r="J369" i="5" s="1"/>
  <c r="G366" i="11"/>
  <c r="J370" i="10"/>
  <c r="E367" i="10"/>
  <c r="E367" i="11" s="1"/>
  <c r="J369" i="11"/>
  <c r="H370" i="10"/>
  <c r="H370" i="11" s="1"/>
  <c r="P368" i="5"/>
  <c r="N368" i="3" s="1"/>
  <c r="N368" i="5"/>
  <c r="L368" i="3" s="1"/>
  <c r="I367" i="10"/>
  <c r="G369" i="20"/>
  <c r="P369" i="20"/>
  <c r="J369" i="20"/>
  <c r="M369" i="20"/>
  <c r="K368" i="19"/>
  <c r="H369" i="20"/>
  <c r="F368" i="19"/>
  <c r="E368" i="21"/>
  <c r="O368" i="19"/>
  <c r="M369" i="19"/>
  <c r="D370" i="21"/>
  <c r="D369" i="19"/>
  <c r="J369" i="19"/>
  <c r="I369" i="19"/>
  <c r="R368" i="19"/>
  <c r="T369" i="20"/>
  <c r="K368" i="21"/>
  <c r="S369" i="19"/>
  <c r="G369" i="21"/>
  <c r="C368" i="19"/>
  <c r="P369" i="19"/>
  <c r="L368" i="19"/>
  <c r="M368" i="21"/>
  <c r="K370" i="20"/>
  <c r="E369" i="20"/>
  <c r="N369" i="20"/>
  <c r="D370" i="10"/>
  <c r="M369" i="5" l="1"/>
  <c r="I368" i="3"/>
  <c r="Q370" i="20"/>
  <c r="I369" i="21"/>
  <c r="C369" i="21"/>
  <c r="G370" i="21"/>
  <c r="V370" i="20"/>
  <c r="T370" i="19" s="1"/>
  <c r="K369" i="3"/>
  <c r="O371" i="20"/>
  <c r="M370" i="3"/>
  <c r="S370" i="20"/>
  <c r="L371" i="20"/>
  <c r="J370" i="3"/>
  <c r="E369" i="19"/>
  <c r="J370" i="21"/>
  <c r="H369" i="19"/>
  <c r="H369" i="3"/>
  <c r="Q369" i="19"/>
  <c r="I371" i="20"/>
  <c r="G371" i="19" s="1"/>
  <c r="G370" i="3"/>
  <c r="F370" i="21"/>
  <c r="N369" i="19"/>
  <c r="R371" i="20"/>
  <c r="L371" i="21" s="1"/>
  <c r="P370" i="3"/>
  <c r="S370" i="3"/>
  <c r="F371" i="20"/>
  <c r="D370" i="3"/>
  <c r="G369" i="5"/>
  <c r="E369" i="3" s="1"/>
  <c r="N370" i="10"/>
  <c r="N370" i="11" s="1"/>
  <c r="D370" i="11"/>
  <c r="F370" i="11"/>
  <c r="H369" i="5"/>
  <c r="J370" i="5" s="1"/>
  <c r="V369" i="5"/>
  <c r="T369" i="3" s="1"/>
  <c r="T369" i="5"/>
  <c r="R369" i="3" s="1"/>
  <c r="Q369" i="5"/>
  <c r="K369" i="10" s="1"/>
  <c r="S369" i="5"/>
  <c r="Q369" i="3" s="1"/>
  <c r="K369" i="5"/>
  <c r="M368" i="10"/>
  <c r="M368" i="11" s="1"/>
  <c r="K368" i="10"/>
  <c r="E368" i="10"/>
  <c r="E368" i="11" s="1"/>
  <c r="G368" i="10"/>
  <c r="G368" i="11" s="1"/>
  <c r="P369" i="5"/>
  <c r="N369" i="3" s="1"/>
  <c r="N369" i="5"/>
  <c r="L369" i="3" s="1"/>
  <c r="N371" i="10"/>
  <c r="I368" i="10"/>
  <c r="I367" i="11"/>
  <c r="M367" i="11"/>
  <c r="J370" i="11"/>
  <c r="F371" i="10"/>
  <c r="C367" i="11"/>
  <c r="E369" i="5"/>
  <c r="C369" i="3" s="1"/>
  <c r="L370" i="10"/>
  <c r="H371" i="10"/>
  <c r="J371" i="10"/>
  <c r="G367" i="11"/>
  <c r="C368" i="10"/>
  <c r="C368" i="11" s="1"/>
  <c r="M370" i="20"/>
  <c r="K369" i="19"/>
  <c r="J370" i="20"/>
  <c r="P370" i="20"/>
  <c r="G370" i="20"/>
  <c r="H370" i="20"/>
  <c r="E369" i="21"/>
  <c r="F369" i="19"/>
  <c r="D371" i="21"/>
  <c r="D370" i="19"/>
  <c r="O369" i="19"/>
  <c r="R369" i="19"/>
  <c r="T370" i="20"/>
  <c r="S370" i="19"/>
  <c r="L369" i="19"/>
  <c r="J370" i="19"/>
  <c r="J371" i="21"/>
  <c r="M370" i="19"/>
  <c r="P370" i="19"/>
  <c r="I370" i="19"/>
  <c r="M369" i="21"/>
  <c r="C369" i="19"/>
  <c r="N370" i="21"/>
  <c r="K369" i="21"/>
  <c r="N370" i="20"/>
  <c r="K371" i="20"/>
  <c r="E370" i="20"/>
  <c r="Q370" i="19"/>
  <c r="K370" i="21"/>
  <c r="L371" i="10"/>
  <c r="M370" i="5" l="1"/>
  <c r="I369" i="3"/>
  <c r="O369" i="3"/>
  <c r="F369" i="3"/>
  <c r="I370" i="21"/>
  <c r="Q371" i="20"/>
  <c r="C370" i="21"/>
  <c r="H371" i="21"/>
  <c r="M370" i="21"/>
  <c r="K370" i="3"/>
  <c r="L372" i="20"/>
  <c r="H372" i="21" s="1"/>
  <c r="J371" i="3"/>
  <c r="S371" i="20"/>
  <c r="Q371" i="19" s="1"/>
  <c r="R372" i="20"/>
  <c r="P371" i="3"/>
  <c r="H370" i="19"/>
  <c r="H370" i="3"/>
  <c r="F372" i="20"/>
  <c r="D372" i="21" s="1"/>
  <c r="D371" i="3"/>
  <c r="I372" i="20"/>
  <c r="G372" i="19" s="1"/>
  <c r="G371" i="3"/>
  <c r="F371" i="21"/>
  <c r="N370" i="19"/>
  <c r="N370" i="3"/>
  <c r="N371" i="21"/>
  <c r="S371" i="3"/>
  <c r="O372" i="20"/>
  <c r="M371" i="3"/>
  <c r="G370" i="5"/>
  <c r="E370" i="3" s="1"/>
  <c r="T370" i="5"/>
  <c r="R370" i="3" s="1"/>
  <c r="V370" i="5"/>
  <c r="T370" i="3" s="1"/>
  <c r="E370" i="5"/>
  <c r="C370" i="3" s="1"/>
  <c r="K369" i="11"/>
  <c r="K368" i="11"/>
  <c r="M369" i="10"/>
  <c r="M369" i="11" s="1"/>
  <c r="H372" i="10"/>
  <c r="C369" i="10"/>
  <c r="N372" i="10"/>
  <c r="N371" i="11"/>
  <c r="H370" i="5"/>
  <c r="J371" i="5" s="1"/>
  <c r="I368" i="11"/>
  <c r="N370" i="5"/>
  <c r="L370" i="3" s="1"/>
  <c r="P370" i="5"/>
  <c r="L371" i="11"/>
  <c r="L370" i="11"/>
  <c r="E369" i="10"/>
  <c r="I369" i="10"/>
  <c r="K370" i="5"/>
  <c r="I370" i="3" s="1"/>
  <c r="F372" i="10"/>
  <c r="F371" i="11"/>
  <c r="G369" i="10"/>
  <c r="G369" i="11" s="1"/>
  <c r="J371" i="11"/>
  <c r="J372" i="10"/>
  <c r="D371" i="10"/>
  <c r="H371" i="11"/>
  <c r="Q370" i="5"/>
  <c r="O370" i="3" s="1"/>
  <c r="S370" i="5"/>
  <c r="Q370" i="3" s="1"/>
  <c r="G371" i="20"/>
  <c r="P371" i="20"/>
  <c r="J371" i="20"/>
  <c r="M371" i="20"/>
  <c r="K370" i="19"/>
  <c r="E370" i="19"/>
  <c r="V371" i="20"/>
  <c r="E370" i="21"/>
  <c r="F370" i="19"/>
  <c r="H371" i="20"/>
  <c r="I371" i="19"/>
  <c r="O370" i="19"/>
  <c r="J371" i="19"/>
  <c r="C370" i="19"/>
  <c r="M371" i="19"/>
  <c r="L370" i="19"/>
  <c r="S371" i="19"/>
  <c r="R370" i="19"/>
  <c r="T371" i="20"/>
  <c r="P371" i="19"/>
  <c r="G371" i="21"/>
  <c r="D371" i="19"/>
  <c r="E371" i="20"/>
  <c r="K372" i="20"/>
  <c r="N371" i="20"/>
  <c r="D372" i="10"/>
  <c r="L372" i="10"/>
  <c r="F370" i="3" l="1"/>
  <c r="Q372" i="20"/>
  <c r="L372" i="21"/>
  <c r="I371" i="21"/>
  <c r="C371" i="21"/>
  <c r="C371" i="3"/>
  <c r="M371" i="21"/>
  <c r="O373" i="20"/>
  <c r="J373" i="21" s="1"/>
  <c r="M372" i="3"/>
  <c r="F373" i="20"/>
  <c r="D373" i="21" s="1"/>
  <c r="D372" i="3"/>
  <c r="H371" i="19"/>
  <c r="H371" i="3"/>
  <c r="R373" i="20"/>
  <c r="L373" i="21" s="1"/>
  <c r="P372" i="3"/>
  <c r="E371" i="19"/>
  <c r="N372" i="21"/>
  <c r="S372" i="3"/>
  <c r="S372" i="20"/>
  <c r="N371" i="19"/>
  <c r="I373" i="20"/>
  <c r="G372" i="3"/>
  <c r="F372" i="21"/>
  <c r="J372" i="21"/>
  <c r="L373" i="20"/>
  <c r="J372" i="3"/>
  <c r="G370" i="10"/>
  <c r="G370" i="11" s="1"/>
  <c r="M371" i="5"/>
  <c r="K371" i="3" s="1"/>
  <c r="G371" i="5"/>
  <c r="E371" i="3" s="1"/>
  <c r="V372" i="20"/>
  <c r="F372" i="11"/>
  <c r="N371" i="5"/>
  <c r="L371" i="3" s="1"/>
  <c r="P371" i="5"/>
  <c r="N371" i="3" s="1"/>
  <c r="J373" i="10"/>
  <c r="I370" i="10"/>
  <c r="I370" i="11" s="1"/>
  <c r="V371" i="5"/>
  <c r="T371" i="3" s="1"/>
  <c r="T371" i="5"/>
  <c r="R371" i="3" s="1"/>
  <c r="N373" i="10"/>
  <c r="M370" i="10"/>
  <c r="M370" i="11" s="1"/>
  <c r="N372" i="11"/>
  <c r="I369" i="11"/>
  <c r="D372" i="11"/>
  <c r="D371" i="11"/>
  <c r="H373" i="10"/>
  <c r="J372" i="11"/>
  <c r="F373" i="10"/>
  <c r="E371" i="5"/>
  <c r="Q371" i="5"/>
  <c r="O371" i="3" s="1"/>
  <c r="S371" i="5"/>
  <c r="Q371" i="3" s="1"/>
  <c r="C369" i="11"/>
  <c r="C370" i="10"/>
  <c r="C370" i="11" s="1"/>
  <c r="K370" i="10"/>
  <c r="H371" i="5"/>
  <c r="J372" i="5" s="1"/>
  <c r="H372" i="11"/>
  <c r="L372" i="11"/>
  <c r="K371" i="5"/>
  <c r="I371" i="3" s="1"/>
  <c r="E369" i="11"/>
  <c r="E370" i="10"/>
  <c r="M372" i="20"/>
  <c r="K371" i="19"/>
  <c r="J372" i="20"/>
  <c r="T371" i="19"/>
  <c r="P372" i="20"/>
  <c r="G372" i="20"/>
  <c r="E371" i="21"/>
  <c r="H372" i="20"/>
  <c r="F371" i="19"/>
  <c r="D372" i="19"/>
  <c r="S372" i="19"/>
  <c r="I372" i="19"/>
  <c r="J372" i="19"/>
  <c r="O371" i="19"/>
  <c r="L371" i="19"/>
  <c r="K371" i="21"/>
  <c r="C371" i="19"/>
  <c r="R371" i="19"/>
  <c r="T372" i="20"/>
  <c r="P372" i="19"/>
  <c r="M372" i="19"/>
  <c r="G372" i="21"/>
  <c r="N372" i="20"/>
  <c r="E372" i="20"/>
  <c r="K373" i="20"/>
  <c r="Q372" i="19"/>
  <c r="D373" i="10"/>
  <c r="L373" i="10"/>
  <c r="F371" i="3" l="1"/>
  <c r="C372" i="21"/>
  <c r="G373" i="21"/>
  <c r="Q373" i="20"/>
  <c r="K373" i="21" s="1"/>
  <c r="M372" i="21"/>
  <c r="H373" i="21"/>
  <c r="I374" i="20"/>
  <c r="G373" i="3"/>
  <c r="F373" i="21"/>
  <c r="R374" i="20"/>
  <c r="P373" i="3"/>
  <c r="G373" i="19"/>
  <c r="H372" i="19"/>
  <c r="H372" i="3"/>
  <c r="S373" i="20"/>
  <c r="E372" i="19"/>
  <c r="L374" i="20"/>
  <c r="J373" i="3"/>
  <c r="F374" i="20"/>
  <c r="D374" i="21" s="1"/>
  <c r="D373" i="3"/>
  <c r="N373" i="21"/>
  <c r="S373" i="3"/>
  <c r="T372" i="19"/>
  <c r="N372" i="19"/>
  <c r="O374" i="20"/>
  <c r="M373" i="3"/>
  <c r="G371" i="10"/>
  <c r="G371" i="11" s="1"/>
  <c r="M372" i="5"/>
  <c r="K372" i="3" s="1"/>
  <c r="G372" i="5"/>
  <c r="E372" i="3" s="1"/>
  <c r="H373" i="11"/>
  <c r="L373" i="11"/>
  <c r="Q372" i="5"/>
  <c r="O372" i="3" s="1"/>
  <c r="S372" i="5"/>
  <c r="Q372" i="3" s="1"/>
  <c r="V372" i="5"/>
  <c r="T372" i="3" s="1"/>
  <c r="T372" i="5"/>
  <c r="R372" i="3" s="1"/>
  <c r="N372" i="5"/>
  <c r="I372" i="10" s="1"/>
  <c r="P372" i="5"/>
  <c r="N372" i="3" s="1"/>
  <c r="K371" i="10"/>
  <c r="K371" i="11" s="1"/>
  <c r="I371" i="10"/>
  <c r="I371" i="11" s="1"/>
  <c r="M371" i="10"/>
  <c r="M371" i="11" s="1"/>
  <c r="E372" i="5"/>
  <c r="C372" i="10" s="1"/>
  <c r="N374" i="10"/>
  <c r="N373" i="11"/>
  <c r="C371" i="10"/>
  <c r="H372" i="5"/>
  <c r="J373" i="5" s="1"/>
  <c r="K370" i="11"/>
  <c r="J374" i="10"/>
  <c r="K372" i="5"/>
  <c r="E371" i="10"/>
  <c r="H374" i="10"/>
  <c r="H374" i="11" s="1"/>
  <c r="E370" i="11"/>
  <c r="J373" i="11"/>
  <c r="F374" i="10"/>
  <c r="D373" i="11"/>
  <c r="F373" i="11"/>
  <c r="G373" i="20"/>
  <c r="P373" i="20"/>
  <c r="J373" i="20"/>
  <c r="M373" i="20"/>
  <c r="K372" i="19"/>
  <c r="V373" i="20"/>
  <c r="F372" i="19"/>
  <c r="H373" i="20"/>
  <c r="E372" i="21"/>
  <c r="L372" i="19"/>
  <c r="O372" i="19"/>
  <c r="I372" i="21"/>
  <c r="S373" i="19"/>
  <c r="M373" i="19"/>
  <c r="I373" i="19"/>
  <c r="R372" i="19"/>
  <c r="T373" i="20"/>
  <c r="K372" i="21"/>
  <c r="G374" i="19"/>
  <c r="J373" i="19"/>
  <c r="C372" i="19"/>
  <c r="P373" i="19"/>
  <c r="F374" i="21"/>
  <c r="D373" i="19"/>
  <c r="N373" i="20"/>
  <c r="K374" i="20"/>
  <c r="E373" i="20"/>
  <c r="D374" i="10"/>
  <c r="L374" i="10"/>
  <c r="F372" i="3" l="1"/>
  <c r="L372" i="3"/>
  <c r="M373" i="5"/>
  <c r="I372" i="3"/>
  <c r="C372" i="3"/>
  <c r="Q374" i="20"/>
  <c r="L374" i="21"/>
  <c r="J374" i="21"/>
  <c r="K373" i="3"/>
  <c r="S374" i="20"/>
  <c r="Q374" i="19" s="1"/>
  <c r="T373" i="19"/>
  <c r="Q373" i="19"/>
  <c r="F375" i="20"/>
  <c r="D375" i="21" s="1"/>
  <c r="D374" i="3"/>
  <c r="H373" i="19"/>
  <c r="H373" i="3"/>
  <c r="R375" i="20"/>
  <c r="P374" i="3"/>
  <c r="N373" i="19"/>
  <c r="N374" i="21"/>
  <c r="S374" i="3"/>
  <c r="E373" i="19"/>
  <c r="O375" i="20"/>
  <c r="J375" i="21" s="1"/>
  <c r="M374" i="3"/>
  <c r="L375" i="20"/>
  <c r="H375" i="21" s="1"/>
  <c r="J374" i="3"/>
  <c r="I375" i="20"/>
  <c r="G375" i="19" s="1"/>
  <c r="G374" i="3"/>
  <c r="G373" i="5"/>
  <c r="E373" i="3" s="1"/>
  <c r="N374" i="11"/>
  <c r="L374" i="11"/>
  <c r="J374" i="11"/>
  <c r="H373" i="5"/>
  <c r="J374" i="5" s="1"/>
  <c r="C372" i="11"/>
  <c r="V373" i="5"/>
  <c r="T373" i="3" s="1"/>
  <c r="T373" i="5"/>
  <c r="R373" i="3" s="1"/>
  <c r="D374" i="11"/>
  <c r="J375" i="10"/>
  <c r="J375" i="11" s="1"/>
  <c r="F375" i="10"/>
  <c r="E372" i="10"/>
  <c r="E371" i="11"/>
  <c r="M372" i="10"/>
  <c r="N375" i="10"/>
  <c r="I372" i="11"/>
  <c r="K373" i="5"/>
  <c r="I373" i="3" s="1"/>
  <c r="G372" i="10"/>
  <c r="P373" i="5"/>
  <c r="N373" i="3" s="1"/>
  <c r="N373" i="5"/>
  <c r="I373" i="10" s="1"/>
  <c r="H375" i="10"/>
  <c r="Q373" i="5"/>
  <c r="K373" i="10" s="1"/>
  <c r="S373" i="5"/>
  <c r="Q373" i="3" s="1"/>
  <c r="F374" i="11"/>
  <c r="C371" i="11"/>
  <c r="E373" i="5"/>
  <c r="C373" i="3" s="1"/>
  <c r="K372" i="10"/>
  <c r="K372" i="11" s="1"/>
  <c r="V374" i="20"/>
  <c r="M374" i="20"/>
  <c r="K373" i="19"/>
  <c r="J374" i="20"/>
  <c r="P374" i="20"/>
  <c r="G374" i="20"/>
  <c r="E373" i="21"/>
  <c r="H374" i="20"/>
  <c r="F373" i="19"/>
  <c r="D374" i="19"/>
  <c r="I374" i="19"/>
  <c r="J374" i="19"/>
  <c r="S374" i="19"/>
  <c r="R373" i="19"/>
  <c r="T374" i="20"/>
  <c r="M373" i="21"/>
  <c r="C373" i="19"/>
  <c r="L373" i="19"/>
  <c r="C373" i="21"/>
  <c r="I373" i="21"/>
  <c r="M374" i="19"/>
  <c r="O373" i="19"/>
  <c r="G374" i="21"/>
  <c r="P374" i="19"/>
  <c r="H374" i="21"/>
  <c r="E374" i="20"/>
  <c r="K375" i="20"/>
  <c r="N374" i="20"/>
  <c r="F373" i="3" l="1"/>
  <c r="L373" i="3"/>
  <c r="O373" i="3"/>
  <c r="Q375" i="20"/>
  <c r="G375" i="21"/>
  <c r="C374" i="21"/>
  <c r="H374" i="3"/>
  <c r="H374" i="19"/>
  <c r="R376" i="20"/>
  <c r="L376" i="21" s="1"/>
  <c r="P375" i="3"/>
  <c r="O376" i="20"/>
  <c r="J376" i="21" s="1"/>
  <c r="M375" i="3"/>
  <c r="F376" i="20"/>
  <c r="D376" i="21" s="1"/>
  <c r="D375" i="3"/>
  <c r="T374" i="19"/>
  <c r="L375" i="21"/>
  <c r="S375" i="3"/>
  <c r="E374" i="19"/>
  <c r="I376" i="20"/>
  <c r="G375" i="3"/>
  <c r="F375" i="21"/>
  <c r="L376" i="20"/>
  <c r="J375" i="3"/>
  <c r="N374" i="19"/>
  <c r="S375" i="20"/>
  <c r="Q375" i="19" s="1"/>
  <c r="G373" i="10"/>
  <c r="M374" i="5"/>
  <c r="K374" i="3" s="1"/>
  <c r="G374" i="5"/>
  <c r="E374" i="3" s="1"/>
  <c r="I373" i="11"/>
  <c r="N375" i="11"/>
  <c r="H376" i="10"/>
  <c r="T374" i="5"/>
  <c r="R374" i="3" s="1"/>
  <c r="V374" i="5"/>
  <c r="T374" i="3" s="1"/>
  <c r="H375" i="11"/>
  <c r="F376" i="10"/>
  <c r="P374" i="5"/>
  <c r="N374" i="3" s="1"/>
  <c r="N374" i="5"/>
  <c r="L374" i="3" s="1"/>
  <c r="G373" i="11"/>
  <c r="G372" i="11"/>
  <c r="M373" i="10"/>
  <c r="F375" i="11"/>
  <c r="J376" i="10"/>
  <c r="M372" i="11"/>
  <c r="H374" i="5"/>
  <c r="J375" i="5" s="1"/>
  <c r="K373" i="11"/>
  <c r="E374" i="5"/>
  <c r="C374" i="3" s="1"/>
  <c r="K374" i="5"/>
  <c r="I374" i="3" s="1"/>
  <c r="L375" i="10"/>
  <c r="E372" i="11"/>
  <c r="E373" i="10"/>
  <c r="C373" i="10"/>
  <c r="Q374" i="5"/>
  <c r="K374" i="10" s="1"/>
  <c r="K374" i="11" s="1"/>
  <c r="S374" i="5"/>
  <c r="Q374" i="3" s="1"/>
  <c r="D375" i="10"/>
  <c r="G375" i="20"/>
  <c r="P375" i="20"/>
  <c r="J375" i="20"/>
  <c r="M375" i="20"/>
  <c r="K374" i="19"/>
  <c r="V375" i="20"/>
  <c r="H375" i="20"/>
  <c r="E374" i="21"/>
  <c r="F374" i="19"/>
  <c r="J375" i="19"/>
  <c r="L374" i="19"/>
  <c r="R374" i="19"/>
  <c r="T375" i="20"/>
  <c r="S375" i="19"/>
  <c r="O374" i="19"/>
  <c r="C374" i="19"/>
  <c r="M375" i="19"/>
  <c r="I374" i="21"/>
  <c r="M374" i="21"/>
  <c r="I375" i="19"/>
  <c r="P375" i="19"/>
  <c r="K374" i="21"/>
  <c r="N375" i="21"/>
  <c r="D375" i="19"/>
  <c r="K375" i="21"/>
  <c r="K376" i="20"/>
  <c r="N375" i="20"/>
  <c r="E375" i="20"/>
  <c r="L376" i="10"/>
  <c r="D376" i="10"/>
  <c r="F374" i="3" l="1"/>
  <c r="O374" i="3"/>
  <c r="I375" i="21"/>
  <c r="G376" i="19"/>
  <c r="Q376" i="20"/>
  <c r="M375" i="21"/>
  <c r="M375" i="5"/>
  <c r="K375" i="3" s="1"/>
  <c r="L377" i="20"/>
  <c r="J376" i="3"/>
  <c r="H375" i="19"/>
  <c r="H375" i="3"/>
  <c r="F377" i="20"/>
  <c r="D376" i="3"/>
  <c r="H376" i="21"/>
  <c r="I377" i="20"/>
  <c r="G376" i="3"/>
  <c r="F376" i="21"/>
  <c r="S376" i="20"/>
  <c r="O377" i="20"/>
  <c r="J377" i="21" s="1"/>
  <c r="M376" i="3"/>
  <c r="E375" i="19"/>
  <c r="N376" i="21"/>
  <c r="S376" i="3"/>
  <c r="N375" i="19"/>
  <c r="R377" i="20"/>
  <c r="P376" i="3"/>
  <c r="G375" i="5"/>
  <c r="E375" i="3" s="1"/>
  <c r="N376" i="10"/>
  <c r="N376" i="11" s="1"/>
  <c r="J376" i="11"/>
  <c r="H376" i="11"/>
  <c r="H375" i="5"/>
  <c r="J376" i="5" s="1"/>
  <c r="H377" i="10"/>
  <c r="F377" i="10"/>
  <c r="T375" i="5"/>
  <c r="R375" i="3" s="1"/>
  <c r="V375" i="5"/>
  <c r="T375" i="3" s="1"/>
  <c r="D376" i="11"/>
  <c r="D375" i="11"/>
  <c r="C373" i="11"/>
  <c r="L376" i="11"/>
  <c r="L375" i="11"/>
  <c r="N377" i="10"/>
  <c r="E374" i="10"/>
  <c r="E374" i="11" s="1"/>
  <c r="P375" i="5"/>
  <c r="N375" i="3" s="1"/>
  <c r="N375" i="5"/>
  <c r="I375" i="10" s="1"/>
  <c r="M374" i="10"/>
  <c r="M374" i="11" s="1"/>
  <c r="F376" i="11"/>
  <c r="K375" i="5"/>
  <c r="E375" i="5"/>
  <c r="C375" i="3" s="1"/>
  <c r="I374" i="10"/>
  <c r="G374" i="10"/>
  <c r="C374" i="10"/>
  <c r="C374" i="11" s="1"/>
  <c r="J377" i="10"/>
  <c r="Q375" i="5"/>
  <c r="K375" i="10" s="1"/>
  <c r="S375" i="5"/>
  <c r="Q375" i="3" s="1"/>
  <c r="M373" i="11"/>
  <c r="E373" i="11"/>
  <c r="V376" i="20"/>
  <c r="T375" i="19"/>
  <c r="M376" i="20"/>
  <c r="K375" i="19"/>
  <c r="J376" i="20"/>
  <c r="P376" i="20"/>
  <c r="G376" i="20"/>
  <c r="F375" i="19"/>
  <c r="H376" i="20"/>
  <c r="E375" i="21"/>
  <c r="R375" i="19"/>
  <c r="T376" i="20"/>
  <c r="D376" i="19"/>
  <c r="C375" i="19"/>
  <c r="M376" i="19"/>
  <c r="P376" i="19"/>
  <c r="C375" i="21"/>
  <c r="I376" i="19"/>
  <c r="O375" i="19"/>
  <c r="L375" i="19"/>
  <c r="G376" i="21"/>
  <c r="S376" i="19"/>
  <c r="J376" i="19"/>
  <c r="K377" i="20"/>
  <c r="E376" i="20"/>
  <c r="N376" i="20"/>
  <c r="Q376" i="19"/>
  <c r="L377" i="10"/>
  <c r="O375" i="3" l="1"/>
  <c r="L375" i="3"/>
  <c r="F375" i="3"/>
  <c r="M376" i="5"/>
  <c r="K376" i="3" s="1"/>
  <c r="I375" i="3"/>
  <c r="Q377" i="20"/>
  <c r="K376" i="21"/>
  <c r="E376" i="21"/>
  <c r="G377" i="21"/>
  <c r="D377" i="21"/>
  <c r="L377" i="21"/>
  <c r="N377" i="11"/>
  <c r="I378" i="20"/>
  <c r="F378" i="21" s="1"/>
  <c r="G377" i="3"/>
  <c r="F377" i="21"/>
  <c r="G377" i="19"/>
  <c r="F378" i="20"/>
  <c r="D377" i="3"/>
  <c r="H376" i="19"/>
  <c r="H376" i="3"/>
  <c r="O378" i="20"/>
  <c r="M377" i="3"/>
  <c r="T376" i="19"/>
  <c r="R378" i="20"/>
  <c r="P377" i="3"/>
  <c r="S377" i="3"/>
  <c r="S377" i="20"/>
  <c r="E376" i="19"/>
  <c r="L378" i="20"/>
  <c r="J377" i="3"/>
  <c r="G376" i="5"/>
  <c r="E376" i="3" s="1"/>
  <c r="C375" i="10"/>
  <c r="C375" i="11" s="1"/>
  <c r="H377" i="11"/>
  <c r="L377" i="11"/>
  <c r="I375" i="11"/>
  <c r="I374" i="11"/>
  <c r="P376" i="5"/>
  <c r="N376" i="3" s="1"/>
  <c r="N376" i="5"/>
  <c r="L376" i="3" s="1"/>
  <c r="Q376" i="5"/>
  <c r="O376" i="3" s="1"/>
  <c r="S376" i="5"/>
  <c r="Q376" i="3" s="1"/>
  <c r="E376" i="5"/>
  <c r="C376" i="10" s="1"/>
  <c r="V376" i="5"/>
  <c r="T376" i="3" s="1"/>
  <c r="T376" i="5"/>
  <c r="R376" i="3" s="1"/>
  <c r="J378" i="10"/>
  <c r="J378" i="11" s="1"/>
  <c r="M375" i="10"/>
  <c r="M375" i="11" s="1"/>
  <c r="H378" i="10"/>
  <c r="K376" i="5"/>
  <c r="F377" i="11"/>
  <c r="G374" i="11"/>
  <c r="G375" i="10"/>
  <c r="G375" i="11" s="1"/>
  <c r="K375" i="11"/>
  <c r="N378" i="10"/>
  <c r="F378" i="10"/>
  <c r="H376" i="5"/>
  <c r="J377" i="5" s="1"/>
  <c r="D377" i="10"/>
  <c r="J377" i="11"/>
  <c r="E375" i="10"/>
  <c r="E375" i="11" s="1"/>
  <c r="G377" i="20"/>
  <c r="P377" i="20"/>
  <c r="J377" i="20"/>
  <c r="M377" i="20"/>
  <c r="K376" i="19"/>
  <c r="N376" i="19"/>
  <c r="V377" i="20"/>
  <c r="H377" i="20"/>
  <c r="F376" i="19"/>
  <c r="J377" i="19"/>
  <c r="L376" i="19"/>
  <c r="G378" i="19"/>
  <c r="O376" i="19"/>
  <c r="S377" i="19"/>
  <c r="D378" i="21"/>
  <c r="D377" i="19"/>
  <c r="R376" i="19"/>
  <c r="T377" i="20"/>
  <c r="P377" i="19"/>
  <c r="M377" i="19"/>
  <c r="H377" i="21"/>
  <c r="C376" i="19"/>
  <c r="I377" i="19"/>
  <c r="I376" i="21"/>
  <c r="N377" i="21"/>
  <c r="C376" i="21"/>
  <c r="M376" i="21"/>
  <c r="K378" i="20"/>
  <c r="N377" i="20"/>
  <c r="E377" i="20"/>
  <c r="D378" i="10"/>
  <c r="L378" i="10"/>
  <c r="C376" i="3" l="1"/>
  <c r="M377" i="5"/>
  <c r="I376" i="3"/>
  <c r="F376" i="3"/>
  <c r="C377" i="21"/>
  <c r="G378" i="21"/>
  <c r="E377" i="21"/>
  <c r="Q378" i="20"/>
  <c r="M377" i="21"/>
  <c r="K377" i="3"/>
  <c r="H378" i="21"/>
  <c r="N378" i="21"/>
  <c r="S378" i="3"/>
  <c r="O379" i="20"/>
  <c r="M378" i="3"/>
  <c r="S378" i="20"/>
  <c r="Q378" i="19" s="1"/>
  <c r="H377" i="19"/>
  <c r="H377" i="3"/>
  <c r="E377" i="19"/>
  <c r="N377" i="19"/>
  <c r="F379" i="20"/>
  <c r="D378" i="3"/>
  <c r="J378" i="21"/>
  <c r="R379" i="20"/>
  <c r="P378" i="3"/>
  <c r="Q377" i="19"/>
  <c r="T377" i="19"/>
  <c r="L379" i="20"/>
  <c r="J378" i="3"/>
  <c r="I379" i="20"/>
  <c r="G378" i="3"/>
  <c r="G377" i="5"/>
  <c r="E377" i="3" s="1"/>
  <c r="N378" i="11"/>
  <c r="F378" i="11"/>
  <c r="C376" i="11"/>
  <c r="P378" i="20"/>
  <c r="D378" i="11"/>
  <c r="D377" i="11"/>
  <c r="H379" i="10"/>
  <c r="H377" i="5"/>
  <c r="J378" i="5" s="1"/>
  <c r="P377" i="5"/>
  <c r="N377" i="3" s="1"/>
  <c r="N377" i="5"/>
  <c r="I377" i="10" s="1"/>
  <c r="E376" i="10"/>
  <c r="J379" i="10"/>
  <c r="J379" i="11" s="1"/>
  <c r="I376" i="10"/>
  <c r="F379" i="10"/>
  <c r="F379" i="11" s="1"/>
  <c r="K377" i="5"/>
  <c r="Q377" i="5"/>
  <c r="O377" i="3" s="1"/>
  <c r="S377" i="5"/>
  <c r="Q377" i="3" s="1"/>
  <c r="E377" i="5"/>
  <c r="C377" i="10" s="1"/>
  <c r="C377" i="11" s="1"/>
  <c r="K376" i="10"/>
  <c r="L378" i="11"/>
  <c r="N379" i="10"/>
  <c r="G376" i="10"/>
  <c r="G376" i="11" s="1"/>
  <c r="V377" i="5"/>
  <c r="T377" i="3" s="1"/>
  <c r="T377" i="5"/>
  <c r="M377" i="10" s="1"/>
  <c r="H378" i="11"/>
  <c r="M376" i="10"/>
  <c r="V378" i="20"/>
  <c r="M378" i="20"/>
  <c r="K377" i="19"/>
  <c r="J378" i="20"/>
  <c r="G378" i="20"/>
  <c r="F377" i="19"/>
  <c r="H378" i="20"/>
  <c r="O377" i="19"/>
  <c r="L377" i="19"/>
  <c r="K377" i="21"/>
  <c r="I377" i="21"/>
  <c r="M378" i="19"/>
  <c r="P378" i="19"/>
  <c r="R377" i="19"/>
  <c r="T378" i="20"/>
  <c r="I378" i="19"/>
  <c r="C377" i="19"/>
  <c r="D379" i="21"/>
  <c r="D378" i="19"/>
  <c r="S378" i="19"/>
  <c r="L378" i="21"/>
  <c r="J378" i="19"/>
  <c r="K379" i="20"/>
  <c r="E378" i="20"/>
  <c r="N378" i="20"/>
  <c r="L379" i="10"/>
  <c r="L379" i="11" s="1"/>
  <c r="D379" i="10"/>
  <c r="L377" i="3" l="1"/>
  <c r="F377" i="3"/>
  <c r="M378" i="5"/>
  <c r="I377" i="3"/>
  <c r="R377" i="3"/>
  <c r="C377" i="3"/>
  <c r="K378" i="3"/>
  <c r="G379" i="21"/>
  <c r="Q379" i="20"/>
  <c r="O378" i="3"/>
  <c r="C378" i="21"/>
  <c r="H379" i="21"/>
  <c r="R380" i="20"/>
  <c r="P379" i="3"/>
  <c r="S379" i="20"/>
  <c r="Q379" i="19" s="1"/>
  <c r="H378" i="19"/>
  <c r="H378" i="3"/>
  <c r="I380" i="20"/>
  <c r="G380" i="19" s="1"/>
  <c r="G379" i="3"/>
  <c r="F379" i="21"/>
  <c r="N378" i="19"/>
  <c r="F380" i="20"/>
  <c r="D380" i="21" s="1"/>
  <c r="D379" i="3"/>
  <c r="O380" i="20"/>
  <c r="J380" i="21" s="1"/>
  <c r="M379" i="3"/>
  <c r="T378" i="19"/>
  <c r="L379" i="21"/>
  <c r="L380" i="20"/>
  <c r="J379" i="3"/>
  <c r="E378" i="19"/>
  <c r="N379" i="21"/>
  <c r="S379" i="3"/>
  <c r="G379" i="19"/>
  <c r="G378" i="5"/>
  <c r="E378" i="3" s="1"/>
  <c r="H379" i="11"/>
  <c r="D379" i="11"/>
  <c r="F380" i="10"/>
  <c r="F380" i="11" s="1"/>
  <c r="V378" i="5"/>
  <c r="T378" i="3" s="1"/>
  <c r="T378" i="5"/>
  <c r="R378" i="3" s="1"/>
  <c r="J380" i="10"/>
  <c r="N380" i="10"/>
  <c r="N380" i="11" s="1"/>
  <c r="M377" i="11"/>
  <c r="Q378" i="5"/>
  <c r="K378" i="10" s="1"/>
  <c r="S378" i="5"/>
  <c r="Q378" i="3" s="1"/>
  <c r="H378" i="5"/>
  <c r="F378" i="3" s="1"/>
  <c r="K377" i="10"/>
  <c r="K377" i="11" s="1"/>
  <c r="I377" i="11"/>
  <c r="I376" i="11"/>
  <c r="M376" i="11"/>
  <c r="K378" i="5"/>
  <c r="E377" i="10"/>
  <c r="E377" i="11" s="1"/>
  <c r="H380" i="10"/>
  <c r="E376" i="11"/>
  <c r="P378" i="5"/>
  <c r="N378" i="3" s="1"/>
  <c r="N378" i="5"/>
  <c r="I378" i="10" s="1"/>
  <c r="N379" i="11"/>
  <c r="K376" i="11"/>
  <c r="P379" i="20"/>
  <c r="E378" i="5"/>
  <c r="C378" i="10" s="1"/>
  <c r="G377" i="10"/>
  <c r="G377" i="11" s="1"/>
  <c r="G379" i="20"/>
  <c r="J379" i="20"/>
  <c r="M379" i="20"/>
  <c r="K378" i="19"/>
  <c r="V379" i="20"/>
  <c r="H379" i="20"/>
  <c r="F378" i="19"/>
  <c r="E378" i="21"/>
  <c r="O378" i="19"/>
  <c r="R378" i="19"/>
  <c r="T379" i="20"/>
  <c r="S379" i="19"/>
  <c r="J379" i="19"/>
  <c r="C378" i="19"/>
  <c r="L378" i="19"/>
  <c r="L380" i="21"/>
  <c r="P379" i="19"/>
  <c r="I378" i="21"/>
  <c r="M379" i="19"/>
  <c r="M378" i="21"/>
  <c r="I379" i="19"/>
  <c r="D379" i="19"/>
  <c r="J379" i="21"/>
  <c r="K378" i="21"/>
  <c r="N379" i="20"/>
  <c r="E379" i="20"/>
  <c r="K380" i="20"/>
  <c r="D380" i="10"/>
  <c r="L378" i="3" l="1"/>
  <c r="M379" i="5"/>
  <c r="I378" i="3"/>
  <c r="C378" i="3"/>
  <c r="Q380" i="20"/>
  <c r="I379" i="21"/>
  <c r="C379" i="21"/>
  <c r="K379" i="3"/>
  <c r="H379" i="19"/>
  <c r="I381" i="20"/>
  <c r="G381" i="19" s="1"/>
  <c r="G380" i="3"/>
  <c r="F380" i="21"/>
  <c r="N379" i="19"/>
  <c r="O381" i="20"/>
  <c r="J381" i="21" s="1"/>
  <c r="M380" i="3"/>
  <c r="L381" i="20"/>
  <c r="J380" i="3"/>
  <c r="S380" i="20"/>
  <c r="Q380" i="19" s="1"/>
  <c r="N380" i="21"/>
  <c r="S380" i="3"/>
  <c r="H380" i="21"/>
  <c r="F381" i="20"/>
  <c r="D380" i="3"/>
  <c r="E379" i="19"/>
  <c r="R381" i="20"/>
  <c r="P380" i="3"/>
  <c r="G379" i="5"/>
  <c r="E379" i="3" s="1"/>
  <c r="E378" i="10"/>
  <c r="J379" i="5"/>
  <c r="H379" i="3" s="1"/>
  <c r="K378" i="11"/>
  <c r="I378" i="11"/>
  <c r="D380" i="11"/>
  <c r="H379" i="5"/>
  <c r="F379" i="3" s="1"/>
  <c r="F381" i="10"/>
  <c r="J381" i="10"/>
  <c r="J381" i="11" s="1"/>
  <c r="L380" i="10"/>
  <c r="P379" i="5"/>
  <c r="N379" i="3" s="1"/>
  <c r="N379" i="5"/>
  <c r="L379" i="3" s="1"/>
  <c r="C378" i="11"/>
  <c r="Q379" i="5"/>
  <c r="O379" i="3" s="1"/>
  <c r="S379" i="5"/>
  <c r="Q379" i="3" s="1"/>
  <c r="T379" i="5"/>
  <c r="M379" i="10" s="1"/>
  <c r="V379" i="5"/>
  <c r="T379" i="3" s="1"/>
  <c r="K379" i="5"/>
  <c r="H381" i="10"/>
  <c r="G378" i="10"/>
  <c r="N381" i="10"/>
  <c r="M378" i="10"/>
  <c r="E379" i="5"/>
  <c r="C379" i="10" s="1"/>
  <c r="E378" i="11"/>
  <c r="J380" i="11"/>
  <c r="H380" i="11"/>
  <c r="V380" i="20"/>
  <c r="T379" i="19"/>
  <c r="M380" i="20"/>
  <c r="K379" i="19"/>
  <c r="J380" i="20"/>
  <c r="G380" i="20"/>
  <c r="P380" i="20"/>
  <c r="H380" i="20"/>
  <c r="F379" i="19"/>
  <c r="E379" i="21"/>
  <c r="O379" i="19"/>
  <c r="R379" i="19"/>
  <c r="T380" i="20"/>
  <c r="M379" i="21"/>
  <c r="S380" i="19"/>
  <c r="I380" i="19"/>
  <c r="L379" i="19"/>
  <c r="K379" i="21"/>
  <c r="C379" i="19"/>
  <c r="M380" i="19"/>
  <c r="P380" i="19"/>
  <c r="D380" i="19"/>
  <c r="G380" i="21"/>
  <c r="J380" i="19"/>
  <c r="K381" i="20"/>
  <c r="N380" i="20"/>
  <c r="E380" i="20"/>
  <c r="D381" i="10"/>
  <c r="C379" i="3" l="1"/>
  <c r="R379" i="3"/>
  <c r="M380" i="5"/>
  <c r="I379" i="3"/>
  <c r="G381" i="21"/>
  <c r="Q381" i="20"/>
  <c r="K380" i="3"/>
  <c r="L381" i="21"/>
  <c r="L382" i="20"/>
  <c r="H382" i="21" s="1"/>
  <c r="J381" i="3"/>
  <c r="F382" i="20"/>
  <c r="D382" i="21" s="1"/>
  <c r="D381" i="3"/>
  <c r="O382" i="20"/>
  <c r="J382" i="21" s="1"/>
  <c r="M381" i="3"/>
  <c r="V381" i="20"/>
  <c r="H380" i="19"/>
  <c r="T380" i="19"/>
  <c r="H381" i="21"/>
  <c r="N381" i="21"/>
  <c r="S381" i="3"/>
  <c r="R382" i="20"/>
  <c r="L382" i="21" s="1"/>
  <c r="P381" i="3"/>
  <c r="S381" i="20"/>
  <c r="Q381" i="19" s="1"/>
  <c r="I382" i="20"/>
  <c r="G381" i="3"/>
  <c r="F381" i="21"/>
  <c r="J380" i="5"/>
  <c r="H380" i="3" s="1"/>
  <c r="G380" i="5"/>
  <c r="E380" i="3" s="1"/>
  <c r="N381" i="11"/>
  <c r="H381" i="11"/>
  <c r="D381" i="11"/>
  <c r="L380" i="11"/>
  <c r="Q380" i="5"/>
  <c r="O380" i="3" s="1"/>
  <c r="S380" i="5"/>
  <c r="Q380" i="3" s="1"/>
  <c r="F382" i="10"/>
  <c r="F382" i="11" s="1"/>
  <c r="H380" i="5"/>
  <c r="F380" i="3" s="1"/>
  <c r="K379" i="10"/>
  <c r="E379" i="10"/>
  <c r="E380" i="5"/>
  <c r="C380" i="3" s="1"/>
  <c r="J382" i="10"/>
  <c r="F381" i="11"/>
  <c r="K380" i="5"/>
  <c r="P380" i="5"/>
  <c r="N380" i="3" s="1"/>
  <c r="N380" i="5"/>
  <c r="L380" i="3" s="1"/>
  <c r="N382" i="10"/>
  <c r="G379" i="10"/>
  <c r="H382" i="10"/>
  <c r="I379" i="10"/>
  <c r="C379" i="11"/>
  <c r="G378" i="11"/>
  <c r="L381" i="10"/>
  <c r="L381" i="11" s="1"/>
  <c r="M379" i="11"/>
  <c r="M378" i="11"/>
  <c r="V380" i="5"/>
  <c r="T380" i="3" s="1"/>
  <c r="T380" i="5"/>
  <c r="M380" i="10" s="1"/>
  <c r="M380" i="11" s="1"/>
  <c r="P381" i="20"/>
  <c r="G381" i="20"/>
  <c r="J381" i="20"/>
  <c r="E380" i="19"/>
  <c r="M381" i="20"/>
  <c r="K380" i="19"/>
  <c r="N380" i="19"/>
  <c r="E380" i="21"/>
  <c r="H381" i="20"/>
  <c r="F380" i="19"/>
  <c r="S381" i="19"/>
  <c r="P381" i="19"/>
  <c r="R380" i="19"/>
  <c r="T381" i="20"/>
  <c r="C380" i="19"/>
  <c r="C380" i="21"/>
  <c r="I381" i="19"/>
  <c r="M380" i="21"/>
  <c r="D381" i="19"/>
  <c r="L380" i="19"/>
  <c r="M381" i="19"/>
  <c r="J381" i="19"/>
  <c r="O380" i="19"/>
  <c r="D381" i="21"/>
  <c r="I380" i="21"/>
  <c r="K380" i="21"/>
  <c r="E381" i="20"/>
  <c r="K381" i="21"/>
  <c r="N381" i="20"/>
  <c r="K382" i="20"/>
  <c r="D382" i="10"/>
  <c r="L382" i="10"/>
  <c r="M381" i="5" l="1"/>
  <c r="I380" i="3"/>
  <c r="R380" i="3"/>
  <c r="Q382" i="20"/>
  <c r="E381" i="21"/>
  <c r="I381" i="21"/>
  <c r="G382" i="21"/>
  <c r="K381" i="3"/>
  <c r="J381" i="5"/>
  <c r="H381" i="3" s="1"/>
  <c r="I383" i="20"/>
  <c r="G383" i="19" s="1"/>
  <c r="G382" i="3"/>
  <c r="F382" i="21"/>
  <c r="N382" i="21"/>
  <c r="S382" i="3"/>
  <c r="R383" i="20"/>
  <c r="P382" i="3"/>
  <c r="O383" i="20"/>
  <c r="M382" i="3"/>
  <c r="G382" i="19"/>
  <c r="E381" i="19"/>
  <c r="F383" i="20"/>
  <c r="D382" i="3"/>
  <c r="N381" i="19"/>
  <c r="T381" i="19"/>
  <c r="S382" i="20"/>
  <c r="Q382" i="19" s="1"/>
  <c r="V382" i="20"/>
  <c r="T382" i="19" s="1"/>
  <c r="L383" i="20"/>
  <c r="J382" i="3"/>
  <c r="G381" i="5"/>
  <c r="E381" i="3" s="1"/>
  <c r="G382" i="20"/>
  <c r="N382" i="11"/>
  <c r="H382" i="11"/>
  <c r="K379" i="11"/>
  <c r="L382" i="11"/>
  <c r="P381" i="5"/>
  <c r="N381" i="3" s="1"/>
  <c r="N381" i="5"/>
  <c r="I381" i="10" s="1"/>
  <c r="F383" i="10"/>
  <c r="F383" i="11" s="1"/>
  <c r="I379" i="11"/>
  <c r="T381" i="5"/>
  <c r="R381" i="3" s="1"/>
  <c r="V381" i="5"/>
  <c r="T381" i="3" s="1"/>
  <c r="J383" i="10"/>
  <c r="J383" i="11" s="1"/>
  <c r="D382" i="11"/>
  <c r="H383" i="10"/>
  <c r="H383" i="11" s="1"/>
  <c r="I380" i="10"/>
  <c r="I380" i="11" s="1"/>
  <c r="Q381" i="5"/>
  <c r="K381" i="10" s="1"/>
  <c r="S381" i="5"/>
  <c r="Q381" i="3" s="1"/>
  <c r="E381" i="5"/>
  <c r="C381" i="10" s="1"/>
  <c r="E379" i="11"/>
  <c r="K380" i="10"/>
  <c r="K380" i="11" s="1"/>
  <c r="K381" i="5"/>
  <c r="C380" i="10"/>
  <c r="H381" i="5"/>
  <c r="J382" i="5" s="1"/>
  <c r="G380" i="10"/>
  <c r="G379" i="11"/>
  <c r="J382" i="11"/>
  <c r="E380" i="10"/>
  <c r="E380" i="11" s="1"/>
  <c r="M382" i="20"/>
  <c r="K381" i="19"/>
  <c r="J382" i="20"/>
  <c r="P382" i="20"/>
  <c r="H381" i="19"/>
  <c r="F381" i="19"/>
  <c r="H382" i="20"/>
  <c r="D382" i="19"/>
  <c r="P382" i="19"/>
  <c r="R381" i="19"/>
  <c r="T382" i="20"/>
  <c r="O381" i="19"/>
  <c r="M381" i="21"/>
  <c r="H383" i="21"/>
  <c r="J382" i="19"/>
  <c r="S382" i="19"/>
  <c r="M382" i="19"/>
  <c r="I382" i="19"/>
  <c r="L381" i="19"/>
  <c r="C381" i="19"/>
  <c r="C381" i="21"/>
  <c r="N382" i="20"/>
  <c r="E382" i="20"/>
  <c r="K383" i="20"/>
  <c r="K382" i="21"/>
  <c r="D383" i="10"/>
  <c r="C381" i="3" l="1"/>
  <c r="F383" i="21"/>
  <c r="L381" i="3"/>
  <c r="F381" i="3"/>
  <c r="O381" i="3"/>
  <c r="M382" i="5"/>
  <c r="I381" i="3"/>
  <c r="C382" i="21"/>
  <c r="Q383" i="20"/>
  <c r="M382" i="21"/>
  <c r="K382" i="3"/>
  <c r="E382" i="19"/>
  <c r="O384" i="20"/>
  <c r="M383" i="3"/>
  <c r="N382" i="19"/>
  <c r="H382" i="19"/>
  <c r="H382" i="3"/>
  <c r="R384" i="20"/>
  <c r="P383" i="3"/>
  <c r="F384" i="20"/>
  <c r="D383" i="3"/>
  <c r="L384" i="20"/>
  <c r="H384" i="21" s="1"/>
  <c r="J383" i="3"/>
  <c r="J383" i="21"/>
  <c r="L383" i="21"/>
  <c r="N383" i="21"/>
  <c r="S383" i="3"/>
  <c r="S383" i="20"/>
  <c r="D383" i="21"/>
  <c r="I384" i="20"/>
  <c r="G384" i="19" s="1"/>
  <c r="G383" i="3"/>
  <c r="G382" i="5"/>
  <c r="E382" i="3" s="1"/>
  <c r="D383" i="11"/>
  <c r="C381" i="11"/>
  <c r="C380" i="11"/>
  <c r="K382" i="5"/>
  <c r="T382" i="5"/>
  <c r="R382" i="3" s="1"/>
  <c r="V382" i="5"/>
  <c r="T382" i="3" s="1"/>
  <c r="M381" i="10"/>
  <c r="G381" i="10"/>
  <c r="G380" i="11"/>
  <c r="E382" i="5"/>
  <c r="C382" i="3" s="1"/>
  <c r="N383" i="10"/>
  <c r="N384" i="10"/>
  <c r="F384" i="10"/>
  <c r="F384" i="11" s="1"/>
  <c r="H382" i="5"/>
  <c r="J383" i="5" s="1"/>
  <c r="L383" i="10"/>
  <c r="I381" i="11"/>
  <c r="N382" i="5"/>
  <c r="L382" i="3" s="1"/>
  <c r="P382" i="5"/>
  <c r="N382" i="3" s="1"/>
  <c r="E381" i="10"/>
  <c r="K381" i="11"/>
  <c r="Q382" i="5"/>
  <c r="O382" i="3" s="1"/>
  <c r="S382" i="5"/>
  <c r="Q382" i="3" s="1"/>
  <c r="H384" i="10"/>
  <c r="J384" i="10"/>
  <c r="J384" i="11" s="1"/>
  <c r="P383" i="20"/>
  <c r="J383" i="20"/>
  <c r="M383" i="20"/>
  <c r="K382" i="19"/>
  <c r="V383" i="20"/>
  <c r="G383" i="20"/>
  <c r="E383" i="19" s="1"/>
  <c r="E382" i="21"/>
  <c r="H383" i="20"/>
  <c r="F382" i="19"/>
  <c r="J384" i="21"/>
  <c r="M383" i="19"/>
  <c r="J383" i="19"/>
  <c r="L384" i="21"/>
  <c r="P383" i="19"/>
  <c r="I383" i="19"/>
  <c r="S383" i="19"/>
  <c r="L382" i="19"/>
  <c r="C382" i="19"/>
  <c r="G383" i="21"/>
  <c r="O382" i="19"/>
  <c r="I382" i="21"/>
  <c r="R382" i="19"/>
  <c r="T383" i="20"/>
  <c r="D383" i="19"/>
  <c r="E383" i="20"/>
  <c r="K384" i="20"/>
  <c r="N383" i="20"/>
  <c r="L384" i="10"/>
  <c r="M383" i="5" l="1"/>
  <c r="I382" i="3"/>
  <c r="F382" i="3"/>
  <c r="Q384" i="20"/>
  <c r="I383" i="21"/>
  <c r="C383" i="21"/>
  <c r="M383" i="21"/>
  <c r="K383" i="3"/>
  <c r="R385" i="20"/>
  <c r="P384" i="3"/>
  <c r="H383" i="19"/>
  <c r="H383" i="3"/>
  <c r="S384" i="20"/>
  <c r="N384" i="21"/>
  <c r="S384" i="3"/>
  <c r="F385" i="20"/>
  <c r="D385" i="21" s="1"/>
  <c r="D384" i="3"/>
  <c r="N383" i="19"/>
  <c r="Q383" i="19"/>
  <c r="T383" i="19"/>
  <c r="I385" i="20"/>
  <c r="G384" i="3"/>
  <c r="F384" i="21"/>
  <c r="L385" i="20"/>
  <c r="J384" i="3"/>
  <c r="D384" i="21"/>
  <c r="O385" i="20"/>
  <c r="M384" i="3"/>
  <c r="G383" i="5"/>
  <c r="E383" i="3" s="1"/>
  <c r="N384" i="11"/>
  <c r="N383" i="11"/>
  <c r="K383" i="5"/>
  <c r="I383" i="3" s="1"/>
  <c r="J385" i="10"/>
  <c r="M381" i="11"/>
  <c r="G382" i="10"/>
  <c r="G382" i="11" s="1"/>
  <c r="H385" i="10"/>
  <c r="H385" i="11" s="1"/>
  <c r="P383" i="5"/>
  <c r="N383" i="3" s="1"/>
  <c r="N383" i="5"/>
  <c r="L383" i="3" s="1"/>
  <c r="E383" i="5"/>
  <c r="C383" i="3" s="1"/>
  <c r="I382" i="10"/>
  <c r="C382" i="10"/>
  <c r="Q383" i="5"/>
  <c r="O383" i="3" s="1"/>
  <c r="S383" i="5"/>
  <c r="Q383" i="3" s="1"/>
  <c r="K382" i="10"/>
  <c r="H384" i="11"/>
  <c r="L384" i="11"/>
  <c r="L383" i="11"/>
  <c r="T383" i="5"/>
  <c r="R383" i="3" s="1"/>
  <c r="V383" i="5"/>
  <c r="T383" i="3" s="1"/>
  <c r="E381" i="11"/>
  <c r="H383" i="5"/>
  <c r="J384" i="5" s="1"/>
  <c r="G381" i="11"/>
  <c r="M382" i="10"/>
  <c r="M382" i="11" s="1"/>
  <c r="F385" i="10"/>
  <c r="F385" i="11" s="1"/>
  <c r="D384" i="10"/>
  <c r="E382" i="10"/>
  <c r="G384" i="20"/>
  <c r="V384" i="20"/>
  <c r="M384" i="20"/>
  <c r="K383" i="19"/>
  <c r="J384" i="20"/>
  <c r="P384" i="20"/>
  <c r="H384" i="20"/>
  <c r="F383" i="19"/>
  <c r="E383" i="21"/>
  <c r="O383" i="19"/>
  <c r="D384" i="19"/>
  <c r="I384" i="19"/>
  <c r="M384" i="19"/>
  <c r="L383" i="19"/>
  <c r="S384" i="19"/>
  <c r="J384" i="19"/>
  <c r="C383" i="19"/>
  <c r="L385" i="21"/>
  <c r="P384" i="19"/>
  <c r="R383" i="19"/>
  <c r="T384" i="20"/>
  <c r="K383" i="21"/>
  <c r="G384" i="21"/>
  <c r="Q384" i="19"/>
  <c r="N384" i="20"/>
  <c r="K385" i="20"/>
  <c r="E384" i="20"/>
  <c r="D385" i="10"/>
  <c r="L385" i="10"/>
  <c r="F383" i="3" l="1"/>
  <c r="E384" i="21"/>
  <c r="G385" i="21"/>
  <c r="Q385" i="20"/>
  <c r="M384" i="21"/>
  <c r="J385" i="21"/>
  <c r="F386" i="20"/>
  <c r="D385" i="3"/>
  <c r="L386" i="20"/>
  <c r="H386" i="21" s="1"/>
  <c r="J385" i="3"/>
  <c r="T384" i="19"/>
  <c r="I386" i="20"/>
  <c r="G386" i="19" s="1"/>
  <c r="G385" i="3"/>
  <c r="F385" i="21"/>
  <c r="S385" i="20"/>
  <c r="Q385" i="19" s="1"/>
  <c r="H385" i="21"/>
  <c r="E384" i="19"/>
  <c r="G385" i="19"/>
  <c r="N384" i="19"/>
  <c r="O386" i="20"/>
  <c r="M385" i="3"/>
  <c r="N385" i="21"/>
  <c r="S385" i="3"/>
  <c r="H384" i="19"/>
  <c r="H384" i="3"/>
  <c r="R386" i="20"/>
  <c r="P385" i="3"/>
  <c r="G383" i="10"/>
  <c r="G383" i="11" s="1"/>
  <c r="M384" i="5"/>
  <c r="K384" i="3" s="1"/>
  <c r="G384" i="5"/>
  <c r="E384" i="3" s="1"/>
  <c r="N385" i="10"/>
  <c r="N385" i="11" s="1"/>
  <c r="D385" i="11"/>
  <c r="D384" i="11"/>
  <c r="Q384" i="5"/>
  <c r="O384" i="3" s="1"/>
  <c r="S384" i="5"/>
  <c r="Q384" i="3" s="1"/>
  <c r="J386" i="10"/>
  <c r="F386" i="10"/>
  <c r="N386" i="10"/>
  <c r="K383" i="10"/>
  <c r="K383" i="11" s="1"/>
  <c r="H384" i="5"/>
  <c r="J385" i="5" s="1"/>
  <c r="E384" i="5"/>
  <c r="C384" i="3" s="1"/>
  <c r="I382" i="11"/>
  <c r="C383" i="10"/>
  <c r="K384" i="5"/>
  <c r="I384" i="3" s="1"/>
  <c r="E383" i="10"/>
  <c r="E383" i="11" s="1"/>
  <c r="K382" i="11"/>
  <c r="P384" i="5"/>
  <c r="N384" i="3" s="1"/>
  <c r="N384" i="5"/>
  <c r="I384" i="10" s="1"/>
  <c r="C382" i="11"/>
  <c r="I383" i="10"/>
  <c r="T384" i="5"/>
  <c r="M384" i="10" s="1"/>
  <c r="V384" i="5"/>
  <c r="T384" i="3" s="1"/>
  <c r="M383" i="10"/>
  <c r="E382" i="11"/>
  <c r="H386" i="10"/>
  <c r="H386" i="11" s="1"/>
  <c r="L385" i="11"/>
  <c r="J385" i="11"/>
  <c r="P385" i="20"/>
  <c r="J385" i="20"/>
  <c r="M385" i="20"/>
  <c r="K384" i="19"/>
  <c r="V385" i="20"/>
  <c r="G385" i="20"/>
  <c r="H385" i="20"/>
  <c r="F384" i="19"/>
  <c r="M385" i="19"/>
  <c r="L386" i="21"/>
  <c r="P385" i="19"/>
  <c r="O384" i="19"/>
  <c r="I385" i="19"/>
  <c r="S385" i="19"/>
  <c r="D386" i="21"/>
  <c r="D385" i="19"/>
  <c r="L384" i="19"/>
  <c r="R384" i="19"/>
  <c r="T385" i="20"/>
  <c r="C384" i="19"/>
  <c r="C384" i="21"/>
  <c r="J385" i="19"/>
  <c r="I384" i="21"/>
  <c r="K384" i="21"/>
  <c r="E385" i="20"/>
  <c r="K386" i="20"/>
  <c r="N385" i="20"/>
  <c r="L386" i="10"/>
  <c r="D386" i="10"/>
  <c r="R384" i="3" l="1"/>
  <c r="L384" i="3"/>
  <c r="F384" i="3"/>
  <c r="Q386" i="20"/>
  <c r="K385" i="21"/>
  <c r="C385" i="21"/>
  <c r="I385" i="21"/>
  <c r="G386" i="21"/>
  <c r="M385" i="21"/>
  <c r="O387" i="20"/>
  <c r="M386" i="3"/>
  <c r="I387" i="20"/>
  <c r="G386" i="3"/>
  <c r="F386" i="21"/>
  <c r="N386" i="21"/>
  <c r="S386" i="3"/>
  <c r="J386" i="21"/>
  <c r="R387" i="20"/>
  <c r="P386" i="3"/>
  <c r="H385" i="19"/>
  <c r="H385" i="3"/>
  <c r="L387" i="20"/>
  <c r="J386" i="3"/>
  <c r="S386" i="20"/>
  <c r="N385" i="19"/>
  <c r="E385" i="19"/>
  <c r="F387" i="20"/>
  <c r="D387" i="21" s="1"/>
  <c r="D386" i="3"/>
  <c r="G384" i="10"/>
  <c r="M385" i="5"/>
  <c r="K385" i="3" s="1"/>
  <c r="G385" i="5"/>
  <c r="E385" i="3" s="1"/>
  <c r="D386" i="11"/>
  <c r="F386" i="11"/>
  <c r="L386" i="11"/>
  <c r="H387" i="10"/>
  <c r="H387" i="11" s="1"/>
  <c r="C384" i="10"/>
  <c r="Q385" i="5"/>
  <c r="O385" i="3" s="1"/>
  <c r="S385" i="5"/>
  <c r="Q385" i="3" s="1"/>
  <c r="N385" i="5"/>
  <c r="I385" i="10" s="1"/>
  <c r="P385" i="5"/>
  <c r="N385" i="3" s="1"/>
  <c r="K385" i="5"/>
  <c r="K384" i="10"/>
  <c r="N386" i="11"/>
  <c r="M384" i="11"/>
  <c r="I384" i="11"/>
  <c r="C383" i="11"/>
  <c r="I383" i="11"/>
  <c r="H385" i="5"/>
  <c r="J386" i="5" s="1"/>
  <c r="F387" i="10"/>
  <c r="G384" i="11"/>
  <c r="E385" i="5"/>
  <c r="C385" i="3" s="1"/>
  <c r="E384" i="10"/>
  <c r="J387" i="10"/>
  <c r="V385" i="5"/>
  <c r="T385" i="3" s="1"/>
  <c r="T385" i="5"/>
  <c r="M385" i="10" s="1"/>
  <c r="M383" i="11"/>
  <c r="J386" i="11"/>
  <c r="V386" i="20"/>
  <c r="G386" i="20"/>
  <c r="E386" i="19" s="1"/>
  <c r="M386" i="20"/>
  <c r="K385" i="19"/>
  <c r="T385" i="19"/>
  <c r="J386" i="20"/>
  <c r="P386" i="20"/>
  <c r="F385" i="19"/>
  <c r="E385" i="21"/>
  <c r="H386" i="20"/>
  <c r="D386" i="19"/>
  <c r="O385" i="19"/>
  <c r="S386" i="19"/>
  <c r="J387" i="21"/>
  <c r="M386" i="19"/>
  <c r="J386" i="19"/>
  <c r="I386" i="19"/>
  <c r="R385" i="19"/>
  <c r="T386" i="20"/>
  <c r="P386" i="19"/>
  <c r="L385" i="19"/>
  <c r="C385" i="19"/>
  <c r="Q386" i="19"/>
  <c r="E386" i="20"/>
  <c r="N386" i="20"/>
  <c r="K387" i="20"/>
  <c r="L385" i="3" l="1"/>
  <c r="M386" i="5"/>
  <c r="K386" i="3" s="1"/>
  <c r="I385" i="3"/>
  <c r="F385" i="3"/>
  <c r="R385" i="3"/>
  <c r="C386" i="21"/>
  <c r="G387" i="19"/>
  <c r="Q387" i="20"/>
  <c r="K387" i="21" s="1"/>
  <c r="N386" i="19"/>
  <c r="S387" i="20"/>
  <c r="Q387" i="19" s="1"/>
  <c r="R388" i="20"/>
  <c r="P387" i="3"/>
  <c r="H386" i="19"/>
  <c r="H386" i="3"/>
  <c r="L388" i="20"/>
  <c r="H388" i="21" s="1"/>
  <c r="J387" i="3"/>
  <c r="I388" i="20"/>
  <c r="G387" i="3"/>
  <c r="F387" i="21"/>
  <c r="N387" i="21"/>
  <c r="S387" i="3"/>
  <c r="F388" i="20"/>
  <c r="D388" i="21" s="1"/>
  <c r="D387" i="3"/>
  <c r="T386" i="19"/>
  <c r="O388" i="20"/>
  <c r="M387" i="3"/>
  <c r="G386" i="5"/>
  <c r="E386" i="3" s="1"/>
  <c r="N387" i="10"/>
  <c r="N387" i="11" s="1"/>
  <c r="P386" i="5"/>
  <c r="N386" i="3" s="1"/>
  <c r="N386" i="5"/>
  <c r="L386" i="3" s="1"/>
  <c r="M385" i="11"/>
  <c r="Q386" i="5"/>
  <c r="O386" i="3" s="1"/>
  <c r="S386" i="5"/>
  <c r="Q386" i="3" s="1"/>
  <c r="J388" i="10"/>
  <c r="F388" i="10"/>
  <c r="K385" i="10"/>
  <c r="K385" i="11" s="1"/>
  <c r="H386" i="5"/>
  <c r="J387" i="5" s="1"/>
  <c r="I385" i="11"/>
  <c r="L387" i="10"/>
  <c r="E385" i="10"/>
  <c r="E385" i="11" s="1"/>
  <c r="K384" i="11"/>
  <c r="E386" i="5"/>
  <c r="C386" i="3" s="1"/>
  <c r="K386" i="5"/>
  <c r="C385" i="10"/>
  <c r="F387" i="11"/>
  <c r="V387" i="20"/>
  <c r="E384" i="11"/>
  <c r="D387" i="10"/>
  <c r="N388" i="10"/>
  <c r="G385" i="10"/>
  <c r="V386" i="5"/>
  <c r="T386" i="3" s="1"/>
  <c r="T386" i="5"/>
  <c r="R386" i="3" s="1"/>
  <c r="J387" i="11"/>
  <c r="C384" i="11"/>
  <c r="H388" i="10"/>
  <c r="H388" i="11" s="1"/>
  <c r="P387" i="20"/>
  <c r="J387" i="20"/>
  <c r="M387" i="20"/>
  <c r="K386" i="19"/>
  <c r="G387" i="20"/>
  <c r="H387" i="20"/>
  <c r="F386" i="19"/>
  <c r="E386" i="21"/>
  <c r="L388" i="21"/>
  <c r="P387" i="19"/>
  <c r="O386" i="19"/>
  <c r="S387" i="19"/>
  <c r="I387" i="19"/>
  <c r="R386" i="19"/>
  <c r="T387" i="20"/>
  <c r="K386" i="21"/>
  <c r="M386" i="21"/>
  <c r="C386" i="19"/>
  <c r="G387" i="21"/>
  <c r="J387" i="19"/>
  <c r="L386" i="19"/>
  <c r="I386" i="21"/>
  <c r="L387" i="21"/>
  <c r="M387" i="19"/>
  <c r="H387" i="21"/>
  <c r="D387" i="19"/>
  <c r="K388" i="20"/>
  <c r="N387" i="20"/>
  <c r="E387" i="20"/>
  <c r="D388" i="10"/>
  <c r="F386" i="3" l="1"/>
  <c r="M387" i="5"/>
  <c r="I386" i="3"/>
  <c r="G388" i="21"/>
  <c r="Q388" i="20"/>
  <c r="G388" i="19"/>
  <c r="J388" i="21"/>
  <c r="K387" i="3"/>
  <c r="L389" i="20"/>
  <c r="H389" i="21" s="1"/>
  <c r="J388" i="3"/>
  <c r="F389" i="20"/>
  <c r="D389" i="21" s="1"/>
  <c r="D388" i="3"/>
  <c r="N387" i="19"/>
  <c r="H387" i="19"/>
  <c r="H387" i="3"/>
  <c r="R389" i="20"/>
  <c r="L389" i="21" s="1"/>
  <c r="P388" i="3"/>
  <c r="T387" i="19"/>
  <c r="E387" i="19"/>
  <c r="S388" i="20"/>
  <c r="O389" i="20"/>
  <c r="M388" i="3"/>
  <c r="N388" i="21"/>
  <c r="S388" i="3"/>
  <c r="I389" i="20"/>
  <c r="G389" i="19" s="1"/>
  <c r="G388" i="3"/>
  <c r="F388" i="21"/>
  <c r="G387" i="5"/>
  <c r="E387" i="3" s="1"/>
  <c r="V388" i="20"/>
  <c r="T388" i="19" s="1"/>
  <c r="T387" i="5"/>
  <c r="R387" i="3" s="1"/>
  <c r="V387" i="5"/>
  <c r="T387" i="3" s="1"/>
  <c r="D388" i="11"/>
  <c r="D387" i="11"/>
  <c r="F389" i="10"/>
  <c r="F389" i="11" s="1"/>
  <c r="M386" i="10"/>
  <c r="H387" i="5"/>
  <c r="J388" i="5" s="1"/>
  <c r="H389" i="10"/>
  <c r="J389" i="10"/>
  <c r="E387" i="5"/>
  <c r="C387" i="3" s="1"/>
  <c r="F388" i="11"/>
  <c r="G385" i="11"/>
  <c r="C386" i="10"/>
  <c r="C386" i="11" s="1"/>
  <c r="E386" i="10"/>
  <c r="J388" i="11"/>
  <c r="Q387" i="5"/>
  <c r="O387" i="3" s="1"/>
  <c r="S387" i="5"/>
  <c r="Q387" i="3" s="1"/>
  <c r="L387" i="11"/>
  <c r="K386" i="10"/>
  <c r="N387" i="5"/>
  <c r="L387" i="3" s="1"/>
  <c r="P387" i="5"/>
  <c r="N387" i="3" s="1"/>
  <c r="K387" i="5"/>
  <c r="I387" i="3" s="1"/>
  <c r="L388" i="10"/>
  <c r="I386" i="10"/>
  <c r="N388" i="11"/>
  <c r="G386" i="10"/>
  <c r="G386" i="11" s="1"/>
  <c r="C385" i="11"/>
  <c r="G388" i="20"/>
  <c r="M388" i="20"/>
  <c r="K387" i="19"/>
  <c r="J388" i="20"/>
  <c r="P388" i="20"/>
  <c r="E387" i="21"/>
  <c r="H388" i="20"/>
  <c r="F387" i="19"/>
  <c r="J388" i="19"/>
  <c r="C387" i="19"/>
  <c r="C387" i="21"/>
  <c r="I388" i="19"/>
  <c r="M388" i="19"/>
  <c r="R387" i="19"/>
  <c r="T388" i="20"/>
  <c r="P388" i="19"/>
  <c r="L387" i="19"/>
  <c r="I387" i="21"/>
  <c r="M387" i="21"/>
  <c r="S388" i="19"/>
  <c r="O387" i="19"/>
  <c r="D388" i="19"/>
  <c r="K389" i="20"/>
  <c r="Q388" i="19"/>
  <c r="E388" i="20"/>
  <c r="N388" i="20"/>
  <c r="L389" i="10"/>
  <c r="F387" i="3" l="1"/>
  <c r="Q389" i="20"/>
  <c r="I388" i="21"/>
  <c r="C388" i="21"/>
  <c r="G389" i="21"/>
  <c r="M388" i="21"/>
  <c r="R390" i="20"/>
  <c r="L390" i="21" s="1"/>
  <c r="P389" i="3"/>
  <c r="O390" i="20"/>
  <c r="M389" i="3"/>
  <c r="S389" i="20"/>
  <c r="Q389" i="19" s="1"/>
  <c r="H388" i="19"/>
  <c r="H388" i="3"/>
  <c r="F390" i="20"/>
  <c r="D389" i="3"/>
  <c r="N389" i="21"/>
  <c r="S389" i="3"/>
  <c r="J389" i="21"/>
  <c r="E388" i="19"/>
  <c r="I390" i="20"/>
  <c r="G389" i="3"/>
  <c r="F389" i="21"/>
  <c r="L390" i="20"/>
  <c r="J389" i="3"/>
  <c r="G387" i="10"/>
  <c r="G387" i="11" s="1"/>
  <c r="M388" i="5"/>
  <c r="K388" i="3" s="1"/>
  <c r="G388" i="5"/>
  <c r="E388" i="3" s="1"/>
  <c r="L389" i="11"/>
  <c r="L388" i="11"/>
  <c r="H389" i="11"/>
  <c r="Q388" i="5"/>
  <c r="K388" i="10" s="1"/>
  <c r="S388" i="5"/>
  <c r="Q388" i="3" s="1"/>
  <c r="H390" i="10"/>
  <c r="K387" i="10"/>
  <c r="K387" i="11" s="1"/>
  <c r="H388" i="5"/>
  <c r="J389" i="5" s="1"/>
  <c r="M386" i="11"/>
  <c r="P388" i="5"/>
  <c r="N388" i="3" s="1"/>
  <c r="N388" i="5"/>
  <c r="L388" i="3" s="1"/>
  <c r="E386" i="11"/>
  <c r="J390" i="10"/>
  <c r="K388" i="5"/>
  <c r="I388" i="3" s="1"/>
  <c r="D389" i="10"/>
  <c r="I387" i="10"/>
  <c r="N389" i="10"/>
  <c r="E387" i="10"/>
  <c r="E387" i="11" s="1"/>
  <c r="I386" i="11"/>
  <c r="N390" i="10"/>
  <c r="E388" i="5"/>
  <c r="C388" i="10" s="1"/>
  <c r="J389" i="11"/>
  <c r="V388" i="5"/>
  <c r="T388" i="3" s="1"/>
  <c r="T388" i="5"/>
  <c r="R388" i="3" s="1"/>
  <c r="F390" i="10"/>
  <c r="C387" i="10"/>
  <c r="C387" i="11" s="1"/>
  <c r="M387" i="10"/>
  <c r="M387" i="11" s="1"/>
  <c r="K386" i="11"/>
  <c r="P389" i="20"/>
  <c r="J389" i="20"/>
  <c r="N388" i="19"/>
  <c r="M389" i="20"/>
  <c r="K388" i="19"/>
  <c r="G389" i="20"/>
  <c r="V389" i="20"/>
  <c r="E388" i="21"/>
  <c r="H389" i="20"/>
  <c r="F388" i="19"/>
  <c r="P389" i="19"/>
  <c r="I389" i="19"/>
  <c r="R388" i="19"/>
  <c r="T389" i="20"/>
  <c r="L388" i="19"/>
  <c r="C388" i="19"/>
  <c r="D389" i="19"/>
  <c r="O388" i="19"/>
  <c r="K388" i="21"/>
  <c r="J390" i="21"/>
  <c r="M389" i="19"/>
  <c r="G390" i="19"/>
  <c r="S389" i="19"/>
  <c r="J389" i="19"/>
  <c r="K389" i="21"/>
  <c r="N389" i="20"/>
  <c r="E389" i="20"/>
  <c r="K390" i="20"/>
  <c r="D390" i="10"/>
  <c r="C388" i="3" l="1"/>
  <c r="F388" i="3"/>
  <c r="O388" i="3"/>
  <c r="I389" i="21"/>
  <c r="C389" i="21"/>
  <c r="E389" i="21"/>
  <c r="Q390" i="20"/>
  <c r="H390" i="21"/>
  <c r="M389" i="5"/>
  <c r="K389" i="3" s="1"/>
  <c r="F391" i="20"/>
  <c r="D390" i="3"/>
  <c r="I391" i="20"/>
  <c r="G390" i="3"/>
  <c r="F390" i="21"/>
  <c r="N389" i="19"/>
  <c r="S390" i="20"/>
  <c r="O391" i="20"/>
  <c r="M390" i="3"/>
  <c r="L391" i="20"/>
  <c r="J390" i="3"/>
  <c r="D390" i="21"/>
  <c r="N390" i="21"/>
  <c r="S390" i="3"/>
  <c r="H389" i="19"/>
  <c r="H389" i="3"/>
  <c r="R391" i="20"/>
  <c r="P390" i="3"/>
  <c r="G389" i="5"/>
  <c r="E389" i="3" s="1"/>
  <c r="V390" i="20"/>
  <c r="F390" i="11"/>
  <c r="K389" i="5"/>
  <c r="I389" i="3" s="1"/>
  <c r="G388" i="10"/>
  <c r="Q389" i="5"/>
  <c r="O389" i="3" s="1"/>
  <c r="S389" i="5"/>
  <c r="Q389" i="3" s="1"/>
  <c r="N390" i="11"/>
  <c r="N389" i="11"/>
  <c r="H389" i="5"/>
  <c r="F389" i="3" s="1"/>
  <c r="F391" i="10"/>
  <c r="H391" i="10"/>
  <c r="D390" i="11"/>
  <c r="D389" i="11"/>
  <c r="J391" i="10"/>
  <c r="J391" i="11" s="1"/>
  <c r="E388" i="10"/>
  <c r="E389" i="5"/>
  <c r="C389" i="3" s="1"/>
  <c r="V389" i="5"/>
  <c r="T389" i="3" s="1"/>
  <c r="T389" i="5"/>
  <c r="M389" i="10" s="1"/>
  <c r="J390" i="11"/>
  <c r="C388" i="11"/>
  <c r="I387" i="11"/>
  <c r="P389" i="5"/>
  <c r="N389" i="3" s="1"/>
  <c r="N389" i="5"/>
  <c r="L389" i="3" s="1"/>
  <c r="H390" i="11"/>
  <c r="M388" i="10"/>
  <c r="M388" i="11" s="1"/>
  <c r="I388" i="10"/>
  <c r="I388" i="11" s="1"/>
  <c r="L390" i="10"/>
  <c r="K388" i="11"/>
  <c r="G390" i="20"/>
  <c r="M390" i="20"/>
  <c r="K389" i="19"/>
  <c r="J390" i="20"/>
  <c r="T389" i="19"/>
  <c r="E389" i="19"/>
  <c r="P390" i="20"/>
  <c r="F389" i="19"/>
  <c r="H390" i="20"/>
  <c r="I390" i="19"/>
  <c r="R389" i="19"/>
  <c r="T390" i="20"/>
  <c r="M389" i="21"/>
  <c r="G390" i="21"/>
  <c r="C389" i="19"/>
  <c r="O389" i="19"/>
  <c r="D391" i="21"/>
  <c r="D390" i="19"/>
  <c r="M390" i="19"/>
  <c r="H391" i="21"/>
  <c r="J390" i="19"/>
  <c r="S390" i="19"/>
  <c r="L389" i="19"/>
  <c r="P390" i="19"/>
  <c r="N390" i="20"/>
  <c r="K391" i="20"/>
  <c r="E390" i="20"/>
  <c r="K390" i="21"/>
  <c r="D391" i="10"/>
  <c r="R389" i="3" l="1"/>
  <c r="E390" i="21"/>
  <c r="G391" i="19"/>
  <c r="Q391" i="20"/>
  <c r="V391" i="20"/>
  <c r="O392" i="20"/>
  <c r="M391" i="3"/>
  <c r="S391" i="20"/>
  <c r="Q391" i="19" s="1"/>
  <c r="Q390" i="19"/>
  <c r="H390" i="19"/>
  <c r="I392" i="20"/>
  <c r="G391" i="3"/>
  <c r="F391" i="21"/>
  <c r="J391" i="21"/>
  <c r="L392" i="20"/>
  <c r="J391" i="3"/>
  <c r="S391" i="3"/>
  <c r="T390" i="19"/>
  <c r="N390" i="19"/>
  <c r="E390" i="19"/>
  <c r="R392" i="20"/>
  <c r="L392" i="21" s="1"/>
  <c r="P391" i="3"/>
  <c r="F392" i="20"/>
  <c r="D391" i="3"/>
  <c r="E389" i="10"/>
  <c r="E389" i="11" s="1"/>
  <c r="J390" i="5"/>
  <c r="H390" i="3" s="1"/>
  <c r="G389" i="10"/>
  <c r="G389" i="11" s="1"/>
  <c r="M390" i="5"/>
  <c r="K390" i="3" s="1"/>
  <c r="G390" i="5"/>
  <c r="E390" i="3" s="1"/>
  <c r="N391" i="10"/>
  <c r="N391" i="11" s="1"/>
  <c r="E390" i="5"/>
  <c r="C390" i="3" s="1"/>
  <c r="C389" i="10"/>
  <c r="H392" i="10"/>
  <c r="H392" i="11" s="1"/>
  <c r="P390" i="5"/>
  <c r="N390" i="3" s="1"/>
  <c r="N390" i="5"/>
  <c r="L390" i="3" s="1"/>
  <c r="L391" i="10"/>
  <c r="L391" i="11" s="1"/>
  <c r="L390" i="11"/>
  <c r="J392" i="10"/>
  <c r="J392" i="11" s="1"/>
  <c r="I389" i="10"/>
  <c r="H391" i="11"/>
  <c r="Q390" i="5"/>
  <c r="O390" i="3" s="1"/>
  <c r="S390" i="5"/>
  <c r="Q390" i="3" s="1"/>
  <c r="F391" i="11"/>
  <c r="E388" i="11"/>
  <c r="T390" i="5"/>
  <c r="M390" i="10" s="1"/>
  <c r="M390" i="11" s="1"/>
  <c r="V390" i="5"/>
  <c r="T390" i="3" s="1"/>
  <c r="K389" i="10"/>
  <c r="G388" i="11"/>
  <c r="G391" i="20"/>
  <c r="M389" i="11"/>
  <c r="D391" i="11"/>
  <c r="H390" i="5"/>
  <c r="F390" i="3" s="1"/>
  <c r="K390" i="5"/>
  <c r="I390" i="3" s="1"/>
  <c r="C390" i="21"/>
  <c r="J391" i="20"/>
  <c r="M391" i="20"/>
  <c r="K390" i="19"/>
  <c r="P391" i="20"/>
  <c r="H391" i="20"/>
  <c r="F390" i="19"/>
  <c r="P391" i="19"/>
  <c r="R390" i="19"/>
  <c r="T391" i="20"/>
  <c r="T391" i="19"/>
  <c r="L390" i="19"/>
  <c r="J392" i="21"/>
  <c r="M391" i="19"/>
  <c r="O390" i="19"/>
  <c r="J391" i="19"/>
  <c r="I390" i="21"/>
  <c r="M390" i="21"/>
  <c r="S391" i="19"/>
  <c r="L391" i="21"/>
  <c r="C390" i="19"/>
  <c r="I391" i="19"/>
  <c r="N391" i="21"/>
  <c r="D391" i="19"/>
  <c r="G391" i="21"/>
  <c r="K392" i="20"/>
  <c r="E391" i="20"/>
  <c r="N391" i="20"/>
  <c r="L392" i="10"/>
  <c r="D392" i="10"/>
  <c r="R390" i="3" l="1"/>
  <c r="I391" i="21"/>
  <c r="C391" i="21"/>
  <c r="Q392" i="20"/>
  <c r="V392" i="20"/>
  <c r="H392" i="21"/>
  <c r="J391" i="5"/>
  <c r="I393" i="20"/>
  <c r="F393" i="21" s="1"/>
  <c r="G392" i="3"/>
  <c r="F392" i="21"/>
  <c r="F393" i="20"/>
  <c r="D392" i="3"/>
  <c r="E391" i="19"/>
  <c r="S392" i="20"/>
  <c r="Q392" i="19" s="1"/>
  <c r="N392" i="21"/>
  <c r="S392" i="3"/>
  <c r="G392" i="19"/>
  <c r="H391" i="19"/>
  <c r="H391" i="3"/>
  <c r="R393" i="20"/>
  <c r="L393" i="21" s="1"/>
  <c r="P392" i="3"/>
  <c r="L393" i="20"/>
  <c r="H393" i="21" s="1"/>
  <c r="J392" i="3"/>
  <c r="O393" i="20"/>
  <c r="J393" i="21" s="1"/>
  <c r="M392" i="3"/>
  <c r="G391" i="5"/>
  <c r="E391" i="3" s="1"/>
  <c r="G390" i="10"/>
  <c r="G390" i="11" s="1"/>
  <c r="M391" i="5"/>
  <c r="K391" i="3" s="1"/>
  <c r="N392" i="10"/>
  <c r="N392" i="11" s="1"/>
  <c r="D392" i="11"/>
  <c r="H391" i="5"/>
  <c r="F391" i="3" s="1"/>
  <c r="Q391" i="5"/>
  <c r="K391" i="10" s="1"/>
  <c r="S391" i="5"/>
  <c r="Q391" i="3" s="1"/>
  <c r="E390" i="10"/>
  <c r="K390" i="10"/>
  <c r="K390" i="11" s="1"/>
  <c r="I389" i="11"/>
  <c r="L392" i="11"/>
  <c r="F393" i="10"/>
  <c r="K389" i="11"/>
  <c r="C389" i="11"/>
  <c r="P391" i="5"/>
  <c r="N391" i="3" s="1"/>
  <c r="N391" i="5"/>
  <c r="L391" i="3" s="1"/>
  <c r="E391" i="5"/>
  <c r="C391" i="3" s="1"/>
  <c r="J393" i="10"/>
  <c r="C390" i="10"/>
  <c r="I390" i="10"/>
  <c r="I390" i="11" s="1"/>
  <c r="K391" i="5"/>
  <c r="I391" i="3" s="1"/>
  <c r="T391" i="5"/>
  <c r="M391" i="10" s="1"/>
  <c r="M391" i="11" s="1"/>
  <c r="V391" i="5"/>
  <c r="T391" i="3" s="1"/>
  <c r="F392" i="10"/>
  <c r="H393" i="10"/>
  <c r="H393" i="11" s="1"/>
  <c r="P392" i="20"/>
  <c r="N391" i="19"/>
  <c r="M392" i="20"/>
  <c r="K391" i="19"/>
  <c r="J392" i="20"/>
  <c r="G392" i="20"/>
  <c r="E391" i="21"/>
  <c r="F391" i="19"/>
  <c r="H392" i="20"/>
  <c r="C391" i="19"/>
  <c r="M392" i="19"/>
  <c r="R391" i="19"/>
  <c r="T392" i="20"/>
  <c r="T392" i="19"/>
  <c r="D392" i="19"/>
  <c r="L391" i="19"/>
  <c r="M391" i="21"/>
  <c r="D392" i="21"/>
  <c r="J392" i="19"/>
  <c r="I392" i="19"/>
  <c r="S392" i="19"/>
  <c r="G392" i="21"/>
  <c r="G393" i="19"/>
  <c r="O391" i="19"/>
  <c r="K391" i="21"/>
  <c r="P392" i="19"/>
  <c r="E392" i="20"/>
  <c r="K393" i="20"/>
  <c r="N392" i="20"/>
  <c r="D393" i="10"/>
  <c r="R391" i="3" l="1"/>
  <c r="O391" i="3"/>
  <c r="Q393" i="20"/>
  <c r="D393" i="21"/>
  <c r="G393" i="21"/>
  <c r="M392" i="21"/>
  <c r="J392" i="5"/>
  <c r="H392" i="3" s="1"/>
  <c r="S393" i="20"/>
  <c r="Q393" i="19" s="1"/>
  <c r="L394" i="20"/>
  <c r="H394" i="21" s="1"/>
  <c r="J393" i="3"/>
  <c r="N393" i="21"/>
  <c r="S393" i="3"/>
  <c r="R394" i="20"/>
  <c r="P393" i="3"/>
  <c r="E392" i="19"/>
  <c r="F394" i="20"/>
  <c r="D393" i="3"/>
  <c r="H392" i="19"/>
  <c r="N392" i="19"/>
  <c r="P393" i="20"/>
  <c r="N393" i="19" s="1"/>
  <c r="O394" i="20"/>
  <c r="M393" i="3"/>
  <c r="I394" i="20"/>
  <c r="G393" i="3"/>
  <c r="G391" i="10"/>
  <c r="G391" i="11" s="1"/>
  <c r="M392" i="5"/>
  <c r="K392" i="3" s="1"/>
  <c r="G392" i="5"/>
  <c r="E392" i="3" s="1"/>
  <c r="N393" i="10"/>
  <c r="N393" i="11" s="1"/>
  <c r="D393" i="11"/>
  <c r="K391" i="11"/>
  <c r="F393" i="11"/>
  <c r="F392" i="11"/>
  <c r="H392" i="5"/>
  <c r="E392" i="5"/>
  <c r="C392" i="3" s="1"/>
  <c r="E390" i="11"/>
  <c r="E391" i="10"/>
  <c r="V392" i="5"/>
  <c r="T392" i="3" s="1"/>
  <c r="T392" i="5"/>
  <c r="M392" i="10" s="1"/>
  <c r="C391" i="10"/>
  <c r="C391" i="11" s="1"/>
  <c r="N392" i="5"/>
  <c r="I392" i="10" s="1"/>
  <c r="P392" i="5"/>
  <c r="N392" i="3" s="1"/>
  <c r="L393" i="10"/>
  <c r="J394" i="10"/>
  <c r="C390" i="11"/>
  <c r="I391" i="10"/>
  <c r="H394" i="10"/>
  <c r="K392" i="5"/>
  <c r="N394" i="10"/>
  <c r="J393" i="11"/>
  <c r="Q392" i="5"/>
  <c r="O392" i="3" s="1"/>
  <c r="S392" i="5"/>
  <c r="Q392" i="3" s="1"/>
  <c r="V393" i="20"/>
  <c r="G393" i="20"/>
  <c r="J393" i="20"/>
  <c r="M393" i="20"/>
  <c r="K392" i="19"/>
  <c r="H393" i="20"/>
  <c r="F392" i="19"/>
  <c r="E392" i="21"/>
  <c r="S393" i="19"/>
  <c r="O392" i="19"/>
  <c r="D394" i="21"/>
  <c r="D393" i="19"/>
  <c r="K392" i="21"/>
  <c r="I393" i="19"/>
  <c r="M393" i="19"/>
  <c r="P393" i="19"/>
  <c r="J393" i="19"/>
  <c r="L392" i="19"/>
  <c r="R392" i="19"/>
  <c r="T393" i="20"/>
  <c r="C392" i="19"/>
  <c r="I392" i="21"/>
  <c r="C392" i="21"/>
  <c r="N393" i="20"/>
  <c r="K394" i="20"/>
  <c r="E393" i="20"/>
  <c r="L394" i="10"/>
  <c r="D394" i="10"/>
  <c r="J393" i="5" l="1"/>
  <c r="L392" i="3"/>
  <c r="F392" i="3"/>
  <c r="R392" i="3"/>
  <c r="M393" i="5"/>
  <c r="K393" i="3" s="1"/>
  <c r="I392" i="3"/>
  <c r="Q394" i="20"/>
  <c r="J394" i="21"/>
  <c r="G394" i="19"/>
  <c r="V394" i="20"/>
  <c r="T394" i="19" s="1"/>
  <c r="R395" i="20"/>
  <c r="P394" i="3"/>
  <c r="T393" i="19"/>
  <c r="N394" i="21"/>
  <c r="S394" i="3"/>
  <c r="L395" i="20"/>
  <c r="J394" i="3"/>
  <c r="O395" i="20"/>
  <c r="M394" i="3"/>
  <c r="E393" i="19"/>
  <c r="L394" i="21"/>
  <c r="F395" i="20"/>
  <c r="D394" i="3"/>
  <c r="H393" i="19"/>
  <c r="H393" i="3"/>
  <c r="P394" i="20"/>
  <c r="I395" i="20"/>
  <c r="G394" i="3"/>
  <c r="F394" i="21"/>
  <c r="S394" i="20"/>
  <c r="G393" i="5"/>
  <c r="E393" i="3" s="1"/>
  <c r="I392" i="11"/>
  <c r="N394" i="11"/>
  <c r="D394" i="11"/>
  <c r="H393" i="5"/>
  <c r="J394" i="5" s="1"/>
  <c r="E393" i="5"/>
  <c r="C393" i="3" s="1"/>
  <c r="E391" i="11"/>
  <c r="C392" i="10"/>
  <c r="C392" i="11" s="1"/>
  <c r="E392" i="10"/>
  <c r="E392" i="11" s="1"/>
  <c r="Q393" i="5"/>
  <c r="O393" i="3" s="1"/>
  <c r="S393" i="5"/>
  <c r="Q393" i="3" s="1"/>
  <c r="M392" i="11"/>
  <c r="K392" i="10"/>
  <c r="K393" i="5"/>
  <c r="G392" i="10"/>
  <c r="J395" i="10"/>
  <c r="J395" i="11" s="1"/>
  <c r="P393" i="5"/>
  <c r="N393" i="3" s="1"/>
  <c r="N393" i="5"/>
  <c r="L393" i="3" s="1"/>
  <c r="H394" i="11"/>
  <c r="L394" i="11"/>
  <c r="L393" i="11"/>
  <c r="H395" i="10"/>
  <c r="J394" i="11"/>
  <c r="T393" i="5"/>
  <c r="R393" i="3" s="1"/>
  <c r="V393" i="5"/>
  <c r="T393" i="3" s="1"/>
  <c r="I391" i="11"/>
  <c r="F394" i="10"/>
  <c r="M394" i="20"/>
  <c r="K393" i="19"/>
  <c r="J394" i="20"/>
  <c r="G394" i="20"/>
  <c r="H394" i="20"/>
  <c r="F393" i="19"/>
  <c r="E393" i="21"/>
  <c r="I394" i="19"/>
  <c r="D395" i="21"/>
  <c r="D394" i="19"/>
  <c r="J394" i="19"/>
  <c r="O393" i="19"/>
  <c r="K393" i="21"/>
  <c r="C393" i="19"/>
  <c r="C393" i="21"/>
  <c r="R393" i="19"/>
  <c r="T394" i="20"/>
  <c r="L393" i="19"/>
  <c r="M394" i="19"/>
  <c r="I393" i="21"/>
  <c r="L395" i="21"/>
  <c r="P394" i="19"/>
  <c r="M393" i="21"/>
  <c r="G394" i="21"/>
  <c r="S394" i="19"/>
  <c r="K395" i="20"/>
  <c r="E394" i="20"/>
  <c r="Q394" i="19"/>
  <c r="K394" i="21"/>
  <c r="N394" i="20"/>
  <c r="D395" i="10"/>
  <c r="L395" i="10"/>
  <c r="F393" i="3" l="1"/>
  <c r="M394" i="5"/>
  <c r="I393" i="3"/>
  <c r="Q395" i="20"/>
  <c r="I394" i="21"/>
  <c r="V395" i="20"/>
  <c r="T395" i="19" s="1"/>
  <c r="H395" i="21"/>
  <c r="K394" i="3"/>
  <c r="O396" i="20"/>
  <c r="M395" i="3"/>
  <c r="L396" i="20"/>
  <c r="J395" i="3"/>
  <c r="F396" i="20"/>
  <c r="D396" i="21" s="1"/>
  <c r="D395" i="3"/>
  <c r="S395" i="3"/>
  <c r="H394" i="19"/>
  <c r="H394" i="3"/>
  <c r="S395" i="20"/>
  <c r="I396" i="20"/>
  <c r="G396" i="19" s="1"/>
  <c r="G395" i="3"/>
  <c r="F395" i="21"/>
  <c r="J395" i="21"/>
  <c r="N394" i="19"/>
  <c r="G395" i="19"/>
  <c r="R396" i="20"/>
  <c r="P395" i="3"/>
  <c r="G394" i="5"/>
  <c r="E394" i="3" s="1"/>
  <c r="L395" i="11"/>
  <c r="D395" i="11"/>
  <c r="G392" i="11"/>
  <c r="V394" i="5"/>
  <c r="T394" i="3" s="1"/>
  <c r="T394" i="5"/>
  <c r="R394" i="3" s="1"/>
  <c r="K394" i="5"/>
  <c r="Q394" i="5"/>
  <c r="K394" i="10" s="1"/>
  <c r="S394" i="5"/>
  <c r="Q394" i="3" s="1"/>
  <c r="H394" i="5"/>
  <c r="J395" i="5" s="1"/>
  <c r="M393" i="10"/>
  <c r="N394" i="5"/>
  <c r="L394" i="3" s="1"/>
  <c r="P394" i="5"/>
  <c r="N394" i="3" s="1"/>
  <c r="G393" i="10"/>
  <c r="G393" i="11" s="1"/>
  <c r="K393" i="10"/>
  <c r="K393" i="11" s="1"/>
  <c r="K392" i="11"/>
  <c r="E393" i="10"/>
  <c r="E393" i="11" s="1"/>
  <c r="I393" i="10"/>
  <c r="E394" i="5"/>
  <c r="C394" i="10" s="1"/>
  <c r="H396" i="10"/>
  <c r="C393" i="10"/>
  <c r="C393" i="11" s="1"/>
  <c r="J396" i="10"/>
  <c r="F394" i="11"/>
  <c r="H395" i="11"/>
  <c r="F396" i="10"/>
  <c r="N395" i="10"/>
  <c r="F395" i="10"/>
  <c r="G395" i="20"/>
  <c r="J395" i="20"/>
  <c r="M395" i="20"/>
  <c r="K394" i="19"/>
  <c r="E394" i="19"/>
  <c r="P395" i="20"/>
  <c r="E394" i="21"/>
  <c r="F394" i="19"/>
  <c r="H395" i="20"/>
  <c r="L394" i="19"/>
  <c r="O394" i="19"/>
  <c r="R394" i="19"/>
  <c r="T395" i="20"/>
  <c r="J395" i="19"/>
  <c r="M395" i="19"/>
  <c r="M394" i="21"/>
  <c r="D395" i="19"/>
  <c r="S395" i="19"/>
  <c r="P395" i="19"/>
  <c r="C394" i="19"/>
  <c r="I395" i="19"/>
  <c r="G395" i="21"/>
  <c r="C394" i="21"/>
  <c r="N395" i="21"/>
  <c r="Q395" i="19"/>
  <c r="K395" i="21"/>
  <c r="N395" i="20"/>
  <c r="E395" i="20"/>
  <c r="K396" i="20"/>
  <c r="D396" i="10"/>
  <c r="L396" i="10"/>
  <c r="M395" i="5" l="1"/>
  <c r="I394" i="3"/>
  <c r="C394" i="3"/>
  <c r="F394" i="3"/>
  <c r="O394" i="3"/>
  <c r="K395" i="3"/>
  <c r="H396" i="21"/>
  <c r="Q396" i="20"/>
  <c r="M395" i="21"/>
  <c r="L396" i="21"/>
  <c r="N396" i="21"/>
  <c r="S396" i="3"/>
  <c r="F397" i="20"/>
  <c r="D397" i="21" s="1"/>
  <c r="D396" i="3"/>
  <c r="I397" i="20"/>
  <c r="G396" i="3"/>
  <c r="L397" i="20"/>
  <c r="J396" i="3"/>
  <c r="N395" i="19"/>
  <c r="H395" i="19"/>
  <c r="H395" i="3"/>
  <c r="E395" i="19"/>
  <c r="R397" i="20"/>
  <c r="L397" i="21" s="1"/>
  <c r="P396" i="3"/>
  <c r="S396" i="20"/>
  <c r="F396" i="21"/>
  <c r="O397" i="20"/>
  <c r="M396" i="3"/>
  <c r="G395" i="5"/>
  <c r="E395" i="3" s="1"/>
  <c r="F396" i="11"/>
  <c r="H396" i="11"/>
  <c r="V395" i="5"/>
  <c r="T395" i="3" s="1"/>
  <c r="T395" i="5"/>
  <c r="R395" i="3" s="1"/>
  <c r="I393" i="11"/>
  <c r="N395" i="5"/>
  <c r="I395" i="10" s="1"/>
  <c r="P395" i="5"/>
  <c r="N395" i="3" s="1"/>
  <c r="N397" i="10"/>
  <c r="I394" i="10"/>
  <c r="I394" i="11" s="1"/>
  <c r="M394" i="10"/>
  <c r="M394" i="11" s="1"/>
  <c r="Q395" i="5"/>
  <c r="K395" i="10" s="1"/>
  <c r="S395" i="5"/>
  <c r="Q395" i="3" s="1"/>
  <c r="J396" i="11"/>
  <c r="J397" i="10"/>
  <c r="K395" i="5"/>
  <c r="I395" i="3" s="1"/>
  <c r="N395" i="11"/>
  <c r="H397" i="10"/>
  <c r="K394" i="11"/>
  <c r="M393" i="11"/>
  <c r="G394" i="10"/>
  <c r="D396" i="11"/>
  <c r="H395" i="5"/>
  <c r="F395" i="3" s="1"/>
  <c r="F395" i="11"/>
  <c r="N396" i="10"/>
  <c r="C394" i="11"/>
  <c r="E395" i="5"/>
  <c r="C395" i="10" s="1"/>
  <c r="C395" i="11" s="1"/>
  <c r="E394" i="10"/>
  <c r="E394" i="11" s="1"/>
  <c r="L396" i="11"/>
  <c r="G396" i="20"/>
  <c r="P396" i="20"/>
  <c r="M396" i="20"/>
  <c r="K395" i="19"/>
  <c r="J396" i="20"/>
  <c r="V396" i="20"/>
  <c r="H396" i="20"/>
  <c r="F395" i="19"/>
  <c r="E395" i="21"/>
  <c r="L395" i="19"/>
  <c r="I396" i="19"/>
  <c r="P396" i="19"/>
  <c r="J396" i="19"/>
  <c r="D396" i="19"/>
  <c r="R395" i="19"/>
  <c r="T396" i="20"/>
  <c r="G396" i="21"/>
  <c r="M396" i="19"/>
  <c r="C395" i="19"/>
  <c r="S396" i="19"/>
  <c r="O395" i="19"/>
  <c r="C395" i="21"/>
  <c r="J396" i="21"/>
  <c r="I395" i="21"/>
  <c r="K397" i="20"/>
  <c r="E396" i="20"/>
  <c r="N396" i="20"/>
  <c r="L395" i="3" l="1"/>
  <c r="C395" i="3"/>
  <c r="O395" i="3"/>
  <c r="Q397" i="20"/>
  <c r="G397" i="19"/>
  <c r="G397" i="21"/>
  <c r="K396" i="21"/>
  <c r="J397" i="21"/>
  <c r="S397" i="20"/>
  <c r="L398" i="20"/>
  <c r="J397" i="3"/>
  <c r="S397" i="3"/>
  <c r="R398" i="20"/>
  <c r="P397" i="3"/>
  <c r="I398" i="20"/>
  <c r="G397" i="3"/>
  <c r="F397" i="21"/>
  <c r="T396" i="19"/>
  <c r="Q396" i="19"/>
  <c r="H396" i="19"/>
  <c r="F398" i="20"/>
  <c r="D397" i="3"/>
  <c r="H397" i="21"/>
  <c r="N396" i="19"/>
  <c r="E396" i="19"/>
  <c r="O398" i="20"/>
  <c r="M397" i="3"/>
  <c r="E395" i="10"/>
  <c r="E395" i="11" s="1"/>
  <c r="J396" i="5"/>
  <c r="H396" i="3" s="1"/>
  <c r="G395" i="10"/>
  <c r="M396" i="5"/>
  <c r="K396" i="3" s="1"/>
  <c r="G396" i="5"/>
  <c r="E396" i="3" s="1"/>
  <c r="N397" i="11"/>
  <c r="N396" i="11"/>
  <c r="P397" i="20"/>
  <c r="N397" i="19" s="1"/>
  <c r="G397" i="20"/>
  <c r="E396" i="5"/>
  <c r="C396" i="3" s="1"/>
  <c r="H396" i="5"/>
  <c r="F396" i="3" s="1"/>
  <c r="G395" i="11"/>
  <c r="V396" i="5"/>
  <c r="T396" i="3" s="1"/>
  <c r="T396" i="5"/>
  <c r="M396" i="10" s="1"/>
  <c r="K396" i="5"/>
  <c r="I396" i="3" s="1"/>
  <c r="H398" i="10"/>
  <c r="J398" i="10"/>
  <c r="J398" i="11" s="1"/>
  <c r="M395" i="10"/>
  <c r="M395" i="11" s="1"/>
  <c r="G394" i="11"/>
  <c r="Q396" i="5"/>
  <c r="O396" i="3" s="1"/>
  <c r="S396" i="5"/>
  <c r="Q396" i="3" s="1"/>
  <c r="F398" i="10"/>
  <c r="D397" i="10"/>
  <c r="K395" i="11"/>
  <c r="I395" i="11"/>
  <c r="H397" i="11"/>
  <c r="L397" i="10"/>
  <c r="F397" i="10"/>
  <c r="J397" i="11"/>
  <c r="P396" i="5"/>
  <c r="N396" i="3" s="1"/>
  <c r="N396" i="5"/>
  <c r="L396" i="3" s="1"/>
  <c r="V397" i="20"/>
  <c r="J397" i="20"/>
  <c r="M397" i="20"/>
  <c r="K396" i="19"/>
  <c r="C396" i="21"/>
  <c r="H397" i="20"/>
  <c r="F396" i="19"/>
  <c r="E396" i="21"/>
  <c r="C396" i="19"/>
  <c r="R396" i="19"/>
  <c r="T397" i="20"/>
  <c r="L398" i="21"/>
  <c r="P397" i="19"/>
  <c r="D397" i="19"/>
  <c r="H398" i="21"/>
  <c r="J397" i="19"/>
  <c r="L396" i="19"/>
  <c r="M397" i="19"/>
  <c r="I397" i="19"/>
  <c r="M396" i="21"/>
  <c r="S397" i="19"/>
  <c r="O396" i="19"/>
  <c r="N397" i="21"/>
  <c r="I396" i="21"/>
  <c r="N397" i="20"/>
  <c r="E397" i="20"/>
  <c r="K398" i="20"/>
  <c r="Q397" i="19"/>
  <c r="K397" i="21"/>
  <c r="L398" i="10"/>
  <c r="D398" i="10"/>
  <c r="R396" i="3" l="1"/>
  <c r="E397" i="21"/>
  <c r="C397" i="21"/>
  <c r="G398" i="21"/>
  <c r="I397" i="21"/>
  <c r="Q398" i="20"/>
  <c r="J398" i="21"/>
  <c r="I399" i="20"/>
  <c r="F399" i="21" s="1"/>
  <c r="G398" i="3"/>
  <c r="F398" i="21"/>
  <c r="H397" i="19"/>
  <c r="F399" i="20"/>
  <c r="D398" i="3"/>
  <c r="R399" i="20"/>
  <c r="L399" i="21" s="1"/>
  <c r="P398" i="3"/>
  <c r="O399" i="20"/>
  <c r="M398" i="3"/>
  <c r="T397" i="19"/>
  <c r="N398" i="21"/>
  <c r="S398" i="3"/>
  <c r="L399" i="20"/>
  <c r="J398" i="3"/>
  <c r="G398" i="19"/>
  <c r="E397" i="19"/>
  <c r="S398" i="20"/>
  <c r="Q398" i="19" s="1"/>
  <c r="M397" i="5"/>
  <c r="K397" i="3" s="1"/>
  <c r="E396" i="10"/>
  <c r="E396" i="11" s="1"/>
  <c r="J397" i="5"/>
  <c r="H397" i="3" s="1"/>
  <c r="G397" i="5"/>
  <c r="E397" i="3" s="1"/>
  <c r="N398" i="10"/>
  <c r="N398" i="11" s="1"/>
  <c r="Q397" i="5"/>
  <c r="O397" i="3" s="1"/>
  <c r="S397" i="5"/>
  <c r="Q397" i="3" s="1"/>
  <c r="E397" i="5"/>
  <c r="C397" i="3" s="1"/>
  <c r="K396" i="10"/>
  <c r="H399" i="10"/>
  <c r="C396" i="10"/>
  <c r="D398" i="11"/>
  <c r="D397" i="11"/>
  <c r="K397" i="5"/>
  <c r="I397" i="3" s="1"/>
  <c r="G396" i="10"/>
  <c r="L398" i="11"/>
  <c r="L397" i="11"/>
  <c r="F398" i="11"/>
  <c r="F397" i="11"/>
  <c r="N399" i="10"/>
  <c r="H398" i="11"/>
  <c r="P397" i="5"/>
  <c r="N397" i="3" s="1"/>
  <c r="N397" i="5"/>
  <c r="L397" i="3" s="1"/>
  <c r="M396" i="11"/>
  <c r="V397" i="5"/>
  <c r="T397" i="3" s="1"/>
  <c r="T397" i="5"/>
  <c r="R397" i="3" s="1"/>
  <c r="H397" i="5"/>
  <c r="J398" i="5" s="1"/>
  <c r="I396" i="10"/>
  <c r="F399" i="10"/>
  <c r="F399" i="11" s="1"/>
  <c r="J399" i="10"/>
  <c r="M398" i="20"/>
  <c r="K397" i="19"/>
  <c r="J398" i="20"/>
  <c r="V398" i="20"/>
  <c r="P398" i="20"/>
  <c r="N398" i="19" s="1"/>
  <c r="G398" i="20"/>
  <c r="H398" i="20"/>
  <c r="F397" i="19"/>
  <c r="P398" i="19"/>
  <c r="R397" i="19"/>
  <c r="T398" i="20"/>
  <c r="M398" i="19"/>
  <c r="M397" i="21"/>
  <c r="D398" i="19"/>
  <c r="O397" i="19"/>
  <c r="S398" i="19"/>
  <c r="J398" i="19"/>
  <c r="I398" i="19"/>
  <c r="G399" i="19"/>
  <c r="L397" i="19"/>
  <c r="C397" i="19"/>
  <c r="D398" i="21"/>
  <c r="K399" i="20"/>
  <c r="E398" i="20"/>
  <c r="N398" i="20"/>
  <c r="D399" i="10"/>
  <c r="F397" i="3" l="1"/>
  <c r="Q399" i="20"/>
  <c r="C398" i="21"/>
  <c r="M398" i="21"/>
  <c r="M398" i="5"/>
  <c r="K398" i="3" s="1"/>
  <c r="R400" i="20"/>
  <c r="P399" i="3"/>
  <c r="L400" i="20"/>
  <c r="J399" i="3"/>
  <c r="F400" i="20"/>
  <c r="D400" i="21" s="1"/>
  <c r="D399" i="3"/>
  <c r="N399" i="21"/>
  <c r="S399" i="3"/>
  <c r="V399" i="20"/>
  <c r="E398" i="19"/>
  <c r="H398" i="19"/>
  <c r="H398" i="3"/>
  <c r="S399" i="20"/>
  <c r="Q399" i="19" s="1"/>
  <c r="O400" i="20"/>
  <c r="M399" i="3"/>
  <c r="I400" i="20"/>
  <c r="G399" i="3"/>
  <c r="G398" i="5"/>
  <c r="E398" i="3" s="1"/>
  <c r="N399" i="11"/>
  <c r="J399" i="11"/>
  <c r="D399" i="11"/>
  <c r="E398" i="5"/>
  <c r="C398" i="3" s="1"/>
  <c r="C396" i="11"/>
  <c r="C397" i="10"/>
  <c r="K398" i="5"/>
  <c r="H400" i="10"/>
  <c r="I396" i="11"/>
  <c r="J400" i="10"/>
  <c r="H398" i="5"/>
  <c r="J399" i="5" s="1"/>
  <c r="K396" i="11"/>
  <c r="H399" i="11"/>
  <c r="G397" i="10"/>
  <c r="E397" i="10"/>
  <c r="Q398" i="5"/>
  <c r="K398" i="10" s="1"/>
  <c r="S398" i="5"/>
  <c r="Q398" i="3" s="1"/>
  <c r="V398" i="5"/>
  <c r="T398" i="3" s="1"/>
  <c r="T398" i="5"/>
  <c r="R398" i="3" s="1"/>
  <c r="N398" i="5"/>
  <c r="L398" i="3" s="1"/>
  <c r="P398" i="5"/>
  <c r="N398" i="3" s="1"/>
  <c r="K397" i="10"/>
  <c r="K397" i="11" s="1"/>
  <c r="M397" i="10"/>
  <c r="I397" i="10"/>
  <c r="I397" i="11" s="1"/>
  <c r="G396" i="11"/>
  <c r="L399" i="10"/>
  <c r="G399" i="20"/>
  <c r="P399" i="20"/>
  <c r="J399" i="20"/>
  <c r="T398" i="19"/>
  <c r="M399" i="20"/>
  <c r="K398" i="19"/>
  <c r="E398" i="21"/>
  <c r="H399" i="20"/>
  <c r="F398" i="19"/>
  <c r="M399" i="19"/>
  <c r="C398" i="19"/>
  <c r="H400" i="21"/>
  <c r="J399" i="19"/>
  <c r="H399" i="21"/>
  <c r="O398" i="19"/>
  <c r="K398" i="21"/>
  <c r="L398" i="19"/>
  <c r="S399" i="19"/>
  <c r="D399" i="19"/>
  <c r="J399" i="21"/>
  <c r="R398" i="19"/>
  <c r="T399" i="19"/>
  <c r="T399" i="20"/>
  <c r="I398" i="21"/>
  <c r="I399" i="19"/>
  <c r="G399" i="21"/>
  <c r="D399" i="21"/>
  <c r="P399" i="19"/>
  <c r="N399" i="20"/>
  <c r="K399" i="21"/>
  <c r="K400" i="20"/>
  <c r="E399" i="20"/>
  <c r="L400" i="10"/>
  <c r="D400" i="10"/>
  <c r="O398" i="3" l="1"/>
  <c r="M399" i="5"/>
  <c r="I398" i="3"/>
  <c r="F398" i="3"/>
  <c r="Q400" i="20"/>
  <c r="I399" i="21"/>
  <c r="C399" i="21"/>
  <c r="C399" i="3"/>
  <c r="V400" i="20"/>
  <c r="K399" i="3"/>
  <c r="N399" i="19"/>
  <c r="O401" i="20"/>
  <c r="M400" i="3"/>
  <c r="E399" i="19"/>
  <c r="J400" i="21"/>
  <c r="S400" i="20"/>
  <c r="F401" i="20"/>
  <c r="D401" i="21" s="1"/>
  <c r="D400" i="3"/>
  <c r="H399" i="19"/>
  <c r="H399" i="3"/>
  <c r="I401" i="20"/>
  <c r="G401" i="19" s="1"/>
  <c r="G400" i="3"/>
  <c r="F400" i="21"/>
  <c r="L401" i="20"/>
  <c r="J400" i="3"/>
  <c r="N400" i="21"/>
  <c r="S400" i="3"/>
  <c r="G400" i="19"/>
  <c r="R401" i="20"/>
  <c r="L401" i="21" s="1"/>
  <c r="P400" i="3"/>
  <c r="G399" i="5"/>
  <c r="E399" i="3" s="1"/>
  <c r="N400" i="10"/>
  <c r="N400" i="11" s="1"/>
  <c r="K398" i="11"/>
  <c r="J400" i="11"/>
  <c r="D400" i="11"/>
  <c r="F401" i="10"/>
  <c r="P399" i="5"/>
  <c r="N399" i="3" s="1"/>
  <c r="N399" i="5"/>
  <c r="L399" i="3" s="1"/>
  <c r="H401" i="10"/>
  <c r="I398" i="10"/>
  <c r="K399" i="5"/>
  <c r="G397" i="11"/>
  <c r="V399" i="5"/>
  <c r="T399" i="3" s="1"/>
  <c r="T399" i="5"/>
  <c r="R399" i="3" s="1"/>
  <c r="E399" i="5"/>
  <c r="N401" i="10"/>
  <c r="G398" i="10"/>
  <c r="C398" i="10"/>
  <c r="C398" i="11" s="1"/>
  <c r="M398" i="10"/>
  <c r="M398" i="11" s="1"/>
  <c r="H399" i="5"/>
  <c r="F399" i="3" s="1"/>
  <c r="C397" i="11"/>
  <c r="E398" i="10"/>
  <c r="Q399" i="5"/>
  <c r="O399" i="3" s="1"/>
  <c r="S399" i="5"/>
  <c r="Q399" i="3" s="1"/>
  <c r="H400" i="11"/>
  <c r="L400" i="11"/>
  <c r="L399" i="11"/>
  <c r="M397" i="11"/>
  <c r="E397" i="11"/>
  <c r="J401" i="10"/>
  <c r="F400" i="10"/>
  <c r="M400" i="20"/>
  <c r="K399" i="19"/>
  <c r="J400" i="20"/>
  <c r="P400" i="20"/>
  <c r="G400" i="20"/>
  <c r="H400" i="20"/>
  <c r="E399" i="21"/>
  <c r="F399" i="19"/>
  <c r="P400" i="19"/>
  <c r="I400" i="19"/>
  <c r="G400" i="21"/>
  <c r="R399" i="19"/>
  <c r="T400" i="19"/>
  <c r="T400" i="20"/>
  <c r="H401" i="21"/>
  <c r="J400" i="19"/>
  <c r="S400" i="19"/>
  <c r="D400" i="19"/>
  <c r="L399" i="19"/>
  <c r="M399" i="21"/>
  <c r="O399" i="19"/>
  <c r="C399" i="19"/>
  <c r="L400" i="21"/>
  <c r="J401" i="21"/>
  <c r="M400" i="19"/>
  <c r="K401" i="20"/>
  <c r="E400" i="20"/>
  <c r="N400" i="20"/>
  <c r="D401" i="10"/>
  <c r="L401" i="10"/>
  <c r="M400" i="5" l="1"/>
  <c r="I399" i="3"/>
  <c r="G401" i="21"/>
  <c r="E400" i="21"/>
  <c r="I400" i="21"/>
  <c r="Q401" i="20"/>
  <c r="V401" i="20"/>
  <c r="T401" i="19" s="1"/>
  <c r="K400" i="3"/>
  <c r="F402" i="20"/>
  <c r="D402" i="21" s="1"/>
  <c r="D401" i="3"/>
  <c r="S401" i="20"/>
  <c r="L402" i="20"/>
  <c r="J401" i="3"/>
  <c r="R402" i="20"/>
  <c r="P401" i="3"/>
  <c r="I402" i="20"/>
  <c r="G401" i="3"/>
  <c r="H400" i="19"/>
  <c r="F401" i="21"/>
  <c r="O402" i="20"/>
  <c r="M401" i="3"/>
  <c r="N400" i="19"/>
  <c r="N401" i="21"/>
  <c r="S401" i="3"/>
  <c r="Q400" i="19"/>
  <c r="E399" i="10"/>
  <c r="J400" i="5"/>
  <c r="H400" i="3" s="1"/>
  <c r="G400" i="5"/>
  <c r="E400" i="3" s="1"/>
  <c r="E399" i="11"/>
  <c r="D401" i="11"/>
  <c r="N401" i="11"/>
  <c r="J402" i="10"/>
  <c r="F402" i="10"/>
  <c r="F402" i="11" s="1"/>
  <c r="N402" i="10"/>
  <c r="E398" i="11"/>
  <c r="Q400" i="5"/>
  <c r="O400" i="3" s="1"/>
  <c r="S400" i="5"/>
  <c r="Q400" i="3" s="1"/>
  <c r="H402" i="10"/>
  <c r="H402" i="11" s="1"/>
  <c r="K399" i="10"/>
  <c r="E400" i="5"/>
  <c r="C400" i="3" s="1"/>
  <c r="N400" i="5"/>
  <c r="L400" i="3" s="1"/>
  <c r="P400" i="5"/>
  <c r="N400" i="3" s="1"/>
  <c r="I398" i="11"/>
  <c r="C399" i="10"/>
  <c r="K400" i="5"/>
  <c r="I399" i="10"/>
  <c r="L401" i="11"/>
  <c r="V400" i="5"/>
  <c r="T400" i="3" s="1"/>
  <c r="T400" i="5"/>
  <c r="R400" i="3" s="1"/>
  <c r="G399" i="10"/>
  <c r="G399" i="11" s="1"/>
  <c r="M399" i="10"/>
  <c r="M399" i="11" s="1"/>
  <c r="H401" i="11"/>
  <c r="F401" i="11"/>
  <c r="F400" i="11"/>
  <c r="H400" i="5"/>
  <c r="J401" i="5" s="1"/>
  <c r="G398" i="11"/>
  <c r="J401" i="11"/>
  <c r="G401" i="20"/>
  <c r="P401" i="20"/>
  <c r="J401" i="20"/>
  <c r="M401" i="20"/>
  <c r="K400" i="19"/>
  <c r="E400" i="19"/>
  <c r="H401" i="20"/>
  <c r="F400" i="19"/>
  <c r="R400" i="19"/>
  <c r="T401" i="20"/>
  <c r="M401" i="19"/>
  <c r="S401" i="19"/>
  <c r="D401" i="19"/>
  <c r="C400" i="19"/>
  <c r="C400" i="21"/>
  <c r="M400" i="21"/>
  <c r="L400" i="19"/>
  <c r="O400" i="19"/>
  <c r="I401" i="19"/>
  <c r="K400" i="21"/>
  <c r="H402" i="21"/>
  <c r="J401" i="19"/>
  <c r="P401" i="19"/>
  <c r="E401" i="20"/>
  <c r="N401" i="20"/>
  <c r="K402" i="20"/>
  <c r="Q401" i="19"/>
  <c r="L402" i="10"/>
  <c r="F400" i="3" l="1"/>
  <c r="M401" i="5"/>
  <c r="K401" i="3" s="1"/>
  <c r="I400" i="3"/>
  <c r="C401" i="21"/>
  <c r="J402" i="21"/>
  <c r="I401" i="21"/>
  <c r="Q402" i="20"/>
  <c r="E401" i="21"/>
  <c r="V402" i="20"/>
  <c r="T402" i="19" s="1"/>
  <c r="I403" i="20"/>
  <c r="G402" i="3"/>
  <c r="F402" i="21"/>
  <c r="R403" i="20"/>
  <c r="P402" i="3"/>
  <c r="L402" i="21"/>
  <c r="O403" i="20"/>
  <c r="J403" i="21" s="1"/>
  <c r="M402" i="3"/>
  <c r="L403" i="20"/>
  <c r="J402" i="3"/>
  <c r="H401" i="19"/>
  <c r="H401" i="3"/>
  <c r="S402" i="20"/>
  <c r="N401" i="19"/>
  <c r="G402" i="19"/>
  <c r="E401" i="19"/>
  <c r="N402" i="21"/>
  <c r="S402" i="3"/>
  <c r="F403" i="21"/>
  <c r="F403" i="20"/>
  <c r="D402" i="3"/>
  <c r="G401" i="5"/>
  <c r="E401" i="3" s="1"/>
  <c r="H401" i="5"/>
  <c r="J402" i="5" s="1"/>
  <c r="J403" i="10"/>
  <c r="N403" i="10"/>
  <c r="I399" i="11"/>
  <c r="E400" i="10"/>
  <c r="H403" i="10"/>
  <c r="V401" i="5"/>
  <c r="T401" i="3" s="1"/>
  <c r="T401" i="5"/>
  <c r="R401" i="3" s="1"/>
  <c r="P401" i="5"/>
  <c r="N401" i="3" s="1"/>
  <c r="N401" i="5"/>
  <c r="L401" i="3" s="1"/>
  <c r="I400" i="10"/>
  <c r="I400" i="11" s="1"/>
  <c r="Q401" i="5"/>
  <c r="O401" i="3" s="1"/>
  <c r="S401" i="5"/>
  <c r="Q401" i="3" s="1"/>
  <c r="L402" i="11"/>
  <c r="M400" i="10"/>
  <c r="M400" i="11" s="1"/>
  <c r="K401" i="5"/>
  <c r="K400" i="10"/>
  <c r="N402" i="11"/>
  <c r="C399" i="11"/>
  <c r="E401" i="5"/>
  <c r="C401" i="10" s="1"/>
  <c r="D402" i="10"/>
  <c r="G400" i="10"/>
  <c r="C400" i="10"/>
  <c r="K399" i="11"/>
  <c r="F403" i="10"/>
  <c r="J402" i="11"/>
  <c r="M402" i="20"/>
  <c r="K401" i="19"/>
  <c r="J402" i="20"/>
  <c r="P402" i="20"/>
  <c r="G402" i="20"/>
  <c r="F401" i="19"/>
  <c r="H402" i="20"/>
  <c r="L403" i="21"/>
  <c r="P402" i="19"/>
  <c r="I402" i="19"/>
  <c r="C401" i="19"/>
  <c r="G402" i="21"/>
  <c r="R401" i="19"/>
  <c r="T402" i="20"/>
  <c r="O401" i="19"/>
  <c r="M402" i="19"/>
  <c r="L401" i="19"/>
  <c r="J402" i="19"/>
  <c r="D402" i="19"/>
  <c r="K401" i="21"/>
  <c r="S402" i="19"/>
  <c r="M401" i="21"/>
  <c r="K403" i="20"/>
  <c r="Q402" i="19"/>
  <c r="N402" i="20"/>
  <c r="E402" i="20"/>
  <c r="L403" i="10"/>
  <c r="C401" i="3" l="1"/>
  <c r="F401" i="3"/>
  <c r="M402" i="5"/>
  <c r="I401" i="3"/>
  <c r="Q403" i="20"/>
  <c r="C402" i="21"/>
  <c r="C402" i="3"/>
  <c r="F402" i="3"/>
  <c r="I402" i="21"/>
  <c r="D403" i="21"/>
  <c r="K402" i="21"/>
  <c r="G403" i="19"/>
  <c r="G403" i="21"/>
  <c r="M402" i="21"/>
  <c r="K402" i="3"/>
  <c r="L404" i="20"/>
  <c r="J403" i="3"/>
  <c r="O404" i="20"/>
  <c r="M403" i="3"/>
  <c r="H402" i="19"/>
  <c r="H402" i="3"/>
  <c r="F404" i="20"/>
  <c r="D403" i="3"/>
  <c r="S403" i="20"/>
  <c r="R404" i="20"/>
  <c r="P403" i="3"/>
  <c r="S403" i="3"/>
  <c r="H403" i="21"/>
  <c r="I404" i="20"/>
  <c r="G404" i="19" s="1"/>
  <c r="G403" i="3"/>
  <c r="G402" i="5"/>
  <c r="E402" i="3" s="1"/>
  <c r="C401" i="11"/>
  <c r="L403" i="11"/>
  <c r="K402" i="5"/>
  <c r="H402" i="5"/>
  <c r="J403" i="5" s="1"/>
  <c r="E402" i="5"/>
  <c r="G401" i="10"/>
  <c r="G401" i="11" s="1"/>
  <c r="Q402" i="5"/>
  <c r="O402" i="3" s="1"/>
  <c r="S402" i="5"/>
  <c r="Q402" i="3" s="1"/>
  <c r="N402" i="5"/>
  <c r="I402" i="10" s="1"/>
  <c r="P402" i="5"/>
  <c r="N402" i="3" s="1"/>
  <c r="E401" i="10"/>
  <c r="E401" i="11" s="1"/>
  <c r="K401" i="10"/>
  <c r="K401" i="11" s="1"/>
  <c r="J403" i="11"/>
  <c r="I401" i="10"/>
  <c r="D402" i="11"/>
  <c r="F404" i="10"/>
  <c r="V402" i="5"/>
  <c r="T402" i="3" s="1"/>
  <c r="T402" i="5"/>
  <c r="R402" i="3" s="1"/>
  <c r="H403" i="11"/>
  <c r="N403" i="11"/>
  <c r="F403" i="11"/>
  <c r="G400" i="11"/>
  <c r="M401" i="10"/>
  <c r="K400" i="11"/>
  <c r="D403" i="10"/>
  <c r="E400" i="11"/>
  <c r="C400" i="11"/>
  <c r="G403" i="20"/>
  <c r="P403" i="20"/>
  <c r="J403" i="20"/>
  <c r="E402" i="19"/>
  <c r="M403" i="20"/>
  <c r="K402" i="19"/>
  <c r="N402" i="19"/>
  <c r="V403" i="20"/>
  <c r="E402" i="21"/>
  <c r="H403" i="20"/>
  <c r="F402" i="19"/>
  <c r="S403" i="19"/>
  <c r="N403" i="21"/>
  <c r="P403" i="19"/>
  <c r="K403" i="21"/>
  <c r="O402" i="19"/>
  <c r="J403" i="19"/>
  <c r="J404" i="21"/>
  <c r="M403" i="19"/>
  <c r="L402" i="19"/>
  <c r="R402" i="19"/>
  <c r="T403" i="20"/>
  <c r="C402" i="19"/>
  <c r="D403" i="19"/>
  <c r="I403" i="19"/>
  <c r="N403" i="20"/>
  <c r="E403" i="20"/>
  <c r="K404" i="20"/>
  <c r="L404" i="10"/>
  <c r="D404" i="10"/>
  <c r="M403" i="5" l="1"/>
  <c r="I402" i="3"/>
  <c r="K403" i="3"/>
  <c r="L402" i="3"/>
  <c r="L404" i="21"/>
  <c r="Q404" i="20"/>
  <c r="S404" i="20"/>
  <c r="I405" i="20"/>
  <c r="G404" i="3"/>
  <c r="F404" i="21"/>
  <c r="F405" i="20"/>
  <c r="D405" i="21" s="1"/>
  <c r="D404" i="3"/>
  <c r="H403" i="19"/>
  <c r="H403" i="3"/>
  <c r="N403" i="19"/>
  <c r="E403" i="19"/>
  <c r="O405" i="20"/>
  <c r="M404" i="3"/>
  <c r="N404" i="21"/>
  <c r="S404" i="3"/>
  <c r="R405" i="20"/>
  <c r="P404" i="3"/>
  <c r="Q403" i="19"/>
  <c r="D404" i="21"/>
  <c r="L405" i="20"/>
  <c r="J404" i="3"/>
  <c r="G403" i="5"/>
  <c r="E403" i="3" s="1"/>
  <c r="N404" i="10"/>
  <c r="N404" i="11" s="1"/>
  <c r="I402" i="11"/>
  <c r="L404" i="11"/>
  <c r="F404" i="11"/>
  <c r="H405" i="10"/>
  <c r="J405" i="10"/>
  <c r="I401" i="11"/>
  <c r="Q403" i="5"/>
  <c r="O403" i="3" s="1"/>
  <c r="S403" i="5"/>
  <c r="Q403" i="3" s="1"/>
  <c r="D404" i="11"/>
  <c r="K402" i="10"/>
  <c r="K402" i="11" s="1"/>
  <c r="K403" i="5"/>
  <c r="V403" i="5"/>
  <c r="T403" i="3" s="1"/>
  <c r="T403" i="5"/>
  <c r="R403" i="3" s="1"/>
  <c r="M401" i="11"/>
  <c r="G402" i="10"/>
  <c r="M402" i="10"/>
  <c r="E403" i="5"/>
  <c r="C403" i="3" s="1"/>
  <c r="G404" i="20"/>
  <c r="C402" i="10"/>
  <c r="V404" i="20"/>
  <c r="H403" i="5"/>
  <c r="J404" i="5" s="1"/>
  <c r="E402" i="10"/>
  <c r="D403" i="11"/>
  <c r="P403" i="5"/>
  <c r="N403" i="3" s="1"/>
  <c r="N403" i="5"/>
  <c r="I403" i="10" s="1"/>
  <c r="H404" i="10"/>
  <c r="J404" i="10"/>
  <c r="M404" i="20"/>
  <c r="K403" i="19"/>
  <c r="J404" i="20"/>
  <c r="T403" i="19"/>
  <c r="P404" i="20"/>
  <c r="E403" i="21"/>
  <c r="H404" i="20"/>
  <c r="F403" i="19"/>
  <c r="L403" i="19"/>
  <c r="P404" i="19"/>
  <c r="I403" i="21"/>
  <c r="R403" i="19"/>
  <c r="T404" i="20"/>
  <c r="G405" i="19"/>
  <c r="J404" i="19"/>
  <c r="F405" i="21"/>
  <c r="D404" i="19"/>
  <c r="J405" i="21"/>
  <c r="M404" i="19"/>
  <c r="M403" i="21"/>
  <c r="C403" i="19"/>
  <c r="I404" i="19"/>
  <c r="G404" i="21"/>
  <c r="O403" i="19"/>
  <c r="C403" i="21"/>
  <c r="H404" i="21"/>
  <c r="S404" i="19"/>
  <c r="K405" i="20"/>
  <c r="E404" i="20"/>
  <c r="N404" i="20"/>
  <c r="Q404" i="19"/>
  <c r="K404" i="21"/>
  <c r="L405" i="10"/>
  <c r="M404" i="5" l="1"/>
  <c r="K404" i="3" s="1"/>
  <c r="I403" i="3"/>
  <c r="L403" i="3"/>
  <c r="F403" i="3"/>
  <c r="Q405" i="20"/>
  <c r="L404" i="3"/>
  <c r="G405" i="21"/>
  <c r="F404" i="3"/>
  <c r="M404" i="21"/>
  <c r="H405" i="21"/>
  <c r="R406" i="20"/>
  <c r="L406" i="21" s="1"/>
  <c r="P405" i="3"/>
  <c r="F406" i="20"/>
  <c r="D405" i="3"/>
  <c r="S405" i="3"/>
  <c r="H404" i="19"/>
  <c r="H404" i="3"/>
  <c r="T404" i="19"/>
  <c r="O406" i="20"/>
  <c r="M405" i="3"/>
  <c r="E404" i="19"/>
  <c r="L406" i="20"/>
  <c r="H406" i="21" s="1"/>
  <c r="J405" i="3"/>
  <c r="I406" i="20"/>
  <c r="G405" i="3"/>
  <c r="L405" i="21"/>
  <c r="S405" i="20"/>
  <c r="Q405" i="19" s="1"/>
  <c r="G404" i="5"/>
  <c r="E404" i="3" s="1"/>
  <c r="N405" i="10"/>
  <c r="N405" i="11" s="1"/>
  <c r="L405" i="11"/>
  <c r="J405" i="11"/>
  <c r="J404" i="11"/>
  <c r="F406" i="10"/>
  <c r="H405" i="11"/>
  <c r="H404" i="11"/>
  <c r="N404" i="5"/>
  <c r="P404" i="5"/>
  <c r="N404" i="3" s="1"/>
  <c r="E404" i="5"/>
  <c r="C404" i="3" s="1"/>
  <c r="K404" i="5"/>
  <c r="C403" i="10"/>
  <c r="G403" i="10"/>
  <c r="G403" i="11" s="1"/>
  <c r="Q404" i="5"/>
  <c r="O404" i="3" s="1"/>
  <c r="S404" i="5"/>
  <c r="Q404" i="3" s="1"/>
  <c r="K403" i="10"/>
  <c r="K403" i="11" s="1"/>
  <c r="N406" i="10"/>
  <c r="G402" i="11"/>
  <c r="M402" i="11"/>
  <c r="V404" i="5"/>
  <c r="T404" i="3" s="1"/>
  <c r="T404" i="5"/>
  <c r="R404" i="3" s="1"/>
  <c r="J406" i="10"/>
  <c r="J406" i="11" s="1"/>
  <c r="G405" i="20"/>
  <c r="H404" i="5"/>
  <c r="J405" i="5" s="1"/>
  <c r="E402" i="11"/>
  <c r="M403" i="10"/>
  <c r="M403" i="11" s="1"/>
  <c r="H406" i="10"/>
  <c r="D405" i="10"/>
  <c r="E403" i="10"/>
  <c r="E403" i="11" s="1"/>
  <c r="F405" i="10"/>
  <c r="C402" i="11"/>
  <c r="I403" i="11"/>
  <c r="P405" i="20"/>
  <c r="N404" i="19"/>
  <c r="J405" i="20"/>
  <c r="V405" i="20"/>
  <c r="M405" i="20"/>
  <c r="K404" i="19"/>
  <c r="H405" i="20"/>
  <c r="E404" i="21"/>
  <c r="F404" i="19"/>
  <c r="L404" i="19"/>
  <c r="D405" i="19"/>
  <c r="S405" i="19"/>
  <c r="C404" i="19"/>
  <c r="P405" i="19"/>
  <c r="M405" i="19"/>
  <c r="I405" i="19"/>
  <c r="O404" i="19"/>
  <c r="J405" i="19"/>
  <c r="R404" i="19"/>
  <c r="T405" i="20"/>
  <c r="N405" i="21"/>
  <c r="C404" i="21"/>
  <c r="I404" i="21"/>
  <c r="K405" i="21"/>
  <c r="E405" i="20"/>
  <c r="K406" i="20"/>
  <c r="N405" i="20"/>
  <c r="L406" i="10"/>
  <c r="D406" i="10"/>
  <c r="M405" i="5" l="1"/>
  <c r="I404" i="3"/>
  <c r="D406" i="21"/>
  <c r="C405" i="21"/>
  <c r="Q406" i="20"/>
  <c r="M405" i="21"/>
  <c r="K405" i="3"/>
  <c r="J406" i="21"/>
  <c r="H405" i="19"/>
  <c r="H405" i="3"/>
  <c r="I407" i="20"/>
  <c r="F407" i="21" s="1"/>
  <c r="G406" i="3"/>
  <c r="F406" i="21"/>
  <c r="G406" i="19"/>
  <c r="E405" i="19"/>
  <c r="L407" i="20"/>
  <c r="J406" i="3"/>
  <c r="T405" i="19"/>
  <c r="F407" i="20"/>
  <c r="D406" i="3"/>
  <c r="N405" i="19"/>
  <c r="N406" i="21"/>
  <c r="S406" i="3"/>
  <c r="S406" i="20"/>
  <c r="O407" i="20"/>
  <c r="M406" i="3"/>
  <c r="R407" i="20"/>
  <c r="P406" i="3"/>
  <c r="G405" i="5"/>
  <c r="E405" i="3" s="1"/>
  <c r="H405" i="5"/>
  <c r="J406" i="5" s="1"/>
  <c r="N407" i="10"/>
  <c r="N407" i="11" s="1"/>
  <c r="N406" i="11"/>
  <c r="E404" i="10"/>
  <c r="E404" i="11" s="1"/>
  <c r="K405" i="5"/>
  <c r="G404" i="10"/>
  <c r="G404" i="11" s="1"/>
  <c r="J407" i="10"/>
  <c r="J407" i="11" s="1"/>
  <c r="C403" i="11"/>
  <c r="V405" i="5"/>
  <c r="T405" i="3" s="1"/>
  <c r="T405" i="5"/>
  <c r="R405" i="3" s="1"/>
  <c r="E405" i="5"/>
  <c r="C405" i="3" s="1"/>
  <c r="F407" i="10"/>
  <c r="F407" i="11" s="1"/>
  <c r="F406" i="11"/>
  <c r="F405" i="11"/>
  <c r="H407" i="10"/>
  <c r="H407" i="11" s="1"/>
  <c r="C404" i="10"/>
  <c r="H406" i="11"/>
  <c r="M404" i="10"/>
  <c r="M404" i="11" s="1"/>
  <c r="Q405" i="5"/>
  <c r="O405" i="3" s="1"/>
  <c r="S405" i="5"/>
  <c r="Q405" i="3" s="1"/>
  <c r="P406" i="20"/>
  <c r="D406" i="11"/>
  <c r="D405" i="11"/>
  <c r="K404" i="10"/>
  <c r="K404" i="11" s="1"/>
  <c r="N405" i="5"/>
  <c r="L405" i="3" s="1"/>
  <c r="P405" i="5"/>
  <c r="N405" i="3" s="1"/>
  <c r="I404" i="10"/>
  <c r="L406" i="11"/>
  <c r="M406" i="20"/>
  <c r="K405" i="19"/>
  <c r="V406" i="20"/>
  <c r="J406" i="20"/>
  <c r="G406" i="20"/>
  <c r="E405" i="21"/>
  <c r="F405" i="19"/>
  <c r="H406" i="20"/>
  <c r="I406" i="19"/>
  <c r="J406" i="19"/>
  <c r="S406" i="19"/>
  <c r="G406" i="21"/>
  <c r="L407" i="21"/>
  <c r="P406" i="19"/>
  <c r="L405" i="19"/>
  <c r="D407" i="21"/>
  <c r="D406" i="19"/>
  <c r="M406" i="19"/>
  <c r="R405" i="19"/>
  <c r="T406" i="20"/>
  <c r="C405" i="19"/>
  <c r="O405" i="19"/>
  <c r="I405" i="21"/>
  <c r="N406" i="20"/>
  <c r="K407" i="20"/>
  <c r="E406" i="20"/>
  <c r="D407" i="10"/>
  <c r="L407" i="10"/>
  <c r="F405" i="3" l="1"/>
  <c r="M406" i="5"/>
  <c r="K406" i="3" s="1"/>
  <c r="I405" i="3"/>
  <c r="Q407" i="20"/>
  <c r="G407" i="19"/>
  <c r="M406" i="21"/>
  <c r="J407" i="21"/>
  <c r="L408" i="20"/>
  <c r="H408" i="21" s="1"/>
  <c r="J407" i="3"/>
  <c r="S407" i="20"/>
  <c r="Q407" i="19" s="1"/>
  <c r="T406" i="19"/>
  <c r="N407" i="21"/>
  <c r="S407" i="3"/>
  <c r="R408" i="20"/>
  <c r="L408" i="21" s="1"/>
  <c r="P407" i="3"/>
  <c r="H407" i="21"/>
  <c r="F408" i="20"/>
  <c r="D407" i="3"/>
  <c r="I408" i="20"/>
  <c r="G408" i="19" s="1"/>
  <c r="G407" i="3"/>
  <c r="E406" i="19"/>
  <c r="H406" i="19"/>
  <c r="H406" i="3"/>
  <c r="Q406" i="19"/>
  <c r="O408" i="20"/>
  <c r="J408" i="21" s="1"/>
  <c r="M407" i="3"/>
  <c r="N406" i="19"/>
  <c r="G406" i="5"/>
  <c r="E406" i="3" s="1"/>
  <c r="P407" i="20"/>
  <c r="N407" i="19" s="1"/>
  <c r="E406" i="5"/>
  <c r="C406" i="3" s="1"/>
  <c r="V406" i="5"/>
  <c r="T406" i="3" s="1"/>
  <c r="T406" i="5"/>
  <c r="R406" i="3" s="1"/>
  <c r="K406" i="5"/>
  <c r="C405" i="10"/>
  <c r="M405" i="10"/>
  <c r="M405" i="11" s="1"/>
  <c r="G405" i="10"/>
  <c r="G405" i="11" s="1"/>
  <c r="H406" i="5"/>
  <c r="J407" i="5" s="1"/>
  <c r="Q406" i="5"/>
  <c r="O406" i="3" s="1"/>
  <c r="S406" i="5"/>
  <c r="Q406" i="3" s="1"/>
  <c r="E405" i="10"/>
  <c r="E405" i="11" s="1"/>
  <c r="K405" i="10"/>
  <c r="K405" i="11" s="1"/>
  <c r="C404" i="11"/>
  <c r="H408" i="10"/>
  <c r="H408" i="11" s="1"/>
  <c r="P406" i="5"/>
  <c r="N406" i="3" s="1"/>
  <c r="N406" i="5"/>
  <c r="L406" i="3" s="1"/>
  <c r="D407" i="11"/>
  <c r="I404" i="11"/>
  <c r="I405" i="10"/>
  <c r="J408" i="10"/>
  <c r="L407" i="11"/>
  <c r="G407" i="20"/>
  <c r="J407" i="20"/>
  <c r="V407" i="20"/>
  <c r="M407" i="20"/>
  <c r="K406" i="19"/>
  <c r="E406" i="21"/>
  <c r="H407" i="20"/>
  <c r="F406" i="19"/>
  <c r="C406" i="19"/>
  <c r="L406" i="19"/>
  <c r="O406" i="19"/>
  <c r="S407" i="19"/>
  <c r="M407" i="19"/>
  <c r="I407" i="19"/>
  <c r="D407" i="19"/>
  <c r="J407" i="19"/>
  <c r="P407" i="19"/>
  <c r="K406" i="21"/>
  <c r="C406" i="21"/>
  <c r="R406" i="19"/>
  <c r="T407" i="20"/>
  <c r="I406" i="21"/>
  <c r="G407" i="21"/>
  <c r="K407" i="21"/>
  <c r="E407" i="20"/>
  <c r="K408" i="20"/>
  <c r="N407" i="20"/>
  <c r="D408" i="10"/>
  <c r="L408" i="10"/>
  <c r="F406" i="3" l="1"/>
  <c r="M407" i="5"/>
  <c r="K407" i="3" s="1"/>
  <c r="I406" i="3"/>
  <c r="E407" i="21"/>
  <c r="Q408" i="20"/>
  <c r="D408" i="21"/>
  <c r="R409" i="20"/>
  <c r="L409" i="21" s="1"/>
  <c r="P408" i="3"/>
  <c r="I409" i="20"/>
  <c r="G408" i="3"/>
  <c r="F408" i="21"/>
  <c r="T407" i="19"/>
  <c r="S408" i="20"/>
  <c r="Q408" i="19" s="1"/>
  <c r="H407" i="19"/>
  <c r="H407" i="3"/>
  <c r="F409" i="20"/>
  <c r="D408" i="3"/>
  <c r="E407" i="19"/>
  <c r="O409" i="20"/>
  <c r="J409" i="21" s="1"/>
  <c r="M408" i="3"/>
  <c r="P408" i="20"/>
  <c r="N408" i="21"/>
  <c r="S408" i="3"/>
  <c r="L409" i="20"/>
  <c r="H409" i="21" s="1"/>
  <c r="J408" i="3"/>
  <c r="G407" i="5"/>
  <c r="E407" i="3" s="1"/>
  <c r="G408" i="20"/>
  <c r="L408" i="11"/>
  <c r="F409" i="10"/>
  <c r="N409" i="10"/>
  <c r="K407" i="5"/>
  <c r="Q407" i="5"/>
  <c r="O407" i="3" s="1"/>
  <c r="S407" i="5"/>
  <c r="Q407" i="3" s="1"/>
  <c r="G406" i="10"/>
  <c r="G406" i="11" s="1"/>
  <c r="P407" i="5"/>
  <c r="N407" i="3" s="1"/>
  <c r="N407" i="5"/>
  <c r="L407" i="3" s="1"/>
  <c r="K406" i="10"/>
  <c r="H407" i="5"/>
  <c r="J408" i="5" s="1"/>
  <c r="V407" i="5"/>
  <c r="T407" i="3" s="1"/>
  <c r="T407" i="5"/>
  <c r="R407" i="3" s="1"/>
  <c r="I406" i="10"/>
  <c r="H409" i="10"/>
  <c r="I405" i="11"/>
  <c r="E406" i="10"/>
  <c r="M406" i="10"/>
  <c r="M406" i="11" s="1"/>
  <c r="D408" i="11"/>
  <c r="J409" i="10"/>
  <c r="E407" i="5"/>
  <c r="C407" i="3" s="1"/>
  <c r="C406" i="10"/>
  <c r="C406" i="11" s="1"/>
  <c r="F408" i="10"/>
  <c r="J408" i="11"/>
  <c r="N408" i="10"/>
  <c r="C405" i="11"/>
  <c r="M408" i="20"/>
  <c r="K407" i="19"/>
  <c r="V408" i="20"/>
  <c r="J408" i="20"/>
  <c r="H408" i="20"/>
  <c r="F407" i="19"/>
  <c r="L407" i="19"/>
  <c r="J408" i="19"/>
  <c r="S408" i="19"/>
  <c r="R407" i="19"/>
  <c r="T408" i="20"/>
  <c r="I408" i="19"/>
  <c r="G408" i="21"/>
  <c r="M408" i="19"/>
  <c r="I407" i="21"/>
  <c r="D409" i="21"/>
  <c r="D408" i="19"/>
  <c r="O407" i="19"/>
  <c r="P408" i="19"/>
  <c r="M407" i="21"/>
  <c r="C407" i="19"/>
  <c r="C407" i="21"/>
  <c r="N408" i="20"/>
  <c r="K409" i="20"/>
  <c r="E408" i="20"/>
  <c r="L409" i="10"/>
  <c r="F407" i="3" l="1"/>
  <c r="M408" i="5"/>
  <c r="K408" i="3" s="1"/>
  <c r="I407" i="3"/>
  <c r="C408" i="21"/>
  <c r="Q409" i="20"/>
  <c r="G409" i="19"/>
  <c r="E408" i="19"/>
  <c r="S409" i="20"/>
  <c r="Q409" i="19" s="1"/>
  <c r="O410" i="20"/>
  <c r="J410" i="21" s="1"/>
  <c r="M409" i="3"/>
  <c r="N409" i="21"/>
  <c r="S409" i="3"/>
  <c r="P409" i="20"/>
  <c r="H408" i="19"/>
  <c r="H408" i="3"/>
  <c r="I410" i="20"/>
  <c r="G409" i="3"/>
  <c r="F409" i="21"/>
  <c r="L410" i="20"/>
  <c r="H410" i="21" s="1"/>
  <c r="J409" i="3"/>
  <c r="F410" i="20"/>
  <c r="D410" i="21" s="1"/>
  <c r="D409" i="3"/>
  <c r="N408" i="19"/>
  <c r="R410" i="20"/>
  <c r="P409" i="3"/>
  <c r="G408" i="5"/>
  <c r="E408" i="3" s="1"/>
  <c r="J409" i="11"/>
  <c r="E408" i="5"/>
  <c r="C408" i="3" s="1"/>
  <c r="C407" i="10"/>
  <c r="C407" i="11" s="1"/>
  <c r="N410" i="10"/>
  <c r="N409" i="11"/>
  <c r="N408" i="11"/>
  <c r="E406" i="11"/>
  <c r="J410" i="10"/>
  <c r="H408" i="5"/>
  <c r="J409" i="5" s="1"/>
  <c r="H410" i="10"/>
  <c r="E407" i="10"/>
  <c r="N408" i="5"/>
  <c r="L408" i="3" s="1"/>
  <c r="P408" i="5"/>
  <c r="N408" i="3" s="1"/>
  <c r="H409" i="11"/>
  <c r="I406" i="11"/>
  <c r="I407" i="10"/>
  <c r="I407" i="11" s="1"/>
  <c r="K408" i="5"/>
  <c r="V408" i="5"/>
  <c r="T408" i="3" s="1"/>
  <c r="T408" i="5"/>
  <c r="R408" i="3" s="1"/>
  <c r="G407" i="10"/>
  <c r="G407" i="11" s="1"/>
  <c r="F410" i="10"/>
  <c r="M407" i="10"/>
  <c r="M407" i="11" s="1"/>
  <c r="Q408" i="5"/>
  <c r="O408" i="3" s="1"/>
  <c r="S408" i="5"/>
  <c r="Q408" i="3" s="1"/>
  <c r="F409" i="11"/>
  <c r="F408" i="11"/>
  <c r="K407" i="10"/>
  <c r="L409" i="11"/>
  <c r="D409" i="10"/>
  <c r="K406" i="11"/>
  <c r="J409" i="20"/>
  <c r="V409" i="20"/>
  <c r="T409" i="19" s="1"/>
  <c r="T408" i="19"/>
  <c r="M409" i="20"/>
  <c r="K408" i="19"/>
  <c r="G409" i="20"/>
  <c r="F408" i="19"/>
  <c r="H409" i="20"/>
  <c r="E408" i="21"/>
  <c r="O408" i="19"/>
  <c r="D409" i="19"/>
  <c r="L408" i="19"/>
  <c r="S409" i="19"/>
  <c r="M409" i="19"/>
  <c r="K408" i="21"/>
  <c r="I409" i="19"/>
  <c r="J409" i="19"/>
  <c r="R408" i="19"/>
  <c r="T409" i="20"/>
  <c r="C408" i="19"/>
  <c r="M408" i="21"/>
  <c r="P409" i="19"/>
  <c r="G409" i="21"/>
  <c r="I408" i="21"/>
  <c r="E409" i="20"/>
  <c r="K410" i="20"/>
  <c r="N409" i="20"/>
  <c r="D410" i="10"/>
  <c r="L410" i="10"/>
  <c r="F408" i="3" l="1"/>
  <c r="M409" i="5"/>
  <c r="I408" i="3"/>
  <c r="G410" i="21"/>
  <c r="Q410" i="20"/>
  <c r="K409" i="3"/>
  <c r="R411" i="20"/>
  <c r="P410" i="3"/>
  <c r="I411" i="20"/>
  <c r="F411" i="21" s="1"/>
  <c r="G410" i="3"/>
  <c r="F410" i="21"/>
  <c r="G410" i="19"/>
  <c r="F411" i="20"/>
  <c r="D410" i="3"/>
  <c r="L410" i="21"/>
  <c r="P410" i="20"/>
  <c r="H409" i="19"/>
  <c r="H409" i="3"/>
  <c r="L411" i="20"/>
  <c r="H411" i="21" s="1"/>
  <c r="J410" i="3"/>
  <c r="N409" i="19"/>
  <c r="O411" i="20"/>
  <c r="M410" i="3"/>
  <c r="N410" i="21"/>
  <c r="S410" i="3"/>
  <c r="S410" i="20"/>
  <c r="Q410" i="19" s="1"/>
  <c r="G409" i="5"/>
  <c r="E409" i="3" s="1"/>
  <c r="J410" i="11"/>
  <c r="P409" i="5"/>
  <c r="N409" i="3" s="1"/>
  <c r="N409" i="5"/>
  <c r="L409" i="3" s="1"/>
  <c r="K407" i="11"/>
  <c r="T409" i="5"/>
  <c r="R409" i="3" s="1"/>
  <c r="V409" i="5"/>
  <c r="T409" i="3" s="1"/>
  <c r="I408" i="10"/>
  <c r="H409" i="5"/>
  <c r="J410" i="5" s="1"/>
  <c r="N411" i="10"/>
  <c r="E407" i="11"/>
  <c r="F411" i="10"/>
  <c r="M408" i="10"/>
  <c r="E408" i="10"/>
  <c r="Q409" i="5"/>
  <c r="K409" i="10" s="1"/>
  <c r="S409" i="5"/>
  <c r="Q409" i="3" s="1"/>
  <c r="H411" i="10"/>
  <c r="H410" i="11"/>
  <c r="E409" i="5"/>
  <c r="C409" i="3" s="1"/>
  <c r="K408" i="10"/>
  <c r="C408" i="10"/>
  <c r="C408" i="11" s="1"/>
  <c r="D410" i="11"/>
  <c r="D409" i="11"/>
  <c r="K409" i="5"/>
  <c r="J411" i="10"/>
  <c r="G408" i="10"/>
  <c r="G408" i="11" s="1"/>
  <c r="N410" i="11"/>
  <c r="I408" i="11"/>
  <c r="L410" i="11"/>
  <c r="F410" i="11"/>
  <c r="G410" i="20"/>
  <c r="M410" i="20"/>
  <c r="K409" i="19"/>
  <c r="V410" i="20"/>
  <c r="J410" i="20"/>
  <c r="E409" i="19"/>
  <c r="F409" i="19"/>
  <c r="H410" i="20"/>
  <c r="E409" i="21"/>
  <c r="L409" i="19"/>
  <c r="L411" i="21"/>
  <c r="P410" i="19"/>
  <c r="I409" i="21"/>
  <c r="S410" i="19"/>
  <c r="C409" i="19"/>
  <c r="J410" i="19"/>
  <c r="D410" i="19"/>
  <c r="C409" i="21"/>
  <c r="O409" i="19"/>
  <c r="M410" i="19"/>
  <c r="I410" i="19"/>
  <c r="R409" i="19"/>
  <c r="T410" i="20"/>
  <c r="M409" i="21"/>
  <c r="K409" i="21"/>
  <c r="N410" i="19"/>
  <c r="N410" i="20"/>
  <c r="K410" i="21"/>
  <c r="K411" i="20"/>
  <c r="E410" i="20"/>
  <c r="L411" i="10"/>
  <c r="D411" i="10"/>
  <c r="O409" i="3" l="1"/>
  <c r="M410" i="5"/>
  <c r="K410" i="3" s="1"/>
  <c r="I409" i="3"/>
  <c r="F409" i="3"/>
  <c r="Q411" i="20"/>
  <c r="C410" i="21"/>
  <c r="G411" i="21"/>
  <c r="P411" i="20"/>
  <c r="N411" i="19" s="1"/>
  <c r="G411" i="19"/>
  <c r="O412" i="20"/>
  <c r="J412" i="21" s="1"/>
  <c r="M411" i="3"/>
  <c r="F412" i="20"/>
  <c r="D411" i="3"/>
  <c r="H410" i="19"/>
  <c r="H410" i="3"/>
  <c r="E410" i="19"/>
  <c r="T410" i="19"/>
  <c r="S411" i="20"/>
  <c r="L412" i="20"/>
  <c r="J411" i="3"/>
  <c r="N411" i="21"/>
  <c r="S411" i="3"/>
  <c r="J411" i="21"/>
  <c r="I412" i="20"/>
  <c r="G411" i="3"/>
  <c r="D411" i="21"/>
  <c r="R412" i="20"/>
  <c r="P411" i="3"/>
  <c r="G410" i="5"/>
  <c r="E410" i="3" s="1"/>
  <c r="K409" i="11"/>
  <c r="D411" i="11"/>
  <c r="T410" i="5"/>
  <c r="R410" i="3" s="1"/>
  <c r="V410" i="5"/>
  <c r="T410" i="3" s="1"/>
  <c r="J412" i="10"/>
  <c r="N412" i="10"/>
  <c r="N412" i="11" s="1"/>
  <c r="M409" i="10"/>
  <c r="M409" i="11" s="1"/>
  <c r="K410" i="5"/>
  <c r="H412" i="10"/>
  <c r="F412" i="10"/>
  <c r="F412" i="11" s="1"/>
  <c r="H410" i="5"/>
  <c r="J411" i="5" s="1"/>
  <c r="N411" i="11"/>
  <c r="G409" i="10"/>
  <c r="G409" i="11" s="1"/>
  <c r="Q410" i="5"/>
  <c r="O410" i="3" s="1"/>
  <c r="S410" i="5"/>
  <c r="Q410" i="3" s="1"/>
  <c r="L411" i="11"/>
  <c r="E409" i="10"/>
  <c r="H411" i="11"/>
  <c r="M408" i="11"/>
  <c r="P410" i="5"/>
  <c r="N410" i="3" s="1"/>
  <c r="N410" i="5"/>
  <c r="L410" i="3" s="1"/>
  <c r="K408" i="11"/>
  <c r="E410" i="5"/>
  <c r="C410" i="10" s="1"/>
  <c r="C409" i="10"/>
  <c r="C409" i="11" s="1"/>
  <c r="E408" i="11"/>
  <c r="I409" i="10"/>
  <c r="I409" i="11" s="1"/>
  <c r="F411" i="11"/>
  <c r="J411" i="11"/>
  <c r="J411" i="20"/>
  <c r="V411" i="20"/>
  <c r="M411" i="20"/>
  <c r="K410" i="19"/>
  <c r="G411" i="20"/>
  <c r="H411" i="20"/>
  <c r="F410" i="19"/>
  <c r="E410" i="21"/>
  <c r="G412" i="19"/>
  <c r="R410" i="19"/>
  <c r="T411" i="20"/>
  <c r="S411" i="19"/>
  <c r="O410" i="19"/>
  <c r="H412" i="21"/>
  <c r="J411" i="19"/>
  <c r="I411" i="19"/>
  <c r="P411" i="19"/>
  <c r="D411" i="19"/>
  <c r="M410" i="21"/>
  <c r="L410" i="19"/>
  <c r="M411" i="19"/>
  <c r="C410" i="19"/>
  <c r="I410" i="21"/>
  <c r="N411" i="20"/>
  <c r="E411" i="20"/>
  <c r="K412" i="20"/>
  <c r="K411" i="21"/>
  <c r="L412" i="10"/>
  <c r="D412" i="10"/>
  <c r="C410" i="3" l="1"/>
  <c r="M411" i="5"/>
  <c r="I410" i="3"/>
  <c r="K411" i="3"/>
  <c r="F410" i="3"/>
  <c r="E411" i="21"/>
  <c r="C411" i="21"/>
  <c r="P412" i="20"/>
  <c r="N412" i="19" s="1"/>
  <c r="Q412" i="20"/>
  <c r="K412" i="21" s="1"/>
  <c r="R411" i="3"/>
  <c r="L412" i="21"/>
  <c r="I413" i="20"/>
  <c r="G413" i="19" s="1"/>
  <c r="G412" i="3"/>
  <c r="E411" i="19"/>
  <c r="S412" i="20"/>
  <c r="F412" i="21"/>
  <c r="F413" i="20"/>
  <c r="D412" i="3"/>
  <c r="T411" i="19"/>
  <c r="N412" i="21"/>
  <c r="S412" i="3"/>
  <c r="H411" i="19"/>
  <c r="H411" i="3"/>
  <c r="R413" i="20"/>
  <c r="P412" i="3"/>
  <c r="L413" i="20"/>
  <c r="J412" i="3"/>
  <c r="Q411" i="19"/>
  <c r="O413" i="20"/>
  <c r="J413" i="21" s="1"/>
  <c r="M412" i="3"/>
  <c r="G411" i="5"/>
  <c r="E411" i="3" s="1"/>
  <c r="H412" i="11"/>
  <c r="D412" i="11"/>
  <c r="L412" i="11"/>
  <c r="H413" i="10"/>
  <c r="K411" i="5"/>
  <c r="J413" i="10"/>
  <c r="P411" i="5"/>
  <c r="N411" i="3" s="1"/>
  <c r="N411" i="5"/>
  <c r="I411" i="10" s="1"/>
  <c r="H411" i="5"/>
  <c r="J412" i="5" s="1"/>
  <c r="G410" i="10"/>
  <c r="G410" i="11" s="1"/>
  <c r="T411" i="5"/>
  <c r="V411" i="5"/>
  <c r="T411" i="3" s="1"/>
  <c r="I410" i="10"/>
  <c r="I410" i="11" s="1"/>
  <c r="M410" i="10"/>
  <c r="M410" i="11" s="1"/>
  <c r="E410" i="10"/>
  <c r="Q411" i="5"/>
  <c r="O411" i="3" s="1"/>
  <c r="S411" i="5"/>
  <c r="Q411" i="3" s="1"/>
  <c r="F413" i="10"/>
  <c r="F413" i="11" s="1"/>
  <c r="J412" i="11"/>
  <c r="E409" i="11"/>
  <c r="K410" i="10"/>
  <c r="C410" i="11"/>
  <c r="E411" i="5"/>
  <c r="C411" i="3" s="1"/>
  <c r="G412" i="20"/>
  <c r="M412" i="20"/>
  <c r="K411" i="19"/>
  <c r="V412" i="20"/>
  <c r="J412" i="20"/>
  <c r="F411" i="19"/>
  <c r="H412" i="20"/>
  <c r="R411" i="19"/>
  <c r="T412" i="20"/>
  <c r="I412" i="19"/>
  <c r="C411" i="19"/>
  <c r="M411" i="21"/>
  <c r="S412" i="19"/>
  <c r="M412" i="19"/>
  <c r="J412" i="19"/>
  <c r="D412" i="19"/>
  <c r="L413" i="21"/>
  <c r="P412" i="19"/>
  <c r="L411" i="19"/>
  <c r="O411" i="19"/>
  <c r="G412" i="21"/>
  <c r="I411" i="21"/>
  <c r="D412" i="21"/>
  <c r="Q412" i="19"/>
  <c r="K413" i="20"/>
  <c r="E412" i="20"/>
  <c r="N412" i="20"/>
  <c r="L413" i="10"/>
  <c r="D413" i="10"/>
  <c r="F411" i="3" l="1"/>
  <c r="H412" i="3"/>
  <c r="M412" i="5"/>
  <c r="K412" i="3" s="1"/>
  <c r="I411" i="3"/>
  <c r="L411" i="3"/>
  <c r="Q413" i="20"/>
  <c r="P413" i="20"/>
  <c r="G413" i="21"/>
  <c r="F414" i="20"/>
  <c r="D413" i="3"/>
  <c r="E412" i="19"/>
  <c r="R414" i="20"/>
  <c r="L414" i="21" s="1"/>
  <c r="P413" i="3"/>
  <c r="L414" i="20"/>
  <c r="J413" i="3"/>
  <c r="S413" i="20"/>
  <c r="T412" i="19"/>
  <c r="D413" i="21"/>
  <c r="H412" i="19"/>
  <c r="N413" i="21"/>
  <c r="S413" i="3"/>
  <c r="O414" i="20"/>
  <c r="M413" i="3"/>
  <c r="H413" i="21"/>
  <c r="I414" i="20"/>
  <c r="G413" i="3"/>
  <c r="F413" i="21"/>
  <c r="G412" i="5"/>
  <c r="E412" i="3" s="1"/>
  <c r="N413" i="10"/>
  <c r="N413" i="11" s="1"/>
  <c r="H413" i="11"/>
  <c r="I411" i="11"/>
  <c r="J414" i="10"/>
  <c r="J413" i="11"/>
  <c r="K412" i="5"/>
  <c r="F414" i="10"/>
  <c r="V412" i="5"/>
  <c r="T412" i="3" s="1"/>
  <c r="T412" i="5"/>
  <c r="R412" i="3" s="1"/>
  <c r="H414" i="10"/>
  <c r="M411" i="10"/>
  <c r="G411" i="10"/>
  <c r="K410" i="11"/>
  <c r="Q412" i="5"/>
  <c r="K412" i="10" s="1"/>
  <c r="S412" i="5"/>
  <c r="Q412" i="3" s="1"/>
  <c r="K411" i="10"/>
  <c r="K411" i="11" s="1"/>
  <c r="L413" i="11"/>
  <c r="H412" i="5"/>
  <c r="J413" i="5" s="1"/>
  <c r="E412" i="5"/>
  <c r="C412" i="3" s="1"/>
  <c r="E410" i="11"/>
  <c r="E411" i="10"/>
  <c r="D413" i="11"/>
  <c r="N414" i="10"/>
  <c r="C411" i="10"/>
  <c r="N412" i="5"/>
  <c r="I412" i="10" s="1"/>
  <c r="I412" i="11" s="1"/>
  <c r="P412" i="5"/>
  <c r="N412" i="3" s="1"/>
  <c r="J413" i="20"/>
  <c r="V413" i="20"/>
  <c r="M413" i="20"/>
  <c r="K412" i="19"/>
  <c r="G413" i="20"/>
  <c r="E412" i="21"/>
  <c r="H413" i="20"/>
  <c r="F412" i="19"/>
  <c r="C412" i="19"/>
  <c r="D414" i="21"/>
  <c r="D413" i="19"/>
  <c r="S413" i="19"/>
  <c r="J413" i="19"/>
  <c r="R412" i="19"/>
  <c r="T413" i="20"/>
  <c r="I413" i="19"/>
  <c r="O412" i="19"/>
  <c r="P413" i="19"/>
  <c r="C412" i="21"/>
  <c r="L412" i="19"/>
  <c r="I412" i="21"/>
  <c r="M413" i="19"/>
  <c r="M412" i="21"/>
  <c r="K414" i="20"/>
  <c r="K413" i="21"/>
  <c r="N413" i="19"/>
  <c r="N413" i="20"/>
  <c r="E413" i="20"/>
  <c r="D414" i="10"/>
  <c r="L414" i="10"/>
  <c r="O412" i="3" l="1"/>
  <c r="M413" i="5"/>
  <c r="K413" i="3" s="1"/>
  <c r="I412" i="3"/>
  <c r="L412" i="3"/>
  <c r="F412" i="3"/>
  <c r="P414" i="20"/>
  <c r="Q414" i="20"/>
  <c r="G414" i="21"/>
  <c r="M413" i="21"/>
  <c r="G414" i="19"/>
  <c r="S414" i="20"/>
  <c r="O415" i="20"/>
  <c r="M414" i="3"/>
  <c r="L415" i="20"/>
  <c r="J414" i="3"/>
  <c r="R415" i="20"/>
  <c r="L415" i="21" s="1"/>
  <c r="P414" i="3"/>
  <c r="J414" i="21"/>
  <c r="H414" i="21"/>
  <c r="T413" i="19"/>
  <c r="Q413" i="19"/>
  <c r="H413" i="19"/>
  <c r="H413" i="3"/>
  <c r="N414" i="21"/>
  <c r="S414" i="3"/>
  <c r="I415" i="20"/>
  <c r="G414" i="3"/>
  <c r="F414" i="21"/>
  <c r="F415" i="20"/>
  <c r="D414" i="3"/>
  <c r="G413" i="5"/>
  <c r="E413" i="3" s="1"/>
  <c r="N414" i="11"/>
  <c r="E413" i="5"/>
  <c r="C413" i="3" s="1"/>
  <c r="C412" i="10"/>
  <c r="C412" i="11" s="1"/>
  <c r="V413" i="5"/>
  <c r="T413" i="3" s="1"/>
  <c r="T413" i="5"/>
  <c r="R413" i="3" s="1"/>
  <c r="J415" i="10"/>
  <c r="N415" i="10"/>
  <c r="M412" i="10"/>
  <c r="M412" i="11" s="1"/>
  <c r="K413" i="5"/>
  <c r="P413" i="5"/>
  <c r="N413" i="3" s="1"/>
  <c r="N413" i="5"/>
  <c r="L413" i="3" s="1"/>
  <c r="G412" i="10"/>
  <c r="G412" i="11" s="1"/>
  <c r="L414" i="11"/>
  <c r="H413" i="5"/>
  <c r="J414" i="5" s="1"/>
  <c r="E412" i="10"/>
  <c r="E412" i="11" s="1"/>
  <c r="M411" i="11"/>
  <c r="K412" i="11"/>
  <c r="G411" i="11"/>
  <c r="H415" i="10"/>
  <c r="F415" i="10"/>
  <c r="F414" i="11"/>
  <c r="J414" i="11"/>
  <c r="D414" i="11"/>
  <c r="E411" i="11"/>
  <c r="C411" i="11"/>
  <c r="Q413" i="5"/>
  <c r="K413" i="10" s="1"/>
  <c r="S413" i="5"/>
  <c r="Q413" i="3" s="1"/>
  <c r="H414" i="11"/>
  <c r="G414" i="20"/>
  <c r="M414" i="20"/>
  <c r="K413" i="19"/>
  <c r="E413" i="19"/>
  <c r="V414" i="20"/>
  <c r="J414" i="20"/>
  <c r="F413" i="19"/>
  <c r="H414" i="20"/>
  <c r="E413" i="21"/>
  <c r="S414" i="19"/>
  <c r="C413" i="19"/>
  <c r="I414" i="19"/>
  <c r="D415" i="21"/>
  <c r="D414" i="19"/>
  <c r="H415" i="21"/>
  <c r="J414" i="19"/>
  <c r="L413" i="19"/>
  <c r="O413" i="19"/>
  <c r="R413" i="19"/>
  <c r="T414" i="20"/>
  <c r="P414" i="19"/>
  <c r="M414" i="19"/>
  <c r="I413" i="21"/>
  <c r="C413" i="21"/>
  <c r="E414" i="20"/>
  <c r="N414" i="19"/>
  <c r="N414" i="20"/>
  <c r="Q414" i="19"/>
  <c r="K415" i="20"/>
  <c r="D415" i="10"/>
  <c r="L415" i="10"/>
  <c r="O413" i="3" l="1"/>
  <c r="M414" i="5"/>
  <c r="K414" i="3" s="1"/>
  <c r="I413" i="3"/>
  <c r="F413" i="3"/>
  <c r="Q415" i="20"/>
  <c r="E414" i="21"/>
  <c r="C414" i="21"/>
  <c r="I414" i="21"/>
  <c r="J415" i="21"/>
  <c r="G415" i="21"/>
  <c r="M414" i="21"/>
  <c r="E414" i="19"/>
  <c r="I416" i="20"/>
  <c r="G415" i="3"/>
  <c r="F415" i="21"/>
  <c r="R416" i="20"/>
  <c r="P415" i="3"/>
  <c r="L416" i="20"/>
  <c r="H416" i="21" s="1"/>
  <c r="J415" i="3"/>
  <c r="H414" i="19"/>
  <c r="H414" i="3"/>
  <c r="N415" i="21"/>
  <c r="S415" i="3"/>
  <c r="O416" i="20"/>
  <c r="M415" i="3"/>
  <c r="F416" i="20"/>
  <c r="D415" i="3"/>
  <c r="G415" i="19"/>
  <c r="S415" i="20"/>
  <c r="Q415" i="19" s="1"/>
  <c r="G414" i="5"/>
  <c r="E414" i="3" s="1"/>
  <c r="L415" i="11"/>
  <c r="D415" i="11"/>
  <c r="H414" i="5"/>
  <c r="J415" i="5" s="1"/>
  <c r="K414" i="5"/>
  <c r="I414" i="3" s="1"/>
  <c r="E413" i="10"/>
  <c r="E413" i="11" s="1"/>
  <c r="G413" i="10"/>
  <c r="G413" i="11" s="1"/>
  <c r="J415" i="11"/>
  <c r="K413" i="11"/>
  <c r="F416" i="10"/>
  <c r="F416" i="11" s="1"/>
  <c r="F415" i="11"/>
  <c r="N416" i="10"/>
  <c r="E414" i="5"/>
  <c r="C414" i="3" s="1"/>
  <c r="H415" i="11"/>
  <c r="V414" i="5"/>
  <c r="T414" i="3" s="1"/>
  <c r="T414" i="5"/>
  <c r="R414" i="3" s="1"/>
  <c r="C413" i="10"/>
  <c r="H416" i="10"/>
  <c r="P414" i="5"/>
  <c r="N414" i="3" s="1"/>
  <c r="N414" i="5"/>
  <c r="L414" i="3" s="1"/>
  <c r="M413" i="10"/>
  <c r="M413" i="11" s="1"/>
  <c r="I413" i="10"/>
  <c r="Q414" i="5"/>
  <c r="O414" i="3" s="1"/>
  <c r="S414" i="5"/>
  <c r="Q414" i="3" s="1"/>
  <c r="N415" i="11"/>
  <c r="V415" i="20"/>
  <c r="J415" i="20"/>
  <c r="M415" i="20"/>
  <c r="K414" i="19"/>
  <c r="T414" i="19"/>
  <c r="G415" i="20"/>
  <c r="P415" i="20"/>
  <c r="H415" i="20"/>
  <c r="F414" i="19"/>
  <c r="O414" i="19"/>
  <c r="D415" i="19"/>
  <c r="I415" i="19"/>
  <c r="L414" i="19"/>
  <c r="K414" i="21"/>
  <c r="L416" i="21"/>
  <c r="P415" i="19"/>
  <c r="C414" i="19"/>
  <c r="G416" i="19"/>
  <c r="J416" i="21"/>
  <c r="M415" i="19"/>
  <c r="R414" i="19"/>
  <c r="T415" i="20"/>
  <c r="J415" i="19"/>
  <c r="S415" i="19"/>
  <c r="K416" i="20"/>
  <c r="E415" i="20"/>
  <c r="N415" i="20"/>
  <c r="D416" i="10"/>
  <c r="F414" i="3" l="1"/>
  <c r="I415" i="21"/>
  <c r="C415" i="21"/>
  <c r="E415" i="21"/>
  <c r="Q416" i="20"/>
  <c r="M415" i="21"/>
  <c r="L417" i="20"/>
  <c r="J416" i="3"/>
  <c r="F417" i="20"/>
  <c r="D417" i="21" s="1"/>
  <c r="D416" i="3"/>
  <c r="H415" i="19"/>
  <c r="H415" i="3"/>
  <c r="R417" i="20"/>
  <c r="P416" i="3"/>
  <c r="N416" i="21"/>
  <c r="S416" i="3"/>
  <c r="O417" i="20"/>
  <c r="M416" i="3"/>
  <c r="T415" i="19"/>
  <c r="D416" i="21"/>
  <c r="E415" i="19"/>
  <c r="I417" i="20"/>
  <c r="G416" i="3"/>
  <c r="F416" i="21"/>
  <c r="S416" i="20"/>
  <c r="G414" i="10"/>
  <c r="G414" i="11" s="1"/>
  <c r="M415" i="5"/>
  <c r="K415" i="3" s="1"/>
  <c r="G415" i="5"/>
  <c r="E415" i="3" s="1"/>
  <c r="D416" i="11"/>
  <c r="N416" i="11"/>
  <c r="J417" i="10"/>
  <c r="E415" i="5"/>
  <c r="C415" i="3" s="1"/>
  <c r="C414" i="10"/>
  <c r="C414" i="11" s="1"/>
  <c r="K415" i="5"/>
  <c r="I415" i="3" s="1"/>
  <c r="N415" i="5"/>
  <c r="L415" i="3" s="1"/>
  <c r="P415" i="5"/>
  <c r="N415" i="3" s="1"/>
  <c r="H417" i="10"/>
  <c r="H417" i="11" s="1"/>
  <c r="F417" i="10"/>
  <c r="F417" i="11" s="1"/>
  <c r="H415" i="5"/>
  <c r="F415" i="3" s="1"/>
  <c r="Q415" i="5"/>
  <c r="K415" i="10" s="1"/>
  <c r="S415" i="5"/>
  <c r="Q415" i="3" s="1"/>
  <c r="I414" i="10"/>
  <c r="I414" i="11" s="1"/>
  <c r="K414" i="10"/>
  <c r="E414" i="10"/>
  <c r="I413" i="11"/>
  <c r="T415" i="5"/>
  <c r="M415" i="10" s="1"/>
  <c r="V415" i="5"/>
  <c r="T415" i="3" s="1"/>
  <c r="H416" i="11"/>
  <c r="L416" i="10"/>
  <c r="M414" i="10"/>
  <c r="M414" i="11" s="1"/>
  <c r="C413" i="11"/>
  <c r="J416" i="10"/>
  <c r="P416" i="20"/>
  <c r="G416" i="20"/>
  <c r="M416" i="20"/>
  <c r="K415" i="19"/>
  <c r="V416" i="20"/>
  <c r="N415" i="19"/>
  <c r="J416" i="20"/>
  <c r="H416" i="20"/>
  <c r="F415" i="19"/>
  <c r="I416" i="19"/>
  <c r="J417" i="21"/>
  <c r="M416" i="19"/>
  <c r="S416" i="19"/>
  <c r="G416" i="21"/>
  <c r="C415" i="19"/>
  <c r="D416" i="19"/>
  <c r="O415" i="19"/>
  <c r="L415" i="19"/>
  <c r="J416" i="19"/>
  <c r="R415" i="19"/>
  <c r="T416" i="20"/>
  <c r="P416" i="19"/>
  <c r="K415" i="21"/>
  <c r="Q416" i="19"/>
  <c r="E416" i="20"/>
  <c r="K417" i="20"/>
  <c r="N416" i="20"/>
  <c r="R415" i="3" l="1"/>
  <c r="O415" i="3"/>
  <c r="Q417" i="20"/>
  <c r="K416" i="21"/>
  <c r="I416" i="21"/>
  <c r="C416" i="21"/>
  <c r="M416" i="21"/>
  <c r="I418" i="20"/>
  <c r="F418" i="21" s="1"/>
  <c r="G417" i="3"/>
  <c r="F417" i="21"/>
  <c r="R418" i="20"/>
  <c r="P417" i="3"/>
  <c r="N417" i="21"/>
  <c r="S417" i="3"/>
  <c r="N416" i="19"/>
  <c r="H416" i="19"/>
  <c r="S417" i="20"/>
  <c r="Q417" i="19" s="1"/>
  <c r="F418" i="20"/>
  <c r="D418" i="21" s="1"/>
  <c r="D417" i="3"/>
  <c r="G417" i="19"/>
  <c r="O418" i="20"/>
  <c r="M417" i="3"/>
  <c r="L417" i="21"/>
  <c r="E416" i="19"/>
  <c r="L418" i="20"/>
  <c r="H418" i="21" s="1"/>
  <c r="J417" i="3"/>
  <c r="E415" i="10"/>
  <c r="E415" i="11" s="1"/>
  <c r="J416" i="5"/>
  <c r="H416" i="3" s="1"/>
  <c r="G415" i="10"/>
  <c r="M416" i="5"/>
  <c r="K416" i="3" s="1"/>
  <c r="G416" i="5"/>
  <c r="E416" i="3" s="1"/>
  <c r="V417" i="20"/>
  <c r="T417" i="19" s="1"/>
  <c r="N417" i="10"/>
  <c r="N417" i="11" s="1"/>
  <c r="K416" i="5"/>
  <c r="I416" i="3" s="1"/>
  <c r="M415" i="11"/>
  <c r="V416" i="5"/>
  <c r="T416" i="3" s="1"/>
  <c r="T416" i="5"/>
  <c r="R416" i="3" s="1"/>
  <c r="E416" i="5"/>
  <c r="C416" i="3" s="1"/>
  <c r="L416" i="11"/>
  <c r="D417" i="10"/>
  <c r="C415" i="10"/>
  <c r="K415" i="11"/>
  <c r="K414" i="11"/>
  <c r="P416" i="5"/>
  <c r="N416" i="3" s="1"/>
  <c r="N416" i="5"/>
  <c r="I416" i="10" s="1"/>
  <c r="I415" i="10"/>
  <c r="E414" i="11"/>
  <c r="H416" i="5"/>
  <c r="F416" i="3" s="1"/>
  <c r="J417" i="11"/>
  <c r="J416" i="11"/>
  <c r="G415" i="11"/>
  <c r="Q416" i="5"/>
  <c r="K416" i="10" s="1"/>
  <c r="S416" i="5"/>
  <c r="Q416" i="3" s="1"/>
  <c r="F418" i="10"/>
  <c r="L417" i="10"/>
  <c r="L417" i="11" s="1"/>
  <c r="J418" i="10"/>
  <c r="J417" i="20"/>
  <c r="M417" i="20"/>
  <c r="K416" i="19"/>
  <c r="T416" i="19"/>
  <c r="G417" i="20"/>
  <c r="P417" i="20"/>
  <c r="F416" i="19"/>
  <c r="H417" i="20"/>
  <c r="E416" i="21"/>
  <c r="J417" i="19"/>
  <c r="D417" i="19"/>
  <c r="M417" i="19"/>
  <c r="I417" i="19"/>
  <c r="O416" i="19"/>
  <c r="S417" i="19"/>
  <c r="G417" i="21"/>
  <c r="L416" i="19"/>
  <c r="P417" i="19"/>
  <c r="C416" i="19"/>
  <c r="R416" i="19"/>
  <c r="T417" i="20"/>
  <c r="H417" i="21"/>
  <c r="K418" i="20"/>
  <c r="E417" i="20"/>
  <c r="N417" i="20"/>
  <c r="K417" i="21"/>
  <c r="L418" i="10"/>
  <c r="D418" i="10"/>
  <c r="L416" i="3" l="1"/>
  <c r="G418" i="19"/>
  <c r="O416" i="3"/>
  <c r="J418" i="21"/>
  <c r="E417" i="21"/>
  <c r="I417" i="21"/>
  <c r="G418" i="21"/>
  <c r="L418" i="21"/>
  <c r="C417" i="21"/>
  <c r="Q418" i="20"/>
  <c r="M417" i="21"/>
  <c r="M417" i="5"/>
  <c r="K417" i="3" s="1"/>
  <c r="J417" i="5"/>
  <c r="H417" i="3" s="1"/>
  <c r="O419" i="20"/>
  <c r="M418" i="3"/>
  <c r="L419" i="20"/>
  <c r="H419" i="21" s="1"/>
  <c r="J418" i="3"/>
  <c r="F419" i="20"/>
  <c r="D419" i="21" s="1"/>
  <c r="D418" i="3"/>
  <c r="R419" i="20"/>
  <c r="P418" i="3"/>
  <c r="H417" i="19"/>
  <c r="S418" i="20"/>
  <c r="N418" i="21"/>
  <c r="S418" i="3"/>
  <c r="I419" i="20"/>
  <c r="G418" i="3"/>
  <c r="G417" i="5"/>
  <c r="E417" i="3" s="1"/>
  <c r="K416" i="11"/>
  <c r="J419" i="10"/>
  <c r="L418" i="11"/>
  <c r="J418" i="11"/>
  <c r="H417" i="5"/>
  <c r="F417" i="3" s="1"/>
  <c r="F419" i="10"/>
  <c r="F419" i="11" s="1"/>
  <c r="E416" i="10"/>
  <c r="H419" i="10"/>
  <c r="E417" i="5"/>
  <c r="C417" i="3" s="1"/>
  <c r="V417" i="5"/>
  <c r="T417" i="3" s="1"/>
  <c r="T417" i="5"/>
  <c r="M417" i="10" s="1"/>
  <c r="K417" i="5"/>
  <c r="N419" i="10"/>
  <c r="I416" i="11"/>
  <c r="C416" i="10"/>
  <c r="C416" i="11" s="1"/>
  <c r="Q417" i="5"/>
  <c r="O417" i="3" s="1"/>
  <c r="S417" i="5"/>
  <c r="Q417" i="3" s="1"/>
  <c r="F418" i="11"/>
  <c r="I415" i="11"/>
  <c r="C415" i="11"/>
  <c r="M416" i="10"/>
  <c r="G416" i="10"/>
  <c r="N418" i="10"/>
  <c r="P417" i="5"/>
  <c r="N417" i="3" s="1"/>
  <c r="N417" i="5"/>
  <c r="L417" i="3" s="1"/>
  <c r="D418" i="11"/>
  <c r="D417" i="11"/>
  <c r="H418" i="10"/>
  <c r="P418" i="20"/>
  <c r="G418" i="20"/>
  <c r="N417" i="19"/>
  <c r="M418" i="20"/>
  <c r="K417" i="19"/>
  <c r="V418" i="20"/>
  <c r="E417" i="19"/>
  <c r="J418" i="20"/>
  <c r="F417" i="19"/>
  <c r="H418" i="20"/>
  <c r="O417" i="19"/>
  <c r="J419" i="21"/>
  <c r="M418" i="19"/>
  <c r="D418" i="19"/>
  <c r="L417" i="19"/>
  <c r="P418" i="19"/>
  <c r="S418" i="19"/>
  <c r="R417" i="19"/>
  <c r="T418" i="20"/>
  <c r="C417" i="19"/>
  <c r="I418" i="19"/>
  <c r="J418" i="19"/>
  <c r="Q418" i="19"/>
  <c r="N418" i="20"/>
  <c r="K419" i="20"/>
  <c r="E418" i="20"/>
  <c r="R417" i="3" l="1"/>
  <c r="M418" i="5"/>
  <c r="I417" i="3"/>
  <c r="J418" i="5"/>
  <c r="K418" i="3"/>
  <c r="C418" i="21"/>
  <c r="Q419" i="20"/>
  <c r="R420" i="20"/>
  <c r="P419" i="3"/>
  <c r="N419" i="21"/>
  <c r="S419" i="3"/>
  <c r="I420" i="20"/>
  <c r="G420" i="19" s="1"/>
  <c r="G419" i="3"/>
  <c r="F419" i="21"/>
  <c r="H418" i="19"/>
  <c r="H418" i="3"/>
  <c r="F420" i="20"/>
  <c r="D419" i="3"/>
  <c r="E418" i="19"/>
  <c r="T418" i="19"/>
  <c r="N418" i="19"/>
  <c r="L420" i="20"/>
  <c r="J419" i="3"/>
  <c r="S419" i="20"/>
  <c r="Q419" i="19" s="1"/>
  <c r="L419" i="21"/>
  <c r="G419" i="19"/>
  <c r="O420" i="20"/>
  <c r="M419" i="3"/>
  <c r="G418" i="5"/>
  <c r="E418" i="3" s="1"/>
  <c r="E416" i="11"/>
  <c r="N419" i="11"/>
  <c r="N418" i="11"/>
  <c r="E418" i="5"/>
  <c r="C418" i="3" s="1"/>
  <c r="J420" i="10"/>
  <c r="Q418" i="5"/>
  <c r="O418" i="3" s="1"/>
  <c r="S418" i="5"/>
  <c r="Q418" i="3" s="1"/>
  <c r="C417" i="10"/>
  <c r="C417" i="11" s="1"/>
  <c r="F420" i="10"/>
  <c r="K417" i="10"/>
  <c r="N420" i="10"/>
  <c r="D419" i="10"/>
  <c r="H420" i="10"/>
  <c r="N418" i="5"/>
  <c r="L418" i="3" s="1"/>
  <c r="P418" i="5"/>
  <c r="N418" i="3" s="1"/>
  <c r="G416" i="11"/>
  <c r="K418" i="5"/>
  <c r="L419" i="10"/>
  <c r="P419" i="20"/>
  <c r="I417" i="10"/>
  <c r="M417" i="11"/>
  <c r="M416" i="11"/>
  <c r="H418" i="5"/>
  <c r="J419" i="5" s="1"/>
  <c r="G417" i="10"/>
  <c r="J419" i="11"/>
  <c r="H419" i="11"/>
  <c r="H418" i="11"/>
  <c r="T418" i="5"/>
  <c r="R418" i="3" s="1"/>
  <c r="V418" i="5"/>
  <c r="T418" i="3" s="1"/>
  <c r="E417" i="10"/>
  <c r="V419" i="20"/>
  <c r="M419" i="20"/>
  <c r="K418" i="19"/>
  <c r="J419" i="20"/>
  <c r="G419" i="20"/>
  <c r="E418" i="21"/>
  <c r="H419" i="20"/>
  <c r="F418" i="19"/>
  <c r="L418" i="19"/>
  <c r="O418" i="19"/>
  <c r="D420" i="21"/>
  <c r="D419" i="19"/>
  <c r="R418" i="19"/>
  <c r="T419" i="20"/>
  <c r="C418" i="19"/>
  <c r="S419" i="19"/>
  <c r="J419" i="19"/>
  <c r="J420" i="21"/>
  <c r="M419" i="19"/>
  <c r="I418" i="21"/>
  <c r="M418" i="21"/>
  <c r="I419" i="19"/>
  <c r="G419" i="21"/>
  <c r="L420" i="21"/>
  <c r="P419" i="19"/>
  <c r="K418" i="21"/>
  <c r="K420" i="20"/>
  <c r="E419" i="20"/>
  <c r="N419" i="20"/>
  <c r="D420" i="10"/>
  <c r="F420" i="21" l="1"/>
  <c r="M419" i="5"/>
  <c r="I418" i="3"/>
  <c r="F418" i="3"/>
  <c r="G420" i="21"/>
  <c r="Q420" i="20"/>
  <c r="C419" i="21"/>
  <c r="M419" i="21"/>
  <c r="K419" i="3"/>
  <c r="N419" i="19"/>
  <c r="P420" i="20"/>
  <c r="N420" i="19" s="1"/>
  <c r="O421" i="20"/>
  <c r="M420" i="3"/>
  <c r="I421" i="20"/>
  <c r="G420" i="3"/>
  <c r="T419" i="19"/>
  <c r="H420" i="21"/>
  <c r="S420" i="20"/>
  <c r="F421" i="20"/>
  <c r="D420" i="3"/>
  <c r="L421" i="20"/>
  <c r="J420" i="3"/>
  <c r="N420" i="21"/>
  <c r="S420" i="3"/>
  <c r="H419" i="19"/>
  <c r="H419" i="3"/>
  <c r="R421" i="20"/>
  <c r="L421" i="21" s="1"/>
  <c r="P420" i="3"/>
  <c r="G419" i="5"/>
  <c r="E419" i="3" s="1"/>
  <c r="N420" i="11"/>
  <c r="J421" i="10"/>
  <c r="J420" i="11"/>
  <c r="G417" i="11"/>
  <c r="N419" i="5"/>
  <c r="I419" i="10" s="1"/>
  <c r="P419" i="5"/>
  <c r="N419" i="3" s="1"/>
  <c r="F421" i="10"/>
  <c r="I418" i="10"/>
  <c r="I418" i="11" s="1"/>
  <c r="H419" i="5"/>
  <c r="J420" i="5" s="1"/>
  <c r="I417" i="11"/>
  <c r="F420" i="11"/>
  <c r="H421" i="10"/>
  <c r="H421" i="11" s="1"/>
  <c r="K417" i="11"/>
  <c r="E417" i="11"/>
  <c r="E418" i="10"/>
  <c r="L419" i="11"/>
  <c r="D420" i="11"/>
  <c r="D419" i="11"/>
  <c r="E419" i="5"/>
  <c r="C419" i="10" s="1"/>
  <c r="T419" i="5"/>
  <c r="M419" i="10" s="1"/>
  <c r="V419" i="5"/>
  <c r="T419" i="3" s="1"/>
  <c r="Q419" i="5"/>
  <c r="K419" i="10" s="1"/>
  <c r="S419" i="5"/>
  <c r="Q419" i="3" s="1"/>
  <c r="C418" i="10"/>
  <c r="C418" i="11" s="1"/>
  <c r="M418" i="10"/>
  <c r="K419" i="5"/>
  <c r="K418" i="10"/>
  <c r="G418" i="10"/>
  <c r="G418" i="11" s="1"/>
  <c r="L420" i="10"/>
  <c r="H420" i="11"/>
  <c r="G420" i="20"/>
  <c r="J420" i="20"/>
  <c r="M420" i="20"/>
  <c r="K419" i="19"/>
  <c r="V420" i="20"/>
  <c r="E419" i="19"/>
  <c r="H420" i="20"/>
  <c r="F419" i="19"/>
  <c r="E419" i="21"/>
  <c r="G421" i="19"/>
  <c r="D420" i="19"/>
  <c r="O419" i="19"/>
  <c r="K419" i="21"/>
  <c r="F421" i="21"/>
  <c r="S420" i="19"/>
  <c r="C419" i="19"/>
  <c r="H421" i="21"/>
  <c r="J420" i="19"/>
  <c r="J421" i="21"/>
  <c r="M420" i="19"/>
  <c r="R419" i="19"/>
  <c r="T420" i="20"/>
  <c r="P420" i="19"/>
  <c r="I420" i="19"/>
  <c r="L419" i="19"/>
  <c r="I419" i="21"/>
  <c r="N420" i="20"/>
  <c r="K420" i="21"/>
  <c r="E420" i="20"/>
  <c r="K421" i="20"/>
  <c r="F419" i="3" l="1"/>
  <c r="L419" i="3"/>
  <c r="O419" i="3"/>
  <c r="R419" i="3"/>
  <c r="C419" i="3"/>
  <c r="M420" i="5"/>
  <c r="I419" i="3"/>
  <c r="Q421" i="20"/>
  <c r="C420" i="21"/>
  <c r="C420" i="3"/>
  <c r="I420" i="21"/>
  <c r="K420" i="3"/>
  <c r="F422" i="20"/>
  <c r="D421" i="3"/>
  <c r="D421" i="21"/>
  <c r="S421" i="20"/>
  <c r="E420" i="19"/>
  <c r="H420" i="19"/>
  <c r="H420" i="3"/>
  <c r="I422" i="20"/>
  <c r="G422" i="19" s="1"/>
  <c r="G421" i="3"/>
  <c r="R422" i="20"/>
  <c r="L422" i="21" s="1"/>
  <c r="P421" i="3"/>
  <c r="N421" i="21"/>
  <c r="S421" i="3"/>
  <c r="L422" i="20"/>
  <c r="J421" i="3"/>
  <c r="Q420" i="19"/>
  <c r="O422" i="20"/>
  <c r="M421" i="3"/>
  <c r="G420" i="5"/>
  <c r="E420" i="3" s="1"/>
  <c r="N421" i="10"/>
  <c r="N421" i="11" s="1"/>
  <c r="V421" i="20"/>
  <c r="T421" i="19" s="1"/>
  <c r="E418" i="11"/>
  <c r="K419" i="11"/>
  <c r="J422" i="10"/>
  <c r="J421" i="11"/>
  <c r="K420" i="5"/>
  <c r="G419" i="10"/>
  <c r="E420" i="5"/>
  <c r="K418" i="11"/>
  <c r="M419" i="11"/>
  <c r="M418" i="11"/>
  <c r="F422" i="10"/>
  <c r="F422" i="11" s="1"/>
  <c r="L421" i="10"/>
  <c r="C419" i="11"/>
  <c r="H422" i="10"/>
  <c r="H422" i="11" s="1"/>
  <c r="H420" i="5"/>
  <c r="J421" i="5" s="1"/>
  <c r="I419" i="11"/>
  <c r="Q420" i="5"/>
  <c r="O420" i="3" s="1"/>
  <c r="S420" i="5"/>
  <c r="Q420" i="3" s="1"/>
  <c r="V420" i="5"/>
  <c r="T420" i="3" s="1"/>
  <c r="T420" i="5"/>
  <c r="R420" i="3" s="1"/>
  <c r="L420" i="11"/>
  <c r="E419" i="10"/>
  <c r="E419" i="11" s="1"/>
  <c r="D421" i="10"/>
  <c r="N420" i="5"/>
  <c r="I420" i="10" s="1"/>
  <c r="I420" i="11" s="1"/>
  <c r="P420" i="5"/>
  <c r="N420" i="3" s="1"/>
  <c r="F421" i="11"/>
  <c r="T420" i="19"/>
  <c r="M421" i="20"/>
  <c r="K420" i="19"/>
  <c r="J421" i="20"/>
  <c r="G421" i="20"/>
  <c r="P421" i="20"/>
  <c r="H421" i="20"/>
  <c r="E420" i="21"/>
  <c r="F420" i="19"/>
  <c r="S421" i="19"/>
  <c r="I421" i="19"/>
  <c r="D422" i="21"/>
  <c r="D421" i="19"/>
  <c r="M421" i="19"/>
  <c r="R420" i="19"/>
  <c r="T421" i="20"/>
  <c r="C420" i="19"/>
  <c r="L420" i="19"/>
  <c r="G421" i="21"/>
  <c r="J421" i="19"/>
  <c r="P421" i="19"/>
  <c r="O420" i="19"/>
  <c r="M420" i="21"/>
  <c r="K421" i="21"/>
  <c r="Q421" i="19"/>
  <c r="K422" i="20"/>
  <c r="N421" i="20"/>
  <c r="E421" i="20"/>
  <c r="L422" i="10"/>
  <c r="F420" i="3" l="1"/>
  <c r="M421" i="5"/>
  <c r="I420" i="3"/>
  <c r="L420" i="3"/>
  <c r="G422" i="21"/>
  <c r="Q422" i="20"/>
  <c r="C421" i="21"/>
  <c r="V422" i="20"/>
  <c r="K421" i="3"/>
  <c r="J422" i="21"/>
  <c r="I423" i="20"/>
  <c r="F423" i="21" s="1"/>
  <c r="G422" i="3"/>
  <c r="F422" i="21"/>
  <c r="L423" i="20"/>
  <c r="J422" i="3"/>
  <c r="S422" i="20"/>
  <c r="Q422" i="19" s="1"/>
  <c r="H421" i="19"/>
  <c r="H421" i="3"/>
  <c r="N422" i="21"/>
  <c r="S422" i="3"/>
  <c r="O423" i="20"/>
  <c r="J423" i="21" s="1"/>
  <c r="M422" i="3"/>
  <c r="R423" i="20"/>
  <c r="L423" i="21" s="1"/>
  <c r="P422" i="3"/>
  <c r="F423" i="20"/>
  <c r="D422" i="3"/>
  <c r="G421" i="5"/>
  <c r="E421" i="3" s="1"/>
  <c r="J422" i="11"/>
  <c r="N423" i="10"/>
  <c r="K421" i="5"/>
  <c r="Q421" i="5"/>
  <c r="O421" i="3" s="1"/>
  <c r="S421" i="5"/>
  <c r="Q421" i="3" s="1"/>
  <c r="G420" i="10"/>
  <c r="K420" i="10"/>
  <c r="H421" i="5"/>
  <c r="J422" i="5" s="1"/>
  <c r="P421" i="5"/>
  <c r="N421" i="3" s="1"/>
  <c r="N421" i="5"/>
  <c r="L421" i="3" s="1"/>
  <c r="E420" i="10"/>
  <c r="E420" i="11" s="1"/>
  <c r="J423" i="10"/>
  <c r="D421" i="11"/>
  <c r="H423" i="10"/>
  <c r="H423" i="11" s="1"/>
  <c r="G419" i="11"/>
  <c r="D422" i="10"/>
  <c r="D422" i="11" s="1"/>
  <c r="V421" i="5"/>
  <c r="T421" i="3" s="1"/>
  <c r="T421" i="5"/>
  <c r="R421" i="3" s="1"/>
  <c r="L422" i="11"/>
  <c r="E421" i="5"/>
  <c r="C421" i="3" s="1"/>
  <c r="C420" i="10"/>
  <c r="L421" i="11"/>
  <c r="M420" i="10"/>
  <c r="F423" i="10"/>
  <c r="N422" i="10"/>
  <c r="G422" i="20"/>
  <c r="P422" i="20"/>
  <c r="J422" i="20"/>
  <c r="E421" i="19"/>
  <c r="M422" i="20"/>
  <c r="K421" i="19"/>
  <c r="N421" i="19"/>
  <c r="H422" i="20"/>
  <c r="F421" i="19"/>
  <c r="E421" i="21"/>
  <c r="M422" i="19"/>
  <c r="H423" i="21"/>
  <c r="J422" i="19"/>
  <c r="L421" i="19"/>
  <c r="D422" i="19"/>
  <c r="R421" i="19"/>
  <c r="T422" i="20"/>
  <c r="T422" i="19"/>
  <c r="P422" i="19"/>
  <c r="C421" i="19"/>
  <c r="I421" i="21"/>
  <c r="O421" i="19"/>
  <c r="M421" i="21"/>
  <c r="I422" i="19"/>
  <c r="H422" i="21"/>
  <c r="S422" i="19"/>
  <c r="E422" i="20"/>
  <c r="N422" i="20"/>
  <c r="K423" i="20"/>
  <c r="L423" i="10"/>
  <c r="G423" i="19" l="1"/>
  <c r="F421" i="3"/>
  <c r="M422" i="5"/>
  <c r="I421" i="3"/>
  <c r="Q423" i="20"/>
  <c r="G423" i="21"/>
  <c r="I422" i="21"/>
  <c r="C422" i="21"/>
  <c r="V423" i="20"/>
  <c r="T423" i="19" s="1"/>
  <c r="K422" i="3"/>
  <c r="F424" i="20"/>
  <c r="D424" i="21" s="1"/>
  <c r="D423" i="3"/>
  <c r="S423" i="20"/>
  <c r="Q423" i="19" s="1"/>
  <c r="R424" i="20"/>
  <c r="P423" i="3"/>
  <c r="N423" i="21"/>
  <c r="S423" i="3"/>
  <c r="L424" i="20"/>
  <c r="J423" i="3"/>
  <c r="H422" i="19"/>
  <c r="H422" i="3"/>
  <c r="O424" i="20"/>
  <c r="J424" i="21" s="1"/>
  <c r="M423" i="3"/>
  <c r="N422" i="19"/>
  <c r="E422" i="19"/>
  <c r="I424" i="20"/>
  <c r="G423" i="3"/>
  <c r="G422" i="5"/>
  <c r="E422" i="3" s="1"/>
  <c r="L423" i="11"/>
  <c r="C420" i="11"/>
  <c r="K420" i="11"/>
  <c r="Q422" i="5"/>
  <c r="O422" i="3" s="1"/>
  <c r="S422" i="5"/>
  <c r="Q422" i="3" s="1"/>
  <c r="F424" i="10"/>
  <c r="F424" i="11" s="1"/>
  <c r="K421" i="10"/>
  <c r="K421" i="11" s="1"/>
  <c r="M420" i="11"/>
  <c r="P422" i="5"/>
  <c r="N422" i="3" s="1"/>
  <c r="N422" i="5"/>
  <c r="L422" i="3" s="1"/>
  <c r="J424" i="10"/>
  <c r="I421" i="10"/>
  <c r="H422" i="5"/>
  <c r="J423" i="5" s="1"/>
  <c r="E422" i="5"/>
  <c r="C422" i="3" s="1"/>
  <c r="G420" i="11"/>
  <c r="E421" i="10"/>
  <c r="E421" i="11" s="1"/>
  <c r="C421" i="10"/>
  <c r="D423" i="10"/>
  <c r="N423" i="11"/>
  <c r="N422" i="11"/>
  <c r="F423" i="11"/>
  <c r="K422" i="5"/>
  <c r="I422" i="3" s="1"/>
  <c r="V422" i="5"/>
  <c r="T422" i="3" s="1"/>
  <c r="T422" i="5"/>
  <c r="M422" i="10" s="1"/>
  <c r="G421" i="10"/>
  <c r="J423" i="11"/>
  <c r="M421" i="10"/>
  <c r="H424" i="10"/>
  <c r="M423" i="20"/>
  <c r="K422" i="19"/>
  <c r="J423" i="20"/>
  <c r="G423" i="20"/>
  <c r="P423" i="20"/>
  <c r="H423" i="20"/>
  <c r="E422" i="21"/>
  <c r="F422" i="19"/>
  <c r="S423" i="19"/>
  <c r="P423" i="19"/>
  <c r="L422" i="19"/>
  <c r="R422" i="19"/>
  <c r="T423" i="20"/>
  <c r="J423" i="19"/>
  <c r="M422" i="21"/>
  <c r="D423" i="19"/>
  <c r="I423" i="19"/>
  <c r="O422" i="19"/>
  <c r="C422" i="19"/>
  <c r="K422" i="21"/>
  <c r="D423" i="21"/>
  <c r="M423" i="19"/>
  <c r="K423" i="21"/>
  <c r="K424" i="20"/>
  <c r="E423" i="20"/>
  <c r="N423" i="20"/>
  <c r="D424" i="10"/>
  <c r="L424" i="10"/>
  <c r="F422" i="3" l="1"/>
  <c r="R422" i="3"/>
  <c r="L424" i="21"/>
  <c r="I423" i="21"/>
  <c r="C423" i="21"/>
  <c r="Q424" i="20"/>
  <c r="V424" i="20"/>
  <c r="G424" i="19"/>
  <c r="L425" i="20"/>
  <c r="H425" i="21" s="1"/>
  <c r="J424" i="3"/>
  <c r="H423" i="19"/>
  <c r="H423" i="3"/>
  <c r="R425" i="20"/>
  <c r="P424" i="3"/>
  <c r="N424" i="21"/>
  <c r="S424" i="3"/>
  <c r="O425" i="20"/>
  <c r="M424" i="3"/>
  <c r="S424" i="20"/>
  <c r="H424" i="21"/>
  <c r="I425" i="20"/>
  <c r="G425" i="19" s="1"/>
  <c r="G424" i="3"/>
  <c r="F424" i="21"/>
  <c r="N423" i="19"/>
  <c r="F425" i="20"/>
  <c r="D424" i="3"/>
  <c r="G422" i="10"/>
  <c r="G422" i="11" s="1"/>
  <c r="M423" i="5"/>
  <c r="K423" i="3" s="1"/>
  <c r="G423" i="5"/>
  <c r="E423" i="3" s="1"/>
  <c r="N424" i="10"/>
  <c r="N424" i="11" s="1"/>
  <c r="M422" i="11"/>
  <c r="L424" i="11"/>
  <c r="D424" i="11"/>
  <c r="I421" i="11"/>
  <c r="K423" i="5"/>
  <c r="I423" i="3" s="1"/>
  <c r="J425" i="10"/>
  <c r="N423" i="5"/>
  <c r="I423" i="10" s="1"/>
  <c r="P423" i="5"/>
  <c r="N423" i="3" s="1"/>
  <c r="E423" i="5"/>
  <c r="C423" i="3" s="1"/>
  <c r="C422" i="10"/>
  <c r="J424" i="11"/>
  <c r="I422" i="10"/>
  <c r="I422" i="11" s="1"/>
  <c r="C421" i="11"/>
  <c r="H424" i="11"/>
  <c r="H425" i="10"/>
  <c r="H425" i="11" s="1"/>
  <c r="M421" i="11"/>
  <c r="F425" i="10"/>
  <c r="F425" i="11" s="1"/>
  <c r="H423" i="5"/>
  <c r="J424" i="5" s="1"/>
  <c r="V423" i="5"/>
  <c r="T423" i="3" s="1"/>
  <c r="T423" i="5"/>
  <c r="R423" i="3" s="1"/>
  <c r="G421" i="11"/>
  <c r="Q423" i="5"/>
  <c r="K423" i="10" s="1"/>
  <c r="S423" i="5"/>
  <c r="Q423" i="3" s="1"/>
  <c r="D423" i="11"/>
  <c r="E422" i="10"/>
  <c r="E422" i="11" s="1"/>
  <c r="K422" i="10"/>
  <c r="G424" i="20"/>
  <c r="P424" i="20"/>
  <c r="J424" i="20"/>
  <c r="E423" i="19"/>
  <c r="M424" i="20"/>
  <c r="K423" i="19"/>
  <c r="E423" i="21"/>
  <c r="F423" i="19"/>
  <c r="H424" i="20"/>
  <c r="M424" i="19"/>
  <c r="D424" i="19"/>
  <c r="L425" i="21"/>
  <c r="P424" i="19"/>
  <c r="J424" i="19"/>
  <c r="R423" i="19"/>
  <c r="T424" i="20"/>
  <c r="T424" i="19"/>
  <c r="L423" i="19"/>
  <c r="I424" i="19"/>
  <c r="G424" i="21"/>
  <c r="M423" i="21"/>
  <c r="C423" i="19"/>
  <c r="O423" i="19"/>
  <c r="S424" i="19"/>
  <c r="N424" i="20"/>
  <c r="E424" i="20"/>
  <c r="K425" i="20"/>
  <c r="Q424" i="19"/>
  <c r="F423" i="3" l="1"/>
  <c r="L423" i="3"/>
  <c r="O423" i="3"/>
  <c r="G425" i="21"/>
  <c r="I424" i="21"/>
  <c r="C424" i="21"/>
  <c r="Q425" i="20"/>
  <c r="V425" i="20"/>
  <c r="T425" i="19" s="1"/>
  <c r="M424" i="5"/>
  <c r="K424" i="3" s="1"/>
  <c r="D425" i="21"/>
  <c r="O426" i="20"/>
  <c r="J426" i="21" s="1"/>
  <c r="M425" i="3"/>
  <c r="N425" i="21"/>
  <c r="S425" i="3"/>
  <c r="H424" i="19"/>
  <c r="H424" i="3"/>
  <c r="I426" i="20"/>
  <c r="G425" i="3"/>
  <c r="F425" i="21"/>
  <c r="R426" i="20"/>
  <c r="L426" i="21" s="1"/>
  <c r="P425" i="3"/>
  <c r="N424" i="19"/>
  <c r="E424" i="19"/>
  <c r="S425" i="20"/>
  <c r="J425" i="21"/>
  <c r="F426" i="20"/>
  <c r="D425" i="3"/>
  <c r="L426" i="20"/>
  <c r="J425" i="3"/>
  <c r="G424" i="5"/>
  <c r="E424" i="3" s="1"/>
  <c r="N425" i="10"/>
  <c r="N425" i="11" s="1"/>
  <c r="K423" i="11"/>
  <c r="H424" i="5"/>
  <c r="J425" i="5" s="1"/>
  <c r="E424" i="5"/>
  <c r="C424" i="3" s="1"/>
  <c r="T424" i="5"/>
  <c r="R424" i="3" s="1"/>
  <c r="V424" i="5"/>
  <c r="T424" i="3" s="1"/>
  <c r="E423" i="10"/>
  <c r="E423" i="11" s="1"/>
  <c r="C423" i="10"/>
  <c r="C423" i="11" s="1"/>
  <c r="K422" i="11"/>
  <c r="M423" i="10"/>
  <c r="J426" i="10"/>
  <c r="D425" i="10"/>
  <c r="L425" i="10"/>
  <c r="K424" i="5"/>
  <c r="J425" i="11"/>
  <c r="I423" i="11"/>
  <c r="G423" i="10"/>
  <c r="C422" i="11"/>
  <c r="Q424" i="5"/>
  <c r="K424" i="10" s="1"/>
  <c r="S424" i="5"/>
  <c r="Q424" i="3" s="1"/>
  <c r="H426" i="10"/>
  <c r="H426" i="11" s="1"/>
  <c r="P424" i="5"/>
  <c r="N424" i="3" s="1"/>
  <c r="N424" i="5"/>
  <c r="L424" i="3" s="1"/>
  <c r="M425" i="20"/>
  <c r="K424" i="19"/>
  <c r="J425" i="20"/>
  <c r="G425" i="20"/>
  <c r="P425" i="20"/>
  <c r="H425" i="20"/>
  <c r="F424" i="19"/>
  <c r="E424" i="21"/>
  <c r="S425" i="19"/>
  <c r="R424" i="19"/>
  <c r="T425" i="20"/>
  <c r="P425" i="19"/>
  <c r="M424" i="21"/>
  <c r="I425" i="19"/>
  <c r="O424" i="19"/>
  <c r="K424" i="21"/>
  <c r="L424" i="19"/>
  <c r="D425" i="19"/>
  <c r="C424" i="19"/>
  <c r="J425" i="19"/>
  <c r="M425" i="19"/>
  <c r="K426" i="20"/>
  <c r="E425" i="20"/>
  <c r="N425" i="20"/>
  <c r="D426" i="10"/>
  <c r="L426" i="10"/>
  <c r="F424" i="3" l="1"/>
  <c r="M425" i="5"/>
  <c r="I424" i="3"/>
  <c r="O424" i="3"/>
  <c r="I425" i="21"/>
  <c r="Q426" i="20"/>
  <c r="M425" i="21"/>
  <c r="K425" i="3"/>
  <c r="I427" i="20"/>
  <c r="F427" i="21" s="1"/>
  <c r="G426" i="3"/>
  <c r="F426" i="21"/>
  <c r="S426" i="20"/>
  <c r="G426" i="19"/>
  <c r="N425" i="19"/>
  <c r="E425" i="19"/>
  <c r="Q425" i="19"/>
  <c r="H425" i="19"/>
  <c r="H425" i="3"/>
  <c r="L427" i="20"/>
  <c r="J426" i="3"/>
  <c r="N426" i="21"/>
  <c r="S426" i="3"/>
  <c r="F427" i="20"/>
  <c r="D426" i="3"/>
  <c r="R427" i="20"/>
  <c r="P426" i="3"/>
  <c r="O427" i="20"/>
  <c r="M426" i="3"/>
  <c r="G425" i="5"/>
  <c r="E425" i="3" s="1"/>
  <c r="N426" i="10"/>
  <c r="N426" i="11" s="1"/>
  <c r="K424" i="11"/>
  <c r="F427" i="10"/>
  <c r="K425" i="5"/>
  <c r="E425" i="5"/>
  <c r="C425" i="3" s="1"/>
  <c r="G424" i="10"/>
  <c r="G424" i="11" s="1"/>
  <c r="M423" i="11"/>
  <c r="C424" i="10"/>
  <c r="C424" i="11" s="1"/>
  <c r="J427" i="10"/>
  <c r="J427" i="11" s="1"/>
  <c r="V425" i="5"/>
  <c r="T425" i="3" s="1"/>
  <c r="T425" i="5"/>
  <c r="M425" i="10" s="1"/>
  <c r="N425" i="5"/>
  <c r="L425" i="3" s="1"/>
  <c r="P425" i="5"/>
  <c r="N425" i="3" s="1"/>
  <c r="G423" i="11"/>
  <c r="D426" i="11"/>
  <c r="D425" i="11"/>
  <c r="M424" i="10"/>
  <c r="M424" i="11" s="1"/>
  <c r="I424" i="10"/>
  <c r="Q425" i="5"/>
  <c r="K425" i="10" s="1"/>
  <c r="S425" i="5"/>
  <c r="Q425" i="3" s="1"/>
  <c r="H425" i="5"/>
  <c r="J426" i="5" s="1"/>
  <c r="J426" i="11"/>
  <c r="E424" i="10"/>
  <c r="H427" i="10"/>
  <c r="H427" i="11" s="1"/>
  <c r="L426" i="11"/>
  <c r="L425" i="11"/>
  <c r="F426" i="10"/>
  <c r="P426" i="20"/>
  <c r="G426" i="20"/>
  <c r="J426" i="20"/>
  <c r="M426" i="20"/>
  <c r="K425" i="19"/>
  <c r="V426" i="20"/>
  <c r="E425" i="21"/>
  <c r="F425" i="19"/>
  <c r="H426" i="20"/>
  <c r="G427" i="19"/>
  <c r="D426" i="19"/>
  <c r="H427" i="21"/>
  <c r="J426" i="19"/>
  <c r="C425" i="19"/>
  <c r="I426" i="19"/>
  <c r="J427" i="21"/>
  <c r="M426" i="19"/>
  <c r="R425" i="19"/>
  <c r="T426" i="20"/>
  <c r="C425" i="21"/>
  <c r="G426" i="21"/>
  <c r="L425" i="19"/>
  <c r="P426" i="19"/>
  <c r="H426" i="21"/>
  <c r="O425" i="19"/>
  <c r="K425" i="21"/>
  <c r="D426" i="21"/>
  <c r="S426" i="19"/>
  <c r="N426" i="20"/>
  <c r="E426" i="20"/>
  <c r="K426" i="21"/>
  <c r="Q426" i="19"/>
  <c r="K427" i="20"/>
  <c r="L427" i="10"/>
  <c r="O425" i="3" l="1"/>
  <c r="M426" i="5"/>
  <c r="K426" i="3" s="1"/>
  <c r="I425" i="3"/>
  <c r="F425" i="3"/>
  <c r="R425" i="3"/>
  <c r="Q427" i="20"/>
  <c r="G427" i="21"/>
  <c r="C426" i="21"/>
  <c r="I426" i="21"/>
  <c r="T426" i="19"/>
  <c r="R428" i="20"/>
  <c r="L428" i="21" s="1"/>
  <c r="P427" i="3"/>
  <c r="L427" i="21"/>
  <c r="F428" i="20"/>
  <c r="D427" i="3"/>
  <c r="N426" i="19"/>
  <c r="E426" i="19"/>
  <c r="N427" i="21"/>
  <c r="S427" i="3"/>
  <c r="S427" i="20"/>
  <c r="Q427" i="19" s="1"/>
  <c r="D427" i="21"/>
  <c r="O428" i="20"/>
  <c r="J428" i="21" s="1"/>
  <c r="M427" i="3"/>
  <c r="L428" i="20"/>
  <c r="J427" i="3"/>
  <c r="H426" i="19"/>
  <c r="H426" i="3"/>
  <c r="I428" i="20"/>
  <c r="G428" i="19" s="1"/>
  <c r="G427" i="3"/>
  <c r="G426" i="5"/>
  <c r="E426" i="3" s="1"/>
  <c r="N427" i="10"/>
  <c r="N427" i="11" s="1"/>
  <c r="L427" i="11"/>
  <c r="H428" i="10"/>
  <c r="H428" i="11" s="1"/>
  <c r="E424" i="11"/>
  <c r="K426" i="5"/>
  <c r="I426" i="3" s="1"/>
  <c r="N428" i="10"/>
  <c r="H426" i="5"/>
  <c r="J427" i="5" s="1"/>
  <c r="G425" i="10"/>
  <c r="F427" i="11"/>
  <c r="F426" i="11"/>
  <c r="E425" i="10"/>
  <c r="I424" i="11"/>
  <c r="F428" i="10"/>
  <c r="M425" i="11"/>
  <c r="G425" i="11"/>
  <c r="P426" i="5"/>
  <c r="N426" i="3" s="1"/>
  <c r="N426" i="5"/>
  <c r="L426" i="3" s="1"/>
  <c r="I425" i="10"/>
  <c r="D427" i="10"/>
  <c r="E426" i="5"/>
  <c r="C426" i="3" s="1"/>
  <c r="C425" i="10"/>
  <c r="C425" i="11" s="1"/>
  <c r="Q426" i="5"/>
  <c r="O426" i="3" s="1"/>
  <c r="S426" i="5"/>
  <c r="Q426" i="3" s="1"/>
  <c r="V426" i="5"/>
  <c r="T426" i="3" s="1"/>
  <c r="T426" i="5"/>
  <c r="R426" i="3" s="1"/>
  <c r="K425" i="11"/>
  <c r="V427" i="20"/>
  <c r="M427" i="20"/>
  <c r="K426" i="19"/>
  <c r="J427" i="20"/>
  <c r="H427" i="19" s="1"/>
  <c r="G427" i="20"/>
  <c r="E427" i="19" s="1"/>
  <c r="P427" i="20"/>
  <c r="E426" i="21"/>
  <c r="F426" i="19"/>
  <c r="H427" i="20"/>
  <c r="H428" i="21"/>
  <c r="J427" i="19"/>
  <c r="L426" i="19"/>
  <c r="R426" i="19"/>
  <c r="T427" i="20"/>
  <c r="M426" i="21"/>
  <c r="D427" i="19"/>
  <c r="I427" i="19"/>
  <c r="O426" i="19"/>
  <c r="M427" i="19"/>
  <c r="C426" i="19"/>
  <c r="S427" i="19"/>
  <c r="P427" i="19"/>
  <c r="K428" i="20"/>
  <c r="E427" i="20"/>
  <c r="K427" i="21"/>
  <c r="N427" i="20"/>
  <c r="D428" i="10"/>
  <c r="L428" i="10"/>
  <c r="F426" i="3" l="1"/>
  <c r="C427" i="21"/>
  <c r="D428" i="21"/>
  <c r="I427" i="21"/>
  <c r="G428" i="21"/>
  <c r="Q428" i="20"/>
  <c r="M427" i="21"/>
  <c r="H427" i="3"/>
  <c r="L429" i="20"/>
  <c r="J428" i="3"/>
  <c r="O429" i="20"/>
  <c r="M428" i="3"/>
  <c r="F429" i="20"/>
  <c r="D428" i="3"/>
  <c r="N428" i="21"/>
  <c r="S428" i="3"/>
  <c r="I429" i="20"/>
  <c r="G428" i="3"/>
  <c r="F428" i="21"/>
  <c r="S428" i="20"/>
  <c r="Q428" i="19" s="1"/>
  <c r="T427" i="19"/>
  <c r="R429" i="20"/>
  <c r="L429" i="21" s="1"/>
  <c r="P428" i="3"/>
  <c r="G426" i="10"/>
  <c r="G426" i="11" s="1"/>
  <c r="M427" i="5"/>
  <c r="K427" i="3" s="1"/>
  <c r="G427" i="5"/>
  <c r="E427" i="3" s="1"/>
  <c r="F428" i="11"/>
  <c r="T427" i="5"/>
  <c r="R427" i="3" s="1"/>
  <c r="V427" i="5"/>
  <c r="T427" i="3" s="1"/>
  <c r="E427" i="5"/>
  <c r="C427" i="3" s="1"/>
  <c r="C426" i="10"/>
  <c r="M426" i="10"/>
  <c r="D428" i="11"/>
  <c r="D427" i="11"/>
  <c r="J429" i="10"/>
  <c r="P427" i="5"/>
  <c r="N427" i="3" s="1"/>
  <c r="N427" i="5"/>
  <c r="L427" i="3" s="1"/>
  <c r="H429" i="10"/>
  <c r="Q427" i="5"/>
  <c r="O427" i="3" s="1"/>
  <c r="S427" i="5"/>
  <c r="Q427" i="3" s="1"/>
  <c r="I426" i="10"/>
  <c r="I426" i="11" s="1"/>
  <c r="H427" i="5"/>
  <c r="J428" i="5" s="1"/>
  <c r="J428" i="10"/>
  <c r="K426" i="10"/>
  <c r="I425" i="11"/>
  <c r="E426" i="10"/>
  <c r="F429" i="10"/>
  <c r="E425" i="11"/>
  <c r="L428" i="11"/>
  <c r="N429" i="10"/>
  <c r="N428" i="11"/>
  <c r="K427" i="5"/>
  <c r="I427" i="3" s="1"/>
  <c r="P428" i="20"/>
  <c r="G428" i="20"/>
  <c r="J428" i="20"/>
  <c r="N427" i="19"/>
  <c r="M428" i="20"/>
  <c r="K427" i="19"/>
  <c r="V428" i="20"/>
  <c r="H428" i="20"/>
  <c r="F427" i="19"/>
  <c r="E427" i="21"/>
  <c r="R427" i="19"/>
  <c r="T428" i="20"/>
  <c r="P428" i="19"/>
  <c r="I428" i="19"/>
  <c r="G429" i="19"/>
  <c r="O427" i="19"/>
  <c r="M428" i="19"/>
  <c r="L427" i="19"/>
  <c r="C427" i="19"/>
  <c r="S428" i="19"/>
  <c r="D429" i="21"/>
  <c r="D428" i="19"/>
  <c r="H429" i="21"/>
  <c r="J428" i="19"/>
  <c r="K428" i="21"/>
  <c r="K429" i="20"/>
  <c r="N428" i="20"/>
  <c r="E428" i="20"/>
  <c r="L429" i="10"/>
  <c r="D429" i="10"/>
  <c r="F427" i="3" l="1"/>
  <c r="I428" i="21"/>
  <c r="G429" i="21"/>
  <c r="Q429" i="20"/>
  <c r="J429" i="21"/>
  <c r="H428" i="19"/>
  <c r="H428" i="3"/>
  <c r="E428" i="19"/>
  <c r="F430" i="20"/>
  <c r="D429" i="3"/>
  <c r="N429" i="21"/>
  <c r="S429" i="3"/>
  <c r="S429" i="20"/>
  <c r="O430" i="20"/>
  <c r="M429" i="3"/>
  <c r="R430" i="20"/>
  <c r="P429" i="3"/>
  <c r="N428" i="19"/>
  <c r="I430" i="20"/>
  <c r="G429" i="3"/>
  <c r="F429" i="21"/>
  <c r="L430" i="20"/>
  <c r="J429" i="3"/>
  <c r="G427" i="10"/>
  <c r="G427" i="11" s="1"/>
  <c r="M428" i="5"/>
  <c r="K428" i="3" s="1"/>
  <c r="G428" i="5"/>
  <c r="E428" i="3" s="1"/>
  <c r="N429" i="11"/>
  <c r="D429" i="11"/>
  <c r="H429" i="11"/>
  <c r="F429" i="11"/>
  <c r="L429" i="11"/>
  <c r="J430" i="10"/>
  <c r="J430" i="11" s="1"/>
  <c r="E426" i="11"/>
  <c r="K426" i="11"/>
  <c r="Q428" i="5"/>
  <c r="O428" i="3" s="1"/>
  <c r="S428" i="5"/>
  <c r="Q428" i="3" s="1"/>
  <c r="N430" i="10"/>
  <c r="F430" i="10"/>
  <c r="F430" i="11" s="1"/>
  <c r="J429" i="11"/>
  <c r="J428" i="11"/>
  <c r="K427" i="10"/>
  <c r="H430" i="10"/>
  <c r="P428" i="5"/>
  <c r="N428" i="3" s="1"/>
  <c r="N428" i="5"/>
  <c r="I428" i="10" s="1"/>
  <c r="V429" i="20"/>
  <c r="E428" i="5"/>
  <c r="C428" i="3" s="1"/>
  <c r="H428" i="5"/>
  <c r="J429" i="5" s="1"/>
  <c r="I427" i="10"/>
  <c r="C427" i="10"/>
  <c r="C427" i="11" s="1"/>
  <c r="E427" i="10"/>
  <c r="K428" i="5"/>
  <c r="I428" i="3" s="1"/>
  <c r="C426" i="11"/>
  <c r="V428" i="5"/>
  <c r="T428" i="3" s="1"/>
  <c r="T428" i="5"/>
  <c r="R428" i="3" s="1"/>
  <c r="M426" i="11"/>
  <c r="M427" i="10"/>
  <c r="M427" i="11" s="1"/>
  <c r="M429" i="20"/>
  <c r="K428" i="19"/>
  <c r="J429" i="20"/>
  <c r="G429" i="20"/>
  <c r="T428" i="19"/>
  <c r="P429" i="20"/>
  <c r="E428" i="21"/>
  <c r="F428" i="19"/>
  <c r="H429" i="20"/>
  <c r="L430" i="21"/>
  <c r="P429" i="19"/>
  <c r="C428" i="19"/>
  <c r="L428" i="19"/>
  <c r="R428" i="19"/>
  <c r="T429" i="20"/>
  <c r="M429" i="19"/>
  <c r="I429" i="19"/>
  <c r="O428" i="19"/>
  <c r="C428" i="21"/>
  <c r="J429" i="19"/>
  <c r="D429" i="19"/>
  <c r="S429" i="19"/>
  <c r="M428" i="21"/>
  <c r="E429" i="20"/>
  <c r="N429" i="20"/>
  <c r="K430" i="20"/>
  <c r="K429" i="21"/>
  <c r="L430" i="10"/>
  <c r="F428" i="3" l="1"/>
  <c r="L428" i="3"/>
  <c r="G430" i="21"/>
  <c r="D430" i="21"/>
  <c r="I429" i="21"/>
  <c r="C429" i="21"/>
  <c r="Q430" i="20"/>
  <c r="M429" i="21"/>
  <c r="H430" i="21"/>
  <c r="J430" i="21"/>
  <c r="M429" i="5"/>
  <c r="K429" i="3" s="1"/>
  <c r="S430" i="20"/>
  <c r="Q430" i="19" s="1"/>
  <c r="I431" i="20"/>
  <c r="F431" i="21" s="1"/>
  <c r="G430" i="3"/>
  <c r="F430" i="21"/>
  <c r="N429" i="19"/>
  <c r="F431" i="20"/>
  <c r="D430" i="3"/>
  <c r="G430" i="19"/>
  <c r="E429" i="19"/>
  <c r="R431" i="20"/>
  <c r="L431" i="21" s="1"/>
  <c r="P430" i="3"/>
  <c r="H429" i="19"/>
  <c r="H429" i="3"/>
  <c r="Q429" i="19"/>
  <c r="N430" i="21"/>
  <c r="S430" i="3"/>
  <c r="T429" i="19"/>
  <c r="L431" i="20"/>
  <c r="J430" i="3"/>
  <c r="O431" i="20"/>
  <c r="M430" i="3"/>
  <c r="G429" i="5"/>
  <c r="E429" i="3" s="1"/>
  <c r="I428" i="11"/>
  <c r="K429" i="5"/>
  <c r="H429" i="5"/>
  <c r="J430" i="5" s="1"/>
  <c r="G428" i="10"/>
  <c r="E428" i="10"/>
  <c r="E428" i="11" s="1"/>
  <c r="L430" i="11"/>
  <c r="Q429" i="5"/>
  <c r="O429" i="3" s="1"/>
  <c r="S429" i="5"/>
  <c r="Q429" i="3" s="1"/>
  <c r="D430" i="10"/>
  <c r="K428" i="10"/>
  <c r="K428" i="11" s="1"/>
  <c r="V429" i="5"/>
  <c r="T429" i="3" s="1"/>
  <c r="T429" i="5"/>
  <c r="R429" i="3" s="1"/>
  <c r="E429" i="5"/>
  <c r="C429" i="3" s="1"/>
  <c r="F431" i="10"/>
  <c r="K427" i="11"/>
  <c r="J431" i="10"/>
  <c r="H430" i="11"/>
  <c r="I427" i="11"/>
  <c r="C428" i="10"/>
  <c r="C428" i="11" s="1"/>
  <c r="E427" i="11"/>
  <c r="M428" i="10"/>
  <c r="P429" i="5"/>
  <c r="N429" i="3" s="1"/>
  <c r="N429" i="5"/>
  <c r="L429" i="3" s="1"/>
  <c r="N430" i="11"/>
  <c r="P430" i="20"/>
  <c r="G430" i="20"/>
  <c r="J430" i="20"/>
  <c r="M430" i="20"/>
  <c r="K429" i="19"/>
  <c r="V430" i="20"/>
  <c r="H430" i="20"/>
  <c r="E429" i="21"/>
  <c r="F429" i="19"/>
  <c r="S430" i="19"/>
  <c r="C429" i="19"/>
  <c r="H431" i="21"/>
  <c r="J430" i="19"/>
  <c r="R429" i="19"/>
  <c r="T430" i="20"/>
  <c r="L429" i="19"/>
  <c r="M430" i="19"/>
  <c r="O429" i="19"/>
  <c r="I430" i="19"/>
  <c r="D430" i="19"/>
  <c r="P430" i="19"/>
  <c r="N430" i="20"/>
  <c r="K431" i="20"/>
  <c r="E430" i="20"/>
  <c r="K430" i="21"/>
  <c r="L431" i="10"/>
  <c r="L431" i="11" s="1"/>
  <c r="M430" i="5" l="1"/>
  <c r="K430" i="3" s="1"/>
  <c r="I429" i="3"/>
  <c r="F429" i="3"/>
  <c r="J431" i="21"/>
  <c r="G431" i="19"/>
  <c r="Q431" i="20"/>
  <c r="C430" i="21"/>
  <c r="M430" i="21"/>
  <c r="F432" i="20"/>
  <c r="D432" i="21" s="1"/>
  <c r="D431" i="3"/>
  <c r="H430" i="19"/>
  <c r="H430" i="3"/>
  <c r="E430" i="19"/>
  <c r="O432" i="20"/>
  <c r="J432" i="21" s="1"/>
  <c r="M431" i="3"/>
  <c r="N430" i="19"/>
  <c r="T430" i="19"/>
  <c r="D431" i="21"/>
  <c r="L432" i="20"/>
  <c r="J431" i="3"/>
  <c r="R432" i="20"/>
  <c r="L432" i="21" s="1"/>
  <c r="P431" i="3"/>
  <c r="I432" i="20"/>
  <c r="G431" i="3"/>
  <c r="N431" i="21"/>
  <c r="S431" i="3"/>
  <c r="S431" i="20"/>
  <c r="Q431" i="19" s="1"/>
  <c r="G430" i="5"/>
  <c r="E430" i="3" s="1"/>
  <c r="F431" i="11"/>
  <c r="N431" i="10"/>
  <c r="Q430" i="5"/>
  <c r="O430" i="3" s="1"/>
  <c r="S430" i="5"/>
  <c r="Q430" i="3" s="1"/>
  <c r="H432" i="10"/>
  <c r="D430" i="11"/>
  <c r="K429" i="10"/>
  <c r="K429" i="11" s="1"/>
  <c r="G428" i="11"/>
  <c r="K430" i="5"/>
  <c r="N430" i="5"/>
  <c r="L430" i="3" s="1"/>
  <c r="P430" i="5"/>
  <c r="N430" i="3" s="1"/>
  <c r="J432" i="10"/>
  <c r="G429" i="10"/>
  <c r="G429" i="11" s="1"/>
  <c r="I429" i="10"/>
  <c r="F432" i="10"/>
  <c r="J431" i="11"/>
  <c r="E430" i="5"/>
  <c r="C430" i="3" s="1"/>
  <c r="M428" i="11"/>
  <c r="C429" i="10"/>
  <c r="D431" i="10"/>
  <c r="T430" i="5"/>
  <c r="R430" i="3" s="1"/>
  <c r="V430" i="5"/>
  <c r="T430" i="3" s="1"/>
  <c r="H430" i="5"/>
  <c r="F430" i="3" s="1"/>
  <c r="N432" i="10"/>
  <c r="M429" i="10"/>
  <c r="M429" i="11" s="1"/>
  <c r="H431" i="10"/>
  <c r="E429" i="10"/>
  <c r="V431" i="20"/>
  <c r="M431" i="20"/>
  <c r="K430" i="19"/>
  <c r="J431" i="20"/>
  <c r="G431" i="20"/>
  <c r="P431" i="20"/>
  <c r="E430" i="21"/>
  <c r="F430" i="19"/>
  <c r="H431" i="20"/>
  <c r="L430" i="19"/>
  <c r="M431" i="19"/>
  <c r="P431" i="19"/>
  <c r="C430" i="19"/>
  <c r="D431" i="19"/>
  <c r="S431" i="19"/>
  <c r="O430" i="19"/>
  <c r="J431" i="19"/>
  <c r="I430" i="21"/>
  <c r="I431" i="19"/>
  <c r="G431" i="21"/>
  <c r="R430" i="19"/>
  <c r="T431" i="20"/>
  <c r="E431" i="20"/>
  <c r="N431" i="20"/>
  <c r="K431" i="21"/>
  <c r="K432" i="20"/>
  <c r="M431" i="5" l="1"/>
  <c r="I430" i="3"/>
  <c r="K431" i="3"/>
  <c r="Q432" i="20"/>
  <c r="G432" i="21"/>
  <c r="C431" i="21"/>
  <c r="O433" i="20"/>
  <c r="M432" i="3"/>
  <c r="R433" i="20"/>
  <c r="L433" i="21" s="1"/>
  <c r="P432" i="3"/>
  <c r="I433" i="20"/>
  <c r="G432" i="3"/>
  <c r="F432" i="21"/>
  <c r="N432" i="21"/>
  <c r="S432" i="3"/>
  <c r="G432" i="19"/>
  <c r="N431" i="19"/>
  <c r="S432" i="20"/>
  <c r="Q432" i="19" s="1"/>
  <c r="L433" i="20"/>
  <c r="H433" i="21" s="1"/>
  <c r="J432" i="3"/>
  <c r="T431" i="19"/>
  <c r="E431" i="19"/>
  <c r="H431" i="19"/>
  <c r="F433" i="20"/>
  <c r="D432" i="3"/>
  <c r="E430" i="10"/>
  <c r="J431" i="5"/>
  <c r="H431" i="3" s="1"/>
  <c r="G431" i="5"/>
  <c r="E431" i="3" s="1"/>
  <c r="E430" i="11"/>
  <c r="P431" i="5"/>
  <c r="N431" i="3" s="1"/>
  <c r="N431" i="5"/>
  <c r="L431" i="3" s="1"/>
  <c r="N433" i="10"/>
  <c r="T431" i="5"/>
  <c r="R431" i="3" s="1"/>
  <c r="V431" i="5"/>
  <c r="T431" i="3" s="1"/>
  <c r="I430" i="10"/>
  <c r="M430" i="10"/>
  <c r="H433" i="10"/>
  <c r="H432" i="11"/>
  <c r="H431" i="11"/>
  <c r="E429" i="11"/>
  <c r="K431" i="5"/>
  <c r="Q431" i="5"/>
  <c r="O431" i="3" s="1"/>
  <c r="S431" i="5"/>
  <c r="Q431" i="3" s="1"/>
  <c r="G430" i="10"/>
  <c r="G430" i="11" s="1"/>
  <c r="K430" i="10"/>
  <c r="M430" i="11"/>
  <c r="H431" i="5"/>
  <c r="F431" i="3" s="1"/>
  <c r="C429" i="11"/>
  <c r="N432" i="11"/>
  <c r="N431" i="11"/>
  <c r="E431" i="5"/>
  <c r="C431" i="3" s="1"/>
  <c r="C430" i="10"/>
  <c r="C430" i="11" s="1"/>
  <c r="F433" i="10"/>
  <c r="I430" i="11"/>
  <c r="I429" i="11"/>
  <c r="J433" i="10"/>
  <c r="J433" i="11" s="1"/>
  <c r="D431" i="11"/>
  <c r="F432" i="11"/>
  <c r="L432" i="10"/>
  <c r="D432" i="10"/>
  <c r="D432" i="11" s="1"/>
  <c r="J432" i="11"/>
  <c r="P432" i="20"/>
  <c r="G432" i="20"/>
  <c r="J432" i="20"/>
  <c r="M432" i="20"/>
  <c r="K431" i="19"/>
  <c r="V432" i="20"/>
  <c r="H432" i="20"/>
  <c r="F431" i="19"/>
  <c r="E431" i="21"/>
  <c r="R431" i="19"/>
  <c r="T432" i="20"/>
  <c r="O431" i="19"/>
  <c r="P432" i="19"/>
  <c r="L431" i="19"/>
  <c r="S432" i="19"/>
  <c r="C431" i="19"/>
  <c r="J433" i="21"/>
  <c r="M432" i="19"/>
  <c r="J432" i="19"/>
  <c r="I432" i="19"/>
  <c r="M431" i="21"/>
  <c r="H432" i="21"/>
  <c r="D433" i="21"/>
  <c r="D432" i="19"/>
  <c r="I431" i="21"/>
  <c r="K433" i="20"/>
  <c r="K432" i="21"/>
  <c r="N432" i="20"/>
  <c r="E432" i="20"/>
  <c r="L433" i="10"/>
  <c r="M432" i="5" l="1"/>
  <c r="I431" i="3"/>
  <c r="C432" i="21"/>
  <c r="G433" i="19"/>
  <c r="G433" i="21"/>
  <c r="Q433" i="20"/>
  <c r="K433" i="21" s="1"/>
  <c r="J432" i="5"/>
  <c r="H432" i="3" s="1"/>
  <c r="K432" i="3"/>
  <c r="N432" i="19"/>
  <c r="L434" i="20"/>
  <c r="H434" i="21" s="1"/>
  <c r="J433" i="3"/>
  <c r="I434" i="20"/>
  <c r="G433" i="3"/>
  <c r="F434" i="20"/>
  <c r="D433" i="3"/>
  <c r="S433" i="20"/>
  <c r="V433" i="20"/>
  <c r="T433" i="19" s="1"/>
  <c r="R434" i="20"/>
  <c r="L434" i="21" s="1"/>
  <c r="P433" i="3"/>
  <c r="N433" i="21"/>
  <c r="S433" i="3"/>
  <c r="F433" i="21"/>
  <c r="H432" i="19"/>
  <c r="E432" i="19"/>
  <c r="O434" i="20"/>
  <c r="J434" i="21" s="1"/>
  <c r="M433" i="3"/>
  <c r="G432" i="5"/>
  <c r="E432" i="3" s="1"/>
  <c r="K432" i="5"/>
  <c r="G431" i="10"/>
  <c r="G431" i="11" s="1"/>
  <c r="L433" i="11"/>
  <c r="L432" i="11"/>
  <c r="F434" i="10"/>
  <c r="H434" i="10"/>
  <c r="V432" i="5"/>
  <c r="T432" i="3" s="1"/>
  <c r="T432" i="5"/>
  <c r="M432" i="10" s="1"/>
  <c r="M431" i="10"/>
  <c r="F433" i="11"/>
  <c r="N434" i="10"/>
  <c r="P432" i="5"/>
  <c r="N432" i="3" s="1"/>
  <c r="N432" i="5"/>
  <c r="L432" i="3" s="1"/>
  <c r="E432" i="5"/>
  <c r="C432" i="3" s="1"/>
  <c r="T432" i="19"/>
  <c r="C431" i="10"/>
  <c r="H432" i="5"/>
  <c r="H433" i="11"/>
  <c r="I431" i="10"/>
  <c r="I431" i="11" s="1"/>
  <c r="D433" i="10"/>
  <c r="Q432" i="5"/>
  <c r="K432" i="10" s="1"/>
  <c r="S432" i="5"/>
  <c r="Q432" i="3" s="1"/>
  <c r="N433" i="11"/>
  <c r="J434" i="10"/>
  <c r="E431" i="10"/>
  <c r="K431" i="10"/>
  <c r="K431" i="11" s="1"/>
  <c r="K430" i="11"/>
  <c r="M433" i="20"/>
  <c r="K432" i="19"/>
  <c r="J433" i="20"/>
  <c r="G433" i="20"/>
  <c r="P433" i="20"/>
  <c r="F432" i="19"/>
  <c r="H433" i="20"/>
  <c r="E432" i="21"/>
  <c r="M433" i="19"/>
  <c r="P433" i="19"/>
  <c r="L432" i="19"/>
  <c r="C432" i="19"/>
  <c r="R432" i="19"/>
  <c r="T433" i="20"/>
  <c r="G434" i="19"/>
  <c r="S433" i="19"/>
  <c r="I433" i="19"/>
  <c r="J433" i="19"/>
  <c r="D433" i="19"/>
  <c r="O432" i="19"/>
  <c r="I432" i="21"/>
  <c r="M432" i="21"/>
  <c r="N433" i="20"/>
  <c r="E433" i="20"/>
  <c r="K434" i="20"/>
  <c r="J433" i="5" l="1"/>
  <c r="F432" i="3"/>
  <c r="R432" i="3"/>
  <c r="M433" i="5"/>
  <c r="K433" i="3" s="1"/>
  <c r="I432" i="3"/>
  <c r="O432" i="3"/>
  <c r="G434" i="21"/>
  <c r="C433" i="21"/>
  <c r="I433" i="21"/>
  <c r="Q434" i="20"/>
  <c r="M433" i="21"/>
  <c r="S434" i="20"/>
  <c r="Q434" i="19" s="1"/>
  <c r="Q433" i="19"/>
  <c r="F435" i="20"/>
  <c r="D435" i="21" s="1"/>
  <c r="D434" i="3"/>
  <c r="N434" i="21"/>
  <c r="S434" i="3"/>
  <c r="N433" i="19"/>
  <c r="E433" i="19"/>
  <c r="H433" i="19"/>
  <c r="H433" i="3"/>
  <c r="I435" i="20"/>
  <c r="G435" i="19" s="1"/>
  <c r="G434" i="3"/>
  <c r="F434" i="21"/>
  <c r="O435" i="20"/>
  <c r="M434" i="3"/>
  <c r="R435" i="20"/>
  <c r="L435" i="21" s="1"/>
  <c r="P434" i="3"/>
  <c r="L435" i="20"/>
  <c r="J434" i="3"/>
  <c r="D434" i="21"/>
  <c r="G433" i="5"/>
  <c r="E433" i="3" s="1"/>
  <c r="M432" i="11"/>
  <c r="J434" i="11"/>
  <c r="P433" i="5"/>
  <c r="N433" i="3" s="1"/>
  <c r="N433" i="5"/>
  <c r="L433" i="3" s="1"/>
  <c r="E431" i="11"/>
  <c r="H433" i="5"/>
  <c r="J434" i="5" s="1"/>
  <c r="I432" i="10"/>
  <c r="I432" i="11" s="1"/>
  <c r="E432" i="10"/>
  <c r="E432" i="11" s="1"/>
  <c r="M431" i="11"/>
  <c r="H435" i="10"/>
  <c r="H435" i="11" s="1"/>
  <c r="K433" i="5"/>
  <c r="K432" i="11"/>
  <c r="H434" i="11"/>
  <c r="G432" i="10"/>
  <c r="G432" i="11" s="1"/>
  <c r="L434" i="10"/>
  <c r="Q433" i="5"/>
  <c r="K433" i="10" s="1"/>
  <c r="S433" i="5"/>
  <c r="Q433" i="3" s="1"/>
  <c r="D433" i="11"/>
  <c r="E433" i="5"/>
  <c r="C433" i="10" s="1"/>
  <c r="C432" i="10"/>
  <c r="F435" i="10"/>
  <c r="F435" i="11" s="1"/>
  <c r="F434" i="11"/>
  <c r="C431" i="11"/>
  <c r="D434" i="10"/>
  <c r="N434" i="11"/>
  <c r="V433" i="5"/>
  <c r="T433" i="3" s="1"/>
  <c r="T433" i="5"/>
  <c r="R433" i="3" s="1"/>
  <c r="G434" i="20"/>
  <c r="P434" i="20"/>
  <c r="J434" i="20"/>
  <c r="M434" i="20"/>
  <c r="K433" i="19"/>
  <c r="V434" i="20"/>
  <c r="E433" i="21"/>
  <c r="H434" i="20"/>
  <c r="F433" i="19"/>
  <c r="P434" i="19"/>
  <c r="L433" i="19"/>
  <c r="S434" i="19"/>
  <c r="O433" i="19"/>
  <c r="C433" i="19"/>
  <c r="I434" i="19"/>
  <c r="D434" i="19"/>
  <c r="J434" i="19"/>
  <c r="R433" i="19"/>
  <c r="T434" i="20"/>
  <c r="M434" i="19"/>
  <c r="N434" i="20"/>
  <c r="K435" i="20"/>
  <c r="E434" i="20"/>
  <c r="L435" i="10"/>
  <c r="M434" i="5" l="1"/>
  <c r="I433" i="3"/>
  <c r="C433" i="3"/>
  <c r="K434" i="3"/>
  <c r="F433" i="3"/>
  <c r="O433" i="3"/>
  <c r="Q435" i="20"/>
  <c r="J435" i="21"/>
  <c r="E434" i="21"/>
  <c r="F434" i="3"/>
  <c r="G435" i="21"/>
  <c r="K434" i="21"/>
  <c r="H435" i="21"/>
  <c r="N434" i="19"/>
  <c r="O436" i="20"/>
  <c r="M435" i="3"/>
  <c r="E434" i="19"/>
  <c r="I436" i="20"/>
  <c r="G435" i="3"/>
  <c r="F435" i="21"/>
  <c r="F436" i="20"/>
  <c r="D435" i="3"/>
  <c r="L436" i="20"/>
  <c r="J435" i="3"/>
  <c r="R436" i="20"/>
  <c r="P435" i="3"/>
  <c r="N435" i="21"/>
  <c r="S435" i="3"/>
  <c r="H434" i="19"/>
  <c r="H434" i="3"/>
  <c r="S435" i="20"/>
  <c r="Q435" i="19" s="1"/>
  <c r="G434" i="5"/>
  <c r="E434" i="3" s="1"/>
  <c r="N436" i="10"/>
  <c r="J436" i="10"/>
  <c r="H434" i="5"/>
  <c r="J435" i="5" s="1"/>
  <c r="L435" i="11"/>
  <c r="L434" i="11"/>
  <c r="E433" i="10"/>
  <c r="E433" i="11" s="1"/>
  <c r="V434" i="5"/>
  <c r="T434" i="3" s="1"/>
  <c r="T434" i="5"/>
  <c r="M434" i="10" s="1"/>
  <c r="E434" i="5"/>
  <c r="C434" i="3" s="1"/>
  <c r="K434" i="5"/>
  <c r="I434" i="3" s="1"/>
  <c r="G433" i="10"/>
  <c r="G433" i="11" s="1"/>
  <c r="P434" i="5"/>
  <c r="N434" i="3" s="1"/>
  <c r="N434" i="5"/>
  <c r="L434" i="3" s="1"/>
  <c r="D435" i="10"/>
  <c r="C433" i="11"/>
  <c r="M433" i="10"/>
  <c r="V435" i="20"/>
  <c r="I433" i="10"/>
  <c r="I433" i="11" s="1"/>
  <c r="G435" i="20"/>
  <c r="C432" i="11"/>
  <c r="D434" i="11"/>
  <c r="N435" i="10"/>
  <c r="Q434" i="5"/>
  <c r="O434" i="3" s="1"/>
  <c r="S434" i="5"/>
  <c r="Q434" i="3" s="1"/>
  <c r="J435" i="10"/>
  <c r="H436" i="10"/>
  <c r="H436" i="11" s="1"/>
  <c r="K433" i="11"/>
  <c r="M435" i="20"/>
  <c r="K434" i="19"/>
  <c r="T434" i="19"/>
  <c r="J435" i="20"/>
  <c r="P435" i="20"/>
  <c r="F434" i="19"/>
  <c r="H435" i="20"/>
  <c r="G436" i="19"/>
  <c r="C434" i="19"/>
  <c r="R434" i="19"/>
  <c r="T435" i="20"/>
  <c r="H436" i="21"/>
  <c r="J435" i="19"/>
  <c r="D435" i="19"/>
  <c r="L434" i="19"/>
  <c r="I434" i="21"/>
  <c r="M435" i="19"/>
  <c r="S435" i="19"/>
  <c r="O434" i="19"/>
  <c r="M434" i="21"/>
  <c r="C434" i="21"/>
  <c r="I435" i="19"/>
  <c r="L436" i="21"/>
  <c r="P435" i="19"/>
  <c r="E435" i="20"/>
  <c r="K436" i="20"/>
  <c r="N435" i="20"/>
  <c r="L436" i="10"/>
  <c r="D436" i="10"/>
  <c r="R434" i="3" l="1"/>
  <c r="C435" i="21"/>
  <c r="G436" i="21"/>
  <c r="J436" i="21"/>
  <c r="Q436" i="20"/>
  <c r="M435" i="21"/>
  <c r="F437" i="20"/>
  <c r="D436" i="3"/>
  <c r="E435" i="19"/>
  <c r="I437" i="20"/>
  <c r="G436" i="3"/>
  <c r="F436" i="21"/>
  <c r="T435" i="19"/>
  <c r="D436" i="21"/>
  <c r="R437" i="20"/>
  <c r="P436" i="3"/>
  <c r="S436" i="3"/>
  <c r="H435" i="19"/>
  <c r="H435" i="3"/>
  <c r="S436" i="20"/>
  <c r="L437" i="20"/>
  <c r="J436" i="3"/>
  <c r="O437" i="20"/>
  <c r="M436" i="3"/>
  <c r="G434" i="10"/>
  <c r="M435" i="5"/>
  <c r="K435" i="3" s="1"/>
  <c r="G435" i="5"/>
  <c r="E435" i="3" s="1"/>
  <c r="D436" i="11"/>
  <c r="Q435" i="5"/>
  <c r="O435" i="3" s="1"/>
  <c r="S435" i="5"/>
  <c r="Q435" i="3" s="1"/>
  <c r="F437" i="10"/>
  <c r="K434" i="10"/>
  <c r="E435" i="5"/>
  <c r="C435" i="3" s="1"/>
  <c r="N436" i="11"/>
  <c r="N435" i="11"/>
  <c r="D435" i="11"/>
  <c r="C434" i="10"/>
  <c r="H435" i="5"/>
  <c r="J436" i="5" s="1"/>
  <c r="P435" i="5"/>
  <c r="N435" i="3" s="1"/>
  <c r="N435" i="5"/>
  <c r="I435" i="10" s="1"/>
  <c r="E434" i="10"/>
  <c r="I434" i="10"/>
  <c r="J437" i="10"/>
  <c r="J436" i="11"/>
  <c r="J435" i="11"/>
  <c r="G434" i="11"/>
  <c r="M434" i="11"/>
  <c r="M433" i="11"/>
  <c r="K435" i="5"/>
  <c r="I435" i="3" s="1"/>
  <c r="V435" i="5"/>
  <c r="T435" i="3" s="1"/>
  <c r="T435" i="5"/>
  <c r="R435" i="3" s="1"/>
  <c r="N437" i="10"/>
  <c r="N437" i="11" s="1"/>
  <c r="H437" i="10"/>
  <c r="H437" i="11" s="1"/>
  <c r="F436" i="10"/>
  <c r="L436" i="11"/>
  <c r="P436" i="20"/>
  <c r="J436" i="20"/>
  <c r="M436" i="20"/>
  <c r="K435" i="19"/>
  <c r="V436" i="20"/>
  <c r="N435" i="19"/>
  <c r="G436" i="20"/>
  <c r="F435" i="19"/>
  <c r="H436" i="20"/>
  <c r="E435" i="21"/>
  <c r="L435" i="19"/>
  <c r="S436" i="19"/>
  <c r="O435" i="19"/>
  <c r="J436" i="19"/>
  <c r="I435" i="21"/>
  <c r="P436" i="19"/>
  <c r="K435" i="21"/>
  <c r="R435" i="19"/>
  <c r="T436" i="20"/>
  <c r="M436" i="19"/>
  <c r="I436" i="19"/>
  <c r="C435" i="19"/>
  <c r="N436" i="21"/>
  <c r="D437" i="21"/>
  <c r="D436" i="19"/>
  <c r="K437" i="20"/>
  <c r="N436" i="20"/>
  <c r="E436" i="20"/>
  <c r="K436" i="21"/>
  <c r="L437" i="10"/>
  <c r="L435" i="3" l="1"/>
  <c r="F435" i="3"/>
  <c r="G437" i="19"/>
  <c r="Q437" i="20"/>
  <c r="L437" i="21"/>
  <c r="J437" i="21"/>
  <c r="L438" i="20"/>
  <c r="J437" i="3"/>
  <c r="H437" i="21"/>
  <c r="S437" i="20"/>
  <c r="Q437" i="19" s="1"/>
  <c r="N436" i="19"/>
  <c r="I438" i="20"/>
  <c r="G438" i="19" s="1"/>
  <c r="G437" i="3"/>
  <c r="F437" i="21"/>
  <c r="Q436" i="19"/>
  <c r="H436" i="19"/>
  <c r="H436" i="3"/>
  <c r="T436" i="19"/>
  <c r="N437" i="21"/>
  <c r="S437" i="3"/>
  <c r="O438" i="20"/>
  <c r="J438" i="21" s="1"/>
  <c r="M437" i="3"/>
  <c r="R438" i="20"/>
  <c r="P437" i="3"/>
  <c r="F438" i="20"/>
  <c r="D437" i="3"/>
  <c r="G435" i="10"/>
  <c r="G435" i="11" s="1"/>
  <c r="M436" i="5"/>
  <c r="K436" i="3" s="1"/>
  <c r="G436" i="5"/>
  <c r="E436" i="3" s="1"/>
  <c r="I435" i="11"/>
  <c r="P437" i="20"/>
  <c r="L437" i="11"/>
  <c r="H436" i="5"/>
  <c r="J437" i="5" s="1"/>
  <c r="F438" i="10"/>
  <c r="V436" i="5"/>
  <c r="T436" i="3" s="1"/>
  <c r="T436" i="5"/>
  <c r="R436" i="3" s="1"/>
  <c r="E435" i="10"/>
  <c r="E435" i="11" s="1"/>
  <c r="E436" i="5"/>
  <c r="C436" i="3" s="1"/>
  <c r="K434" i="11"/>
  <c r="C434" i="11"/>
  <c r="C435" i="10"/>
  <c r="I434" i="11"/>
  <c r="M435" i="10"/>
  <c r="Q436" i="5"/>
  <c r="K436" i="10" s="1"/>
  <c r="S436" i="5"/>
  <c r="Q436" i="3" s="1"/>
  <c r="E434" i="11"/>
  <c r="K435" i="10"/>
  <c r="K435" i="11" s="1"/>
  <c r="F437" i="11"/>
  <c r="F436" i="11"/>
  <c r="K436" i="5"/>
  <c r="D437" i="10"/>
  <c r="J438" i="10"/>
  <c r="J438" i="11" s="1"/>
  <c r="H438" i="10"/>
  <c r="H438" i="11" s="1"/>
  <c r="J437" i="11"/>
  <c r="P436" i="5"/>
  <c r="N436" i="3" s="1"/>
  <c r="N436" i="5"/>
  <c r="I436" i="10" s="1"/>
  <c r="G437" i="20"/>
  <c r="V437" i="20"/>
  <c r="M437" i="20"/>
  <c r="K436" i="19"/>
  <c r="E436" i="19"/>
  <c r="J437" i="20"/>
  <c r="E436" i="21"/>
  <c r="H437" i="20"/>
  <c r="F436" i="19"/>
  <c r="R436" i="19"/>
  <c r="T437" i="20"/>
  <c r="C436" i="19"/>
  <c r="J437" i="19"/>
  <c r="O436" i="19"/>
  <c r="L436" i="19"/>
  <c r="C436" i="21"/>
  <c r="S437" i="19"/>
  <c r="M437" i="19"/>
  <c r="D437" i="19"/>
  <c r="P437" i="19"/>
  <c r="M436" i="21"/>
  <c r="I437" i="19"/>
  <c r="G437" i="21"/>
  <c r="I436" i="21"/>
  <c r="K438" i="20"/>
  <c r="E437" i="20"/>
  <c r="N437" i="20"/>
  <c r="L438" i="10"/>
  <c r="D438" i="10"/>
  <c r="O436" i="3" l="1"/>
  <c r="F436" i="3"/>
  <c r="L436" i="3"/>
  <c r="M437" i="5"/>
  <c r="K437" i="3" s="1"/>
  <c r="I436" i="3"/>
  <c r="Q438" i="20"/>
  <c r="I437" i="21"/>
  <c r="C437" i="21"/>
  <c r="G438" i="21"/>
  <c r="M437" i="21"/>
  <c r="D438" i="21"/>
  <c r="I439" i="20"/>
  <c r="G438" i="3"/>
  <c r="F438" i="21"/>
  <c r="R439" i="20"/>
  <c r="P438" i="3"/>
  <c r="O439" i="20"/>
  <c r="M438" i="3"/>
  <c r="N438" i="21"/>
  <c r="S438" i="3"/>
  <c r="H437" i="19"/>
  <c r="H437" i="3"/>
  <c r="S438" i="20"/>
  <c r="N437" i="19"/>
  <c r="T437" i="19"/>
  <c r="F439" i="20"/>
  <c r="D438" i="3"/>
  <c r="L438" i="21"/>
  <c r="E437" i="19"/>
  <c r="L439" i="20"/>
  <c r="J438" i="3"/>
  <c r="G437" i="5"/>
  <c r="E437" i="3" s="1"/>
  <c r="N438" i="10"/>
  <c r="N438" i="11" s="1"/>
  <c r="F438" i="11"/>
  <c r="L438" i="11"/>
  <c r="I436" i="11"/>
  <c r="K437" i="5"/>
  <c r="N439" i="10"/>
  <c r="D438" i="11"/>
  <c r="D437" i="11"/>
  <c r="G436" i="10"/>
  <c r="V437" i="5"/>
  <c r="T437" i="3" s="1"/>
  <c r="T437" i="5"/>
  <c r="R437" i="3" s="1"/>
  <c r="Q437" i="5"/>
  <c r="O437" i="3" s="1"/>
  <c r="S437" i="5"/>
  <c r="Q437" i="3" s="1"/>
  <c r="M436" i="10"/>
  <c r="C435" i="11"/>
  <c r="M435" i="11"/>
  <c r="F439" i="10"/>
  <c r="E437" i="5"/>
  <c r="C437" i="10" s="1"/>
  <c r="H437" i="5"/>
  <c r="J438" i="5" s="1"/>
  <c r="N437" i="5"/>
  <c r="L437" i="3" s="1"/>
  <c r="P437" i="5"/>
  <c r="N437" i="3" s="1"/>
  <c r="J439" i="10"/>
  <c r="J439" i="11" s="1"/>
  <c r="C436" i="10"/>
  <c r="C436" i="11" s="1"/>
  <c r="K436" i="11"/>
  <c r="E436" i="10"/>
  <c r="E436" i="11" s="1"/>
  <c r="M438" i="20"/>
  <c r="K437" i="19"/>
  <c r="J438" i="20"/>
  <c r="V438" i="20"/>
  <c r="G438" i="20"/>
  <c r="P438" i="20"/>
  <c r="E437" i="21"/>
  <c r="F437" i="19"/>
  <c r="H438" i="20"/>
  <c r="I438" i="19"/>
  <c r="M438" i="19"/>
  <c r="O437" i="19"/>
  <c r="L439" i="21"/>
  <c r="P438" i="19"/>
  <c r="H439" i="21"/>
  <c r="J438" i="19"/>
  <c r="S438" i="19"/>
  <c r="K437" i="21"/>
  <c r="L437" i="19"/>
  <c r="D438" i="19"/>
  <c r="C437" i="19"/>
  <c r="R437" i="19"/>
  <c r="T438" i="20"/>
  <c r="H438" i="21"/>
  <c r="N438" i="20"/>
  <c r="E438" i="20"/>
  <c r="K439" i="20"/>
  <c r="Q438" i="19"/>
  <c r="L439" i="10"/>
  <c r="L439" i="11" s="1"/>
  <c r="D439" i="10"/>
  <c r="F437" i="3" l="1"/>
  <c r="M438" i="5"/>
  <c r="I437" i="3"/>
  <c r="K438" i="3"/>
  <c r="C437" i="3"/>
  <c r="G439" i="19"/>
  <c r="I438" i="21"/>
  <c r="C438" i="21"/>
  <c r="Q439" i="20"/>
  <c r="F440" i="20"/>
  <c r="D439" i="3"/>
  <c r="N438" i="19"/>
  <c r="O440" i="20"/>
  <c r="J440" i="21" s="1"/>
  <c r="M439" i="3"/>
  <c r="N439" i="21"/>
  <c r="S439" i="3"/>
  <c r="T438" i="19"/>
  <c r="H438" i="19"/>
  <c r="H438" i="3"/>
  <c r="L440" i="20"/>
  <c r="J439" i="3"/>
  <c r="S439" i="20"/>
  <c r="Q439" i="19" s="1"/>
  <c r="R440" i="20"/>
  <c r="P439" i="3"/>
  <c r="E438" i="19"/>
  <c r="D439" i="21"/>
  <c r="J439" i="21"/>
  <c r="I440" i="20"/>
  <c r="G439" i="3"/>
  <c r="F439" i="21"/>
  <c r="G438" i="5"/>
  <c r="E438" i="3" s="1"/>
  <c r="D439" i="11"/>
  <c r="N439" i="11"/>
  <c r="N438" i="5"/>
  <c r="L438" i="3" s="1"/>
  <c r="P438" i="5"/>
  <c r="N438" i="3" s="1"/>
  <c r="H440" i="10"/>
  <c r="I437" i="10"/>
  <c r="N440" i="10"/>
  <c r="J440" i="10"/>
  <c r="H438" i="5"/>
  <c r="J439" i="5" s="1"/>
  <c r="Q438" i="5"/>
  <c r="O438" i="3" s="1"/>
  <c r="S438" i="5"/>
  <c r="Q438" i="3" s="1"/>
  <c r="F439" i="11"/>
  <c r="C437" i="11"/>
  <c r="E437" i="10"/>
  <c r="F440" i="10"/>
  <c r="F440" i="11" s="1"/>
  <c r="K437" i="10"/>
  <c r="V438" i="5"/>
  <c r="T438" i="3" s="1"/>
  <c r="T438" i="5"/>
  <c r="R438" i="3" s="1"/>
  <c r="K438" i="5"/>
  <c r="I438" i="3" s="1"/>
  <c r="G436" i="11"/>
  <c r="G437" i="10"/>
  <c r="E438" i="5"/>
  <c r="C438" i="3" s="1"/>
  <c r="M436" i="11"/>
  <c r="M437" i="10"/>
  <c r="H439" i="10"/>
  <c r="P439" i="20"/>
  <c r="G439" i="20"/>
  <c r="V439" i="20"/>
  <c r="J439" i="20"/>
  <c r="M439" i="20"/>
  <c r="K438" i="19"/>
  <c r="H439" i="20"/>
  <c r="F438" i="19"/>
  <c r="E438" i="21"/>
  <c r="O438" i="19"/>
  <c r="R438" i="19"/>
  <c r="T439" i="20"/>
  <c r="M438" i="21"/>
  <c r="K438" i="21"/>
  <c r="G440" i="19"/>
  <c r="I439" i="19"/>
  <c r="P439" i="19"/>
  <c r="C438" i="19"/>
  <c r="M439" i="19"/>
  <c r="S439" i="19"/>
  <c r="H440" i="21"/>
  <c r="J439" i="19"/>
  <c r="L438" i="19"/>
  <c r="D440" i="21"/>
  <c r="D439" i="19"/>
  <c r="G439" i="21"/>
  <c r="K440" i="20"/>
  <c r="E439" i="20"/>
  <c r="N439" i="20"/>
  <c r="D440" i="10"/>
  <c r="F438" i="3" l="1"/>
  <c r="G440" i="21"/>
  <c r="Q440" i="20"/>
  <c r="C439" i="21"/>
  <c r="R441" i="20"/>
  <c r="P440" i="3"/>
  <c r="S440" i="20"/>
  <c r="O441" i="20"/>
  <c r="M440" i="3"/>
  <c r="E439" i="19"/>
  <c r="S440" i="3"/>
  <c r="I441" i="20"/>
  <c r="G440" i="3"/>
  <c r="F440" i="21"/>
  <c r="L441" i="20"/>
  <c r="J440" i="3"/>
  <c r="N439" i="19"/>
  <c r="L440" i="21"/>
  <c r="H439" i="19"/>
  <c r="H439" i="3"/>
  <c r="F441" i="20"/>
  <c r="D440" i="3"/>
  <c r="G438" i="10"/>
  <c r="G438" i="11" s="1"/>
  <c r="M439" i="5"/>
  <c r="K439" i="3" s="1"/>
  <c r="G439" i="5"/>
  <c r="E439" i="3" s="1"/>
  <c r="Q439" i="5"/>
  <c r="O439" i="3" s="1"/>
  <c r="S439" i="5"/>
  <c r="Q439" i="3" s="1"/>
  <c r="K438" i="10"/>
  <c r="K438" i="11" s="1"/>
  <c r="G437" i="11"/>
  <c r="N439" i="5"/>
  <c r="L439" i="3" s="1"/>
  <c r="P439" i="5"/>
  <c r="N439" i="3" s="1"/>
  <c r="K439" i="5"/>
  <c r="I439" i="3" s="1"/>
  <c r="H439" i="5"/>
  <c r="J440" i="5" s="1"/>
  <c r="I438" i="10"/>
  <c r="E438" i="10"/>
  <c r="J441" i="10"/>
  <c r="J441" i="11" s="1"/>
  <c r="N440" i="11"/>
  <c r="V439" i="5"/>
  <c r="T439" i="3" s="1"/>
  <c r="T439" i="5"/>
  <c r="R439" i="3" s="1"/>
  <c r="E437" i="11"/>
  <c r="N441" i="10"/>
  <c r="J440" i="11"/>
  <c r="H440" i="11"/>
  <c r="H439" i="11"/>
  <c r="M438" i="10"/>
  <c r="M438" i="11" s="1"/>
  <c r="M437" i="11"/>
  <c r="I438" i="11"/>
  <c r="I437" i="11"/>
  <c r="E439" i="5"/>
  <c r="C439" i="3" s="1"/>
  <c r="K437" i="11"/>
  <c r="C438" i="10"/>
  <c r="H441" i="10"/>
  <c r="L440" i="10"/>
  <c r="F441" i="10"/>
  <c r="F441" i="11" s="1"/>
  <c r="D440" i="11"/>
  <c r="V440" i="20"/>
  <c r="M440" i="20"/>
  <c r="K439" i="19"/>
  <c r="J440" i="20"/>
  <c r="G440" i="20"/>
  <c r="T439" i="19"/>
  <c r="P440" i="20"/>
  <c r="N440" i="19" s="1"/>
  <c r="E439" i="21"/>
  <c r="F439" i="19"/>
  <c r="H440" i="20"/>
  <c r="R439" i="19"/>
  <c r="T440" i="20"/>
  <c r="D440" i="19"/>
  <c r="L439" i="19"/>
  <c r="I439" i="21"/>
  <c r="H441" i="21"/>
  <c r="J440" i="19"/>
  <c r="M439" i="21"/>
  <c r="C439" i="19"/>
  <c r="L441" i="21"/>
  <c r="P440" i="19"/>
  <c r="S440" i="19"/>
  <c r="J441" i="21"/>
  <c r="M440" i="19"/>
  <c r="I440" i="19"/>
  <c r="O439" i="19"/>
  <c r="N440" i="21"/>
  <c r="K439" i="21"/>
  <c r="N440" i="20"/>
  <c r="E440" i="20"/>
  <c r="K441" i="20"/>
  <c r="Q440" i="19"/>
  <c r="L441" i="10"/>
  <c r="D441" i="10"/>
  <c r="F439" i="3" l="1"/>
  <c r="Q441" i="20"/>
  <c r="I440" i="21"/>
  <c r="G441" i="21"/>
  <c r="C440" i="21"/>
  <c r="D441" i="21"/>
  <c r="M440" i="5"/>
  <c r="K440" i="3" s="1"/>
  <c r="G441" i="19"/>
  <c r="O442" i="20"/>
  <c r="M441" i="3"/>
  <c r="L442" i="20"/>
  <c r="J441" i="3"/>
  <c r="H440" i="19"/>
  <c r="H440" i="3"/>
  <c r="S441" i="20"/>
  <c r="N441" i="21"/>
  <c r="S441" i="3"/>
  <c r="T440" i="19"/>
  <c r="F442" i="20"/>
  <c r="D441" i="3"/>
  <c r="I442" i="20"/>
  <c r="G442" i="19" s="1"/>
  <c r="G441" i="3"/>
  <c r="F441" i="21"/>
  <c r="R442" i="20"/>
  <c r="P441" i="3"/>
  <c r="G440" i="5"/>
  <c r="E440" i="3" s="1"/>
  <c r="L441" i="11"/>
  <c r="L440" i="11"/>
  <c r="E440" i="5"/>
  <c r="C440" i="3" s="1"/>
  <c r="T440" i="5"/>
  <c r="R440" i="3" s="1"/>
  <c r="V440" i="5"/>
  <c r="T440" i="3" s="1"/>
  <c r="C439" i="10"/>
  <c r="C439" i="11" s="1"/>
  <c r="N442" i="10"/>
  <c r="M439" i="10"/>
  <c r="M439" i="11" s="1"/>
  <c r="N440" i="5"/>
  <c r="I440" i="10" s="1"/>
  <c r="P440" i="5"/>
  <c r="N440" i="3" s="1"/>
  <c r="D441" i="11"/>
  <c r="I439" i="10"/>
  <c r="I439" i="11" s="1"/>
  <c r="C438" i="11"/>
  <c r="N441" i="11"/>
  <c r="H440" i="5"/>
  <c r="J441" i="5" s="1"/>
  <c r="V441" i="20"/>
  <c r="E439" i="10"/>
  <c r="E439" i="11" s="1"/>
  <c r="Q440" i="5"/>
  <c r="O440" i="3" s="1"/>
  <c r="S440" i="5"/>
  <c r="Q440" i="3" s="1"/>
  <c r="H442" i="10"/>
  <c r="J442" i="10"/>
  <c r="K440" i="5"/>
  <c r="I440" i="3" s="1"/>
  <c r="K439" i="10"/>
  <c r="K439" i="11" s="1"/>
  <c r="E438" i="11"/>
  <c r="F442" i="10"/>
  <c r="F442" i="11" s="1"/>
  <c r="G439" i="10"/>
  <c r="H441" i="11"/>
  <c r="G441" i="20"/>
  <c r="P441" i="20"/>
  <c r="J441" i="20"/>
  <c r="E440" i="19"/>
  <c r="M441" i="20"/>
  <c r="K440" i="19"/>
  <c r="E440" i="21"/>
  <c r="H441" i="20"/>
  <c r="F440" i="19"/>
  <c r="D441" i="19"/>
  <c r="M441" i="19"/>
  <c r="R440" i="19"/>
  <c r="T441" i="20"/>
  <c r="O440" i="19"/>
  <c r="C440" i="19"/>
  <c r="P441" i="19"/>
  <c r="K440" i="21"/>
  <c r="L440" i="19"/>
  <c r="I441" i="19"/>
  <c r="S441" i="19"/>
  <c r="H442" i="21"/>
  <c r="J441" i="19"/>
  <c r="M440" i="21"/>
  <c r="K441" i="21"/>
  <c r="K442" i="20"/>
  <c r="E441" i="20"/>
  <c r="N441" i="20"/>
  <c r="L442" i="10"/>
  <c r="L440" i="3" l="1"/>
  <c r="F440" i="3"/>
  <c r="I441" i="21"/>
  <c r="C441" i="21"/>
  <c r="C441" i="3"/>
  <c r="D442" i="21"/>
  <c r="Q442" i="20"/>
  <c r="J442" i="21"/>
  <c r="E441" i="21"/>
  <c r="M441" i="21"/>
  <c r="R443" i="20"/>
  <c r="L443" i="21" s="1"/>
  <c r="P442" i="3"/>
  <c r="T441" i="19"/>
  <c r="S442" i="20"/>
  <c r="I443" i="20"/>
  <c r="G442" i="3"/>
  <c r="F442" i="21"/>
  <c r="E441" i="19"/>
  <c r="L442" i="21"/>
  <c r="Q441" i="19"/>
  <c r="F443" i="20"/>
  <c r="D443" i="21" s="1"/>
  <c r="D442" i="3"/>
  <c r="L443" i="20"/>
  <c r="J442" i="3"/>
  <c r="N442" i="21"/>
  <c r="S442" i="3"/>
  <c r="H441" i="19"/>
  <c r="H441" i="3"/>
  <c r="N441" i="19"/>
  <c r="O443" i="20"/>
  <c r="M442" i="3"/>
  <c r="G440" i="10"/>
  <c r="G440" i="11" s="1"/>
  <c r="M441" i="5"/>
  <c r="K441" i="3" s="1"/>
  <c r="G441" i="5"/>
  <c r="E441" i="3" s="1"/>
  <c r="L442" i="11"/>
  <c r="E441" i="5"/>
  <c r="K441" i="5"/>
  <c r="I441" i="3" s="1"/>
  <c r="C440" i="10"/>
  <c r="Q441" i="5"/>
  <c r="O441" i="3" s="1"/>
  <c r="S441" i="5"/>
  <c r="Q441" i="3" s="1"/>
  <c r="N443" i="10"/>
  <c r="K440" i="10"/>
  <c r="K440" i="11" s="1"/>
  <c r="G439" i="11"/>
  <c r="J442" i="11"/>
  <c r="H441" i="5"/>
  <c r="J442" i="5" s="1"/>
  <c r="I440" i="11"/>
  <c r="J443" i="10"/>
  <c r="E440" i="10"/>
  <c r="T441" i="5"/>
  <c r="R441" i="3" s="1"/>
  <c r="V441" i="5"/>
  <c r="T441" i="3" s="1"/>
  <c r="H443" i="10"/>
  <c r="H443" i="11" s="1"/>
  <c r="M440" i="10"/>
  <c r="F443" i="10"/>
  <c r="N442" i="11"/>
  <c r="D442" i="10"/>
  <c r="H442" i="11"/>
  <c r="N441" i="5"/>
  <c r="L441" i="3" s="1"/>
  <c r="P441" i="5"/>
  <c r="N441" i="3" s="1"/>
  <c r="M442" i="20"/>
  <c r="K441" i="19"/>
  <c r="J442" i="20"/>
  <c r="V442" i="20"/>
  <c r="T442" i="19" s="1"/>
  <c r="G442" i="20"/>
  <c r="P442" i="20"/>
  <c r="F441" i="19"/>
  <c r="H442" i="20"/>
  <c r="D442" i="19"/>
  <c r="M442" i="19"/>
  <c r="S442" i="19"/>
  <c r="J442" i="19"/>
  <c r="G443" i="19"/>
  <c r="P442" i="19"/>
  <c r="L441" i="19"/>
  <c r="C441" i="19"/>
  <c r="I442" i="19"/>
  <c r="O441" i="19"/>
  <c r="G442" i="21"/>
  <c r="R441" i="19"/>
  <c r="T442" i="20"/>
  <c r="Q442" i="19"/>
  <c r="N442" i="20"/>
  <c r="E442" i="20"/>
  <c r="K443" i="20"/>
  <c r="F441" i="3" l="1"/>
  <c r="Q443" i="20"/>
  <c r="I442" i="21"/>
  <c r="K442" i="21"/>
  <c r="C442" i="21"/>
  <c r="J443" i="21"/>
  <c r="M442" i="21"/>
  <c r="M442" i="5"/>
  <c r="K442" i="3" s="1"/>
  <c r="I444" i="20"/>
  <c r="G443" i="3"/>
  <c r="F443" i="21"/>
  <c r="O444" i="20"/>
  <c r="J444" i="21" s="1"/>
  <c r="M443" i="3"/>
  <c r="L444" i="20"/>
  <c r="H444" i="21" s="1"/>
  <c r="J443" i="3"/>
  <c r="S443" i="20"/>
  <c r="N443" i="21"/>
  <c r="S443" i="3"/>
  <c r="N442" i="19"/>
  <c r="F444" i="20"/>
  <c r="D443" i="3"/>
  <c r="E442" i="19"/>
  <c r="H442" i="19"/>
  <c r="H442" i="3"/>
  <c r="R444" i="20"/>
  <c r="L444" i="21" s="1"/>
  <c r="P443" i="3"/>
  <c r="G442" i="5"/>
  <c r="E442" i="3" s="1"/>
  <c r="E440" i="11"/>
  <c r="D442" i="11"/>
  <c r="T442" i="5"/>
  <c r="R442" i="3" s="1"/>
  <c r="V442" i="5"/>
  <c r="T442" i="3" s="1"/>
  <c r="D443" i="10"/>
  <c r="M441" i="10"/>
  <c r="M441" i="11" s="1"/>
  <c r="H442" i="5"/>
  <c r="J443" i="5" s="1"/>
  <c r="E441" i="10"/>
  <c r="E441" i="11" s="1"/>
  <c r="F444" i="10"/>
  <c r="J443" i="11"/>
  <c r="K442" i="5"/>
  <c r="I442" i="3" s="1"/>
  <c r="L443" i="10"/>
  <c r="J444" i="10"/>
  <c r="J444" i="11" s="1"/>
  <c r="C440" i="11"/>
  <c r="Q442" i="5"/>
  <c r="O442" i="3" s="1"/>
  <c r="S442" i="5"/>
  <c r="Q442" i="3" s="1"/>
  <c r="G441" i="10"/>
  <c r="F443" i="11"/>
  <c r="K441" i="10"/>
  <c r="K441" i="11" s="1"/>
  <c r="P442" i="5"/>
  <c r="N442" i="3" s="1"/>
  <c r="N442" i="5"/>
  <c r="L442" i="3" s="1"/>
  <c r="N443" i="11"/>
  <c r="E442" i="5"/>
  <c r="C442" i="10" s="1"/>
  <c r="I441" i="10"/>
  <c r="M440" i="11"/>
  <c r="C441" i="10"/>
  <c r="P443" i="20"/>
  <c r="G443" i="20"/>
  <c r="V443" i="20"/>
  <c r="J443" i="20"/>
  <c r="M443" i="20"/>
  <c r="K442" i="19"/>
  <c r="H443" i="20"/>
  <c r="F442" i="19"/>
  <c r="E442" i="21"/>
  <c r="M443" i="19"/>
  <c r="J443" i="19"/>
  <c r="L442" i="19"/>
  <c r="S443" i="19"/>
  <c r="R442" i="19"/>
  <c r="T443" i="20"/>
  <c r="P443" i="19"/>
  <c r="D443" i="19"/>
  <c r="O442" i="19"/>
  <c r="I443" i="19"/>
  <c r="C442" i="19"/>
  <c r="G443" i="21"/>
  <c r="H443" i="21"/>
  <c r="K444" i="20"/>
  <c r="E443" i="20"/>
  <c r="N443" i="20"/>
  <c r="K443" i="21"/>
  <c r="L444" i="10"/>
  <c r="D444" i="10"/>
  <c r="F442" i="3" l="1"/>
  <c r="C442" i="3"/>
  <c r="C443" i="21"/>
  <c r="G444" i="21"/>
  <c r="G444" i="19"/>
  <c r="I443" i="21"/>
  <c r="Q444" i="20"/>
  <c r="S444" i="20"/>
  <c r="Q444" i="19" s="1"/>
  <c r="N443" i="19"/>
  <c r="L445" i="20"/>
  <c r="H445" i="21" s="1"/>
  <c r="J444" i="3"/>
  <c r="T443" i="19"/>
  <c r="F445" i="20"/>
  <c r="D444" i="3"/>
  <c r="O445" i="20"/>
  <c r="J445" i="21" s="1"/>
  <c r="M444" i="3"/>
  <c r="N444" i="21"/>
  <c r="S444" i="3"/>
  <c r="Q443" i="19"/>
  <c r="E443" i="19"/>
  <c r="H443" i="19"/>
  <c r="H443" i="3"/>
  <c r="R445" i="20"/>
  <c r="P444" i="3"/>
  <c r="I445" i="20"/>
  <c r="G445" i="19" s="1"/>
  <c r="G444" i="3"/>
  <c r="F444" i="21"/>
  <c r="G442" i="10"/>
  <c r="G442" i="11" s="1"/>
  <c r="M443" i="5"/>
  <c r="K443" i="3" s="1"/>
  <c r="G443" i="5"/>
  <c r="E443" i="3" s="1"/>
  <c r="N444" i="10"/>
  <c r="N444" i="11" s="1"/>
  <c r="C442" i="11"/>
  <c r="F444" i="11"/>
  <c r="H445" i="10"/>
  <c r="C441" i="11"/>
  <c r="V443" i="5"/>
  <c r="T443" i="3" s="1"/>
  <c r="T443" i="5"/>
  <c r="R443" i="3" s="1"/>
  <c r="M442" i="10"/>
  <c r="M442" i="11" s="1"/>
  <c r="P443" i="5"/>
  <c r="N443" i="3" s="1"/>
  <c r="N443" i="5"/>
  <c r="L443" i="3" s="1"/>
  <c r="D444" i="11"/>
  <c r="I441" i="11"/>
  <c r="G441" i="11"/>
  <c r="D443" i="11"/>
  <c r="I442" i="10"/>
  <c r="Q443" i="5"/>
  <c r="O443" i="3" s="1"/>
  <c r="S443" i="5"/>
  <c r="Q443" i="3" s="1"/>
  <c r="F445" i="10"/>
  <c r="E443" i="5"/>
  <c r="C443" i="3" s="1"/>
  <c r="K442" i="10"/>
  <c r="K442" i="11" s="1"/>
  <c r="J445" i="10"/>
  <c r="H443" i="5"/>
  <c r="J444" i="5" s="1"/>
  <c r="N445" i="10"/>
  <c r="L444" i="11"/>
  <c r="L443" i="11"/>
  <c r="E442" i="10"/>
  <c r="H444" i="10"/>
  <c r="K443" i="5"/>
  <c r="M444" i="20"/>
  <c r="K443" i="19"/>
  <c r="J444" i="20"/>
  <c r="V444" i="20"/>
  <c r="G444" i="20"/>
  <c r="P444" i="20"/>
  <c r="H444" i="20"/>
  <c r="F443" i="19"/>
  <c r="E443" i="21"/>
  <c r="D444" i="19"/>
  <c r="P444" i="19"/>
  <c r="J444" i="19"/>
  <c r="R443" i="19"/>
  <c r="T444" i="20"/>
  <c r="S444" i="19"/>
  <c r="M444" i="19"/>
  <c r="M443" i="21"/>
  <c r="O443" i="19"/>
  <c r="L443" i="19"/>
  <c r="C443" i="19"/>
  <c r="I444" i="19"/>
  <c r="D444" i="21"/>
  <c r="K444" i="21"/>
  <c r="N444" i="20"/>
  <c r="K445" i="20"/>
  <c r="E444" i="20"/>
  <c r="D445" i="10"/>
  <c r="M444" i="5" l="1"/>
  <c r="I443" i="3"/>
  <c r="F443" i="3"/>
  <c r="Q445" i="20"/>
  <c r="G445" i="21"/>
  <c r="I444" i="21"/>
  <c r="K444" i="3"/>
  <c r="L445" i="21"/>
  <c r="F446" i="20"/>
  <c r="D446" i="21" s="1"/>
  <c r="D445" i="3"/>
  <c r="H444" i="19"/>
  <c r="H444" i="3"/>
  <c r="T444" i="19"/>
  <c r="N444" i="19"/>
  <c r="L446" i="20"/>
  <c r="J445" i="3"/>
  <c r="I446" i="20"/>
  <c r="G445" i="3"/>
  <c r="F445" i="21"/>
  <c r="D445" i="21"/>
  <c r="N445" i="21"/>
  <c r="S445" i="3"/>
  <c r="R446" i="20"/>
  <c r="P445" i="3"/>
  <c r="O446" i="20"/>
  <c r="J446" i="21" s="1"/>
  <c r="M445" i="3"/>
  <c r="S445" i="20"/>
  <c r="G444" i="5"/>
  <c r="E444" i="3" s="1"/>
  <c r="D445" i="11"/>
  <c r="Q444" i="5"/>
  <c r="O444" i="3" s="1"/>
  <c r="S444" i="5"/>
  <c r="Q444" i="3" s="1"/>
  <c r="K443" i="10"/>
  <c r="K443" i="11" s="1"/>
  <c r="K444" i="5"/>
  <c r="I444" i="3" s="1"/>
  <c r="N446" i="10"/>
  <c r="E444" i="5"/>
  <c r="C444" i="3" s="1"/>
  <c r="C443" i="10"/>
  <c r="G443" i="10"/>
  <c r="H444" i="5"/>
  <c r="J445" i="5" s="1"/>
  <c r="H445" i="11"/>
  <c r="H444" i="11"/>
  <c r="E443" i="10"/>
  <c r="H446" i="10"/>
  <c r="N444" i="5"/>
  <c r="I444" i="10" s="1"/>
  <c r="P444" i="5"/>
  <c r="N444" i="3" s="1"/>
  <c r="J446" i="10"/>
  <c r="N445" i="11"/>
  <c r="I442" i="11"/>
  <c r="V444" i="5"/>
  <c r="T444" i="3" s="1"/>
  <c r="T444" i="5"/>
  <c r="M444" i="10" s="1"/>
  <c r="L445" i="10"/>
  <c r="I443" i="10"/>
  <c r="I443" i="11" s="1"/>
  <c r="F446" i="10"/>
  <c r="M443" i="10"/>
  <c r="F445" i="11"/>
  <c r="E443" i="11"/>
  <c r="J445" i="11"/>
  <c r="E442" i="11"/>
  <c r="P445" i="20"/>
  <c r="G445" i="20"/>
  <c r="V445" i="20"/>
  <c r="E444" i="19"/>
  <c r="J445" i="20"/>
  <c r="M445" i="20"/>
  <c r="K444" i="19"/>
  <c r="H445" i="20"/>
  <c r="E444" i="21"/>
  <c r="F444" i="19"/>
  <c r="J445" i="19"/>
  <c r="C444" i="19"/>
  <c r="M445" i="19"/>
  <c r="P445" i="19"/>
  <c r="R444" i="19"/>
  <c r="T445" i="20"/>
  <c r="M444" i="21"/>
  <c r="C444" i="21"/>
  <c r="S445" i="19"/>
  <c r="I445" i="19"/>
  <c r="G446" i="19"/>
  <c r="L444" i="19"/>
  <c r="O444" i="19"/>
  <c r="D445" i="19"/>
  <c r="E445" i="20"/>
  <c r="K446" i="20"/>
  <c r="Q445" i="19"/>
  <c r="K445" i="21"/>
  <c r="N445" i="20"/>
  <c r="D446" i="10"/>
  <c r="R444" i="3" l="1"/>
  <c r="F444" i="3"/>
  <c r="L444" i="3"/>
  <c r="C445" i="21"/>
  <c r="Q446" i="20"/>
  <c r="G446" i="21"/>
  <c r="I445" i="21"/>
  <c r="M445" i="21"/>
  <c r="L447" i="20"/>
  <c r="H447" i="21" s="1"/>
  <c r="J446" i="3"/>
  <c r="R447" i="20"/>
  <c r="P446" i="3"/>
  <c r="H446" i="21"/>
  <c r="N445" i="19"/>
  <c r="S446" i="20"/>
  <c r="Q446" i="19" s="1"/>
  <c r="O447" i="20"/>
  <c r="M446" i="3"/>
  <c r="H445" i="19"/>
  <c r="H445" i="3"/>
  <c r="N446" i="21"/>
  <c r="S446" i="3"/>
  <c r="T445" i="19"/>
  <c r="E445" i="19"/>
  <c r="I447" i="20"/>
  <c r="G446" i="3"/>
  <c r="F446" i="21"/>
  <c r="F447" i="20"/>
  <c r="D447" i="21" s="1"/>
  <c r="D446" i="3"/>
  <c r="G444" i="10"/>
  <c r="G444" i="11" s="1"/>
  <c r="M445" i="5"/>
  <c r="K445" i="3" s="1"/>
  <c r="G445" i="5"/>
  <c r="E445" i="3" s="1"/>
  <c r="M444" i="11"/>
  <c r="D446" i="11"/>
  <c r="F446" i="11"/>
  <c r="F447" i="10"/>
  <c r="J447" i="10"/>
  <c r="E445" i="5"/>
  <c r="C445" i="3" s="1"/>
  <c r="Q445" i="5"/>
  <c r="O445" i="3" s="1"/>
  <c r="S445" i="5"/>
  <c r="Q445" i="3" s="1"/>
  <c r="L445" i="11"/>
  <c r="J446" i="11"/>
  <c r="C444" i="10"/>
  <c r="C444" i="11" s="1"/>
  <c r="K444" i="10"/>
  <c r="K444" i="11" s="1"/>
  <c r="L446" i="10"/>
  <c r="N447" i="10"/>
  <c r="N446" i="11"/>
  <c r="H447" i="10"/>
  <c r="H445" i="5"/>
  <c r="J446" i="5" s="1"/>
  <c r="C443" i="11"/>
  <c r="I444" i="11"/>
  <c r="E444" i="10"/>
  <c r="E444" i="11" s="1"/>
  <c r="V445" i="5"/>
  <c r="T445" i="3" s="1"/>
  <c r="T445" i="5"/>
  <c r="R445" i="3" s="1"/>
  <c r="G443" i="11"/>
  <c r="N445" i="5"/>
  <c r="I445" i="10" s="1"/>
  <c r="P445" i="5"/>
  <c r="N445" i="3" s="1"/>
  <c r="H446" i="11"/>
  <c r="K445" i="5"/>
  <c r="I445" i="3" s="1"/>
  <c r="M443" i="11"/>
  <c r="M446" i="20"/>
  <c r="K445" i="19"/>
  <c r="J446" i="20"/>
  <c r="V446" i="20"/>
  <c r="G446" i="20"/>
  <c r="P446" i="20"/>
  <c r="F445" i="19"/>
  <c r="E445" i="21"/>
  <c r="H446" i="20"/>
  <c r="M446" i="19"/>
  <c r="P446" i="19"/>
  <c r="L446" i="21"/>
  <c r="I446" i="19"/>
  <c r="L445" i="19"/>
  <c r="S446" i="19"/>
  <c r="R445" i="19"/>
  <c r="T446" i="20"/>
  <c r="D446" i="19"/>
  <c r="C445" i="19"/>
  <c r="O445" i="19"/>
  <c r="J446" i="19"/>
  <c r="N446" i="20"/>
  <c r="K446" i="21"/>
  <c r="K447" i="20"/>
  <c r="E446" i="20"/>
  <c r="F445" i="3" l="1"/>
  <c r="L445" i="3"/>
  <c r="I446" i="21"/>
  <c r="Q447" i="20"/>
  <c r="G447" i="21"/>
  <c r="L447" i="21"/>
  <c r="M446" i="21"/>
  <c r="M446" i="5"/>
  <c r="K446" i="3" s="1"/>
  <c r="G447" i="19"/>
  <c r="O448" i="20"/>
  <c r="J448" i="21" s="1"/>
  <c r="M447" i="3"/>
  <c r="N446" i="19"/>
  <c r="S447" i="20"/>
  <c r="N447" i="21"/>
  <c r="S447" i="3"/>
  <c r="H446" i="19"/>
  <c r="H446" i="3"/>
  <c r="F448" i="20"/>
  <c r="D447" i="3"/>
  <c r="J447" i="21"/>
  <c r="R448" i="20"/>
  <c r="L448" i="21" s="1"/>
  <c r="P447" i="3"/>
  <c r="T446" i="19"/>
  <c r="I448" i="20"/>
  <c r="G447" i="3"/>
  <c r="F447" i="21"/>
  <c r="L448" i="20"/>
  <c r="J447" i="3"/>
  <c r="G446" i="5"/>
  <c r="E446" i="3" s="1"/>
  <c r="F447" i="11"/>
  <c r="H447" i="11"/>
  <c r="Q446" i="5"/>
  <c r="O446" i="3" s="1"/>
  <c r="S446" i="5"/>
  <c r="Q446" i="3" s="1"/>
  <c r="K445" i="10"/>
  <c r="E446" i="5"/>
  <c r="C446" i="3" s="1"/>
  <c r="N446" i="5"/>
  <c r="L446" i="3" s="1"/>
  <c r="P446" i="5"/>
  <c r="N446" i="3" s="1"/>
  <c r="N448" i="10"/>
  <c r="C445" i="10"/>
  <c r="H446" i="5"/>
  <c r="J447" i="5" s="1"/>
  <c r="I445" i="11"/>
  <c r="E445" i="10"/>
  <c r="E445" i="11" s="1"/>
  <c r="J448" i="10"/>
  <c r="J447" i="11"/>
  <c r="V446" i="5"/>
  <c r="T446" i="3" s="1"/>
  <c r="T446" i="5"/>
  <c r="R446" i="3" s="1"/>
  <c r="H448" i="10"/>
  <c r="L446" i="11"/>
  <c r="F448" i="10"/>
  <c r="K446" i="5"/>
  <c r="I446" i="3" s="1"/>
  <c r="D447" i="10"/>
  <c r="L447" i="10"/>
  <c r="L447" i="11" s="1"/>
  <c r="M445" i="10"/>
  <c r="G445" i="10"/>
  <c r="N447" i="11"/>
  <c r="K445" i="11"/>
  <c r="G447" i="20"/>
  <c r="P447" i="20"/>
  <c r="V447" i="20"/>
  <c r="J447" i="20"/>
  <c r="E446" i="19"/>
  <c r="M447" i="20"/>
  <c r="K446" i="19"/>
  <c r="H447" i="20"/>
  <c r="F446" i="19"/>
  <c r="E446" i="21"/>
  <c r="C446" i="19"/>
  <c r="P447" i="19"/>
  <c r="D448" i="21"/>
  <c r="D447" i="19"/>
  <c r="L446" i="19"/>
  <c r="R446" i="19"/>
  <c r="T447" i="20"/>
  <c r="I447" i="19"/>
  <c r="S447" i="19"/>
  <c r="O446" i="19"/>
  <c r="H448" i="21"/>
  <c r="J447" i="19"/>
  <c r="C446" i="21"/>
  <c r="M447" i="19"/>
  <c r="E447" i="20"/>
  <c r="Q447" i="19"/>
  <c r="N447" i="20"/>
  <c r="K448" i="20"/>
  <c r="D448" i="10"/>
  <c r="F446" i="3" l="1"/>
  <c r="Q448" i="20"/>
  <c r="G448" i="21"/>
  <c r="M447" i="21"/>
  <c r="I449" i="20"/>
  <c r="G448" i="3"/>
  <c r="F448" i="21"/>
  <c r="F449" i="21"/>
  <c r="T447" i="19"/>
  <c r="N447" i="19"/>
  <c r="R449" i="20"/>
  <c r="P448" i="3"/>
  <c r="S448" i="20"/>
  <c r="Q448" i="19" s="1"/>
  <c r="E447" i="19"/>
  <c r="L449" i="20"/>
  <c r="J448" i="3"/>
  <c r="N448" i="21"/>
  <c r="S448" i="3"/>
  <c r="F449" i="20"/>
  <c r="D448" i="3"/>
  <c r="G448" i="19"/>
  <c r="H447" i="19"/>
  <c r="H447" i="3"/>
  <c r="O449" i="20"/>
  <c r="M448" i="3"/>
  <c r="G446" i="10"/>
  <c r="G446" i="11" s="1"/>
  <c r="M447" i="5"/>
  <c r="K447" i="3" s="1"/>
  <c r="G447" i="5"/>
  <c r="E447" i="3" s="1"/>
  <c r="G448" i="20"/>
  <c r="N448" i="11"/>
  <c r="D448" i="11"/>
  <c r="D447" i="11"/>
  <c r="E447" i="5"/>
  <c r="C447" i="3" s="1"/>
  <c r="G445" i="11"/>
  <c r="H449" i="10"/>
  <c r="C445" i="11"/>
  <c r="C446" i="10"/>
  <c r="C446" i="11" s="1"/>
  <c r="Q447" i="5"/>
  <c r="O447" i="3" s="1"/>
  <c r="S447" i="5"/>
  <c r="Q447" i="3" s="1"/>
  <c r="J449" i="10"/>
  <c r="J449" i="11" s="1"/>
  <c r="K446" i="10"/>
  <c r="K446" i="11" s="1"/>
  <c r="M445" i="11"/>
  <c r="V447" i="5"/>
  <c r="T447" i="3" s="1"/>
  <c r="T447" i="5"/>
  <c r="R447" i="3" s="1"/>
  <c r="N447" i="5"/>
  <c r="L447" i="3" s="1"/>
  <c r="P447" i="5"/>
  <c r="N447" i="3" s="1"/>
  <c r="M446" i="10"/>
  <c r="J448" i="11"/>
  <c r="I446" i="10"/>
  <c r="H447" i="5"/>
  <c r="J448" i="5" s="1"/>
  <c r="N449" i="10"/>
  <c r="K447" i="5"/>
  <c r="I447" i="3" s="1"/>
  <c r="E446" i="10"/>
  <c r="H448" i="11"/>
  <c r="F449" i="10"/>
  <c r="F449" i="11" s="1"/>
  <c r="L448" i="10"/>
  <c r="L448" i="11" s="1"/>
  <c r="F448" i="11"/>
  <c r="M448" i="20"/>
  <c r="K447" i="19"/>
  <c r="J448" i="20"/>
  <c r="V448" i="20"/>
  <c r="P448" i="20"/>
  <c r="F447" i="19"/>
  <c r="H448" i="20"/>
  <c r="E447" i="21"/>
  <c r="S448" i="19"/>
  <c r="C447" i="19"/>
  <c r="D448" i="19"/>
  <c r="M448" i="19"/>
  <c r="J448" i="19"/>
  <c r="I448" i="19"/>
  <c r="L447" i="19"/>
  <c r="P448" i="19"/>
  <c r="R447" i="19"/>
  <c r="T448" i="20"/>
  <c r="O447" i="19"/>
  <c r="K447" i="21"/>
  <c r="I447" i="21"/>
  <c r="G449" i="19"/>
  <c r="C447" i="21"/>
  <c r="K449" i="20"/>
  <c r="N448" i="20"/>
  <c r="E448" i="20"/>
  <c r="L449" i="10"/>
  <c r="D449" i="10"/>
  <c r="F447" i="3" l="1"/>
  <c r="I448" i="21"/>
  <c r="G449" i="21"/>
  <c r="Q449" i="20"/>
  <c r="M448" i="21"/>
  <c r="J449" i="21"/>
  <c r="M448" i="5"/>
  <c r="K448" i="3" s="1"/>
  <c r="F450" i="20"/>
  <c r="D449" i="3"/>
  <c r="R450" i="20"/>
  <c r="P449" i="3"/>
  <c r="O450" i="20"/>
  <c r="M449" i="3"/>
  <c r="H448" i="19"/>
  <c r="H448" i="3"/>
  <c r="L450" i="20"/>
  <c r="J449" i="3"/>
  <c r="E448" i="19"/>
  <c r="N449" i="21"/>
  <c r="S449" i="3"/>
  <c r="D449" i="21"/>
  <c r="G449" i="20"/>
  <c r="L449" i="21"/>
  <c r="N448" i="19"/>
  <c r="S449" i="20"/>
  <c r="Q449" i="19" s="1"/>
  <c r="I450" i="20"/>
  <c r="G449" i="3"/>
  <c r="G448" i="5"/>
  <c r="E448" i="3" s="1"/>
  <c r="D449" i="11"/>
  <c r="H449" i="11"/>
  <c r="E446" i="11"/>
  <c r="Q448" i="5"/>
  <c r="K448" i="10" s="1"/>
  <c r="S448" i="5"/>
  <c r="Q448" i="3" s="1"/>
  <c r="K447" i="10"/>
  <c r="K447" i="11" s="1"/>
  <c r="N448" i="5"/>
  <c r="L448" i="3" s="1"/>
  <c r="P448" i="5"/>
  <c r="N448" i="3" s="1"/>
  <c r="I447" i="10"/>
  <c r="V448" i="5"/>
  <c r="T448" i="3" s="1"/>
  <c r="T448" i="5"/>
  <c r="M448" i="10" s="1"/>
  <c r="H450" i="10"/>
  <c r="L449" i="11"/>
  <c r="M447" i="10"/>
  <c r="K448" i="5"/>
  <c r="M446" i="11"/>
  <c r="N449" i="11"/>
  <c r="F450" i="10"/>
  <c r="H448" i="5"/>
  <c r="J449" i="5" s="1"/>
  <c r="I446" i="11"/>
  <c r="J450" i="10"/>
  <c r="E448" i="5"/>
  <c r="C448" i="3" s="1"/>
  <c r="G447" i="10"/>
  <c r="E447" i="10"/>
  <c r="E447" i="11" s="1"/>
  <c r="C447" i="10"/>
  <c r="C447" i="11" s="1"/>
  <c r="V449" i="20"/>
  <c r="P449" i="20"/>
  <c r="J449" i="20"/>
  <c r="T448" i="19"/>
  <c r="M449" i="20"/>
  <c r="K448" i="19"/>
  <c r="F448" i="19"/>
  <c r="E448" i="21"/>
  <c r="H449" i="20"/>
  <c r="C448" i="19"/>
  <c r="D450" i="21"/>
  <c r="D449" i="19"/>
  <c r="O448" i="19"/>
  <c r="J450" i="21"/>
  <c r="M449" i="19"/>
  <c r="K448" i="21"/>
  <c r="C448" i="21"/>
  <c r="L448" i="19"/>
  <c r="R448" i="19"/>
  <c r="T449" i="20"/>
  <c r="J449" i="19"/>
  <c r="P449" i="19"/>
  <c r="I449" i="19"/>
  <c r="H449" i="21"/>
  <c r="S449" i="19"/>
  <c r="N449" i="20"/>
  <c r="E449" i="20"/>
  <c r="K450" i="20"/>
  <c r="L450" i="10"/>
  <c r="O448" i="3" l="1"/>
  <c r="M449" i="5"/>
  <c r="I448" i="3"/>
  <c r="R448" i="3"/>
  <c r="F448" i="3"/>
  <c r="L450" i="21"/>
  <c r="Q450" i="20"/>
  <c r="H449" i="3"/>
  <c r="K449" i="3"/>
  <c r="G450" i="19"/>
  <c r="L451" i="20"/>
  <c r="H451" i="21" s="1"/>
  <c r="J450" i="3"/>
  <c r="O451" i="20"/>
  <c r="M450" i="3"/>
  <c r="G450" i="20"/>
  <c r="E449" i="19"/>
  <c r="H449" i="19"/>
  <c r="R451" i="20"/>
  <c r="P450" i="3"/>
  <c r="T449" i="19"/>
  <c r="S450" i="20"/>
  <c r="N449" i="19"/>
  <c r="H450" i="21"/>
  <c r="N450" i="21"/>
  <c r="S450" i="3"/>
  <c r="I451" i="20"/>
  <c r="G451" i="19" s="1"/>
  <c r="G450" i="3"/>
  <c r="F450" i="21"/>
  <c r="F451" i="20"/>
  <c r="D450" i="3"/>
  <c r="G449" i="5"/>
  <c r="E449" i="3" s="1"/>
  <c r="N450" i="10"/>
  <c r="N450" i="11" s="1"/>
  <c r="L450" i="11"/>
  <c r="J450" i="11"/>
  <c r="H451" i="10"/>
  <c r="H451" i="11" s="1"/>
  <c r="E449" i="5"/>
  <c r="C449" i="3" s="1"/>
  <c r="F451" i="10"/>
  <c r="K449" i="5"/>
  <c r="I449" i="3" s="1"/>
  <c r="P449" i="5"/>
  <c r="N449" i="3" s="1"/>
  <c r="N449" i="5"/>
  <c r="L449" i="3" s="1"/>
  <c r="C448" i="10"/>
  <c r="M448" i="11"/>
  <c r="I448" i="10"/>
  <c r="G448" i="10"/>
  <c r="G448" i="11" s="1"/>
  <c r="M447" i="11"/>
  <c r="J451" i="10"/>
  <c r="F450" i="11"/>
  <c r="K448" i="11"/>
  <c r="V450" i="20"/>
  <c r="I447" i="11"/>
  <c r="N451" i="10"/>
  <c r="H450" i="11"/>
  <c r="H449" i="5"/>
  <c r="J450" i="5" s="1"/>
  <c r="D450" i="10"/>
  <c r="V449" i="5"/>
  <c r="T449" i="3" s="1"/>
  <c r="T449" i="5"/>
  <c r="R449" i="3" s="1"/>
  <c r="G447" i="11"/>
  <c r="E448" i="10"/>
  <c r="E448" i="11" s="1"/>
  <c r="Q449" i="5"/>
  <c r="O449" i="3" s="1"/>
  <c r="S449" i="5"/>
  <c r="Q449" i="3" s="1"/>
  <c r="M450" i="20"/>
  <c r="K449" i="19"/>
  <c r="J450" i="20"/>
  <c r="P450" i="20"/>
  <c r="H450" i="20"/>
  <c r="F449" i="19"/>
  <c r="E449" i="21"/>
  <c r="J450" i="19"/>
  <c r="L449" i="19"/>
  <c r="S450" i="19"/>
  <c r="D451" i="21"/>
  <c r="D450" i="19"/>
  <c r="O449" i="19"/>
  <c r="I449" i="21"/>
  <c r="J451" i="21"/>
  <c r="M450" i="19"/>
  <c r="R449" i="19"/>
  <c r="T450" i="20"/>
  <c r="P450" i="19"/>
  <c r="K449" i="21"/>
  <c r="C449" i="19"/>
  <c r="M449" i="21"/>
  <c r="I450" i="19"/>
  <c r="G450" i="21"/>
  <c r="C449" i="21"/>
  <c r="K451" i="20"/>
  <c r="Q450" i="19"/>
  <c r="K450" i="21"/>
  <c r="E450" i="20"/>
  <c r="N450" i="20"/>
  <c r="D451" i="10"/>
  <c r="F449" i="3" l="1"/>
  <c r="Q451" i="20"/>
  <c r="G451" i="21"/>
  <c r="I450" i="21"/>
  <c r="G451" i="20"/>
  <c r="N451" i="11"/>
  <c r="E450" i="19"/>
  <c r="R452" i="20"/>
  <c r="L452" i="21" s="1"/>
  <c r="P451" i="3"/>
  <c r="N450" i="19"/>
  <c r="N451" i="21"/>
  <c r="S451" i="3"/>
  <c r="F452" i="20"/>
  <c r="D451" i="3"/>
  <c r="O452" i="20"/>
  <c r="M451" i="3"/>
  <c r="I452" i="20"/>
  <c r="G451" i="3"/>
  <c r="F451" i="21"/>
  <c r="F452" i="21"/>
  <c r="S451" i="20"/>
  <c r="Q451" i="19" s="1"/>
  <c r="T450" i="19"/>
  <c r="H450" i="19"/>
  <c r="H450" i="3"/>
  <c r="L452" i="20"/>
  <c r="J451" i="3"/>
  <c r="G449" i="10"/>
  <c r="G449" i="11" s="1"/>
  <c r="M450" i="5"/>
  <c r="K450" i="3" s="1"/>
  <c r="G450" i="5"/>
  <c r="E450" i="3" s="1"/>
  <c r="T450" i="5"/>
  <c r="R450" i="3" s="1"/>
  <c r="V450" i="5"/>
  <c r="T450" i="3" s="1"/>
  <c r="P450" i="5"/>
  <c r="N450" i="3" s="1"/>
  <c r="N450" i="5"/>
  <c r="L450" i="3" s="1"/>
  <c r="M449" i="10"/>
  <c r="J452" i="10"/>
  <c r="I449" i="10"/>
  <c r="F451" i="11"/>
  <c r="D451" i="11"/>
  <c r="D450" i="11"/>
  <c r="H450" i="5"/>
  <c r="J451" i="5" s="1"/>
  <c r="E449" i="10"/>
  <c r="E450" i="5"/>
  <c r="C450" i="3" s="1"/>
  <c r="C449" i="10"/>
  <c r="I448" i="11"/>
  <c r="J451" i="11"/>
  <c r="H452" i="10"/>
  <c r="Q450" i="5"/>
  <c r="K450" i="10" s="1"/>
  <c r="S450" i="5"/>
  <c r="Q450" i="3" s="1"/>
  <c r="V451" i="20"/>
  <c r="K449" i="10"/>
  <c r="L451" i="10"/>
  <c r="C448" i="11"/>
  <c r="K450" i="5"/>
  <c r="I450" i="3" s="1"/>
  <c r="P451" i="20"/>
  <c r="J451" i="20"/>
  <c r="M451" i="20"/>
  <c r="K450" i="19"/>
  <c r="E450" i="21"/>
  <c r="F450" i="19"/>
  <c r="H451" i="20"/>
  <c r="R450" i="19"/>
  <c r="T451" i="20"/>
  <c r="C450" i="19"/>
  <c r="S451" i="19"/>
  <c r="D451" i="19"/>
  <c r="P451" i="19"/>
  <c r="C450" i="21"/>
  <c r="O450" i="19"/>
  <c r="I451" i="19"/>
  <c r="G452" i="19"/>
  <c r="M451" i="19"/>
  <c r="M450" i="21"/>
  <c r="L450" i="19"/>
  <c r="L451" i="21"/>
  <c r="J451" i="19"/>
  <c r="N451" i="20"/>
  <c r="K451" i="21"/>
  <c r="K452" i="20"/>
  <c r="E451" i="19"/>
  <c r="E451" i="20"/>
  <c r="D452" i="10"/>
  <c r="L452" i="10"/>
  <c r="F450" i="3" l="1"/>
  <c r="O450" i="3"/>
  <c r="G452" i="20"/>
  <c r="G452" i="21"/>
  <c r="I451" i="21"/>
  <c r="Q452" i="20"/>
  <c r="H452" i="21"/>
  <c r="O453" i="20"/>
  <c r="J453" i="21" s="1"/>
  <c r="M452" i="3"/>
  <c r="F453" i="20"/>
  <c r="D453" i="21" s="1"/>
  <c r="D452" i="3"/>
  <c r="S452" i="20"/>
  <c r="Q452" i="19" s="1"/>
  <c r="H451" i="19"/>
  <c r="H451" i="3"/>
  <c r="T451" i="19"/>
  <c r="D452" i="21"/>
  <c r="N451" i="19"/>
  <c r="L453" i="20"/>
  <c r="H453" i="21" s="1"/>
  <c r="J452" i="3"/>
  <c r="I453" i="20"/>
  <c r="G452" i="3"/>
  <c r="N452" i="21"/>
  <c r="S452" i="3"/>
  <c r="R453" i="20"/>
  <c r="P452" i="3"/>
  <c r="G450" i="10"/>
  <c r="G450" i="11" s="1"/>
  <c r="M451" i="5"/>
  <c r="K451" i="3" s="1"/>
  <c r="G451" i="5"/>
  <c r="E451" i="3" s="1"/>
  <c r="K451" i="5"/>
  <c r="N453" i="10"/>
  <c r="P451" i="5"/>
  <c r="N451" i="3" s="1"/>
  <c r="N451" i="5"/>
  <c r="L451" i="3" s="1"/>
  <c r="H453" i="10"/>
  <c r="E451" i="5"/>
  <c r="C451" i="10" s="1"/>
  <c r="L452" i="11"/>
  <c r="L451" i="11"/>
  <c r="C450" i="10"/>
  <c r="C450" i="11" s="1"/>
  <c r="I450" i="10"/>
  <c r="K450" i="11"/>
  <c r="K449" i="11"/>
  <c r="H452" i="11"/>
  <c r="I449" i="11"/>
  <c r="Q451" i="5"/>
  <c r="O451" i="3" s="1"/>
  <c r="S451" i="5"/>
  <c r="Q451" i="3" s="1"/>
  <c r="J452" i="11"/>
  <c r="H451" i="5"/>
  <c r="J452" i="5" s="1"/>
  <c r="J453" i="10"/>
  <c r="T451" i="5"/>
  <c r="M451" i="10" s="1"/>
  <c r="V451" i="5"/>
  <c r="T451" i="3" s="1"/>
  <c r="C449" i="11"/>
  <c r="E449" i="11"/>
  <c r="M449" i="11"/>
  <c r="M450" i="10"/>
  <c r="V452" i="20"/>
  <c r="N452" i="10"/>
  <c r="F452" i="10"/>
  <c r="E450" i="10"/>
  <c r="D452" i="11"/>
  <c r="M452" i="20"/>
  <c r="K451" i="19"/>
  <c r="J452" i="20"/>
  <c r="P452" i="20"/>
  <c r="F451" i="19"/>
  <c r="H452" i="20"/>
  <c r="E451" i="21"/>
  <c r="C451" i="19"/>
  <c r="G453" i="19"/>
  <c r="M452" i="19"/>
  <c r="J452" i="19"/>
  <c r="I452" i="19"/>
  <c r="C451" i="21"/>
  <c r="D452" i="19"/>
  <c r="R451" i="19"/>
  <c r="T452" i="20"/>
  <c r="O451" i="19"/>
  <c r="S452" i="19"/>
  <c r="L451" i="19"/>
  <c r="J452" i="21"/>
  <c r="L453" i="21"/>
  <c r="P452" i="19"/>
  <c r="M451" i="21"/>
  <c r="E452" i="19"/>
  <c r="E452" i="20"/>
  <c r="K453" i="20"/>
  <c r="N452" i="20"/>
  <c r="L453" i="10"/>
  <c r="D453" i="10"/>
  <c r="F451" i="3" l="1"/>
  <c r="M452" i="5"/>
  <c r="I451" i="3"/>
  <c r="C451" i="3"/>
  <c r="R451" i="3"/>
  <c r="G453" i="20"/>
  <c r="G453" i="21"/>
  <c r="F452" i="3"/>
  <c r="Q453" i="20"/>
  <c r="K452" i="3"/>
  <c r="N453" i="21"/>
  <c r="S453" i="3"/>
  <c r="I454" i="20"/>
  <c r="G453" i="3"/>
  <c r="F453" i="21"/>
  <c r="S453" i="20"/>
  <c r="Q453" i="19" s="1"/>
  <c r="H452" i="19"/>
  <c r="H452" i="3"/>
  <c r="T452" i="19"/>
  <c r="L454" i="20"/>
  <c r="J453" i="3"/>
  <c r="F454" i="20"/>
  <c r="D453" i="3"/>
  <c r="R454" i="20"/>
  <c r="P453" i="3"/>
  <c r="O454" i="20"/>
  <c r="M453" i="3"/>
  <c r="G452" i="5"/>
  <c r="E452" i="3" s="1"/>
  <c r="L453" i="11"/>
  <c r="D453" i="11"/>
  <c r="F454" i="10"/>
  <c r="N454" i="10"/>
  <c r="N454" i="11" s="1"/>
  <c r="C451" i="11"/>
  <c r="V452" i="5"/>
  <c r="T452" i="3" s="1"/>
  <c r="T452" i="5"/>
  <c r="R452" i="3" s="1"/>
  <c r="Q452" i="5"/>
  <c r="K452" i="10" s="1"/>
  <c r="S452" i="5"/>
  <c r="Q452" i="3" s="1"/>
  <c r="H454" i="10"/>
  <c r="H454" i="11" s="1"/>
  <c r="K451" i="10"/>
  <c r="P452" i="5"/>
  <c r="N452" i="3" s="1"/>
  <c r="N452" i="5"/>
  <c r="L452" i="3" s="1"/>
  <c r="J454" i="10"/>
  <c r="J454" i="11" s="1"/>
  <c r="I450" i="11"/>
  <c r="I451" i="10"/>
  <c r="I451" i="11" s="1"/>
  <c r="H453" i="11"/>
  <c r="M451" i="11"/>
  <c r="K452" i="5"/>
  <c r="I452" i="3" s="1"/>
  <c r="F452" i="11"/>
  <c r="H452" i="5"/>
  <c r="J453" i="5" s="1"/>
  <c r="J453" i="11"/>
  <c r="G451" i="10"/>
  <c r="M450" i="11"/>
  <c r="E451" i="10"/>
  <c r="V453" i="20"/>
  <c r="N453" i="11"/>
  <c r="N452" i="11"/>
  <c r="E450" i="11"/>
  <c r="E452" i="5"/>
  <c r="C452" i="3" s="1"/>
  <c r="F453" i="10"/>
  <c r="P453" i="20"/>
  <c r="J453" i="20"/>
  <c r="N452" i="19"/>
  <c r="M453" i="20"/>
  <c r="K452" i="19"/>
  <c r="F452" i="19"/>
  <c r="H453" i="20"/>
  <c r="E452" i="21"/>
  <c r="M453" i="19"/>
  <c r="L452" i="19"/>
  <c r="R452" i="19"/>
  <c r="T453" i="20"/>
  <c r="J453" i="19"/>
  <c r="I452" i="21"/>
  <c r="P453" i="19"/>
  <c r="O452" i="19"/>
  <c r="S453" i="19"/>
  <c r="D453" i="19"/>
  <c r="G454" i="19"/>
  <c r="M452" i="21"/>
  <c r="I453" i="19"/>
  <c r="C452" i="19"/>
  <c r="K452" i="21"/>
  <c r="C452" i="21"/>
  <c r="N453" i="20"/>
  <c r="K454" i="20"/>
  <c r="E453" i="19"/>
  <c r="E453" i="20"/>
  <c r="D454" i="10"/>
  <c r="O452" i="3" l="1"/>
  <c r="E453" i="21"/>
  <c r="Q454" i="20"/>
  <c r="I453" i="21"/>
  <c r="G454" i="20"/>
  <c r="K453" i="21"/>
  <c r="M453" i="21"/>
  <c r="R455" i="20"/>
  <c r="L455" i="21" s="1"/>
  <c r="P454" i="3"/>
  <c r="S454" i="20"/>
  <c r="Q454" i="19" s="1"/>
  <c r="O455" i="20"/>
  <c r="M454" i="3"/>
  <c r="T453" i="19"/>
  <c r="F455" i="20"/>
  <c r="D454" i="3"/>
  <c r="I455" i="20"/>
  <c r="G454" i="3"/>
  <c r="F454" i="21"/>
  <c r="H453" i="19"/>
  <c r="H453" i="3"/>
  <c r="J454" i="21"/>
  <c r="N454" i="21"/>
  <c r="S454" i="3"/>
  <c r="L454" i="21"/>
  <c r="N453" i="19"/>
  <c r="L455" i="20"/>
  <c r="H455" i="21" s="1"/>
  <c r="J454" i="3"/>
  <c r="G452" i="10"/>
  <c r="M453" i="5"/>
  <c r="K453" i="3" s="1"/>
  <c r="G453" i="5"/>
  <c r="E453" i="3" s="1"/>
  <c r="F454" i="11"/>
  <c r="D454" i="11"/>
  <c r="T453" i="5"/>
  <c r="R453" i="3" s="1"/>
  <c r="V453" i="5"/>
  <c r="T453" i="3" s="1"/>
  <c r="E453" i="5"/>
  <c r="C453" i="3" s="1"/>
  <c r="F455" i="10"/>
  <c r="C452" i="10"/>
  <c r="K452" i="11"/>
  <c r="K451" i="11"/>
  <c r="M452" i="10"/>
  <c r="H453" i="5"/>
  <c r="J454" i="5" s="1"/>
  <c r="G452" i="11"/>
  <c r="G451" i="11"/>
  <c r="E452" i="10"/>
  <c r="E452" i="11" s="1"/>
  <c r="E451" i="11"/>
  <c r="H455" i="10"/>
  <c r="F453" i="11"/>
  <c r="L454" i="10"/>
  <c r="P453" i="5"/>
  <c r="N453" i="3" s="1"/>
  <c r="N453" i="5"/>
  <c r="L453" i="3" s="1"/>
  <c r="K453" i="5"/>
  <c r="I453" i="3" s="1"/>
  <c r="J455" i="10"/>
  <c r="J455" i="11" s="1"/>
  <c r="I452" i="10"/>
  <c r="I452" i="11" s="1"/>
  <c r="Q453" i="5"/>
  <c r="O453" i="3" s="1"/>
  <c r="S453" i="5"/>
  <c r="Q453" i="3" s="1"/>
  <c r="M454" i="20"/>
  <c r="K453" i="19"/>
  <c r="J454" i="20"/>
  <c r="P454" i="20"/>
  <c r="V454" i="20"/>
  <c r="H454" i="20"/>
  <c r="F453" i="19"/>
  <c r="C453" i="19"/>
  <c r="C453" i="21"/>
  <c r="S454" i="19"/>
  <c r="I454" i="19"/>
  <c r="P454" i="19"/>
  <c r="D454" i="19"/>
  <c r="R453" i="19"/>
  <c r="T454" i="20"/>
  <c r="J454" i="19"/>
  <c r="L453" i="19"/>
  <c r="G454" i="21"/>
  <c r="O453" i="19"/>
  <c r="D454" i="21"/>
  <c r="H454" i="21"/>
  <c r="J455" i="21"/>
  <c r="M454" i="19"/>
  <c r="K454" i="21"/>
  <c r="K455" i="20"/>
  <c r="E454" i="19"/>
  <c r="E454" i="20"/>
  <c r="N454" i="20"/>
  <c r="F453" i="3" l="1"/>
  <c r="G455" i="20"/>
  <c r="Q455" i="20"/>
  <c r="G455" i="21"/>
  <c r="G455" i="19"/>
  <c r="M454" i="5"/>
  <c r="K454" i="3"/>
  <c r="F456" i="20"/>
  <c r="D455" i="3"/>
  <c r="T454" i="19"/>
  <c r="O456" i="20"/>
  <c r="J456" i="21" s="1"/>
  <c r="M455" i="3"/>
  <c r="H454" i="19"/>
  <c r="H454" i="3"/>
  <c r="S455" i="20"/>
  <c r="L456" i="20"/>
  <c r="J455" i="3"/>
  <c r="N455" i="21"/>
  <c r="S455" i="3"/>
  <c r="I456" i="20"/>
  <c r="G456" i="19" s="1"/>
  <c r="G455" i="3"/>
  <c r="F455" i="21"/>
  <c r="R456" i="20"/>
  <c r="P455" i="3"/>
  <c r="G454" i="5"/>
  <c r="E454" i="3" s="1"/>
  <c r="N455" i="10"/>
  <c r="N455" i="11" s="1"/>
  <c r="K454" i="5"/>
  <c r="M452" i="11"/>
  <c r="G453" i="10"/>
  <c r="C452" i="11"/>
  <c r="E454" i="5"/>
  <c r="C454" i="3" s="1"/>
  <c r="H456" i="10"/>
  <c r="F456" i="10"/>
  <c r="C453" i="10"/>
  <c r="Q454" i="5"/>
  <c r="O454" i="3" s="1"/>
  <c r="S454" i="5"/>
  <c r="Q454" i="3" s="1"/>
  <c r="D455" i="10"/>
  <c r="F455" i="11"/>
  <c r="K453" i="10"/>
  <c r="N454" i="5"/>
  <c r="L454" i="3" s="1"/>
  <c r="P454" i="5"/>
  <c r="N454" i="3" s="1"/>
  <c r="H455" i="11"/>
  <c r="H454" i="5"/>
  <c r="J455" i="5" s="1"/>
  <c r="V454" i="5"/>
  <c r="T454" i="3" s="1"/>
  <c r="T454" i="5"/>
  <c r="M454" i="10" s="1"/>
  <c r="I453" i="10"/>
  <c r="I453" i="11" s="1"/>
  <c r="E453" i="10"/>
  <c r="E453" i="11" s="1"/>
  <c r="M453" i="10"/>
  <c r="M453" i="11" s="1"/>
  <c r="J456" i="10"/>
  <c r="L454" i="11"/>
  <c r="L455" i="10"/>
  <c r="L455" i="11" s="1"/>
  <c r="P455" i="20"/>
  <c r="V455" i="20"/>
  <c r="J455" i="20"/>
  <c r="N454" i="19"/>
  <c r="M455" i="20"/>
  <c r="K454" i="19"/>
  <c r="F454" i="19"/>
  <c r="H455" i="20"/>
  <c r="E454" i="21"/>
  <c r="L454" i="19"/>
  <c r="H456" i="21"/>
  <c r="J455" i="19"/>
  <c r="P455" i="19"/>
  <c r="R454" i="19"/>
  <c r="T455" i="20"/>
  <c r="S455" i="19"/>
  <c r="I454" i="21"/>
  <c r="M454" i="21"/>
  <c r="D456" i="21"/>
  <c r="D455" i="19"/>
  <c r="M455" i="19"/>
  <c r="C454" i="19"/>
  <c r="I455" i="19"/>
  <c r="O454" i="19"/>
  <c r="D455" i="21"/>
  <c r="C454" i="21"/>
  <c r="K456" i="20"/>
  <c r="N455" i="20"/>
  <c r="E455" i="19"/>
  <c r="E455" i="20"/>
  <c r="K455" i="21"/>
  <c r="L456" i="10"/>
  <c r="D456" i="10"/>
  <c r="F454" i="3" l="1"/>
  <c r="M455" i="5"/>
  <c r="I454" i="3"/>
  <c r="R454" i="3"/>
  <c r="G456" i="21"/>
  <c r="Q456" i="20"/>
  <c r="C455" i="21"/>
  <c r="K455" i="3"/>
  <c r="R457" i="20"/>
  <c r="P456" i="3"/>
  <c r="S456" i="20"/>
  <c r="Q456" i="19" s="1"/>
  <c r="H455" i="19"/>
  <c r="H455" i="3"/>
  <c r="N455" i="19"/>
  <c r="L456" i="21"/>
  <c r="I457" i="20"/>
  <c r="G457" i="19" s="1"/>
  <c r="G456" i="3"/>
  <c r="F456" i="21"/>
  <c r="T455" i="19"/>
  <c r="O457" i="20"/>
  <c r="M456" i="3"/>
  <c r="Q455" i="19"/>
  <c r="N456" i="21"/>
  <c r="S456" i="3"/>
  <c r="L457" i="20"/>
  <c r="J456" i="3"/>
  <c r="F457" i="20"/>
  <c r="D457" i="21" s="1"/>
  <c r="D456" i="3"/>
  <c r="G455" i="5"/>
  <c r="E455" i="3" s="1"/>
  <c r="N456" i="10"/>
  <c r="P456" i="20"/>
  <c r="Q455" i="5"/>
  <c r="O455" i="3" s="1"/>
  <c r="S455" i="5"/>
  <c r="Q455" i="3" s="1"/>
  <c r="K454" i="10"/>
  <c r="K454" i="11" s="1"/>
  <c r="E455" i="5"/>
  <c r="C455" i="3" s="1"/>
  <c r="C454" i="10"/>
  <c r="F457" i="10"/>
  <c r="F456" i="11"/>
  <c r="G453" i="11"/>
  <c r="J456" i="11"/>
  <c r="H455" i="5"/>
  <c r="J456" i="5" s="1"/>
  <c r="H456" i="11"/>
  <c r="J457" i="10"/>
  <c r="J457" i="11" s="1"/>
  <c r="E454" i="10"/>
  <c r="E454" i="11" s="1"/>
  <c r="N457" i="10"/>
  <c r="H457" i="10"/>
  <c r="N456" i="11"/>
  <c r="C453" i="11"/>
  <c r="M454" i="11"/>
  <c r="P455" i="5"/>
  <c r="N455" i="3" s="1"/>
  <c r="N455" i="5"/>
  <c r="L455" i="3" s="1"/>
  <c r="K455" i="5"/>
  <c r="I454" i="10"/>
  <c r="D456" i="11"/>
  <c r="D455" i="11"/>
  <c r="L456" i="11"/>
  <c r="V455" i="5"/>
  <c r="T455" i="3" s="1"/>
  <c r="T455" i="5"/>
  <c r="R455" i="3" s="1"/>
  <c r="K453" i="11"/>
  <c r="G454" i="10"/>
  <c r="G454" i="11" s="1"/>
  <c r="M456" i="20"/>
  <c r="K455" i="19"/>
  <c r="J456" i="20"/>
  <c r="V456" i="20"/>
  <c r="G456" i="20"/>
  <c r="E455" i="21"/>
  <c r="H456" i="20"/>
  <c r="F455" i="19"/>
  <c r="D456" i="19"/>
  <c r="L455" i="19"/>
  <c r="I456" i="19"/>
  <c r="S456" i="19"/>
  <c r="J456" i="19"/>
  <c r="L457" i="21"/>
  <c r="P456" i="19"/>
  <c r="M456" i="19"/>
  <c r="O455" i="19"/>
  <c r="R455" i="19"/>
  <c r="T456" i="20"/>
  <c r="C455" i="19"/>
  <c r="M455" i="21"/>
  <c r="I455" i="21"/>
  <c r="N456" i="20"/>
  <c r="K457" i="20"/>
  <c r="E456" i="20"/>
  <c r="L457" i="10"/>
  <c r="D457" i="10"/>
  <c r="M456" i="5" l="1"/>
  <c r="I455" i="3"/>
  <c r="F455" i="3"/>
  <c r="Q457" i="20"/>
  <c r="C456" i="21"/>
  <c r="G457" i="21"/>
  <c r="M456" i="21"/>
  <c r="K456" i="3"/>
  <c r="H457" i="21"/>
  <c r="I458" i="20"/>
  <c r="G458" i="19" s="1"/>
  <c r="G457" i="3"/>
  <c r="P457" i="20"/>
  <c r="T456" i="19"/>
  <c r="H456" i="19"/>
  <c r="H456" i="3"/>
  <c r="O458" i="20"/>
  <c r="M457" i="3"/>
  <c r="F458" i="20"/>
  <c r="D457" i="3"/>
  <c r="S457" i="20"/>
  <c r="F457" i="21"/>
  <c r="N456" i="19"/>
  <c r="S457" i="3"/>
  <c r="L458" i="20"/>
  <c r="H458" i="21" s="1"/>
  <c r="J457" i="3"/>
  <c r="R458" i="20"/>
  <c r="P457" i="3"/>
  <c r="G456" i="5"/>
  <c r="E456" i="3" s="1"/>
  <c r="D457" i="11"/>
  <c r="L457" i="11"/>
  <c r="H456" i="5"/>
  <c r="F456" i="3" s="1"/>
  <c r="E455" i="10"/>
  <c r="E455" i="11" s="1"/>
  <c r="P456" i="5"/>
  <c r="N456" i="3" s="1"/>
  <c r="N456" i="5"/>
  <c r="L456" i="3" s="1"/>
  <c r="Q456" i="5"/>
  <c r="O456" i="3" s="1"/>
  <c r="S456" i="5"/>
  <c r="Q456" i="3" s="1"/>
  <c r="I455" i="10"/>
  <c r="F458" i="10"/>
  <c r="K455" i="10"/>
  <c r="V456" i="5"/>
  <c r="T456" i="3" s="1"/>
  <c r="T456" i="5"/>
  <c r="R456" i="3" s="1"/>
  <c r="H458" i="10"/>
  <c r="E456" i="5"/>
  <c r="C456" i="3" s="1"/>
  <c r="K456" i="5"/>
  <c r="F457" i="11"/>
  <c r="C455" i="10"/>
  <c r="M455" i="10"/>
  <c r="C454" i="11"/>
  <c r="G455" i="10"/>
  <c r="H457" i="11"/>
  <c r="N457" i="11"/>
  <c r="I454" i="11"/>
  <c r="K455" i="11"/>
  <c r="J458" i="10"/>
  <c r="G457" i="20"/>
  <c r="V457" i="20"/>
  <c r="I456" i="21"/>
  <c r="J457" i="20"/>
  <c r="E456" i="19"/>
  <c r="M457" i="20"/>
  <c r="K456" i="19"/>
  <c r="E456" i="21"/>
  <c r="F456" i="19"/>
  <c r="H457" i="20"/>
  <c r="M457" i="19"/>
  <c r="S457" i="19"/>
  <c r="C456" i="19"/>
  <c r="I457" i="19"/>
  <c r="D457" i="19"/>
  <c r="J457" i="21"/>
  <c r="O456" i="19"/>
  <c r="J457" i="19"/>
  <c r="K456" i="21"/>
  <c r="P457" i="19"/>
  <c r="R456" i="19"/>
  <c r="T457" i="20"/>
  <c r="L456" i="19"/>
  <c r="N457" i="21"/>
  <c r="E457" i="20"/>
  <c r="K458" i="20"/>
  <c r="Q457" i="19"/>
  <c r="N457" i="20"/>
  <c r="N457" i="19"/>
  <c r="M457" i="5" l="1"/>
  <c r="I456" i="3"/>
  <c r="I457" i="21"/>
  <c r="G458" i="21"/>
  <c r="C457" i="21"/>
  <c r="Q458" i="20"/>
  <c r="J458" i="21"/>
  <c r="K457" i="3"/>
  <c r="F459" i="20"/>
  <c r="D459" i="21" s="1"/>
  <c r="D458" i="3"/>
  <c r="L459" i="20"/>
  <c r="J458" i="3"/>
  <c r="O459" i="20"/>
  <c r="J459" i="21" s="1"/>
  <c r="M458" i="3"/>
  <c r="D458" i="21"/>
  <c r="H457" i="19"/>
  <c r="T457" i="19"/>
  <c r="S458" i="20"/>
  <c r="Q458" i="19" s="1"/>
  <c r="N458" i="21"/>
  <c r="S458" i="3"/>
  <c r="E457" i="19"/>
  <c r="R459" i="20"/>
  <c r="L459" i="21" s="1"/>
  <c r="P458" i="3"/>
  <c r="I459" i="20"/>
  <c r="G458" i="3"/>
  <c r="F458" i="21"/>
  <c r="E456" i="10"/>
  <c r="E456" i="11" s="1"/>
  <c r="J457" i="5"/>
  <c r="H457" i="3" s="1"/>
  <c r="G457" i="5"/>
  <c r="E457" i="3" s="1"/>
  <c r="J458" i="11"/>
  <c r="H458" i="11"/>
  <c r="H459" i="10"/>
  <c r="N458" i="10"/>
  <c r="F459" i="10"/>
  <c r="F459" i="11" s="1"/>
  <c r="M455" i="11"/>
  <c r="K457" i="5"/>
  <c r="T457" i="5"/>
  <c r="M457" i="10" s="1"/>
  <c r="V457" i="5"/>
  <c r="T457" i="3" s="1"/>
  <c r="N457" i="5"/>
  <c r="L457" i="3" s="1"/>
  <c r="P457" i="5"/>
  <c r="N457" i="3" s="1"/>
  <c r="N459" i="10"/>
  <c r="G456" i="10"/>
  <c r="G456" i="11" s="1"/>
  <c r="M456" i="10"/>
  <c r="I456" i="10"/>
  <c r="I456" i="11" s="1"/>
  <c r="I455" i="11"/>
  <c r="E457" i="5"/>
  <c r="C457" i="3" s="1"/>
  <c r="D458" i="10"/>
  <c r="C456" i="10"/>
  <c r="Q457" i="5"/>
  <c r="K457" i="10" s="1"/>
  <c r="S457" i="5"/>
  <c r="Q457" i="3" s="1"/>
  <c r="L458" i="10"/>
  <c r="C455" i="11"/>
  <c r="K456" i="10"/>
  <c r="K456" i="11" s="1"/>
  <c r="H457" i="5"/>
  <c r="F457" i="3" s="1"/>
  <c r="J459" i="10"/>
  <c r="F458" i="11"/>
  <c r="G455" i="11"/>
  <c r="M458" i="20"/>
  <c r="K457" i="19"/>
  <c r="J458" i="20"/>
  <c r="V458" i="20"/>
  <c r="G458" i="20"/>
  <c r="P458" i="20"/>
  <c r="H458" i="20"/>
  <c r="E457" i="21"/>
  <c r="F457" i="19"/>
  <c r="I458" i="19"/>
  <c r="S458" i="19"/>
  <c r="O457" i="19"/>
  <c r="R457" i="19"/>
  <c r="T458" i="20"/>
  <c r="M457" i="21"/>
  <c r="P458" i="19"/>
  <c r="L457" i="19"/>
  <c r="H459" i="21"/>
  <c r="J458" i="19"/>
  <c r="K457" i="21"/>
  <c r="C457" i="19"/>
  <c r="L458" i="21"/>
  <c r="D458" i="19"/>
  <c r="M458" i="19"/>
  <c r="N458" i="20"/>
  <c r="K458" i="21"/>
  <c r="K459" i="20"/>
  <c r="E458" i="20"/>
  <c r="D459" i="10"/>
  <c r="M458" i="5" l="1"/>
  <c r="I457" i="3"/>
  <c r="R457" i="3"/>
  <c r="O457" i="3"/>
  <c r="J458" i="5"/>
  <c r="H458" i="3" s="1"/>
  <c r="G459" i="21"/>
  <c r="I458" i="21"/>
  <c r="Q459" i="20"/>
  <c r="K459" i="21" s="1"/>
  <c r="M458" i="21"/>
  <c r="K458" i="3"/>
  <c r="G459" i="19"/>
  <c r="H458" i="19"/>
  <c r="N459" i="21"/>
  <c r="S459" i="3"/>
  <c r="O460" i="20"/>
  <c r="M459" i="3"/>
  <c r="L460" i="20"/>
  <c r="J459" i="3"/>
  <c r="R460" i="20"/>
  <c r="L460" i="21" s="1"/>
  <c r="P459" i="3"/>
  <c r="N458" i="19"/>
  <c r="S459" i="20"/>
  <c r="Q459" i="19" s="1"/>
  <c r="E458" i="19"/>
  <c r="I460" i="20"/>
  <c r="G459" i="3"/>
  <c r="F459" i="21"/>
  <c r="T458" i="19"/>
  <c r="F460" i="20"/>
  <c r="D459" i="3"/>
  <c r="G458" i="5"/>
  <c r="E458" i="3" s="1"/>
  <c r="M457" i="11"/>
  <c r="H459" i="11"/>
  <c r="K458" i="5"/>
  <c r="N460" i="10"/>
  <c r="N460" i="11" s="1"/>
  <c r="G457" i="10"/>
  <c r="G457" i="11" s="1"/>
  <c r="K457" i="11"/>
  <c r="L459" i="10"/>
  <c r="M456" i="11"/>
  <c r="L459" i="11"/>
  <c r="L458" i="11"/>
  <c r="H458" i="5"/>
  <c r="J459" i="5" s="1"/>
  <c r="Q458" i="5"/>
  <c r="O458" i="3" s="1"/>
  <c r="S458" i="5"/>
  <c r="Q458" i="3" s="1"/>
  <c r="E457" i="10"/>
  <c r="E458" i="5"/>
  <c r="C458" i="10" s="1"/>
  <c r="P458" i="5"/>
  <c r="N458" i="3" s="1"/>
  <c r="N458" i="5"/>
  <c r="I458" i="10" s="1"/>
  <c r="D459" i="11"/>
  <c r="D458" i="11"/>
  <c r="J460" i="10"/>
  <c r="J460" i="11" s="1"/>
  <c r="C457" i="10"/>
  <c r="I457" i="10"/>
  <c r="I457" i="11" s="1"/>
  <c r="C456" i="11"/>
  <c r="N459" i="11"/>
  <c r="N458" i="11"/>
  <c r="V458" i="5"/>
  <c r="T458" i="3" s="1"/>
  <c r="T458" i="5"/>
  <c r="R458" i="3" s="1"/>
  <c r="F460" i="10"/>
  <c r="J459" i="11"/>
  <c r="P459" i="20"/>
  <c r="G459" i="20"/>
  <c r="V459" i="20"/>
  <c r="J459" i="20"/>
  <c r="M459" i="20"/>
  <c r="K458" i="19"/>
  <c r="F458" i="19"/>
  <c r="H459" i="20"/>
  <c r="E458" i="21"/>
  <c r="C458" i="19"/>
  <c r="S459" i="19"/>
  <c r="J459" i="19"/>
  <c r="O458" i="19"/>
  <c r="P459" i="19"/>
  <c r="I459" i="19"/>
  <c r="L458" i="19"/>
  <c r="M459" i="19"/>
  <c r="D460" i="21"/>
  <c r="D459" i="19"/>
  <c r="C458" i="21"/>
  <c r="R458" i="19"/>
  <c r="T459" i="20"/>
  <c r="E459" i="20"/>
  <c r="K460" i="20"/>
  <c r="N459" i="20"/>
  <c r="D460" i="10"/>
  <c r="L460" i="10"/>
  <c r="L458" i="3" l="1"/>
  <c r="F458" i="3"/>
  <c r="C458" i="3"/>
  <c r="M459" i="5"/>
  <c r="I458" i="3"/>
  <c r="Q460" i="20"/>
  <c r="I459" i="21"/>
  <c r="G460" i="21"/>
  <c r="J460" i="21"/>
  <c r="H460" i="21"/>
  <c r="K459" i="3"/>
  <c r="T459" i="19"/>
  <c r="I461" i="20"/>
  <c r="G460" i="3"/>
  <c r="F460" i="21"/>
  <c r="L461" i="20"/>
  <c r="H461" i="21" s="1"/>
  <c r="J460" i="3"/>
  <c r="E459" i="19"/>
  <c r="H459" i="19"/>
  <c r="H459" i="3"/>
  <c r="N460" i="21"/>
  <c r="S460" i="3"/>
  <c r="S460" i="20"/>
  <c r="Q460" i="19" s="1"/>
  <c r="O461" i="20"/>
  <c r="M460" i="3"/>
  <c r="F461" i="20"/>
  <c r="D460" i="3"/>
  <c r="N459" i="19"/>
  <c r="G460" i="19"/>
  <c r="R461" i="20"/>
  <c r="L461" i="21" s="1"/>
  <c r="P460" i="3"/>
  <c r="G459" i="5"/>
  <c r="E459" i="3" s="1"/>
  <c r="C458" i="11"/>
  <c r="I458" i="11"/>
  <c r="D460" i="11"/>
  <c r="F460" i="11"/>
  <c r="Q459" i="5"/>
  <c r="O459" i="3" s="1"/>
  <c r="S459" i="5"/>
  <c r="Q459" i="3" s="1"/>
  <c r="H461" i="10"/>
  <c r="K458" i="10"/>
  <c r="K459" i="5"/>
  <c r="P459" i="5"/>
  <c r="N459" i="3" s="1"/>
  <c r="N459" i="5"/>
  <c r="L459" i="3" s="1"/>
  <c r="C457" i="11"/>
  <c r="G458" i="10"/>
  <c r="L460" i="11"/>
  <c r="H459" i="5"/>
  <c r="J460" i="5" s="1"/>
  <c r="E459" i="5"/>
  <c r="C459" i="3" s="1"/>
  <c r="E458" i="10"/>
  <c r="F461" i="10"/>
  <c r="T459" i="5"/>
  <c r="R459" i="3" s="1"/>
  <c r="V459" i="5"/>
  <c r="T459" i="3" s="1"/>
  <c r="E457" i="11"/>
  <c r="M458" i="10"/>
  <c r="J461" i="10"/>
  <c r="H460" i="10"/>
  <c r="M460" i="20"/>
  <c r="K459" i="19"/>
  <c r="J460" i="20"/>
  <c r="V460" i="20"/>
  <c r="G460" i="20"/>
  <c r="P460" i="20"/>
  <c r="E459" i="21"/>
  <c r="H460" i="20"/>
  <c r="F459" i="19"/>
  <c r="C459" i="19"/>
  <c r="P460" i="19"/>
  <c r="R459" i="19"/>
  <c r="T460" i="20"/>
  <c r="J461" i="21"/>
  <c r="M460" i="19"/>
  <c r="J460" i="19"/>
  <c r="O459" i="19"/>
  <c r="M459" i="21"/>
  <c r="S460" i="19"/>
  <c r="D460" i="19"/>
  <c r="L459" i="19"/>
  <c r="I460" i="19"/>
  <c r="C459" i="21"/>
  <c r="N460" i="20"/>
  <c r="K461" i="20"/>
  <c r="E460" i="20"/>
  <c r="D461" i="10"/>
  <c r="F459" i="3" l="1"/>
  <c r="M460" i="5"/>
  <c r="I459" i="3"/>
  <c r="K460" i="3"/>
  <c r="I460" i="21"/>
  <c r="G461" i="21"/>
  <c r="G461" i="19"/>
  <c r="Q461" i="20"/>
  <c r="M460" i="21"/>
  <c r="F462" i="20"/>
  <c r="D462" i="21" s="1"/>
  <c r="D461" i="3"/>
  <c r="O462" i="20"/>
  <c r="M461" i="3"/>
  <c r="L462" i="20"/>
  <c r="J461" i="3"/>
  <c r="E460" i="19"/>
  <c r="R462" i="20"/>
  <c r="L462" i="21" s="1"/>
  <c r="P461" i="3"/>
  <c r="S461" i="20"/>
  <c r="Q461" i="19" s="1"/>
  <c r="H460" i="19"/>
  <c r="H460" i="3"/>
  <c r="S461" i="3"/>
  <c r="I462" i="20"/>
  <c r="G461" i="3"/>
  <c r="F461" i="21"/>
  <c r="N460" i="19"/>
  <c r="D461" i="21"/>
  <c r="G460" i="5"/>
  <c r="E460" i="3" s="1"/>
  <c r="J461" i="11"/>
  <c r="D461" i="11"/>
  <c r="N462" i="10"/>
  <c r="H462" i="10"/>
  <c r="H460" i="5"/>
  <c r="J461" i="5" s="1"/>
  <c r="N460" i="5"/>
  <c r="I460" i="10" s="1"/>
  <c r="P460" i="5"/>
  <c r="N460" i="3" s="1"/>
  <c r="Q460" i="5"/>
  <c r="O460" i="3" s="1"/>
  <c r="S460" i="5"/>
  <c r="Q460" i="3" s="1"/>
  <c r="V460" i="5"/>
  <c r="T460" i="3" s="1"/>
  <c r="T460" i="5"/>
  <c r="R460" i="3" s="1"/>
  <c r="E460" i="5"/>
  <c r="C460" i="10" s="1"/>
  <c r="K459" i="10"/>
  <c r="M459" i="10"/>
  <c r="M459" i="11" s="1"/>
  <c r="C459" i="10"/>
  <c r="E459" i="10"/>
  <c r="I459" i="10"/>
  <c r="J462" i="10"/>
  <c r="K458" i="11"/>
  <c r="H461" i="11"/>
  <c r="H460" i="11"/>
  <c r="M458" i="11"/>
  <c r="F462" i="10"/>
  <c r="G458" i="11"/>
  <c r="K460" i="5"/>
  <c r="I460" i="3" s="1"/>
  <c r="F461" i="11"/>
  <c r="L461" i="10"/>
  <c r="G459" i="10"/>
  <c r="G459" i="11" s="1"/>
  <c r="E458" i="11"/>
  <c r="N461" i="10"/>
  <c r="P461" i="20"/>
  <c r="G461" i="20"/>
  <c r="V461" i="20"/>
  <c r="T460" i="19"/>
  <c r="J461" i="20"/>
  <c r="M461" i="20"/>
  <c r="K460" i="19"/>
  <c r="F460" i="19"/>
  <c r="H461" i="20"/>
  <c r="E460" i="21"/>
  <c r="O460" i="19"/>
  <c r="I461" i="19"/>
  <c r="P461" i="19"/>
  <c r="S461" i="19"/>
  <c r="D461" i="19"/>
  <c r="R460" i="19"/>
  <c r="T461" i="20"/>
  <c r="C460" i="19"/>
  <c r="H462" i="21"/>
  <c r="J461" i="19"/>
  <c r="J462" i="21"/>
  <c r="M461" i="19"/>
  <c r="C460" i="21"/>
  <c r="K460" i="21"/>
  <c r="L460" i="19"/>
  <c r="N461" i="21"/>
  <c r="E461" i="20"/>
  <c r="N461" i="20"/>
  <c r="K462" i="20"/>
  <c r="L462" i="10"/>
  <c r="D462" i="10"/>
  <c r="F460" i="3" l="1"/>
  <c r="L460" i="3"/>
  <c r="C460" i="3"/>
  <c r="G462" i="21"/>
  <c r="I461" i="21"/>
  <c r="Q462" i="20"/>
  <c r="R463" i="20"/>
  <c r="P462" i="3"/>
  <c r="E461" i="19"/>
  <c r="I463" i="20"/>
  <c r="F463" i="21" s="1"/>
  <c r="G462" i="3"/>
  <c r="L463" i="20"/>
  <c r="H463" i="21" s="1"/>
  <c r="J462" i="3"/>
  <c r="F462" i="21"/>
  <c r="O463" i="20"/>
  <c r="M462" i="3"/>
  <c r="H461" i="19"/>
  <c r="H461" i="3"/>
  <c r="S462" i="20"/>
  <c r="N461" i="19"/>
  <c r="G462" i="19"/>
  <c r="N462" i="21"/>
  <c r="S462" i="3"/>
  <c r="T461" i="19"/>
  <c r="F463" i="20"/>
  <c r="D462" i="3"/>
  <c r="G460" i="10"/>
  <c r="M461" i="5"/>
  <c r="K461" i="3" s="1"/>
  <c r="G461" i="5"/>
  <c r="E461" i="3" s="1"/>
  <c r="I460" i="11"/>
  <c r="I459" i="11"/>
  <c r="T461" i="5"/>
  <c r="R461" i="3" s="1"/>
  <c r="V461" i="5"/>
  <c r="T461" i="3" s="1"/>
  <c r="H461" i="5"/>
  <c r="J462" i="5" s="1"/>
  <c r="M460" i="10"/>
  <c r="M460" i="11" s="1"/>
  <c r="E460" i="10"/>
  <c r="N463" i="10"/>
  <c r="G460" i="11"/>
  <c r="F463" i="10"/>
  <c r="E459" i="11"/>
  <c r="N462" i="11"/>
  <c r="N461" i="11"/>
  <c r="F462" i="11"/>
  <c r="H463" i="10"/>
  <c r="C460" i="11"/>
  <c r="C459" i="11"/>
  <c r="L462" i="11"/>
  <c r="L461" i="11"/>
  <c r="Q461" i="5"/>
  <c r="O461" i="3" s="1"/>
  <c r="S461" i="5"/>
  <c r="Q461" i="3" s="1"/>
  <c r="K460" i="10"/>
  <c r="K460" i="11" s="1"/>
  <c r="D462" i="11"/>
  <c r="K461" i="5"/>
  <c r="I461" i="3" s="1"/>
  <c r="K459" i="11"/>
  <c r="E461" i="5"/>
  <c r="C461" i="3" s="1"/>
  <c r="P461" i="5"/>
  <c r="N461" i="3" s="1"/>
  <c r="N461" i="5"/>
  <c r="I461" i="10" s="1"/>
  <c r="H462" i="11"/>
  <c r="J462" i="11"/>
  <c r="M462" i="20"/>
  <c r="K461" i="19"/>
  <c r="J462" i="20"/>
  <c r="V462" i="20"/>
  <c r="G462" i="20"/>
  <c r="P462" i="20"/>
  <c r="E461" i="21"/>
  <c r="H462" i="20"/>
  <c r="F461" i="19"/>
  <c r="M462" i="19"/>
  <c r="J462" i="19"/>
  <c r="L461" i="19"/>
  <c r="L463" i="21"/>
  <c r="P462" i="19"/>
  <c r="C461" i="19"/>
  <c r="R461" i="19"/>
  <c r="T462" i="20"/>
  <c r="S462" i="19"/>
  <c r="O461" i="19"/>
  <c r="C461" i="21"/>
  <c r="M461" i="21"/>
  <c r="D462" i="19"/>
  <c r="I462" i="19"/>
  <c r="K461" i="21"/>
  <c r="K463" i="20"/>
  <c r="N462" i="20"/>
  <c r="Q462" i="19"/>
  <c r="E462" i="20"/>
  <c r="D463" i="10"/>
  <c r="L461" i="3" l="1"/>
  <c r="F461" i="3"/>
  <c r="G463" i="19"/>
  <c r="G463" i="21"/>
  <c r="I462" i="21"/>
  <c r="Q463" i="20"/>
  <c r="D463" i="21"/>
  <c r="J463" i="21"/>
  <c r="L464" i="20"/>
  <c r="H464" i="21" s="1"/>
  <c r="J463" i="3"/>
  <c r="N463" i="21"/>
  <c r="S463" i="3"/>
  <c r="F464" i="20"/>
  <c r="D463" i="3"/>
  <c r="S463" i="20"/>
  <c r="Q463" i="19" s="1"/>
  <c r="I464" i="20"/>
  <c r="G463" i="3"/>
  <c r="N462" i="19"/>
  <c r="T462" i="19"/>
  <c r="H462" i="19"/>
  <c r="H462" i="3"/>
  <c r="O464" i="20"/>
  <c r="M463" i="3"/>
  <c r="R464" i="20"/>
  <c r="P463" i="3"/>
  <c r="G462" i="5"/>
  <c r="E462" i="3" s="1"/>
  <c r="G461" i="10"/>
  <c r="G461" i="11" s="1"/>
  <c r="M462" i="5"/>
  <c r="K462" i="3" s="1"/>
  <c r="D463" i="11"/>
  <c r="I461" i="11"/>
  <c r="H463" i="11"/>
  <c r="J464" i="10"/>
  <c r="T462" i="5"/>
  <c r="R462" i="3" s="1"/>
  <c r="V462" i="5"/>
  <c r="T462" i="3" s="1"/>
  <c r="M461" i="10"/>
  <c r="N464" i="10"/>
  <c r="H464" i="10"/>
  <c r="N463" i="11"/>
  <c r="E462" i="5"/>
  <c r="C462" i="3" s="1"/>
  <c r="E460" i="11"/>
  <c r="C461" i="10"/>
  <c r="L463" i="10"/>
  <c r="Q462" i="5"/>
  <c r="K462" i="10" s="1"/>
  <c r="S462" i="5"/>
  <c r="Q462" i="3" s="1"/>
  <c r="H462" i="5"/>
  <c r="J463" i="5" s="1"/>
  <c r="K461" i="10"/>
  <c r="F463" i="11"/>
  <c r="E461" i="10"/>
  <c r="P462" i="5"/>
  <c r="N462" i="3" s="1"/>
  <c r="N462" i="5"/>
  <c r="I462" i="10" s="1"/>
  <c r="K462" i="5"/>
  <c r="J463" i="10"/>
  <c r="F464" i="10"/>
  <c r="P463" i="20"/>
  <c r="G463" i="20"/>
  <c r="V463" i="20"/>
  <c r="J463" i="20"/>
  <c r="E462" i="19"/>
  <c r="M463" i="20"/>
  <c r="K462" i="19"/>
  <c r="H463" i="20"/>
  <c r="F462" i="19"/>
  <c r="E462" i="21"/>
  <c r="C462" i="19"/>
  <c r="O462" i="19"/>
  <c r="P463" i="19"/>
  <c r="R462" i="19"/>
  <c r="T463" i="20"/>
  <c r="J463" i="19"/>
  <c r="C462" i="21"/>
  <c r="K462" i="21"/>
  <c r="S463" i="19"/>
  <c r="L462" i="19"/>
  <c r="D464" i="21"/>
  <c r="D463" i="19"/>
  <c r="I463" i="19"/>
  <c r="M462" i="21"/>
  <c r="M463" i="19"/>
  <c r="E463" i="20"/>
  <c r="N463" i="20"/>
  <c r="K464" i="20"/>
  <c r="L464" i="10"/>
  <c r="O462" i="3" l="1"/>
  <c r="L462" i="3"/>
  <c r="M463" i="5"/>
  <c r="I462" i="3"/>
  <c r="F462" i="3"/>
  <c r="G464" i="21"/>
  <c r="I463" i="21"/>
  <c r="Q464" i="20"/>
  <c r="M463" i="21"/>
  <c r="K463" i="3"/>
  <c r="L464" i="21"/>
  <c r="I465" i="20"/>
  <c r="G465" i="19" s="1"/>
  <c r="G464" i="3"/>
  <c r="F464" i="21"/>
  <c r="O465" i="20"/>
  <c r="M464" i="3"/>
  <c r="S464" i="20"/>
  <c r="Q464" i="19" s="1"/>
  <c r="N464" i="21"/>
  <c r="S464" i="3"/>
  <c r="F465" i="20"/>
  <c r="D464" i="3"/>
  <c r="J464" i="21"/>
  <c r="G464" i="19"/>
  <c r="H463" i="19"/>
  <c r="H463" i="3"/>
  <c r="T463" i="19"/>
  <c r="E463" i="19"/>
  <c r="N463" i="19"/>
  <c r="R465" i="20"/>
  <c r="P464" i="3"/>
  <c r="L465" i="20"/>
  <c r="J464" i="3"/>
  <c r="G463" i="5"/>
  <c r="E463" i="3" s="1"/>
  <c r="N464" i="11"/>
  <c r="I462" i="11"/>
  <c r="F464" i="11"/>
  <c r="J465" i="10"/>
  <c r="N463" i="5"/>
  <c r="L463" i="3" s="1"/>
  <c r="P463" i="5"/>
  <c r="N463" i="3" s="1"/>
  <c r="H465" i="10"/>
  <c r="M462" i="11"/>
  <c r="F465" i="10"/>
  <c r="F465" i="11" s="1"/>
  <c r="M461" i="11"/>
  <c r="K462" i="11"/>
  <c r="H464" i="11"/>
  <c r="J464" i="11"/>
  <c r="J463" i="11"/>
  <c r="L464" i="11"/>
  <c r="L463" i="11"/>
  <c r="T463" i="5"/>
  <c r="R463" i="3" s="1"/>
  <c r="V463" i="5"/>
  <c r="T463" i="3" s="1"/>
  <c r="K463" i="5"/>
  <c r="K461" i="11"/>
  <c r="M462" i="10"/>
  <c r="H463" i="5"/>
  <c r="J464" i="5" s="1"/>
  <c r="C461" i="11"/>
  <c r="E463" i="5"/>
  <c r="C463" i="10" s="1"/>
  <c r="G462" i="10"/>
  <c r="E462" i="10"/>
  <c r="Q463" i="5"/>
  <c r="K463" i="10" s="1"/>
  <c r="S463" i="5"/>
  <c r="Q463" i="3" s="1"/>
  <c r="D464" i="10"/>
  <c r="C462" i="10"/>
  <c r="C462" i="11" s="1"/>
  <c r="E461" i="11"/>
  <c r="M464" i="20"/>
  <c r="K463" i="19"/>
  <c r="J464" i="20"/>
  <c r="V464" i="20"/>
  <c r="T464" i="19" s="1"/>
  <c r="G464" i="20"/>
  <c r="P464" i="20"/>
  <c r="H464" i="20"/>
  <c r="E463" i="21"/>
  <c r="F463" i="19"/>
  <c r="L465" i="21"/>
  <c r="P464" i="19"/>
  <c r="J465" i="21"/>
  <c r="M464" i="19"/>
  <c r="O463" i="19"/>
  <c r="L463" i="19"/>
  <c r="D465" i="21"/>
  <c r="D464" i="19"/>
  <c r="J464" i="19"/>
  <c r="K463" i="21"/>
  <c r="S464" i="19"/>
  <c r="C463" i="19"/>
  <c r="R463" i="19"/>
  <c r="T464" i="20"/>
  <c r="I464" i="19"/>
  <c r="C463" i="21"/>
  <c r="N464" i="20"/>
  <c r="N464" i="19"/>
  <c r="K465" i="20"/>
  <c r="E464" i="20"/>
  <c r="K464" i="21"/>
  <c r="L465" i="10"/>
  <c r="D465" i="10"/>
  <c r="C463" i="3" l="1"/>
  <c r="M464" i="5"/>
  <c r="K464" i="3" s="1"/>
  <c r="I463" i="3"/>
  <c r="F463" i="3"/>
  <c r="O463" i="3"/>
  <c r="F465" i="21"/>
  <c r="Q465" i="20"/>
  <c r="N465" i="21"/>
  <c r="S465" i="3"/>
  <c r="L466" i="20"/>
  <c r="J465" i="3"/>
  <c r="S465" i="20"/>
  <c r="H464" i="19"/>
  <c r="H464" i="3"/>
  <c r="H465" i="21"/>
  <c r="R466" i="20"/>
  <c r="P465" i="3"/>
  <c r="O466" i="20"/>
  <c r="M465" i="3"/>
  <c r="F466" i="20"/>
  <c r="D465" i="3"/>
  <c r="I466" i="20"/>
  <c r="G465" i="3"/>
  <c r="G464" i="5"/>
  <c r="E464" i="3" s="1"/>
  <c r="N465" i="10"/>
  <c r="N465" i="11" s="1"/>
  <c r="K463" i="11"/>
  <c r="L465" i="11"/>
  <c r="E464" i="5"/>
  <c r="C464" i="3" s="1"/>
  <c r="J466" i="10"/>
  <c r="J466" i="11" s="1"/>
  <c r="V464" i="5"/>
  <c r="T464" i="3" s="1"/>
  <c r="T464" i="5"/>
  <c r="M464" i="10" s="1"/>
  <c r="H466" i="10"/>
  <c r="H466" i="11" s="1"/>
  <c r="M463" i="10"/>
  <c r="M463" i="11" s="1"/>
  <c r="J465" i="11"/>
  <c r="Q464" i="5"/>
  <c r="O464" i="3" s="1"/>
  <c r="S464" i="5"/>
  <c r="Q464" i="3" s="1"/>
  <c r="G462" i="11"/>
  <c r="H464" i="5"/>
  <c r="J465" i="5" s="1"/>
  <c r="K464" i="5"/>
  <c r="E463" i="10"/>
  <c r="G463" i="10"/>
  <c r="E462" i="11"/>
  <c r="H465" i="11"/>
  <c r="D465" i="11"/>
  <c r="D464" i="11"/>
  <c r="F466" i="10"/>
  <c r="F466" i="11" s="1"/>
  <c r="N464" i="5"/>
  <c r="L464" i="3" s="1"/>
  <c r="P464" i="5"/>
  <c r="N464" i="3" s="1"/>
  <c r="I463" i="10"/>
  <c r="C463" i="11"/>
  <c r="G465" i="20"/>
  <c r="P465" i="20"/>
  <c r="N465" i="19" s="1"/>
  <c r="V465" i="20"/>
  <c r="J465" i="20"/>
  <c r="E464" i="19"/>
  <c r="M465" i="20"/>
  <c r="K464" i="19"/>
  <c r="E464" i="21"/>
  <c r="H465" i="20"/>
  <c r="F464" i="19"/>
  <c r="I465" i="19"/>
  <c r="O464" i="19"/>
  <c r="R464" i="19"/>
  <c r="T465" i="20"/>
  <c r="S465" i="19"/>
  <c r="C464" i="19"/>
  <c r="G465" i="21"/>
  <c r="H466" i="21"/>
  <c r="J465" i="19"/>
  <c r="M464" i="21"/>
  <c r="D466" i="21"/>
  <c r="D465" i="19"/>
  <c r="J466" i="21"/>
  <c r="M465" i="19"/>
  <c r="L464" i="19"/>
  <c r="C464" i="21"/>
  <c r="I464" i="21"/>
  <c r="P465" i="19"/>
  <c r="E465" i="20"/>
  <c r="K466" i="20"/>
  <c r="N465" i="20"/>
  <c r="Q465" i="19"/>
  <c r="D466" i="10"/>
  <c r="L466" i="10"/>
  <c r="F464" i="3" l="1"/>
  <c r="M465" i="5"/>
  <c r="K465" i="3" s="1"/>
  <c r="I464" i="3"/>
  <c r="R464" i="3"/>
  <c r="Q466" i="20"/>
  <c r="C465" i="21"/>
  <c r="R467" i="20"/>
  <c r="P466" i="3"/>
  <c r="I467" i="20"/>
  <c r="G467" i="19" s="1"/>
  <c r="G466" i="3"/>
  <c r="F466" i="21"/>
  <c r="S466" i="20"/>
  <c r="H465" i="19"/>
  <c r="H465" i="3"/>
  <c r="F467" i="20"/>
  <c r="D466" i="3"/>
  <c r="T465" i="19"/>
  <c r="L467" i="20"/>
  <c r="H467" i="21" s="1"/>
  <c r="J466" i="3"/>
  <c r="G466" i="19"/>
  <c r="E465" i="19"/>
  <c r="O467" i="20"/>
  <c r="M466" i="3"/>
  <c r="L466" i="21"/>
  <c r="N466" i="21"/>
  <c r="S466" i="3"/>
  <c r="G465" i="5"/>
  <c r="E465" i="3" s="1"/>
  <c r="L466" i="11"/>
  <c r="D466" i="11"/>
  <c r="N467" i="10"/>
  <c r="Q465" i="5"/>
  <c r="O465" i="3" s="1"/>
  <c r="S465" i="5"/>
  <c r="Q465" i="3" s="1"/>
  <c r="K464" i="10"/>
  <c r="E463" i="11"/>
  <c r="J467" i="10"/>
  <c r="I463" i="11"/>
  <c r="K465" i="5"/>
  <c r="E465" i="5"/>
  <c r="C465" i="10" s="1"/>
  <c r="C464" i="10"/>
  <c r="G464" i="10"/>
  <c r="H465" i="5"/>
  <c r="J466" i="5" s="1"/>
  <c r="P465" i="5"/>
  <c r="N465" i="3" s="1"/>
  <c r="N465" i="5"/>
  <c r="L465" i="3" s="1"/>
  <c r="I464" i="10"/>
  <c r="E464" i="10"/>
  <c r="H467" i="10"/>
  <c r="M464" i="11"/>
  <c r="T465" i="5"/>
  <c r="R465" i="3" s="1"/>
  <c r="V465" i="5"/>
  <c r="T465" i="3" s="1"/>
  <c r="N466" i="10"/>
  <c r="G463" i="11"/>
  <c r="M466" i="20"/>
  <c r="K465" i="19"/>
  <c r="J466" i="20"/>
  <c r="V466" i="20"/>
  <c r="G466" i="20"/>
  <c r="P466" i="20"/>
  <c r="E465" i="21"/>
  <c r="H466" i="20"/>
  <c r="F465" i="19"/>
  <c r="O465" i="19"/>
  <c r="R465" i="19"/>
  <c r="T466" i="20"/>
  <c r="M465" i="21"/>
  <c r="S466" i="19"/>
  <c r="L465" i="19"/>
  <c r="I466" i="19"/>
  <c r="I465" i="21"/>
  <c r="L467" i="21"/>
  <c r="P466" i="19"/>
  <c r="J466" i="19"/>
  <c r="K465" i="21"/>
  <c r="D466" i="19"/>
  <c r="C465" i="19"/>
  <c r="M466" i="19"/>
  <c r="G466" i="21"/>
  <c r="K466" i="21"/>
  <c r="N466" i="20"/>
  <c r="E466" i="20"/>
  <c r="K467" i="20"/>
  <c r="L467" i="10"/>
  <c r="C465" i="3" l="1"/>
  <c r="F465" i="3"/>
  <c r="M466" i="5"/>
  <c r="K466" i="3" s="1"/>
  <c r="I465" i="3"/>
  <c r="Q467" i="20"/>
  <c r="F468" i="20"/>
  <c r="D467" i="3"/>
  <c r="O468" i="20"/>
  <c r="M467" i="3"/>
  <c r="N466" i="19"/>
  <c r="H466" i="19"/>
  <c r="H466" i="3"/>
  <c r="S467" i="20"/>
  <c r="L468" i="20"/>
  <c r="J467" i="3"/>
  <c r="N467" i="21"/>
  <c r="S467" i="3"/>
  <c r="I468" i="20"/>
  <c r="G467" i="3"/>
  <c r="J467" i="21"/>
  <c r="D467" i="21"/>
  <c r="F467" i="21"/>
  <c r="Q466" i="19"/>
  <c r="R468" i="20"/>
  <c r="P467" i="3"/>
  <c r="G466" i="5"/>
  <c r="E466" i="3" s="1"/>
  <c r="L467" i="11"/>
  <c r="H466" i="5"/>
  <c r="J467" i="5" s="1"/>
  <c r="E465" i="10"/>
  <c r="E465" i="11" s="1"/>
  <c r="G464" i="11"/>
  <c r="J468" i="10"/>
  <c r="J468" i="11" s="1"/>
  <c r="D467" i="10"/>
  <c r="N466" i="5"/>
  <c r="L466" i="3" s="1"/>
  <c r="P466" i="5"/>
  <c r="N466" i="3" s="1"/>
  <c r="C465" i="11"/>
  <c r="C464" i="11"/>
  <c r="K466" i="5"/>
  <c r="J467" i="11"/>
  <c r="Q466" i="5"/>
  <c r="O466" i="3" s="1"/>
  <c r="S466" i="5"/>
  <c r="Q466" i="3" s="1"/>
  <c r="N468" i="10"/>
  <c r="I465" i="10"/>
  <c r="K465" i="10"/>
  <c r="H468" i="10"/>
  <c r="G465" i="10"/>
  <c r="G465" i="11" s="1"/>
  <c r="K464" i="11"/>
  <c r="F468" i="10"/>
  <c r="N467" i="11"/>
  <c r="N466" i="11"/>
  <c r="T466" i="5"/>
  <c r="R466" i="3" s="1"/>
  <c r="V466" i="5"/>
  <c r="T466" i="3" s="1"/>
  <c r="H467" i="11"/>
  <c r="E464" i="11"/>
  <c r="F467" i="10"/>
  <c r="M465" i="10"/>
  <c r="E466" i="5"/>
  <c r="C466" i="3" s="1"/>
  <c r="I464" i="11"/>
  <c r="P467" i="20"/>
  <c r="G467" i="20"/>
  <c r="V467" i="20"/>
  <c r="T466" i="19"/>
  <c r="J467" i="20"/>
  <c r="E466" i="19"/>
  <c r="M467" i="20"/>
  <c r="K466" i="19"/>
  <c r="F466" i="19"/>
  <c r="H467" i="20"/>
  <c r="E466" i="21"/>
  <c r="R466" i="19"/>
  <c r="T467" i="20"/>
  <c r="I467" i="19"/>
  <c r="J468" i="21"/>
  <c r="M467" i="19"/>
  <c r="S467" i="19"/>
  <c r="M466" i="21"/>
  <c r="P467" i="19"/>
  <c r="G467" i="21"/>
  <c r="J467" i="19"/>
  <c r="C466" i="19"/>
  <c r="L466" i="19"/>
  <c r="D468" i="21"/>
  <c r="D467" i="19"/>
  <c r="I466" i="21"/>
  <c r="C466" i="21"/>
  <c r="O466" i="19"/>
  <c r="G468" i="19"/>
  <c r="K468" i="20"/>
  <c r="E467" i="20"/>
  <c r="N467" i="20"/>
  <c r="K467" i="21"/>
  <c r="L468" i="10"/>
  <c r="D468" i="10"/>
  <c r="F466" i="3" l="1"/>
  <c r="M467" i="5"/>
  <c r="I466" i="3"/>
  <c r="Q468" i="20"/>
  <c r="C467" i="21"/>
  <c r="G468" i="21"/>
  <c r="I467" i="21"/>
  <c r="L468" i="21"/>
  <c r="H468" i="21"/>
  <c r="K467" i="3"/>
  <c r="S468" i="20"/>
  <c r="Q468" i="19" s="1"/>
  <c r="I469" i="20"/>
  <c r="G468" i="3"/>
  <c r="F468" i="21"/>
  <c r="H467" i="19"/>
  <c r="H467" i="3"/>
  <c r="R469" i="20"/>
  <c r="L469" i="21" s="1"/>
  <c r="P468" i="3"/>
  <c r="O469" i="20"/>
  <c r="J469" i="21" s="1"/>
  <c r="M468" i="3"/>
  <c r="T467" i="19"/>
  <c r="N468" i="21"/>
  <c r="S468" i="3"/>
  <c r="E467" i="19"/>
  <c r="Q467" i="19"/>
  <c r="N467" i="19"/>
  <c r="L469" i="20"/>
  <c r="J468" i="3"/>
  <c r="F469" i="20"/>
  <c r="D468" i="3"/>
  <c r="G467" i="5"/>
  <c r="E467" i="3" s="1"/>
  <c r="C466" i="10"/>
  <c r="C466" i="11" s="1"/>
  <c r="P467" i="5"/>
  <c r="N467" i="3" s="1"/>
  <c r="N467" i="5"/>
  <c r="L467" i="3" s="1"/>
  <c r="H469" i="10"/>
  <c r="N469" i="10"/>
  <c r="N468" i="11"/>
  <c r="I466" i="10"/>
  <c r="I466" i="11" s="1"/>
  <c r="F469" i="10"/>
  <c r="D468" i="11"/>
  <c r="D467" i="11"/>
  <c r="E467" i="5"/>
  <c r="C467" i="3" s="1"/>
  <c r="Q467" i="5"/>
  <c r="O467" i="3" s="1"/>
  <c r="S467" i="5"/>
  <c r="Q467" i="3" s="1"/>
  <c r="H467" i="5"/>
  <c r="J468" i="5" s="1"/>
  <c r="V467" i="5"/>
  <c r="T467" i="3" s="1"/>
  <c r="T467" i="5"/>
  <c r="R467" i="3" s="1"/>
  <c r="K466" i="10"/>
  <c r="K466" i="11" s="1"/>
  <c r="M466" i="10"/>
  <c r="K465" i="11"/>
  <c r="E466" i="10"/>
  <c r="E466" i="11" s="1"/>
  <c r="H468" i="11"/>
  <c r="K467" i="5"/>
  <c r="I467" i="3" s="1"/>
  <c r="G466" i="10"/>
  <c r="G466" i="11" s="1"/>
  <c r="I465" i="11"/>
  <c r="M465" i="11"/>
  <c r="F468" i="11"/>
  <c r="F467" i="11"/>
  <c r="J469" i="10"/>
  <c r="J469" i="11" s="1"/>
  <c r="L468" i="11"/>
  <c r="M468" i="20"/>
  <c r="K467" i="19"/>
  <c r="J468" i="20"/>
  <c r="V468" i="20"/>
  <c r="T468" i="19" s="1"/>
  <c r="G468" i="20"/>
  <c r="E468" i="19" s="1"/>
  <c r="P468" i="20"/>
  <c r="E467" i="21"/>
  <c r="H468" i="20"/>
  <c r="F467" i="19"/>
  <c r="M468" i="19"/>
  <c r="J468" i="19"/>
  <c r="C467" i="19"/>
  <c r="R467" i="19"/>
  <c r="T468" i="20"/>
  <c r="O467" i="19"/>
  <c r="G469" i="19"/>
  <c r="I468" i="19"/>
  <c r="P468" i="19"/>
  <c r="S468" i="19"/>
  <c r="L467" i="19"/>
  <c r="D468" i="19"/>
  <c r="M467" i="21"/>
  <c r="N468" i="20"/>
  <c r="E468" i="20"/>
  <c r="K469" i="20"/>
  <c r="L469" i="10"/>
  <c r="F467" i="3" l="1"/>
  <c r="I468" i="21"/>
  <c r="C468" i="21"/>
  <c r="Q469" i="20"/>
  <c r="M468" i="21"/>
  <c r="D469" i="21"/>
  <c r="H469" i="21"/>
  <c r="O470" i="20"/>
  <c r="J470" i="21" s="1"/>
  <c r="M469" i="3"/>
  <c r="R470" i="20"/>
  <c r="P469" i="3"/>
  <c r="N468" i="19"/>
  <c r="H468" i="19"/>
  <c r="H468" i="3"/>
  <c r="F470" i="20"/>
  <c r="D469" i="3"/>
  <c r="I470" i="20"/>
  <c r="G470" i="19" s="1"/>
  <c r="G469" i="3"/>
  <c r="F469" i="21"/>
  <c r="N469" i="21"/>
  <c r="S469" i="3"/>
  <c r="L470" i="20"/>
  <c r="J469" i="3"/>
  <c r="S469" i="20"/>
  <c r="Q469" i="19" s="1"/>
  <c r="G467" i="10"/>
  <c r="G467" i="11" s="1"/>
  <c r="M468" i="5"/>
  <c r="K468" i="3" s="1"/>
  <c r="G468" i="5"/>
  <c r="E468" i="3" s="1"/>
  <c r="E468" i="5"/>
  <c r="C468" i="3" s="1"/>
  <c r="N470" i="10"/>
  <c r="C467" i="10"/>
  <c r="L469" i="11"/>
  <c r="H470" i="10"/>
  <c r="H468" i="5"/>
  <c r="J469" i="5" s="1"/>
  <c r="E467" i="10"/>
  <c r="P468" i="5"/>
  <c r="N468" i="3" s="1"/>
  <c r="N468" i="5"/>
  <c r="L468" i="3" s="1"/>
  <c r="F470" i="10"/>
  <c r="V468" i="5"/>
  <c r="T468" i="3" s="1"/>
  <c r="T468" i="5"/>
  <c r="M468" i="10" s="1"/>
  <c r="I467" i="10"/>
  <c r="I467" i="11" s="1"/>
  <c r="F469" i="11"/>
  <c r="D469" i="10"/>
  <c r="Q468" i="5"/>
  <c r="O468" i="3" s="1"/>
  <c r="S468" i="5"/>
  <c r="Q468" i="3" s="1"/>
  <c r="N469" i="11"/>
  <c r="J470" i="10"/>
  <c r="J470" i="11" s="1"/>
  <c r="M466" i="11"/>
  <c r="K468" i="5"/>
  <c r="I468" i="3" s="1"/>
  <c r="M467" i="10"/>
  <c r="M467" i="11" s="1"/>
  <c r="K467" i="10"/>
  <c r="K467" i="11" s="1"/>
  <c r="H469" i="11"/>
  <c r="P469" i="20"/>
  <c r="G469" i="20"/>
  <c r="V469" i="20"/>
  <c r="J469" i="20"/>
  <c r="M469" i="20"/>
  <c r="K468" i="19"/>
  <c r="E468" i="21"/>
  <c r="H469" i="20"/>
  <c r="F468" i="19"/>
  <c r="C468" i="19"/>
  <c r="P469" i="19"/>
  <c r="I469" i="19"/>
  <c r="J469" i="19"/>
  <c r="S469" i="19"/>
  <c r="G469" i="21"/>
  <c r="R468" i="19"/>
  <c r="T469" i="20"/>
  <c r="O468" i="19"/>
  <c r="D469" i="19"/>
  <c r="L468" i="19"/>
  <c r="K468" i="21"/>
  <c r="M469" i="19"/>
  <c r="K470" i="20"/>
  <c r="E469" i="20"/>
  <c r="N469" i="20"/>
  <c r="D470" i="10"/>
  <c r="R468" i="3" l="1"/>
  <c r="F468" i="3"/>
  <c r="Q470" i="20"/>
  <c r="I469" i="21"/>
  <c r="L470" i="21"/>
  <c r="K469" i="21"/>
  <c r="G470" i="21"/>
  <c r="M469" i="5"/>
  <c r="K469" i="3"/>
  <c r="F471" i="20"/>
  <c r="D470" i="3"/>
  <c r="H469" i="19"/>
  <c r="H469" i="3"/>
  <c r="N469" i="19"/>
  <c r="L471" i="20"/>
  <c r="J470" i="3"/>
  <c r="R471" i="20"/>
  <c r="P470" i="3"/>
  <c r="E469" i="19"/>
  <c r="N470" i="21"/>
  <c r="S470" i="3"/>
  <c r="H470" i="21"/>
  <c r="D470" i="21"/>
  <c r="I471" i="20"/>
  <c r="G470" i="3"/>
  <c r="F470" i="21"/>
  <c r="T469" i="19"/>
  <c r="S470" i="20"/>
  <c r="Q470" i="19" s="1"/>
  <c r="O471" i="20"/>
  <c r="J471" i="21" s="1"/>
  <c r="M470" i="3"/>
  <c r="G469" i="5"/>
  <c r="E469" i="3" s="1"/>
  <c r="H470" i="11"/>
  <c r="Q469" i="5"/>
  <c r="O469" i="3" s="1"/>
  <c r="S469" i="5"/>
  <c r="Q469" i="3" s="1"/>
  <c r="H469" i="5"/>
  <c r="J470" i="5" s="1"/>
  <c r="H471" i="10"/>
  <c r="K469" i="5"/>
  <c r="I469" i="3" s="1"/>
  <c r="K468" i="10"/>
  <c r="K468" i="11" s="1"/>
  <c r="E468" i="10"/>
  <c r="N471" i="10"/>
  <c r="N471" i="11" s="1"/>
  <c r="G468" i="10"/>
  <c r="D470" i="11"/>
  <c r="D469" i="11"/>
  <c r="E467" i="11"/>
  <c r="E469" i="5"/>
  <c r="C469" i="3" s="1"/>
  <c r="C468" i="10"/>
  <c r="P469" i="5"/>
  <c r="N469" i="3" s="1"/>
  <c r="N469" i="5"/>
  <c r="L469" i="3" s="1"/>
  <c r="L470" i="10"/>
  <c r="N470" i="11"/>
  <c r="T469" i="5"/>
  <c r="M469" i="10" s="1"/>
  <c r="V469" i="5"/>
  <c r="T469" i="3" s="1"/>
  <c r="I468" i="10"/>
  <c r="I468" i="11" s="1"/>
  <c r="C467" i="11"/>
  <c r="M468" i="11"/>
  <c r="J471" i="10"/>
  <c r="J471" i="11" s="1"/>
  <c r="F471" i="10"/>
  <c r="F471" i="11" s="1"/>
  <c r="F470" i="11"/>
  <c r="M470" i="20"/>
  <c r="K469" i="19"/>
  <c r="J470" i="20"/>
  <c r="V470" i="20"/>
  <c r="G470" i="20"/>
  <c r="P470" i="20"/>
  <c r="E469" i="21"/>
  <c r="H470" i="20"/>
  <c r="F469" i="19"/>
  <c r="M470" i="19"/>
  <c r="O469" i="19"/>
  <c r="R469" i="19"/>
  <c r="T470" i="20"/>
  <c r="M469" i="21"/>
  <c r="P470" i="19"/>
  <c r="S470" i="19"/>
  <c r="L469" i="19"/>
  <c r="I470" i="19"/>
  <c r="D470" i="19"/>
  <c r="J470" i="19"/>
  <c r="C469" i="19"/>
  <c r="C469" i="21"/>
  <c r="N470" i="20"/>
  <c r="E470" i="20"/>
  <c r="K471" i="20"/>
  <c r="L471" i="10"/>
  <c r="F469" i="3" l="1"/>
  <c r="R469" i="3"/>
  <c r="E470" i="21"/>
  <c r="G471" i="21"/>
  <c r="C470" i="21"/>
  <c r="I470" i="21"/>
  <c r="D471" i="21"/>
  <c r="Q471" i="20"/>
  <c r="R472" i="20"/>
  <c r="L472" i="21" s="1"/>
  <c r="P471" i="3"/>
  <c r="I472" i="20"/>
  <c r="F472" i="21" s="1"/>
  <c r="G471" i="3"/>
  <c r="F471" i="21"/>
  <c r="L472" i="20"/>
  <c r="H472" i="21" s="1"/>
  <c r="J471" i="3"/>
  <c r="L471" i="21"/>
  <c r="N470" i="19"/>
  <c r="O472" i="20"/>
  <c r="M471" i="3"/>
  <c r="T470" i="19"/>
  <c r="H470" i="19"/>
  <c r="H470" i="3"/>
  <c r="S471" i="20"/>
  <c r="Q471" i="19" s="1"/>
  <c r="G471" i="19"/>
  <c r="H471" i="21"/>
  <c r="N471" i="21"/>
  <c r="S471" i="3"/>
  <c r="F472" i="20"/>
  <c r="D471" i="3"/>
  <c r="G469" i="10"/>
  <c r="G469" i="11" s="1"/>
  <c r="M470" i="5"/>
  <c r="K470" i="3" s="1"/>
  <c r="G470" i="5"/>
  <c r="E470" i="3" s="1"/>
  <c r="L471" i="11"/>
  <c r="L470" i="11"/>
  <c r="Q470" i="5"/>
  <c r="O470" i="3" s="1"/>
  <c r="S470" i="5"/>
  <c r="Q470" i="3" s="1"/>
  <c r="P470" i="5"/>
  <c r="N470" i="3" s="1"/>
  <c r="N470" i="5"/>
  <c r="L470" i="3" s="1"/>
  <c r="K469" i="10"/>
  <c r="H472" i="10"/>
  <c r="V470" i="5"/>
  <c r="T470" i="3" s="1"/>
  <c r="T470" i="5"/>
  <c r="R470" i="3" s="1"/>
  <c r="I469" i="10"/>
  <c r="E470" i="5"/>
  <c r="C470" i="10" s="1"/>
  <c r="C469" i="10"/>
  <c r="H470" i="5"/>
  <c r="J471" i="5" s="1"/>
  <c r="E469" i="10"/>
  <c r="E468" i="11"/>
  <c r="M469" i="11"/>
  <c r="G468" i="11"/>
  <c r="K470" i="5"/>
  <c r="I470" i="3" s="1"/>
  <c r="J472" i="10"/>
  <c r="J472" i="11" s="1"/>
  <c r="F472" i="10"/>
  <c r="F472" i="11" s="1"/>
  <c r="C468" i="11"/>
  <c r="D471" i="10"/>
  <c r="N472" i="10"/>
  <c r="H471" i="11"/>
  <c r="G471" i="20"/>
  <c r="P471" i="20"/>
  <c r="V471" i="20"/>
  <c r="J471" i="20"/>
  <c r="E470" i="19"/>
  <c r="M471" i="20"/>
  <c r="K470" i="19"/>
  <c r="F470" i="19"/>
  <c r="H471" i="20"/>
  <c r="O470" i="19"/>
  <c r="K470" i="21"/>
  <c r="R470" i="19"/>
  <c r="T471" i="20"/>
  <c r="C470" i="19"/>
  <c r="P471" i="19"/>
  <c r="J471" i="19"/>
  <c r="J472" i="21"/>
  <c r="M471" i="19"/>
  <c r="I471" i="19"/>
  <c r="S471" i="19"/>
  <c r="D471" i="19"/>
  <c r="M470" i="21"/>
  <c r="L470" i="19"/>
  <c r="E471" i="20"/>
  <c r="K472" i="20"/>
  <c r="N471" i="20"/>
  <c r="L472" i="10"/>
  <c r="C470" i="3" l="1"/>
  <c r="F470" i="3"/>
  <c r="G472" i="19"/>
  <c r="G472" i="21"/>
  <c r="I471" i="21"/>
  <c r="Q472" i="20"/>
  <c r="C471" i="21"/>
  <c r="S472" i="20"/>
  <c r="N472" i="21"/>
  <c r="S472" i="3"/>
  <c r="L473" i="20"/>
  <c r="J472" i="3"/>
  <c r="F473" i="20"/>
  <c r="D472" i="3"/>
  <c r="H471" i="19"/>
  <c r="H471" i="3"/>
  <c r="I473" i="20"/>
  <c r="G473" i="19" s="1"/>
  <c r="G472" i="3"/>
  <c r="N471" i="19"/>
  <c r="E471" i="19"/>
  <c r="E471" i="3"/>
  <c r="O473" i="20"/>
  <c r="M472" i="3"/>
  <c r="D472" i="21"/>
  <c r="R473" i="20"/>
  <c r="P472" i="3"/>
  <c r="G470" i="10"/>
  <c r="M471" i="5"/>
  <c r="K471" i="3" s="1"/>
  <c r="G471" i="5"/>
  <c r="L472" i="11"/>
  <c r="J473" i="10"/>
  <c r="D471" i="11"/>
  <c r="V471" i="5"/>
  <c r="T471" i="3" s="1"/>
  <c r="T471" i="5"/>
  <c r="R471" i="3" s="1"/>
  <c r="N473" i="10"/>
  <c r="N473" i="11" s="1"/>
  <c r="Q471" i="5"/>
  <c r="K471" i="10" s="1"/>
  <c r="S471" i="5"/>
  <c r="Q471" i="3" s="1"/>
  <c r="K471" i="5"/>
  <c r="I471" i="3" s="1"/>
  <c r="M470" i="10"/>
  <c r="K470" i="10"/>
  <c r="H472" i="11"/>
  <c r="P471" i="5"/>
  <c r="N471" i="3" s="1"/>
  <c r="N471" i="5"/>
  <c r="L471" i="3" s="1"/>
  <c r="N472" i="11"/>
  <c r="H471" i="5"/>
  <c r="J472" i="5" s="1"/>
  <c r="G470" i="11"/>
  <c r="F473" i="10"/>
  <c r="E470" i="10"/>
  <c r="I470" i="10"/>
  <c r="I470" i="11" s="1"/>
  <c r="E469" i="11"/>
  <c r="C470" i="11"/>
  <c r="K469" i="11"/>
  <c r="C469" i="11"/>
  <c r="I469" i="11"/>
  <c r="E471" i="5"/>
  <c r="C471" i="10" s="1"/>
  <c r="D472" i="10"/>
  <c r="D472" i="11" s="1"/>
  <c r="M472" i="20"/>
  <c r="K471" i="19"/>
  <c r="J472" i="20"/>
  <c r="V472" i="20"/>
  <c r="T471" i="19"/>
  <c r="G472" i="20"/>
  <c r="P472" i="20"/>
  <c r="H472" i="20"/>
  <c r="F471" i="19"/>
  <c r="E471" i="21"/>
  <c r="S472" i="19"/>
  <c r="R471" i="19"/>
  <c r="T472" i="20"/>
  <c r="P472" i="19"/>
  <c r="M472" i="19"/>
  <c r="M471" i="21"/>
  <c r="O471" i="19"/>
  <c r="I472" i="19"/>
  <c r="L471" i="19"/>
  <c r="D472" i="19"/>
  <c r="C471" i="19"/>
  <c r="J472" i="19"/>
  <c r="K471" i="21"/>
  <c r="N472" i="20"/>
  <c r="Q472" i="19"/>
  <c r="K472" i="21"/>
  <c r="E472" i="20"/>
  <c r="K473" i="20"/>
  <c r="O471" i="3" l="1"/>
  <c r="F471" i="3"/>
  <c r="C471" i="3"/>
  <c r="C472" i="21"/>
  <c r="I472" i="21"/>
  <c r="Q473" i="20"/>
  <c r="H473" i="21"/>
  <c r="G473" i="21"/>
  <c r="L473" i="21"/>
  <c r="M472" i="5"/>
  <c r="K472" i="3" s="1"/>
  <c r="O474" i="20"/>
  <c r="M473" i="3"/>
  <c r="F474" i="20"/>
  <c r="D473" i="3"/>
  <c r="T472" i="19"/>
  <c r="J473" i="21"/>
  <c r="H472" i="19"/>
  <c r="H472" i="3"/>
  <c r="L474" i="20"/>
  <c r="H474" i="21" s="1"/>
  <c r="J473" i="3"/>
  <c r="I474" i="20"/>
  <c r="G474" i="19" s="1"/>
  <c r="G473" i="3"/>
  <c r="F473" i="21"/>
  <c r="N472" i="19"/>
  <c r="D473" i="21"/>
  <c r="N473" i="21"/>
  <c r="S473" i="3"/>
  <c r="R474" i="20"/>
  <c r="P473" i="3"/>
  <c r="S473" i="20"/>
  <c r="Q473" i="19" s="1"/>
  <c r="G472" i="5"/>
  <c r="E472" i="3" s="1"/>
  <c r="C471" i="11"/>
  <c r="H474" i="10"/>
  <c r="M470" i="11"/>
  <c r="H472" i="5"/>
  <c r="J473" i="5" s="1"/>
  <c r="V472" i="5"/>
  <c r="T472" i="3" s="1"/>
  <c r="T472" i="5"/>
  <c r="R472" i="3" s="1"/>
  <c r="E471" i="10"/>
  <c r="E470" i="11"/>
  <c r="M471" i="10"/>
  <c r="M471" i="11" s="1"/>
  <c r="J474" i="10"/>
  <c r="J474" i="11" s="1"/>
  <c r="K472" i="5"/>
  <c r="G471" i="10"/>
  <c r="F474" i="10"/>
  <c r="F473" i="11"/>
  <c r="Q472" i="5"/>
  <c r="O472" i="3" s="1"/>
  <c r="S472" i="5"/>
  <c r="Q472" i="3" s="1"/>
  <c r="P472" i="5"/>
  <c r="N472" i="3" s="1"/>
  <c r="N472" i="5"/>
  <c r="L472" i="3" s="1"/>
  <c r="E472" i="5"/>
  <c r="C472" i="3" s="1"/>
  <c r="L473" i="10"/>
  <c r="J473" i="11"/>
  <c r="I471" i="10"/>
  <c r="I471" i="11" s="1"/>
  <c r="K471" i="11"/>
  <c r="D473" i="10"/>
  <c r="D473" i="11" s="1"/>
  <c r="H473" i="10"/>
  <c r="K470" i="11"/>
  <c r="G473" i="20"/>
  <c r="P473" i="20"/>
  <c r="V473" i="20"/>
  <c r="J473" i="20"/>
  <c r="E472" i="19"/>
  <c r="M473" i="20"/>
  <c r="K472" i="19"/>
  <c r="E472" i="21"/>
  <c r="F472" i="19"/>
  <c r="H473" i="20"/>
  <c r="P473" i="19"/>
  <c r="R472" i="19"/>
  <c r="T473" i="20"/>
  <c r="D474" i="21"/>
  <c r="D473" i="19"/>
  <c r="M472" i="21"/>
  <c r="M473" i="19"/>
  <c r="I473" i="19"/>
  <c r="C472" i="19"/>
  <c r="O472" i="19"/>
  <c r="J473" i="19"/>
  <c r="L472" i="19"/>
  <c r="S473" i="19"/>
  <c r="K474" i="20"/>
  <c r="K473" i="21"/>
  <c r="E473" i="20"/>
  <c r="N473" i="20"/>
  <c r="L474" i="10"/>
  <c r="D474" i="10"/>
  <c r="M473" i="5" l="1"/>
  <c r="I472" i="3"/>
  <c r="F472" i="3"/>
  <c r="C473" i="21"/>
  <c r="Q474" i="20"/>
  <c r="K473" i="3"/>
  <c r="L474" i="21"/>
  <c r="L475" i="20"/>
  <c r="H475" i="21" s="1"/>
  <c r="J474" i="3"/>
  <c r="H473" i="19"/>
  <c r="H473" i="3"/>
  <c r="S474" i="20"/>
  <c r="Q474" i="19" s="1"/>
  <c r="F475" i="20"/>
  <c r="D475" i="21" s="1"/>
  <c r="D474" i="3"/>
  <c r="N474" i="21"/>
  <c r="S474" i="3"/>
  <c r="T473" i="19"/>
  <c r="I475" i="20"/>
  <c r="G475" i="19" s="1"/>
  <c r="G474" i="3"/>
  <c r="F474" i="21"/>
  <c r="N473" i="19"/>
  <c r="E473" i="19"/>
  <c r="R475" i="20"/>
  <c r="P474" i="3"/>
  <c r="O475" i="20"/>
  <c r="M474" i="3"/>
  <c r="G473" i="5"/>
  <c r="E473" i="3" s="1"/>
  <c r="N474" i="10"/>
  <c r="N474" i="11" s="1"/>
  <c r="F474" i="11"/>
  <c r="L474" i="11"/>
  <c r="L473" i="11"/>
  <c r="P473" i="5"/>
  <c r="N473" i="3" s="1"/>
  <c r="N473" i="5"/>
  <c r="I473" i="10" s="1"/>
  <c r="K473" i="5"/>
  <c r="G472" i="10"/>
  <c r="E473" i="5"/>
  <c r="C473" i="3" s="1"/>
  <c r="I472" i="10"/>
  <c r="I472" i="11" s="1"/>
  <c r="H475" i="10"/>
  <c r="C472" i="10"/>
  <c r="N475" i="10"/>
  <c r="E471" i="11"/>
  <c r="G471" i="11"/>
  <c r="V473" i="5"/>
  <c r="T473" i="3" s="1"/>
  <c r="T473" i="5"/>
  <c r="R473" i="3" s="1"/>
  <c r="H473" i="5"/>
  <c r="F473" i="3" s="1"/>
  <c r="J475" i="10"/>
  <c r="J475" i="11" s="1"/>
  <c r="E472" i="10"/>
  <c r="E472" i="11" s="1"/>
  <c r="H474" i="11"/>
  <c r="H473" i="11"/>
  <c r="F475" i="10"/>
  <c r="M472" i="10"/>
  <c r="M472" i="11" s="1"/>
  <c r="Q473" i="5"/>
  <c r="K473" i="10" s="1"/>
  <c r="S473" i="5"/>
  <c r="Q473" i="3" s="1"/>
  <c r="D474" i="11"/>
  <c r="K472" i="10"/>
  <c r="M474" i="20"/>
  <c r="K473" i="19"/>
  <c r="J474" i="20"/>
  <c r="V474" i="20"/>
  <c r="G474" i="20"/>
  <c r="P474" i="20"/>
  <c r="H474" i="20"/>
  <c r="F473" i="19"/>
  <c r="E473" i="21"/>
  <c r="J475" i="21"/>
  <c r="M474" i="19"/>
  <c r="D474" i="19"/>
  <c r="I474" i="19"/>
  <c r="C473" i="19"/>
  <c r="R473" i="19"/>
  <c r="T474" i="20"/>
  <c r="M473" i="21"/>
  <c r="L473" i="19"/>
  <c r="O473" i="19"/>
  <c r="G474" i="21"/>
  <c r="S474" i="19"/>
  <c r="I473" i="21"/>
  <c r="J474" i="19"/>
  <c r="J474" i="21"/>
  <c r="P474" i="19"/>
  <c r="N474" i="20"/>
  <c r="E474" i="20"/>
  <c r="K475" i="20"/>
  <c r="K474" i="21"/>
  <c r="D475" i="10"/>
  <c r="L473" i="3" l="1"/>
  <c r="O473" i="3"/>
  <c r="M474" i="5"/>
  <c r="K474" i="3" s="1"/>
  <c r="I473" i="3"/>
  <c r="C474" i="21"/>
  <c r="I474" i="21"/>
  <c r="Q475" i="20"/>
  <c r="M474" i="21"/>
  <c r="N475" i="11"/>
  <c r="T474" i="19"/>
  <c r="L475" i="21"/>
  <c r="N474" i="19"/>
  <c r="E474" i="19"/>
  <c r="H474" i="19"/>
  <c r="F476" i="20"/>
  <c r="D476" i="21" s="1"/>
  <c r="D475" i="3"/>
  <c r="S475" i="20"/>
  <c r="N475" i="21"/>
  <c r="S475" i="3"/>
  <c r="O476" i="20"/>
  <c r="J476" i="21" s="1"/>
  <c r="M475" i="3"/>
  <c r="I476" i="20"/>
  <c r="G476" i="19" s="1"/>
  <c r="G475" i="3"/>
  <c r="F475" i="21"/>
  <c r="R476" i="20"/>
  <c r="L476" i="21" s="1"/>
  <c r="P475" i="3"/>
  <c r="L476" i="20"/>
  <c r="J475" i="3"/>
  <c r="E473" i="10"/>
  <c r="E473" i="11" s="1"/>
  <c r="J474" i="5"/>
  <c r="H474" i="3" s="1"/>
  <c r="G474" i="5"/>
  <c r="E474" i="3" s="1"/>
  <c r="D475" i="11"/>
  <c r="C472" i="11"/>
  <c r="E474" i="5"/>
  <c r="C474" i="10" s="1"/>
  <c r="K473" i="11"/>
  <c r="K472" i="11"/>
  <c r="V474" i="5"/>
  <c r="T474" i="3" s="1"/>
  <c r="T474" i="5"/>
  <c r="R474" i="3" s="1"/>
  <c r="C473" i="10"/>
  <c r="C473" i="11" s="1"/>
  <c r="M473" i="10"/>
  <c r="H476" i="10"/>
  <c r="Q474" i="5"/>
  <c r="O474" i="3" s="1"/>
  <c r="S474" i="5"/>
  <c r="Q474" i="3" s="1"/>
  <c r="F476" i="10"/>
  <c r="N476" i="10"/>
  <c r="H475" i="11"/>
  <c r="K474" i="5"/>
  <c r="G472" i="11"/>
  <c r="G473" i="10"/>
  <c r="G473" i="11" s="1"/>
  <c r="F475" i="11"/>
  <c r="L475" i="10"/>
  <c r="P474" i="5"/>
  <c r="N474" i="3" s="1"/>
  <c r="N474" i="5"/>
  <c r="L474" i="3" s="1"/>
  <c r="J476" i="10"/>
  <c r="H474" i="5"/>
  <c r="F474" i="3" s="1"/>
  <c r="I473" i="11"/>
  <c r="G475" i="20"/>
  <c r="P475" i="20"/>
  <c r="V475" i="20"/>
  <c r="J475" i="20"/>
  <c r="M475" i="20"/>
  <c r="K474" i="19"/>
  <c r="E474" i="21"/>
  <c r="H475" i="20"/>
  <c r="F474" i="19"/>
  <c r="P475" i="19"/>
  <c r="I475" i="19"/>
  <c r="C474" i="19"/>
  <c r="D475" i="19"/>
  <c r="G475" i="21"/>
  <c r="H476" i="21"/>
  <c r="J475" i="19"/>
  <c r="L474" i="19"/>
  <c r="R474" i="19"/>
  <c r="T475" i="20"/>
  <c r="O474" i="19"/>
  <c r="S475" i="19"/>
  <c r="M475" i="19"/>
  <c r="K476" i="20"/>
  <c r="N475" i="20"/>
  <c r="E475" i="20"/>
  <c r="D476" i="10"/>
  <c r="C474" i="3" l="1"/>
  <c r="M475" i="5"/>
  <c r="I474" i="3"/>
  <c r="C475" i="21"/>
  <c r="I475" i="21"/>
  <c r="G476" i="21"/>
  <c r="Q476" i="20"/>
  <c r="K475" i="21"/>
  <c r="K475" i="3"/>
  <c r="R477" i="20"/>
  <c r="P476" i="3"/>
  <c r="S476" i="20"/>
  <c r="F477" i="20"/>
  <c r="D476" i="3"/>
  <c r="Q475" i="19"/>
  <c r="I477" i="20"/>
  <c r="G476" i="3"/>
  <c r="F476" i="21"/>
  <c r="N476" i="21"/>
  <c r="S476" i="3"/>
  <c r="H475" i="19"/>
  <c r="T475" i="19"/>
  <c r="N475" i="19"/>
  <c r="O477" i="20"/>
  <c r="J477" i="21" s="1"/>
  <c r="M476" i="3"/>
  <c r="E475" i="19"/>
  <c r="L477" i="20"/>
  <c r="J476" i="3"/>
  <c r="E474" i="10"/>
  <c r="E474" i="11" s="1"/>
  <c r="J475" i="5"/>
  <c r="H475" i="3" s="1"/>
  <c r="G475" i="5"/>
  <c r="E475" i="3" s="1"/>
  <c r="F476" i="11"/>
  <c r="K475" i="5"/>
  <c r="I475" i="3" s="1"/>
  <c r="F477" i="10"/>
  <c r="H476" i="11"/>
  <c r="G474" i="10"/>
  <c r="H477" i="10"/>
  <c r="C474" i="11"/>
  <c r="Q475" i="5"/>
  <c r="O475" i="3" s="1"/>
  <c r="S475" i="5"/>
  <c r="Q475" i="3" s="1"/>
  <c r="V475" i="5"/>
  <c r="T475" i="3" s="1"/>
  <c r="T475" i="5"/>
  <c r="R475" i="3" s="1"/>
  <c r="K474" i="10"/>
  <c r="N477" i="10"/>
  <c r="M474" i="10"/>
  <c r="N475" i="5"/>
  <c r="L475" i="3" s="1"/>
  <c r="P475" i="5"/>
  <c r="N475" i="3" s="1"/>
  <c r="H475" i="5"/>
  <c r="F475" i="3" s="1"/>
  <c r="J477" i="10"/>
  <c r="N476" i="11"/>
  <c r="I474" i="10"/>
  <c r="M473" i="11"/>
  <c r="D476" i="11"/>
  <c r="L475" i="11"/>
  <c r="J476" i="11"/>
  <c r="L476" i="10"/>
  <c r="E475" i="5"/>
  <c r="C475" i="3" s="1"/>
  <c r="M476" i="20"/>
  <c r="K475" i="19"/>
  <c r="J476" i="20"/>
  <c r="V476" i="20"/>
  <c r="G476" i="20"/>
  <c r="P476" i="20"/>
  <c r="E475" i="21"/>
  <c r="F475" i="19"/>
  <c r="H476" i="20"/>
  <c r="D477" i="21"/>
  <c r="D476" i="19"/>
  <c r="M476" i="19"/>
  <c r="R475" i="19"/>
  <c r="T476" i="20"/>
  <c r="I476" i="19"/>
  <c r="O475" i="19"/>
  <c r="J476" i="19"/>
  <c r="C475" i="19"/>
  <c r="L475" i="19"/>
  <c r="M475" i="21"/>
  <c r="S476" i="19"/>
  <c r="L477" i="21"/>
  <c r="P476" i="19"/>
  <c r="N476" i="20"/>
  <c r="E476" i="20"/>
  <c r="K477" i="20"/>
  <c r="Q476" i="19"/>
  <c r="J476" i="5" l="1"/>
  <c r="Q477" i="20"/>
  <c r="C476" i="21"/>
  <c r="H477" i="21"/>
  <c r="E476" i="19"/>
  <c r="I478" i="20"/>
  <c r="G477" i="3"/>
  <c r="F477" i="21"/>
  <c r="F478" i="20"/>
  <c r="D478" i="21" s="1"/>
  <c r="D477" i="3"/>
  <c r="T476" i="19"/>
  <c r="L478" i="20"/>
  <c r="J477" i="3"/>
  <c r="S477" i="20"/>
  <c r="H476" i="19"/>
  <c r="H476" i="3"/>
  <c r="O478" i="20"/>
  <c r="M477" i="3"/>
  <c r="N477" i="21"/>
  <c r="S477" i="3"/>
  <c r="G477" i="19"/>
  <c r="N476" i="19"/>
  <c r="R478" i="20"/>
  <c r="L478" i="21" s="1"/>
  <c r="P477" i="3"/>
  <c r="G475" i="10"/>
  <c r="M476" i="5"/>
  <c r="K476" i="3" s="1"/>
  <c r="G476" i="5"/>
  <c r="E476" i="3" s="1"/>
  <c r="G475" i="11"/>
  <c r="H477" i="11"/>
  <c r="N477" i="11"/>
  <c r="P476" i="5"/>
  <c r="N476" i="3" s="1"/>
  <c r="N476" i="5"/>
  <c r="L476" i="3" s="1"/>
  <c r="I475" i="10"/>
  <c r="I475" i="11" s="1"/>
  <c r="K474" i="11"/>
  <c r="Q476" i="5"/>
  <c r="O476" i="3" s="1"/>
  <c r="S476" i="5"/>
  <c r="Q476" i="3" s="1"/>
  <c r="K475" i="10"/>
  <c r="K475" i="11" s="1"/>
  <c r="N478" i="10"/>
  <c r="G474" i="11"/>
  <c r="J478" i="10"/>
  <c r="F478" i="10"/>
  <c r="F478" i="11" s="1"/>
  <c r="F477" i="11"/>
  <c r="H476" i="5"/>
  <c r="J477" i="5" s="1"/>
  <c r="V476" i="5"/>
  <c r="T476" i="3" s="1"/>
  <c r="T476" i="5"/>
  <c r="R476" i="3" s="1"/>
  <c r="E476" i="5"/>
  <c r="C476" i="3" s="1"/>
  <c r="L476" i="11"/>
  <c r="I474" i="11"/>
  <c r="E475" i="10"/>
  <c r="J477" i="11"/>
  <c r="M475" i="10"/>
  <c r="M475" i="11" s="1"/>
  <c r="C475" i="10"/>
  <c r="D477" i="10"/>
  <c r="L477" i="10"/>
  <c r="M474" i="11"/>
  <c r="K476" i="5"/>
  <c r="I476" i="3" s="1"/>
  <c r="P477" i="20"/>
  <c r="G477" i="20"/>
  <c r="V477" i="20"/>
  <c r="J477" i="20"/>
  <c r="M477" i="20"/>
  <c r="K476" i="19"/>
  <c r="H477" i="20"/>
  <c r="F476" i="19"/>
  <c r="E476" i="21"/>
  <c r="O476" i="19"/>
  <c r="J477" i="19"/>
  <c r="M477" i="19"/>
  <c r="C476" i="19"/>
  <c r="R476" i="19"/>
  <c r="T477" i="20"/>
  <c r="S477" i="19"/>
  <c r="K476" i="21"/>
  <c r="G478" i="19"/>
  <c r="D477" i="19"/>
  <c r="L476" i="19"/>
  <c r="M476" i="21"/>
  <c r="I477" i="19"/>
  <c r="P477" i="19"/>
  <c r="I476" i="21"/>
  <c r="G477" i="21"/>
  <c r="Q477" i="19"/>
  <c r="E477" i="20"/>
  <c r="N477" i="20"/>
  <c r="K478" i="20"/>
  <c r="L478" i="10"/>
  <c r="D478" i="10"/>
  <c r="F476" i="3" l="1"/>
  <c r="G478" i="21"/>
  <c r="C477" i="21"/>
  <c r="Q478" i="20"/>
  <c r="M477" i="21"/>
  <c r="M477" i="5"/>
  <c r="K477" i="3" s="1"/>
  <c r="L479" i="20"/>
  <c r="H479" i="21" s="1"/>
  <c r="J478" i="3"/>
  <c r="O479" i="20"/>
  <c r="J479" i="21" s="1"/>
  <c r="M478" i="3"/>
  <c r="F479" i="20"/>
  <c r="D479" i="21" s="1"/>
  <c r="D478" i="3"/>
  <c r="N478" i="21"/>
  <c r="S478" i="3"/>
  <c r="H477" i="19"/>
  <c r="H477" i="3"/>
  <c r="T477" i="19"/>
  <c r="R479" i="20"/>
  <c r="P478" i="3"/>
  <c r="E477" i="19"/>
  <c r="J478" i="21"/>
  <c r="N477" i="19"/>
  <c r="S478" i="20"/>
  <c r="Q478" i="19" s="1"/>
  <c r="I479" i="20"/>
  <c r="G478" i="3"/>
  <c r="F478" i="21"/>
  <c r="H478" i="21"/>
  <c r="G477" i="5"/>
  <c r="E477" i="3" s="1"/>
  <c r="L478" i="11"/>
  <c r="J478" i="11"/>
  <c r="L477" i="11"/>
  <c r="H479" i="10"/>
  <c r="P477" i="5"/>
  <c r="N477" i="3" s="1"/>
  <c r="N477" i="5"/>
  <c r="L477" i="3" s="1"/>
  <c r="D478" i="11"/>
  <c r="D477" i="11"/>
  <c r="K477" i="5"/>
  <c r="C475" i="11"/>
  <c r="E477" i="5"/>
  <c r="C477" i="10" s="1"/>
  <c r="I476" i="10"/>
  <c r="C476" i="10"/>
  <c r="T477" i="5"/>
  <c r="M477" i="10" s="1"/>
  <c r="V477" i="5"/>
  <c r="T477" i="3" s="1"/>
  <c r="G476" i="10"/>
  <c r="F479" i="10"/>
  <c r="F479" i="11" s="1"/>
  <c r="M476" i="10"/>
  <c r="H477" i="5"/>
  <c r="F477" i="3" s="1"/>
  <c r="E476" i="10"/>
  <c r="E476" i="11" s="1"/>
  <c r="Q477" i="5"/>
  <c r="K477" i="10" s="1"/>
  <c r="S477" i="5"/>
  <c r="Q477" i="3" s="1"/>
  <c r="N478" i="11"/>
  <c r="E475" i="11"/>
  <c r="J479" i="10"/>
  <c r="K476" i="10"/>
  <c r="K476" i="11" s="1"/>
  <c r="H478" i="10"/>
  <c r="M478" i="20"/>
  <c r="K477" i="19"/>
  <c r="J478" i="20"/>
  <c r="V478" i="20"/>
  <c r="G478" i="20"/>
  <c r="P478" i="20"/>
  <c r="H478" i="20"/>
  <c r="F477" i="19"/>
  <c r="E477" i="21"/>
  <c r="L477" i="19"/>
  <c r="D478" i="19"/>
  <c r="M478" i="19"/>
  <c r="C477" i="19"/>
  <c r="O477" i="19"/>
  <c r="S478" i="19"/>
  <c r="J478" i="19"/>
  <c r="P478" i="19"/>
  <c r="I478" i="19"/>
  <c r="I477" i="21"/>
  <c r="R477" i="19"/>
  <c r="T478" i="20"/>
  <c r="K477" i="21"/>
  <c r="K479" i="20"/>
  <c r="N478" i="20"/>
  <c r="E478" i="20"/>
  <c r="D479" i="10"/>
  <c r="R477" i="3" l="1"/>
  <c r="O477" i="3"/>
  <c r="C477" i="3"/>
  <c r="M478" i="5"/>
  <c r="K478" i="3" s="1"/>
  <c r="I477" i="3"/>
  <c r="Q479" i="20"/>
  <c r="G479" i="21"/>
  <c r="C478" i="21"/>
  <c r="M478" i="21"/>
  <c r="G479" i="19"/>
  <c r="H478" i="19"/>
  <c r="T478" i="19"/>
  <c r="F480" i="20"/>
  <c r="D479" i="3"/>
  <c r="R480" i="20"/>
  <c r="L480" i="21" s="1"/>
  <c r="P479" i="3"/>
  <c r="O480" i="20"/>
  <c r="J480" i="21" s="1"/>
  <c r="M479" i="3"/>
  <c r="I480" i="20"/>
  <c r="G479" i="3"/>
  <c r="F479" i="21"/>
  <c r="N479" i="21"/>
  <c r="S479" i="3"/>
  <c r="N478" i="19"/>
  <c r="S479" i="20"/>
  <c r="L480" i="20"/>
  <c r="J479" i="3"/>
  <c r="E477" i="10"/>
  <c r="E477" i="11" s="1"/>
  <c r="J478" i="5"/>
  <c r="H478" i="3" s="1"/>
  <c r="G478" i="5"/>
  <c r="E478" i="3" s="1"/>
  <c r="M477" i="11"/>
  <c r="N479" i="10"/>
  <c r="N479" i="11" s="1"/>
  <c r="K477" i="11"/>
  <c r="C477" i="11"/>
  <c r="C476" i="11"/>
  <c r="G476" i="11"/>
  <c r="H479" i="11"/>
  <c r="H478" i="11"/>
  <c r="J480" i="10"/>
  <c r="J480" i="11" s="1"/>
  <c r="K478" i="5"/>
  <c r="G477" i="10"/>
  <c r="G477" i="11" s="1"/>
  <c r="Q478" i="5"/>
  <c r="K478" i="10" s="1"/>
  <c r="K478" i="11" s="1"/>
  <c r="S478" i="5"/>
  <c r="Q478" i="3" s="1"/>
  <c r="N480" i="10"/>
  <c r="V478" i="5"/>
  <c r="T478" i="3" s="1"/>
  <c r="T478" i="5"/>
  <c r="R478" i="3" s="1"/>
  <c r="H480" i="10"/>
  <c r="H478" i="5"/>
  <c r="F478" i="3" s="1"/>
  <c r="N478" i="5"/>
  <c r="L478" i="3" s="1"/>
  <c r="P478" i="5"/>
  <c r="N478" i="3" s="1"/>
  <c r="J479" i="11"/>
  <c r="M476" i="11"/>
  <c r="L479" i="10"/>
  <c r="I476" i="11"/>
  <c r="E478" i="5"/>
  <c r="C478" i="3" s="1"/>
  <c r="I477" i="10"/>
  <c r="I477" i="11" s="1"/>
  <c r="D479" i="11"/>
  <c r="G479" i="20"/>
  <c r="P479" i="20"/>
  <c r="V479" i="20"/>
  <c r="J479" i="20"/>
  <c r="E478" i="19"/>
  <c r="M479" i="20"/>
  <c r="K478" i="19"/>
  <c r="F478" i="19"/>
  <c r="E478" i="21"/>
  <c r="H479" i="20"/>
  <c r="G480" i="19"/>
  <c r="C478" i="19"/>
  <c r="P479" i="19"/>
  <c r="M479" i="19"/>
  <c r="O478" i="19"/>
  <c r="S479" i="19"/>
  <c r="J479" i="19"/>
  <c r="L478" i="19"/>
  <c r="I479" i="19"/>
  <c r="D480" i="21"/>
  <c r="D479" i="19"/>
  <c r="K478" i="21"/>
  <c r="R478" i="19"/>
  <c r="T479" i="20"/>
  <c r="L479" i="21"/>
  <c r="I478" i="21"/>
  <c r="E479" i="20"/>
  <c r="K479" i="21"/>
  <c r="N479" i="20"/>
  <c r="K480" i="20"/>
  <c r="O478" i="3" l="1"/>
  <c r="M479" i="5"/>
  <c r="K479" i="3" s="1"/>
  <c r="I478" i="3"/>
  <c r="Q480" i="20"/>
  <c r="I479" i="21"/>
  <c r="C479" i="21"/>
  <c r="G480" i="21"/>
  <c r="H480" i="21"/>
  <c r="O481" i="20"/>
  <c r="J481" i="21" s="1"/>
  <c r="M480" i="3"/>
  <c r="R481" i="20"/>
  <c r="P480" i="3"/>
  <c r="H479" i="19"/>
  <c r="S480" i="20"/>
  <c r="Q480" i="19" s="1"/>
  <c r="E479" i="19"/>
  <c r="Q479" i="19"/>
  <c r="F481" i="20"/>
  <c r="D480" i="3"/>
  <c r="N480" i="21"/>
  <c r="S480" i="3"/>
  <c r="N479" i="19"/>
  <c r="N479" i="3"/>
  <c r="I481" i="20"/>
  <c r="G480" i="3"/>
  <c r="F480" i="21"/>
  <c r="T479" i="19"/>
  <c r="L481" i="20"/>
  <c r="J480" i="3"/>
  <c r="G479" i="5"/>
  <c r="E479" i="3" s="1"/>
  <c r="E478" i="10"/>
  <c r="J479" i="5"/>
  <c r="H479" i="3" s="1"/>
  <c r="H480" i="11"/>
  <c r="E478" i="11"/>
  <c r="P479" i="5"/>
  <c r="N479" i="5"/>
  <c r="L479" i="3" s="1"/>
  <c r="N481" i="10"/>
  <c r="K479" i="5"/>
  <c r="I478" i="10"/>
  <c r="F481" i="10"/>
  <c r="H479" i="5"/>
  <c r="F479" i="3" s="1"/>
  <c r="N480" i="11"/>
  <c r="G478" i="10"/>
  <c r="G478" i="11" s="1"/>
  <c r="L479" i="11"/>
  <c r="E479" i="5"/>
  <c r="C479" i="3" s="1"/>
  <c r="D480" i="10"/>
  <c r="V479" i="5"/>
  <c r="T479" i="3" s="1"/>
  <c r="T479" i="5"/>
  <c r="M479" i="10" s="1"/>
  <c r="J481" i="10"/>
  <c r="J481" i="11" s="1"/>
  <c r="C478" i="10"/>
  <c r="F480" i="10"/>
  <c r="M478" i="10"/>
  <c r="Q479" i="5"/>
  <c r="K479" i="10" s="1"/>
  <c r="K479" i="11" s="1"/>
  <c r="S479" i="5"/>
  <c r="Q479" i="3" s="1"/>
  <c r="L480" i="10"/>
  <c r="M480" i="20"/>
  <c r="K479" i="19"/>
  <c r="J480" i="20"/>
  <c r="H480" i="19" s="1"/>
  <c r="V480" i="20"/>
  <c r="G480" i="20"/>
  <c r="P480" i="20"/>
  <c r="F479" i="19"/>
  <c r="H480" i="20"/>
  <c r="E479" i="21"/>
  <c r="I480" i="19"/>
  <c r="M480" i="19"/>
  <c r="P480" i="19"/>
  <c r="S480" i="19"/>
  <c r="L479" i="19"/>
  <c r="R479" i="19"/>
  <c r="T480" i="20"/>
  <c r="J480" i="19"/>
  <c r="D480" i="19"/>
  <c r="M479" i="21"/>
  <c r="O479" i="19"/>
  <c r="C479" i="19"/>
  <c r="K481" i="20"/>
  <c r="E480" i="20"/>
  <c r="N480" i="20"/>
  <c r="D481" i="10"/>
  <c r="O479" i="3" l="1"/>
  <c r="R479" i="3"/>
  <c r="M480" i="5"/>
  <c r="K480" i="3" s="1"/>
  <c r="I479" i="3"/>
  <c r="C480" i="21"/>
  <c r="L481" i="21"/>
  <c r="Q481" i="20"/>
  <c r="I480" i="21"/>
  <c r="E480" i="21"/>
  <c r="M480" i="21"/>
  <c r="D481" i="21"/>
  <c r="H481" i="21"/>
  <c r="I482" i="20"/>
  <c r="G481" i="3"/>
  <c r="F481" i="21"/>
  <c r="S481" i="20"/>
  <c r="N480" i="19"/>
  <c r="E480" i="19"/>
  <c r="T480" i="19"/>
  <c r="L482" i="20"/>
  <c r="H482" i="21" s="1"/>
  <c r="J481" i="3"/>
  <c r="R482" i="20"/>
  <c r="P481" i="3"/>
  <c r="F482" i="20"/>
  <c r="D481" i="3"/>
  <c r="G481" i="19"/>
  <c r="N481" i="21"/>
  <c r="S481" i="3"/>
  <c r="O482" i="20"/>
  <c r="J482" i="21" s="1"/>
  <c r="M481" i="3"/>
  <c r="J480" i="5"/>
  <c r="H480" i="3" s="1"/>
  <c r="G480" i="5"/>
  <c r="E480" i="3" s="1"/>
  <c r="N481" i="11"/>
  <c r="H482" i="10"/>
  <c r="K480" i="5"/>
  <c r="N480" i="5"/>
  <c r="L480" i="3" s="1"/>
  <c r="P480" i="5"/>
  <c r="N480" i="3" s="1"/>
  <c r="V480" i="5"/>
  <c r="T480" i="3" s="1"/>
  <c r="T480" i="5"/>
  <c r="M480" i="10" s="1"/>
  <c r="I478" i="11"/>
  <c r="G479" i="10"/>
  <c r="Q480" i="5"/>
  <c r="K480" i="10" s="1"/>
  <c r="K480" i="11" s="1"/>
  <c r="S480" i="5"/>
  <c r="Q480" i="3" s="1"/>
  <c r="C478" i="11"/>
  <c r="I479" i="10"/>
  <c r="D481" i="11"/>
  <c r="D480" i="11"/>
  <c r="H480" i="5"/>
  <c r="F480" i="3" s="1"/>
  <c r="M479" i="11"/>
  <c r="M478" i="11"/>
  <c r="J482" i="10"/>
  <c r="J482" i="11" s="1"/>
  <c r="L480" i="11"/>
  <c r="E479" i="10"/>
  <c r="F481" i="11"/>
  <c r="F480" i="11"/>
  <c r="E480" i="5"/>
  <c r="C480" i="3" s="1"/>
  <c r="C479" i="10"/>
  <c r="F482" i="10"/>
  <c r="L481" i="10"/>
  <c r="H481" i="10"/>
  <c r="N482" i="10"/>
  <c r="P481" i="20"/>
  <c r="G481" i="20"/>
  <c r="V481" i="20"/>
  <c r="J481" i="20"/>
  <c r="M481" i="20"/>
  <c r="K480" i="19"/>
  <c r="F480" i="19"/>
  <c r="H481" i="20"/>
  <c r="D481" i="19"/>
  <c r="P481" i="19"/>
  <c r="L480" i="19"/>
  <c r="I481" i="19"/>
  <c r="O480" i="19"/>
  <c r="K480" i="21"/>
  <c r="M481" i="19"/>
  <c r="J481" i="19"/>
  <c r="S481" i="19"/>
  <c r="C480" i="19"/>
  <c r="R480" i="19"/>
  <c r="T481" i="20"/>
  <c r="G481" i="21"/>
  <c r="Q481" i="19"/>
  <c r="K481" i="21"/>
  <c r="E481" i="20"/>
  <c r="K482" i="20"/>
  <c r="N481" i="20"/>
  <c r="D482" i="10"/>
  <c r="L482" i="10"/>
  <c r="O480" i="3" l="1"/>
  <c r="R480" i="3"/>
  <c r="J481" i="5"/>
  <c r="M481" i="5"/>
  <c r="K481" i="3" s="1"/>
  <c r="I480" i="3"/>
  <c r="L482" i="21"/>
  <c r="E481" i="21"/>
  <c r="Q482" i="20"/>
  <c r="G482" i="21"/>
  <c r="C481" i="21"/>
  <c r="G482" i="19"/>
  <c r="I481" i="21"/>
  <c r="F482" i="21"/>
  <c r="T481" i="19"/>
  <c r="F483" i="20"/>
  <c r="D482" i="3"/>
  <c r="E481" i="19"/>
  <c r="N481" i="19"/>
  <c r="N481" i="3"/>
  <c r="S482" i="20"/>
  <c r="Q482" i="19" s="1"/>
  <c r="N482" i="21"/>
  <c r="S482" i="3"/>
  <c r="R483" i="20"/>
  <c r="P482" i="3"/>
  <c r="O483" i="20"/>
  <c r="M482" i="3"/>
  <c r="H481" i="19"/>
  <c r="H481" i="3"/>
  <c r="D482" i="21"/>
  <c r="L483" i="20"/>
  <c r="H483" i="21" s="1"/>
  <c r="J482" i="3"/>
  <c r="I483" i="20"/>
  <c r="G482" i="3"/>
  <c r="G481" i="5"/>
  <c r="E481" i="3" s="1"/>
  <c r="D482" i="11"/>
  <c r="H481" i="5"/>
  <c r="J482" i="5" s="1"/>
  <c r="E480" i="10"/>
  <c r="E480" i="11" s="1"/>
  <c r="H482" i="11"/>
  <c r="H481" i="11"/>
  <c r="L482" i="11"/>
  <c r="F482" i="11"/>
  <c r="I479" i="11"/>
  <c r="G479" i="11"/>
  <c r="E479" i="11"/>
  <c r="C479" i="11"/>
  <c r="H483" i="10"/>
  <c r="H483" i="11" s="1"/>
  <c r="E481" i="5"/>
  <c r="C481" i="3" s="1"/>
  <c r="C480" i="10"/>
  <c r="J483" i="10"/>
  <c r="Q481" i="5"/>
  <c r="K481" i="10" s="1"/>
  <c r="S481" i="5"/>
  <c r="Q481" i="3" s="1"/>
  <c r="K481" i="5"/>
  <c r="P481" i="5"/>
  <c r="N481" i="5"/>
  <c r="I481" i="10" s="1"/>
  <c r="G480" i="10"/>
  <c r="M480" i="11"/>
  <c r="V481" i="5"/>
  <c r="T481" i="3" s="1"/>
  <c r="T481" i="5"/>
  <c r="R481" i="3" s="1"/>
  <c r="I480" i="10"/>
  <c r="I480" i="11" s="1"/>
  <c r="L481" i="11"/>
  <c r="N482" i="11"/>
  <c r="M482" i="20"/>
  <c r="K481" i="19"/>
  <c r="J482" i="20"/>
  <c r="V482" i="20"/>
  <c r="G482" i="20"/>
  <c r="P482" i="20"/>
  <c r="F481" i="19"/>
  <c r="H482" i="20"/>
  <c r="O481" i="19"/>
  <c r="L481" i="19"/>
  <c r="I482" i="19"/>
  <c r="P482" i="19"/>
  <c r="J483" i="21"/>
  <c r="M482" i="19"/>
  <c r="C481" i="19"/>
  <c r="J482" i="19"/>
  <c r="R481" i="19"/>
  <c r="T482" i="20"/>
  <c r="M481" i="21"/>
  <c r="S482" i="19"/>
  <c r="D482" i="19"/>
  <c r="N482" i="20"/>
  <c r="K483" i="20"/>
  <c r="E482" i="20"/>
  <c r="L483" i="10"/>
  <c r="D483" i="10"/>
  <c r="L481" i="3" l="1"/>
  <c r="O481" i="3"/>
  <c r="F481" i="3"/>
  <c r="M482" i="5"/>
  <c r="I481" i="3"/>
  <c r="Q483" i="20"/>
  <c r="G483" i="21"/>
  <c r="M482" i="21"/>
  <c r="G483" i="19"/>
  <c r="K482" i="3"/>
  <c r="S483" i="20"/>
  <c r="H482" i="19"/>
  <c r="H482" i="3"/>
  <c r="N483" i="21"/>
  <c r="S483" i="3"/>
  <c r="O484" i="20"/>
  <c r="M483" i="3"/>
  <c r="I484" i="20"/>
  <c r="G483" i="3"/>
  <c r="F483" i="21"/>
  <c r="R484" i="20"/>
  <c r="P483" i="3"/>
  <c r="F484" i="20"/>
  <c r="D484" i="21" s="1"/>
  <c r="D483" i="3"/>
  <c r="E482" i="19"/>
  <c r="T482" i="19"/>
  <c r="L484" i="20"/>
  <c r="H484" i="21" s="1"/>
  <c r="J483" i="3"/>
  <c r="G482" i="5"/>
  <c r="E482" i="3" s="1"/>
  <c r="N483" i="10"/>
  <c r="J483" i="11"/>
  <c r="D483" i="11"/>
  <c r="F484" i="10"/>
  <c r="H482" i="5"/>
  <c r="J483" i="5" s="1"/>
  <c r="I481" i="11"/>
  <c r="T482" i="5"/>
  <c r="R482" i="3" s="1"/>
  <c r="V482" i="5"/>
  <c r="T482" i="3" s="1"/>
  <c r="E481" i="10"/>
  <c r="E481" i="11" s="1"/>
  <c r="J484" i="10"/>
  <c r="G480" i="11"/>
  <c r="M481" i="10"/>
  <c r="K482" i="5"/>
  <c r="E482" i="5"/>
  <c r="C482" i="3" s="1"/>
  <c r="C480" i="11"/>
  <c r="C481" i="10"/>
  <c r="C481" i="11" s="1"/>
  <c r="K481" i="11"/>
  <c r="G481" i="10"/>
  <c r="P482" i="5"/>
  <c r="N482" i="3" s="1"/>
  <c r="N482" i="5"/>
  <c r="L482" i="3" s="1"/>
  <c r="N484" i="10"/>
  <c r="N483" i="11"/>
  <c r="Q482" i="5"/>
  <c r="O482" i="3" s="1"/>
  <c r="S482" i="5"/>
  <c r="Q482" i="3" s="1"/>
  <c r="H484" i="10"/>
  <c r="H484" i="11" s="1"/>
  <c r="F483" i="10"/>
  <c r="L483" i="11"/>
  <c r="P483" i="20"/>
  <c r="N482" i="19"/>
  <c r="G483" i="20"/>
  <c r="V483" i="20"/>
  <c r="J483" i="20"/>
  <c r="M483" i="20"/>
  <c r="K482" i="19"/>
  <c r="F482" i="19"/>
  <c r="H483" i="20"/>
  <c r="E482" i="21"/>
  <c r="C482" i="19"/>
  <c r="L484" i="21"/>
  <c r="P483" i="19"/>
  <c r="L482" i="19"/>
  <c r="D483" i="19"/>
  <c r="L483" i="21"/>
  <c r="O482" i="19"/>
  <c r="J484" i="21"/>
  <c r="M483" i="19"/>
  <c r="I482" i="21"/>
  <c r="D483" i="21"/>
  <c r="J483" i="19"/>
  <c r="C482" i="21"/>
  <c r="S483" i="19"/>
  <c r="I483" i="19"/>
  <c r="R482" i="19"/>
  <c r="T483" i="20"/>
  <c r="K482" i="21"/>
  <c r="E483" i="20"/>
  <c r="Q483" i="19"/>
  <c r="K483" i="21"/>
  <c r="K484" i="20"/>
  <c r="N483" i="20"/>
  <c r="D484" i="10"/>
  <c r="L484" i="10"/>
  <c r="F482" i="3" l="1"/>
  <c r="M483" i="5"/>
  <c r="I482" i="3"/>
  <c r="G484" i="21"/>
  <c r="Q484" i="20"/>
  <c r="M483" i="21"/>
  <c r="K483" i="3"/>
  <c r="I485" i="20"/>
  <c r="G485" i="19" s="1"/>
  <c r="G484" i="3"/>
  <c r="F484" i="21"/>
  <c r="H483" i="19"/>
  <c r="H483" i="3"/>
  <c r="O485" i="20"/>
  <c r="J485" i="21" s="1"/>
  <c r="M484" i="3"/>
  <c r="N484" i="21"/>
  <c r="S484" i="3"/>
  <c r="T483" i="19"/>
  <c r="E483" i="19"/>
  <c r="F485" i="20"/>
  <c r="D484" i="3"/>
  <c r="N483" i="19"/>
  <c r="G484" i="19"/>
  <c r="R485" i="20"/>
  <c r="P484" i="3"/>
  <c r="L485" i="20"/>
  <c r="J484" i="3"/>
  <c r="S484" i="20"/>
  <c r="Q484" i="19" s="1"/>
  <c r="G483" i="5"/>
  <c r="E483" i="3" s="1"/>
  <c r="P484" i="20"/>
  <c r="D484" i="11"/>
  <c r="F485" i="10"/>
  <c r="F485" i="11" s="1"/>
  <c r="F484" i="11"/>
  <c r="F483" i="11"/>
  <c r="N485" i="10"/>
  <c r="N485" i="11" s="1"/>
  <c r="N484" i="11"/>
  <c r="E483" i="5"/>
  <c r="C483" i="3" s="1"/>
  <c r="J485" i="10"/>
  <c r="C482" i="10"/>
  <c r="C482" i="11" s="1"/>
  <c r="L484" i="11"/>
  <c r="H485" i="10"/>
  <c r="H485" i="11" s="1"/>
  <c r="P483" i="5"/>
  <c r="N483" i="3" s="1"/>
  <c r="N483" i="5"/>
  <c r="L483" i="3" s="1"/>
  <c r="K483" i="5"/>
  <c r="V483" i="5"/>
  <c r="T483" i="3" s="1"/>
  <c r="T483" i="5"/>
  <c r="R483" i="3" s="1"/>
  <c r="G482" i="10"/>
  <c r="G482" i="11" s="1"/>
  <c r="M482" i="10"/>
  <c r="M482" i="11" s="1"/>
  <c r="Q483" i="5"/>
  <c r="O483" i="3" s="1"/>
  <c r="S483" i="5"/>
  <c r="Q483" i="3" s="1"/>
  <c r="I482" i="10"/>
  <c r="M481" i="11"/>
  <c r="H483" i="5"/>
  <c r="J484" i="5" s="1"/>
  <c r="K482" i="10"/>
  <c r="E482" i="10"/>
  <c r="G481" i="11"/>
  <c r="J484" i="11"/>
  <c r="M484" i="20"/>
  <c r="K483" i="19"/>
  <c r="I483" i="21"/>
  <c r="J484" i="20"/>
  <c r="V484" i="20"/>
  <c r="G484" i="20"/>
  <c r="F483" i="19"/>
  <c r="H484" i="20"/>
  <c r="E483" i="21"/>
  <c r="D485" i="21"/>
  <c r="D484" i="19"/>
  <c r="H485" i="21"/>
  <c r="J484" i="19"/>
  <c r="P484" i="19"/>
  <c r="M484" i="19"/>
  <c r="R483" i="19"/>
  <c r="T484" i="20"/>
  <c r="C483" i="19"/>
  <c r="C483" i="21"/>
  <c r="I484" i="19"/>
  <c r="L483" i="19"/>
  <c r="S484" i="19"/>
  <c r="O483" i="19"/>
  <c r="K485" i="20"/>
  <c r="E484" i="20"/>
  <c r="N484" i="20"/>
  <c r="F483" i="3" l="1"/>
  <c r="M484" i="5"/>
  <c r="I483" i="3"/>
  <c r="Q485" i="20"/>
  <c r="K484" i="21"/>
  <c r="F485" i="21"/>
  <c r="C484" i="21"/>
  <c r="G485" i="21"/>
  <c r="M484" i="21"/>
  <c r="K484" i="3"/>
  <c r="N484" i="19"/>
  <c r="P485" i="20"/>
  <c r="N485" i="19" s="1"/>
  <c r="S485" i="20"/>
  <c r="Q485" i="19" s="1"/>
  <c r="E484" i="19"/>
  <c r="O486" i="20"/>
  <c r="M485" i="3"/>
  <c r="T484" i="19"/>
  <c r="F486" i="20"/>
  <c r="D485" i="3"/>
  <c r="R486" i="20"/>
  <c r="P485" i="3"/>
  <c r="H484" i="19"/>
  <c r="H484" i="3"/>
  <c r="L486" i="20"/>
  <c r="J485" i="3"/>
  <c r="L485" i="21"/>
  <c r="N485" i="21"/>
  <c r="S485" i="3"/>
  <c r="I486" i="20"/>
  <c r="G485" i="3"/>
  <c r="G484" i="5"/>
  <c r="E484" i="3" s="1"/>
  <c r="Q484" i="5"/>
  <c r="O484" i="3" s="1"/>
  <c r="S484" i="5"/>
  <c r="Q484" i="3" s="1"/>
  <c r="J486" i="10"/>
  <c r="H484" i="5"/>
  <c r="J485" i="5" s="1"/>
  <c r="K483" i="10"/>
  <c r="K483" i="11" s="1"/>
  <c r="E483" i="10"/>
  <c r="E483" i="11" s="1"/>
  <c r="E484" i="5"/>
  <c r="C484" i="3" s="1"/>
  <c r="P484" i="5"/>
  <c r="N484" i="3" s="1"/>
  <c r="N484" i="5"/>
  <c r="I484" i="10" s="1"/>
  <c r="C483" i="10"/>
  <c r="C483" i="11" s="1"/>
  <c r="V484" i="5"/>
  <c r="T484" i="3" s="1"/>
  <c r="T484" i="5"/>
  <c r="R484" i="3" s="1"/>
  <c r="N486" i="10"/>
  <c r="N486" i="11" s="1"/>
  <c r="I483" i="10"/>
  <c r="I483" i="11" s="1"/>
  <c r="M483" i="10"/>
  <c r="M483" i="11" s="1"/>
  <c r="E482" i="11"/>
  <c r="K482" i="11"/>
  <c r="K484" i="5"/>
  <c r="H486" i="10"/>
  <c r="L485" i="10"/>
  <c r="D485" i="10"/>
  <c r="F486" i="10"/>
  <c r="F486" i="11" s="1"/>
  <c r="G483" i="10"/>
  <c r="I482" i="11"/>
  <c r="J485" i="11"/>
  <c r="G485" i="20"/>
  <c r="V485" i="20"/>
  <c r="J485" i="20"/>
  <c r="H485" i="3" s="1"/>
  <c r="M485" i="20"/>
  <c r="K484" i="19"/>
  <c r="F484" i="19"/>
  <c r="H485" i="20"/>
  <c r="E484" i="21"/>
  <c r="C484" i="19"/>
  <c r="I485" i="19"/>
  <c r="H486" i="21"/>
  <c r="J485" i="19"/>
  <c r="J486" i="21"/>
  <c r="M485" i="19"/>
  <c r="S485" i="19"/>
  <c r="L484" i="19"/>
  <c r="O484" i="19"/>
  <c r="G486" i="19"/>
  <c r="L486" i="21"/>
  <c r="P485" i="19"/>
  <c r="R484" i="19"/>
  <c r="T485" i="20"/>
  <c r="I484" i="21"/>
  <c r="D485" i="19"/>
  <c r="N485" i="20"/>
  <c r="K486" i="20"/>
  <c r="E485" i="20"/>
  <c r="L486" i="10"/>
  <c r="F484" i="3" l="1"/>
  <c r="M485" i="5"/>
  <c r="I484" i="3"/>
  <c r="L484" i="3"/>
  <c r="G486" i="21"/>
  <c r="P486" i="20"/>
  <c r="Q486" i="20"/>
  <c r="R485" i="3"/>
  <c r="K485" i="3"/>
  <c r="H485" i="19"/>
  <c r="F487" i="20"/>
  <c r="D486" i="3"/>
  <c r="E485" i="19"/>
  <c r="L487" i="20"/>
  <c r="H487" i="21" s="1"/>
  <c r="J486" i="3"/>
  <c r="O487" i="20"/>
  <c r="M486" i="3"/>
  <c r="I487" i="20"/>
  <c r="G486" i="3"/>
  <c r="F486" i="21"/>
  <c r="R487" i="20"/>
  <c r="L487" i="21" s="1"/>
  <c r="P486" i="3"/>
  <c r="S486" i="20"/>
  <c r="Q486" i="19" s="1"/>
  <c r="T485" i="19"/>
  <c r="N486" i="21"/>
  <c r="S486" i="3"/>
  <c r="D486" i="21"/>
  <c r="G485" i="5"/>
  <c r="E485" i="3" s="1"/>
  <c r="H486" i="11"/>
  <c r="H485" i="5"/>
  <c r="J486" i="5" s="1"/>
  <c r="I484" i="11"/>
  <c r="E484" i="10"/>
  <c r="E484" i="11" s="1"/>
  <c r="Q485" i="5"/>
  <c r="O485" i="3" s="1"/>
  <c r="S485" i="5"/>
  <c r="Q485" i="3" s="1"/>
  <c r="V485" i="5"/>
  <c r="T485" i="3" s="1"/>
  <c r="T485" i="5"/>
  <c r="K484" i="10"/>
  <c r="K484" i="11" s="1"/>
  <c r="H487" i="10"/>
  <c r="K485" i="5"/>
  <c r="M484" i="10"/>
  <c r="M484" i="11" s="1"/>
  <c r="D485" i="11"/>
  <c r="G483" i="11"/>
  <c r="E485" i="5"/>
  <c r="C485" i="3" s="1"/>
  <c r="J487" i="10"/>
  <c r="L486" i="11"/>
  <c r="L485" i="11"/>
  <c r="G484" i="10"/>
  <c r="C484" i="10"/>
  <c r="J486" i="11"/>
  <c r="D486" i="10"/>
  <c r="P485" i="5"/>
  <c r="N485" i="3" s="1"/>
  <c r="N485" i="5"/>
  <c r="I485" i="10" s="1"/>
  <c r="F487" i="10"/>
  <c r="N487" i="10"/>
  <c r="N487" i="11" s="1"/>
  <c r="M486" i="20"/>
  <c r="K485" i="19"/>
  <c r="J486" i="20"/>
  <c r="V486" i="20"/>
  <c r="G486" i="20"/>
  <c r="E485" i="21"/>
  <c r="F485" i="19"/>
  <c r="H486" i="20"/>
  <c r="O485" i="19"/>
  <c r="K485" i="21"/>
  <c r="J486" i="19"/>
  <c r="S486" i="19"/>
  <c r="M486" i="19"/>
  <c r="R485" i="19"/>
  <c r="T486" i="20"/>
  <c r="P486" i="19"/>
  <c r="C485" i="19"/>
  <c r="L485" i="19"/>
  <c r="M485" i="21"/>
  <c r="I485" i="21"/>
  <c r="D487" i="21"/>
  <c r="D486" i="19"/>
  <c r="I486" i="19"/>
  <c r="C485" i="21"/>
  <c r="E486" i="20"/>
  <c r="K486" i="21"/>
  <c r="K487" i="20"/>
  <c r="N486" i="19"/>
  <c r="N486" i="20"/>
  <c r="D487" i="10"/>
  <c r="L485" i="3" l="1"/>
  <c r="F485" i="3"/>
  <c r="M486" i="5"/>
  <c r="K486" i="3" s="1"/>
  <c r="I485" i="3"/>
  <c r="P487" i="20"/>
  <c r="Q487" i="20"/>
  <c r="O486" i="3"/>
  <c r="C486" i="21"/>
  <c r="M486" i="21"/>
  <c r="I488" i="20"/>
  <c r="F488" i="21" s="1"/>
  <c r="G487" i="3"/>
  <c r="F487" i="21"/>
  <c r="N487" i="21"/>
  <c r="S487" i="3"/>
  <c r="O488" i="20"/>
  <c r="J488" i="21" s="1"/>
  <c r="M487" i="3"/>
  <c r="S487" i="20"/>
  <c r="Q487" i="19" s="1"/>
  <c r="L488" i="20"/>
  <c r="J487" i="3"/>
  <c r="G487" i="19"/>
  <c r="R488" i="20"/>
  <c r="L488" i="21" s="1"/>
  <c r="P487" i="3"/>
  <c r="J487" i="21"/>
  <c r="E486" i="19"/>
  <c r="H486" i="19"/>
  <c r="H486" i="3"/>
  <c r="T486" i="19"/>
  <c r="F488" i="20"/>
  <c r="D488" i="21" s="1"/>
  <c r="D487" i="3"/>
  <c r="G486" i="5"/>
  <c r="E486" i="3" s="1"/>
  <c r="F487" i="11"/>
  <c r="J487" i="11"/>
  <c r="F488" i="10"/>
  <c r="G484" i="11"/>
  <c r="T486" i="5"/>
  <c r="R486" i="3" s="1"/>
  <c r="V486" i="5"/>
  <c r="T486" i="3" s="1"/>
  <c r="J488" i="10"/>
  <c r="M485" i="10"/>
  <c r="H486" i="5"/>
  <c r="J487" i="5" s="1"/>
  <c r="N488" i="10"/>
  <c r="L487" i="10"/>
  <c r="E486" i="5"/>
  <c r="C486" i="3" s="1"/>
  <c r="K486" i="5"/>
  <c r="E485" i="10"/>
  <c r="E485" i="11" s="1"/>
  <c r="C485" i="10"/>
  <c r="I485" i="11"/>
  <c r="C484" i="11"/>
  <c r="G485" i="10"/>
  <c r="G485" i="11" s="1"/>
  <c r="Q486" i="5"/>
  <c r="S486" i="5"/>
  <c r="Q486" i="3" s="1"/>
  <c r="D487" i="11"/>
  <c r="H488" i="10"/>
  <c r="H488" i="11" s="1"/>
  <c r="K485" i="10"/>
  <c r="K485" i="11" s="1"/>
  <c r="N486" i="5"/>
  <c r="I486" i="10" s="1"/>
  <c r="P486" i="5"/>
  <c r="N486" i="3" s="1"/>
  <c r="D486" i="11"/>
  <c r="H487" i="11"/>
  <c r="G487" i="20"/>
  <c r="V487" i="20"/>
  <c r="J487" i="20"/>
  <c r="M487" i="20"/>
  <c r="K486" i="19"/>
  <c r="F486" i="19"/>
  <c r="H487" i="20"/>
  <c r="E486" i="21"/>
  <c r="L486" i="19"/>
  <c r="S487" i="19"/>
  <c r="D487" i="19"/>
  <c r="I487" i="19"/>
  <c r="H488" i="21"/>
  <c r="J487" i="19"/>
  <c r="P487" i="19"/>
  <c r="O486" i="19"/>
  <c r="R486" i="19"/>
  <c r="T487" i="20"/>
  <c r="C486" i="19"/>
  <c r="G487" i="21"/>
  <c r="I486" i="21"/>
  <c r="M487" i="19"/>
  <c r="K488" i="20"/>
  <c r="N487" i="19"/>
  <c r="N487" i="20"/>
  <c r="E487" i="20"/>
  <c r="L488" i="10"/>
  <c r="D488" i="10"/>
  <c r="G488" i="19" l="1"/>
  <c r="M487" i="5"/>
  <c r="I486" i="3"/>
  <c r="L486" i="3"/>
  <c r="F486" i="3"/>
  <c r="K487" i="3"/>
  <c r="Q488" i="20"/>
  <c r="K488" i="21" s="1"/>
  <c r="P488" i="20"/>
  <c r="N488" i="19" s="1"/>
  <c r="M487" i="21"/>
  <c r="S488" i="20"/>
  <c r="O489" i="20"/>
  <c r="M488" i="3"/>
  <c r="H487" i="19"/>
  <c r="H487" i="3"/>
  <c r="F489" i="20"/>
  <c r="D489" i="21" s="1"/>
  <c r="D488" i="3"/>
  <c r="R489" i="20"/>
  <c r="P488" i="3"/>
  <c r="T487" i="19"/>
  <c r="E487" i="19"/>
  <c r="L489" i="20"/>
  <c r="H489" i="21" s="1"/>
  <c r="J488" i="3"/>
  <c r="N488" i="21"/>
  <c r="S488" i="3"/>
  <c r="I489" i="20"/>
  <c r="G488" i="3"/>
  <c r="G487" i="5"/>
  <c r="E487" i="3" s="1"/>
  <c r="C486" i="10"/>
  <c r="C486" i="11" s="1"/>
  <c r="D488" i="11"/>
  <c r="Q487" i="5"/>
  <c r="O487" i="3" s="1"/>
  <c r="S487" i="5"/>
  <c r="Q487" i="3" s="1"/>
  <c r="K486" i="10"/>
  <c r="K486" i="11" s="1"/>
  <c r="L488" i="11"/>
  <c r="L487" i="11"/>
  <c r="H487" i="5"/>
  <c r="J488" i="5" s="1"/>
  <c r="E486" i="10"/>
  <c r="E486" i="11" s="1"/>
  <c r="N488" i="11"/>
  <c r="I486" i="11"/>
  <c r="F489" i="10"/>
  <c r="J489" i="10"/>
  <c r="J489" i="11" s="1"/>
  <c r="H489" i="10"/>
  <c r="K487" i="5"/>
  <c r="M485" i="11"/>
  <c r="C485" i="11"/>
  <c r="G486" i="10"/>
  <c r="G486" i="11" s="1"/>
  <c r="V487" i="5"/>
  <c r="T487" i="3" s="1"/>
  <c r="T487" i="5"/>
  <c r="R487" i="3" s="1"/>
  <c r="J488" i="11"/>
  <c r="M486" i="10"/>
  <c r="M486" i="11" s="1"/>
  <c r="P487" i="5"/>
  <c r="N487" i="3" s="1"/>
  <c r="N487" i="5"/>
  <c r="L487" i="3" s="1"/>
  <c r="E487" i="5"/>
  <c r="C487" i="3" s="1"/>
  <c r="F488" i="11"/>
  <c r="M488" i="20"/>
  <c r="K487" i="19"/>
  <c r="J488" i="20"/>
  <c r="V488" i="20"/>
  <c r="G488" i="20"/>
  <c r="E487" i="21"/>
  <c r="H488" i="20"/>
  <c r="F487" i="19"/>
  <c r="J488" i="19"/>
  <c r="I488" i="19"/>
  <c r="D488" i="19"/>
  <c r="G488" i="21"/>
  <c r="P488" i="19"/>
  <c r="O487" i="19"/>
  <c r="K487" i="21"/>
  <c r="C487" i="19"/>
  <c r="S488" i="19"/>
  <c r="J489" i="21"/>
  <c r="M488" i="19"/>
  <c r="L487" i="19"/>
  <c r="R487" i="19"/>
  <c r="T488" i="20"/>
  <c r="C487" i="21"/>
  <c r="I487" i="21"/>
  <c r="Q488" i="19"/>
  <c r="E488" i="20"/>
  <c r="N488" i="20"/>
  <c r="K489" i="20"/>
  <c r="L489" i="10"/>
  <c r="D489" i="10"/>
  <c r="M488" i="5" l="1"/>
  <c r="K488" i="3" s="1"/>
  <c r="I487" i="3"/>
  <c r="F487" i="3"/>
  <c r="E488" i="21"/>
  <c r="G489" i="21"/>
  <c r="C488" i="21"/>
  <c r="P489" i="20"/>
  <c r="Q489" i="20"/>
  <c r="M488" i="21"/>
  <c r="I490" i="20"/>
  <c r="G489" i="3"/>
  <c r="F489" i="21"/>
  <c r="R490" i="20"/>
  <c r="P489" i="3"/>
  <c r="F490" i="20"/>
  <c r="D489" i="3"/>
  <c r="L490" i="20"/>
  <c r="H490" i="21" s="1"/>
  <c r="J489" i="3"/>
  <c r="N489" i="21"/>
  <c r="S489" i="3"/>
  <c r="L489" i="21"/>
  <c r="O490" i="20"/>
  <c r="M489" i="3"/>
  <c r="G489" i="19"/>
  <c r="T488" i="19"/>
  <c r="F490" i="21"/>
  <c r="H488" i="19"/>
  <c r="H488" i="3"/>
  <c r="S489" i="20"/>
  <c r="Q489" i="19" s="1"/>
  <c r="G488" i="5"/>
  <c r="E488" i="3" s="1"/>
  <c r="L489" i="11"/>
  <c r="D489" i="11"/>
  <c r="H489" i="11"/>
  <c r="N490" i="10"/>
  <c r="H490" i="10"/>
  <c r="H490" i="11" s="1"/>
  <c r="H488" i="5"/>
  <c r="J489" i="5" s="1"/>
  <c r="E487" i="10"/>
  <c r="E487" i="11" s="1"/>
  <c r="E488" i="5"/>
  <c r="C488" i="10" s="1"/>
  <c r="F490" i="10"/>
  <c r="C487" i="10"/>
  <c r="K488" i="5"/>
  <c r="Q488" i="5"/>
  <c r="K488" i="10" s="1"/>
  <c r="S488" i="5"/>
  <c r="Q488" i="3" s="1"/>
  <c r="G487" i="10"/>
  <c r="G487" i="11" s="1"/>
  <c r="K487" i="10"/>
  <c r="T488" i="5"/>
  <c r="R488" i="3" s="1"/>
  <c r="V488" i="5"/>
  <c r="T488" i="3" s="1"/>
  <c r="F489" i="11"/>
  <c r="P488" i="5"/>
  <c r="N488" i="3" s="1"/>
  <c r="N488" i="5"/>
  <c r="L488" i="3" s="1"/>
  <c r="M487" i="10"/>
  <c r="M487" i="11" s="1"/>
  <c r="I487" i="10"/>
  <c r="J490" i="10"/>
  <c r="N489" i="10"/>
  <c r="G489" i="20"/>
  <c r="V489" i="20"/>
  <c r="J489" i="20"/>
  <c r="M489" i="20"/>
  <c r="K488" i="19"/>
  <c r="E488" i="19"/>
  <c r="H489" i="20"/>
  <c r="F488" i="19"/>
  <c r="L488" i="19"/>
  <c r="S489" i="19"/>
  <c r="I488" i="21"/>
  <c r="G490" i="19"/>
  <c r="O488" i="19"/>
  <c r="R488" i="19"/>
  <c r="T489" i="20"/>
  <c r="D489" i="19"/>
  <c r="M489" i="19"/>
  <c r="C488" i="19"/>
  <c r="I489" i="19"/>
  <c r="L490" i="21"/>
  <c r="P489" i="19"/>
  <c r="J489" i="19"/>
  <c r="N489" i="19"/>
  <c r="N489" i="20"/>
  <c r="K490" i="20"/>
  <c r="E489" i="20"/>
  <c r="L490" i="10"/>
  <c r="D490" i="10"/>
  <c r="C488" i="3" l="1"/>
  <c r="F488" i="3"/>
  <c r="O488" i="3"/>
  <c r="M489" i="5"/>
  <c r="I488" i="3"/>
  <c r="K489" i="3"/>
  <c r="J490" i="21"/>
  <c r="Q490" i="20"/>
  <c r="G490" i="21"/>
  <c r="P490" i="20"/>
  <c r="M489" i="21"/>
  <c r="L491" i="20"/>
  <c r="H491" i="21" s="1"/>
  <c r="J490" i="3"/>
  <c r="F491" i="20"/>
  <c r="D490" i="3"/>
  <c r="H489" i="19"/>
  <c r="H489" i="3"/>
  <c r="O491" i="20"/>
  <c r="M490" i="3"/>
  <c r="N490" i="21"/>
  <c r="S490" i="3"/>
  <c r="S490" i="20"/>
  <c r="Q490" i="19" s="1"/>
  <c r="R491" i="20"/>
  <c r="L491" i="21" s="1"/>
  <c r="P490" i="3"/>
  <c r="E489" i="19"/>
  <c r="G490" i="20"/>
  <c r="D490" i="21"/>
  <c r="T489" i="19"/>
  <c r="I491" i="20"/>
  <c r="G491" i="19" s="1"/>
  <c r="G490" i="3"/>
  <c r="G489" i="5"/>
  <c r="E489" i="3" s="1"/>
  <c r="K488" i="11"/>
  <c r="F490" i="11"/>
  <c r="K487" i="11"/>
  <c r="N491" i="10"/>
  <c r="K489" i="5"/>
  <c r="G488" i="10"/>
  <c r="G488" i="11" s="1"/>
  <c r="H489" i="5"/>
  <c r="J490" i="5" s="1"/>
  <c r="P489" i="5"/>
  <c r="N489" i="3" s="1"/>
  <c r="N489" i="5"/>
  <c r="L489" i="3" s="1"/>
  <c r="C488" i="11"/>
  <c r="C487" i="11"/>
  <c r="E488" i="10"/>
  <c r="I488" i="10"/>
  <c r="I488" i="11" s="1"/>
  <c r="H491" i="10"/>
  <c r="H491" i="11" s="1"/>
  <c r="J491" i="10"/>
  <c r="D490" i="11"/>
  <c r="J490" i="11"/>
  <c r="T489" i="5"/>
  <c r="M489" i="10" s="1"/>
  <c r="V489" i="5"/>
  <c r="T489" i="3" s="1"/>
  <c r="I487" i="11"/>
  <c r="M488" i="10"/>
  <c r="L490" i="11"/>
  <c r="N490" i="11"/>
  <c r="N489" i="11"/>
  <c r="Q489" i="5"/>
  <c r="K489" i="10" s="1"/>
  <c r="S489" i="5"/>
  <c r="Q489" i="3" s="1"/>
  <c r="E489" i="5"/>
  <c r="C489" i="3" s="1"/>
  <c r="M490" i="20"/>
  <c r="K489" i="19"/>
  <c r="J490" i="20"/>
  <c r="V490" i="20"/>
  <c r="E489" i="21"/>
  <c r="H490" i="20"/>
  <c r="F489" i="19"/>
  <c r="C489" i="19"/>
  <c r="O489" i="19"/>
  <c r="J491" i="21"/>
  <c r="M490" i="19"/>
  <c r="J490" i="19"/>
  <c r="S490" i="19"/>
  <c r="D491" i="21"/>
  <c r="D490" i="19"/>
  <c r="R489" i="19"/>
  <c r="T490" i="20"/>
  <c r="I490" i="19"/>
  <c r="L489" i="19"/>
  <c r="P490" i="19"/>
  <c r="C489" i="21"/>
  <c r="K489" i="21"/>
  <c r="I489" i="21"/>
  <c r="K490" i="21"/>
  <c r="E490" i="20"/>
  <c r="N490" i="19"/>
  <c r="N490" i="20"/>
  <c r="K491" i="20"/>
  <c r="D491" i="10"/>
  <c r="O489" i="3" l="1"/>
  <c r="R489" i="3"/>
  <c r="F489" i="3"/>
  <c r="M490" i="5"/>
  <c r="K490" i="3" s="1"/>
  <c r="I489" i="3"/>
  <c r="Q491" i="20"/>
  <c r="P491" i="20"/>
  <c r="N491" i="19" s="1"/>
  <c r="M490" i="21"/>
  <c r="O492" i="20"/>
  <c r="J492" i="21" s="1"/>
  <c r="M491" i="3"/>
  <c r="R492" i="20"/>
  <c r="L492" i="21" s="1"/>
  <c r="P491" i="3"/>
  <c r="N491" i="21"/>
  <c r="S491" i="3"/>
  <c r="F492" i="20"/>
  <c r="D491" i="3"/>
  <c r="G491" i="20"/>
  <c r="H490" i="19"/>
  <c r="H490" i="3"/>
  <c r="I492" i="20"/>
  <c r="G492" i="19" s="1"/>
  <c r="G491" i="3"/>
  <c r="F491" i="21"/>
  <c r="S491" i="20"/>
  <c r="Q491" i="19" s="1"/>
  <c r="E490" i="19"/>
  <c r="L492" i="20"/>
  <c r="H492" i="21" s="1"/>
  <c r="J491" i="3"/>
  <c r="G490" i="5"/>
  <c r="E490" i="3" s="1"/>
  <c r="M489" i="11"/>
  <c r="J491" i="11"/>
  <c r="D491" i="11"/>
  <c r="F492" i="10"/>
  <c r="J492" i="10"/>
  <c r="N491" i="11"/>
  <c r="T490" i="5"/>
  <c r="R490" i="3" s="1"/>
  <c r="V490" i="5"/>
  <c r="T490" i="3" s="1"/>
  <c r="K490" i="5"/>
  <c r="I490" i="3" s="1"/>
  <c r="H492" i="10"/>
  <c r="P490" i="5"/>
  <c r="N490" i="3" s="1"/>
  <c r="N490" i="5"/>
  <c r="L490" i="3" s="1"/>
  <c r="M488" i="11"/>
  <c r="G489" i="10"/>
  <c r="I489" i="10"/>
  <c r="E490" i="5"/>
  <c r="C490" i="3" s="1"/>
  <c r="L491" i="10"/>
  <c r="K489" i="11"/>
  <c r="C489" i="10"/>
  <c r="E488" i="11"/>
  <c r="H490" i="5"/>
  <c r="J491" i="5" s="1"/>
  <c r="D492" i="10"/>
  <c r="Q490" i="5"/>
  <c r="O490" i="3" s="1"/>
  <c r="S490" i="5"/>
  <c r="Q490" i="3" s="1"/>
  <c r="F491" i="10"/>
  <c r="E489" i="10"/>
  <c r="V491" i="20"/>
  <c r="J491" i="20"/>
  <c r="M491" i="20"/>
  <c r="K490" i="19"/>
  <c r="T490" i="19"/>
  <c r="E490" i="21"/>
  <c r="H491" i="20"/>
  <c r="F490" i="19"/>
  <c r="L490" i="19"/>
  <c r="P491" i="19"/>
  <c r="M491" i="19"/>
  <c r="S491" i="19"/>
  <c r="I491" i="19"/>
  <c r="C490" i="19"/>
  <c r="I490" i="21"/>
  <c r="G491" i="21"/>
  <c r="D491" i="19"/>
  <c r="O490" i="19"/>
  <c r="R490" i="19"/>
  <c r="T491" i="20"/>
  <c r="J491" i="19"/>
  <c r="C490" i="21"/>
  <c r="K492" i="20"/>
  <c r="N491" i="20"/>
  <c r="E491" i="20"/>
  <c r="L492" i="10"/>
  <c r="F490" i="3" l="1"/>
  <c r="E491" i="21"/>
  <c r="P492" i="20"/>
  <c r="G492" i="21"/>
  <c r="Q492" i="20"/>
  <c r="M491" i="21"/>
  <c r="G492" i="20"/>
  <c r="E491" i="19"/>
  <c r="F493" i="20"/>
  <c r="D493" i="21" s="1"/>
  <c r="D492" i="3"/>
  <c r="H491" i="19"/>
  <c r="H491" i="3"/>
  <c r="S492" i="20"/>
  <c r="L493" i="20"/>
  <c r="H493" i="21" s="1"/>
  <c r="J492" i="3"/>
  <c r="T491" i="19"/>
  <c r="I493" i="20"/>
  <c r="G492" i="3"/>
  <c r="F492" i="21"/>
  <c r="R493" i="20"/>
  <c r="P492" i="3"/>
  <c r="N492" i="21"/>
  <c r="S492" i="3"/>
  <c r="D492" i="21"/>
  <c r="O493" i="20"/>
  <c r="M492" i="3"/>
  <c r="G490" i="10"/>
  <c r="M491" i="5"/>
  <c r="K491" i="3" s="1"/>
  <c r="G491" i="5"/>
  <c r="E491" i="3" s="1"/>
  <c r="N492" i="10"/>
  <c r="N492" i="11" s="1"/>
  <c r="G490" i="11"/>
  <c r="C491" i="21"/>
  <c r="C489" i="11"/>
  <c r="H493" i="10"/>
  <c r="L492" i="11"/>
  <c r="L491" i="11"/>
  <c r="H492" i="11"/>
  <c r="E491" i="5"/>
  <c r="C491" i="3" s="1"/>
  <c r="V491" i="5"/>
  <c r="T491" i="3" s="1"/>
  <c r="T491" i="5"/>
  <c r="R491" i="3" s="1"/>
  <c r="J493" i="10"/>
  <c r="C490" i="10"/>
  <c r="M490" i="10"/>
  <c r="F493" i="10"/>
  <c r="F492" i="11"/>
  <c r="F491" i="11"/>
  <c r="H491" i="5"/>
  <c r="J492" i="5" s="1"/>
  <c r="I489" i="11"/>
  <c r="Q491" i="5"/>
  <c r="O491" i="3" s="1"/>
  <c r="S491" i="5"/>
  <c r="Q491" i="3" s="1"/>
  <c r="E490" i="10"/>
  <c r="D492" i="11"/>
  <c r="K490" i="10"/>
  <c r="N491" i="5"/>
  <c r="L491" i="3" s="1"/>
  <c r="P491" i="5"/>
  <c r="N491" i="3" s="1"/>
  <c r="K491" i="5"/>
  <c r="I491" i="3" s="1"/>
  <c r="N493" i="10"/>
  <c r="I490" i="10"/>
  <c r="I490" i="11" s="1"/>
  <c r="G489" i="11"/>
  <c r="E489" i="11"/>
  <c r="J492" i="11"/>
  <c r="M492" i="20"/>
  <c r="K491" i="19"/>
  <c r="J492" i="20"/>
  <c r="V492" i="20"/>
  <c r="F491" i="19"/>
  <c r="H492" i="20"/>
  <c r="O491" i="19"/>
  <c r="J493" i="21"/>
  <c r="M492" i="19"/>
  <c r="D492" i="19"/>
  <c r="S492" i="19"/>
  <c r="R491" i="19"/>
  <c r="T492" i="20"/>
  <c r="C491" i="19"/>
  <c r="L491" i="19"/>
  <c r="P492" i="19"/>
  <c r="J492" i="19"/>
  <c r="K491" i="21"/>
  <c r="G493" i="19"/>
  <c r="I492" i="19"/>
  <c r="I491" i="21"/>
  <c r="K493" i="20"/>
  <c r="Q492" i="19"/>
  <c r="E492" i="19"/>
  <c r="E492" i="20"/>
  <c r="N492" i="19"/>
  <c r="N492" i="20"/>
  <c r="L493" i="10"/>
  <c r="F491" i="3" l="1"/>
  <c r="Q493" i="20"/>
  <c r="L493" i="21"/>
  <c r="I492" i="21"/>
  <c r="G493" i="21"/>
  <c r="G493" i="20"/>
  <c r="M492" i="5"/>
  <c r="K492" i="3" s="1"/>
  <c r="L494" i="20"/>
  <c r="J493" i="3"/>
  <c r="H492" i="19"/>
  <c r="H492" i="3"/>
  <c r="S493" i="20"/>
  <c r="Q493" i="19" s="1"/>
  <c r="T492" i="19"/>
  <c r="R494" i="20"/>
  <c r="L494" i="21" s="1"/>
  <c r="P493" i="3"/>
  <c r="N493" i="21"/>
  <c r="S493" i="3"/>
  <c r="O494" i="20"/>
  <c r="M493" i="3"/>
  <c r="I494" i="20"/>
  <c r="G493" i="3"/>
  <c r="F493" i="21"/>
  <c r="F494" i="20"/>
  <c r="D493" i="3"/>
  <c r="G492" i="5"/>
  <c r="E492" i="3" s="1"/>
  <c r="N493" i="11"/>
  <c r="J493" i="11"/>
  <c r="L493" i="11"/>
  <c r="K490" i="11"/>
  <c r="H492" i="5"/>
  <c r="F492" i="3" s="1"/>
  <c r="J494" i="10"/>
  <c r="K492" i="5"/>
  <c r="E491" i="10"/>
  <c r="V492" i="5"/>
  <c r="T492" i="3" s="1"/>
  <c r="T492" i="5"/>
  <c r="R492" i="3" s="1"/>
  <c r="H494" i="10"/>
  <c r="G491" i="10"/>
  <c r="M491" i="10"/>
  <c r="M491" i="11" s="1"/>
  <c r="N494" i="10"/>
  <c r="N492" i="5"/>
  <c r="I492" i="10" s="1"/>
  <c r="P492" i="5"/>
  <c r="N492" i="3" s="1"/>
  <c r="H493" i="11"/>
  <c r="I491" i="10"/>
  <c r="F494" i="10"/>
  <c r="E490" i="11"/>
  <c r="C490" i="11"/>
  <c r="Q492" i="5"/>
  <c r="O492" i="3" s="1"/>
  <c r="S492" i="5"/>
  <c r="Q492" i="3" s="1"/>
  <c r="M490" i="11"/>
  <c r="E492" i="5"/>
  <c r="C492" i="3" s="1"/>
  <c r="D493" i="10"/>
  <c r="K491" i="10"/>
  <c r="K491" i="11" s="1"/>
  <c r="F493" i="11"/>
  <c r="C491" i="10"/>
  <c r="C491" i="11" s="1"/>
  <c r="V493" i="20"/>
  <c r="J493" i="20"/>
  <c r="M493" i="20"/>
  <c r="K492" i="19"/>
  <c r="P493" i="20"/>
  <c r="H493" i="20"/>
  <c r="F492" i="19"/>
  <c r="E492" i="21"/>
  <c r="C492" i="19"/>
  <c r="P493" i="19"/>
  <c r="O492" i="19"/>
  <c r="D493" i="19"/>
  <c r="R492" i="19"/>
  <c r="T493" i="20"/>
  <c r="I493" i="19"/>
  <c r="J494" i="21"/>
  <c r="M493" i="19"/>
  <c r="C492" i="21"/>
  <c r="M492" i="21"/>
  <c r="L492" i="19"/>
  <c r="S493" i="19"/>
  <c r="H494" i="21"/>
  <c r="J493" i="19"/>
  <c r="K492" i="21"/>
  <c r="E493" i="19"/>
  <c r="E493" i="20"/>
  <c r="K493" i="21"/>
  <c r="N493" i="20"/>
  <c r="K494" i="20"/>
  <c r="L494" i="10"/>
  <c r="L492" i="3" l="1"/>
  <c r="M493" i="5"/>
  <c r="I492" i="3"/>
  <c r="G494" i="20"/>
  <c r="G494" i="19"/>
  <c r="I493" i="21"/>
  <c r="Q494" i="20"/>
  <c r="M493" i="21"/>
  <c r="K493" i="3"/>
  <c r="F495" i="20"/>
  <c r="D495" i="21" s="1"/>
  <c r="D494" i="3"/>
  <c r="R495" i="20"/>
  <c r="L495" i="21" s="1"/>
  <c r="P494" i="3"/>
  <c r="I495" i="20"/>
  <c r="G495" i="19" s="1"/>
  <c r="G494" i="3"/>
  <c r="F494" i="21"/>
  <c r="S494" i="20"/>
  <c r="H493" i="19"/>
  <c r="O495" i="20"/>
  <c r="M494" i="3"/>
  <c r="D494" i="21"/>
  <c r="T493" i="19"/>
  <c r="N494" i="21"/>
  <c r="S494" i="3"/>
  <c r="L495" i="20"/>
  <c r="J494" i="3"/>
  <c r="G493" i="5"/>
  <c r="E493" i="3" s="1"/>
  <c r="E492" i="10"/>
  <c r="E492" i="11" s="1"/>
  <c r="J493" i="5"/>
  <c r="H493" i="3" s="1"/>
  <c r="I492" i="11"/>
  <c r="I491" i="11"/>
  <c r="N494" i="11"/>
  <c r="L494" i="11"/>
  <c r="Q493" i="5"/>
  <c r="O493" i="3" s="1"/>
  <c r="S493" i="5"/>
  <c r="Q493" i="3" s="1"/>
  <c r="V493" i="5"/>
  <c r="T493" i="3" s="1"/>
  <c r="T493" i="5"/>
  <c r="M493" i="10" s="1"/>
  <c r="J495" i="10"/>
  <c r="K492" i="10"/>
  <c r="K492" i="11" s="1"/>
  <c r="M492" i="10"/>
  <c r="M492" i="11" s="1"/>
  <c r="E493" i="5"/>
  <c r="C493" i="3" s="1"/>
  <c r="K493" i="5"/>
  <c r="C492" i="10"/>
  <c r="F495" i="10"/>
  <c r="G491" i="11"/>
  <c r="G492" i="10"/>
  <c r="N493" i="5"/>
  <c r="L493" i="3" s="1"/>
  <c r="P493" i="5"/>
  <c r="N493" i="3" s="1"/>
  <c r="J494" i="11"/>
  <c r="D493" i="11"/>
  <c r="F494" i="11"/>
  <c r="D494" i="10"/>
  <c r="E491" i="11"/>
  <c r="H495" i="10"/>
  <c r="H495" i="11" s="1"/>
  <c r="H494" i="11"/>
  <c r="H493" i="5"/>
  <c r="F493" i="3" s="1"/>
  <c r="P494" i="20"/>
  <c r="M494" i="20"/>
  <c r="K493" i="19"/>
  <c r="J494" i="20"/>
  <c r="V494" i="20"/>
  <c r="N493" i="19"/>
  <c r="E493" i="21"/>
  <c r="H494" i="20"/>
  <c r="F493" i="19"/>
  <c r="D494" i="19"/>
  <c r="I494" i="19"/>
  <c r="J494" i="19"/>
  <c r="M494" i="19"/>
  <c r="L493" i="19"/>
  <c r="O493" i="19"/>
  <c r="G494" i="21"/>
  <c r="P494" i="19"/>
  <c r="S494" i="19"/>
  <c r="R493" i="19"/>
  <c r="T494" i="20"/>
  <c r="C493" i="19"/>
  <c r="C493" i="21"/>
  <c r="N494" i="20"/>
  <c r="K495" i="20"/>
  <c r="E494" i="19"/>
  <c r="E494" i="20"/>
  <c r="L495" i="10"/>
  <c r="D495" i="10"/>
  <c r="R493" i="3" l="1"/>
  <c r="M494" i="5"/>
  <c r="K494" i="3" s="1"/>
  <c r="I493" i="3"/>
  <c r="E494" i="21"/>
  <c r="C494" i="21"/>
  <c r="G495" i="21"/>
  <c r="Q495" i="20"/>
  <c r="M494" i="21"/>
  <c r="H495" i="21"/>
  <c r="S495" i="20"/>
  <c r="Q495" i="19" s="1"/>
  <c r="Q494" i="19"/>
  <c r="N495" i="21"/>
  <c r="S495" i="3"/>
  <c r="I496" i="20"/>
  <c r="G495" i="3"/>
  <c r="F495" i="21"/>
  <c r="R496" i="20"/>
  <c r="P495" i="3"/>
  <c r="N494" i="19"/>
  <c r="H494" i="19"/>
  <c r="O496" i="20"/>
  <c r="J496" i="21" s="1"/>
  <c r="M495" i="3"/>
  <c r="L496" i="20"/>
  <c r="J495" i="3"/>
  <c r="F496" i="20"/>
  <c r="D496" i="21" s="1"/>
  <c r="D495" i="3"/>
  <c r="E493" i="10"/>
  <c r="E493" i="11" s="1"/>
  <c r="J494" i="5"/>
  <c r="H494" i="3" s="1"/>
  <c r="G494" i="5"/>
  <c r="E494" i="3" s="1"/>
  <c r="P495" i="20"/>
  <c r="N495" i="19" s="1"/>
  <c r="L495" i="11"/>
  <c r="K494" i="5"/>
  <c r="F496" i="10"/>
  <c r="G493" i="10"/>
  <c r="E494" i="5"/>
  <c r="C494" i="3" s="1"/>
  <c r="H496" i="10"/>
  <c r="C493" i="10"/>
  <c r="C493" i="11" s="1"/>
  <c r="D495" i="11"/>
  <c r="P494" i="5"/>
  <c r="N494" i="3" s="1"/>
  <c r="N494" i="5"/>
  <c r="L494" i="3" s="1"/>
  <c r="I493" i="10"/>
  <c r="Q494" i="5"/>
  <c r="O494" i="3" s="1"/>
  <c r="S494" i="5"/>
  <c r="Q494" i="3" s="1"/>
  <c r="G492" i="11"/>
  <c r="M493" i="11"/>
  <c r="K493" i="10"/>
  <c r="K493" i="11" s="1"/>
  <c r="F495" i="11"/>
  <c r="J496" i="10"/>
  <c r="V494" i="5"/>
  <c r="T494" i="3" s="1"/>
  <c r="T494" i="5"/>
  <c r="M494" i="10" s="1"/>
  <c r="M494" i="11" s="1"/>
  <c r="J495" i="11"/>
  <c r="H494" i="5"/>
  <c r="J495" i="5" s="1"/>
  <c r="D494" i="11"/>
  <c r="C492" i="11"/>
  <c r="N495" i="10"/>
  <c r="V495" i="20"/>
  <c r="J495" i="20"/>
  <c r="H495" i="19" s="1"/>
  <c r="M495" i="20"/>
  <c r="K494" i="19"/>
  <c r="T494" i="19"/>
  <c r="G495" i="20"/>
  <c r="F494" i="19"/>
  <c r="H495" i="20"/>
  <c r="O494" i="19"/>
  <c r="L494" i="19"/>
  <c r="C494" i="19"/>
  <c r="J495" i="19"/>
  <c r="K494" i="21"/>
  <c r="M495" i="19"/>
  <c r="P495" i="19"/>
  <c r="I494" i="21"/>
  <c r="I495" i="19"/>
  <c r="S495" i="19"/>
  <c r="G496" i="19"/>
  <c r="R494" i="19"/>
  <c r="T495" i="20"/>
  <c r="J495" i="21"/>
  <c r="D495" i="19"/>
  <c r="N495" i="20"/>
  <c r="E495" i="20"/>
  <c r="K496" i="20"/>
  <c r="D496" i="10"/>
  <c r="L496" i="10"/>
  <c r="R494" i="3" l="1"/>
  <c r="F494" i="3"/>
  <c r="M495" i="5"/>
  <c r="K495" i="3" s="1"/>
  <c r="I494" i="3"/>
  <c r="C495" i="21"/>
  <c r="I495" i="21"/>
  <c r="Q496" i="20"/>
  <c r="M495" i="21"/>
  <c r="H495" i="3"/>
  <c r="T495" i="19"/>
  <c r="R497" i="20"/>
  <c r="P496" i="3"/>
  <c r="N496" i="21"/>
  <c r="S496" i="3"/>
  <c r="L497" i="20"/>
  <c r="H497" i="21" s="1"/>
  <c r="J496" i="3"/>
  <c r="I497" i="20"/>
  <c r="G496" i="3"/>
  <c r="F496" i="21"/>
  <c r="O497" i="20"/>
  <c r="J497" i="21" s="1"/>
  <c r="M496" i="3"/>
  <c r="F497" i="20"/>
  <c r="D497" i="21" s="1"/>
  <c r="D496" i="3"/>
  <c r="E495" i="19"/>
  <c r="L496" i="21"/>
  <c r="H496" i="21"/>
  <c r="S496" i="20"/>
  <c r="G495" i="5"/>
  <c r="E495" i="3" s="1"/>
  <c r="N496" i="10"/>
  <c r="L496" i="11"/>
  <c r="D496" i="11"/>
  <c r="Q495" i="5"/>
  <c r="O495" i="3" s="1"/>
  <c r="S495" i="5"/>
  <c r="Q495" i="3" s="1"/>
  <c r="F497" i="10"/>
  <c r="F497" i="11" s="1"/>
  <c r="K494" i="10"/>
  <c r="H497" i="10"/>
  <c r="H496" i="11"/>
  <c r="K495" i="5"/>
  <c r="H495" i="5"/>
  <c r="J496" i="5" s="1"/>
  <c r="J497" i="10"/>
  <c r="G493" i="11"/>
  <c r="N496" i="11"/>
  <c r="N495" i="11"/>
  <c r="I493" i="11"/>
  <c r="G494" i="10"/>
  <c r="G494" i="11" s="1"/>
  <c r="E494" i="10"/>
  <c r="P495" i="5"/>
  <c r="N495" i="3" s="1"/>
  <c r="N495" i="5"/>
  <c r="L495" i="3" s="1"/>
  <c r="F496" i="11"/>
  <c r="J496" i="11"/>
  <c r="I494" i="10"/>
  <c r="E495" i="5"/>
  <c r="C495" i="3" s="1"/>
  <c r="T495" i="5"/>
  <c r="M495" i="10" s="1"/>
  <c r="V495" i="5"/>
  <c r="T495" i="3" s="1"/>
  <c r="C494" i="10"/>
  <c r="N497" i="10"/>
  <c r="G496" i="20"/>
  <c r="M496" i="20"/>
  <c r="K495" i="19"/>
  <c r="J496" i="20"/>
  <c r="V496" i="20"/>
  <c r="P496" i="20"/>
  <c r="H496" i="20"/>
  <c r="F495" i="19"/>
  <c r="E495" i="21"/>
  <c r="S496" i="19"/>
  <c r="J496" i="19"/>
  <c r="D496" i="19"/>
  <c r="C495" i="19"/>
  <c r="O495" i="19"/>
  <c r="I496" i="19"/>
  <c r="G496" i="21"/>
  <c r="L497" i="21"/>
  <c r="P496" i="19"/>
  <c r="M496" i="19"/>
  <c r="R495" i="19"/>
  <c r="T496" i="20"/>
  <c r="L495" i="19"/>
  <c r="K495" i="21"/>
  <c r="K497" i="20"/>
  <c r="Q496" i="19"/>
  <c r="K496" i="21"/>
  <c r="N496" i="20"/>
  <c r="E496" i="20"/>
  <c r="D497" i="10"/>
  <c r="R495" i="3" l="1"/>
  <c r="F495" i="3"/>
  <c r="M496" i="5"/>
  <c r="I495" i="3"/>
  <c r="K496" i="3"/>
  <c r="C496" i="21"/>
  <c r="I496" i="21"/>
  <c r="Q497" i="20"/>
  <c r="M496" i="21"/>
  <c r="I498" i="20"/>
  <c r="G498" i="19" s="1"/>
  <c r="G497" i="3"/>
  <c r="F497" i="21"/>
  <c r="L498" i="20"/>
  <c r="J497" i="3"/>
  <c r="G497" i="19"/>
  <c r="H496" i="19"/>
  <c r="H496" i="3"/>
  <c r="F498" i="20"/>
  <c r="D497" i="3"/>
  <c r="N496" i="19"/>
  <c r="E496" i="19"/>
  <c r="S497" i="20"/>
  <c r="Q497" i="19" s="1"/>
  <c r="O498" i="20"/>
  <c r="M497" i="3"/>
  <c r="N497" i="21"/>
  <c r="S497" i="3"/>
  <c r="R498" i="20"/>
  <c r="P497" i="3"/>
  <c r="G496" i="5"/>
  <c r="E496" i="3" s="1"/>
  <c r="V497" i="20"/>
  <c r="M495" i="11"/>
  <c r="D497" i="11"/>
  <c r="N497" i="11"/>
  <c r="P496" i="5"/>
  <c r="N496" i="3" s="1"/>
  <c r="N496" i="5"/>
  <c r="L496" i="3" s="1"/>
  <c r="I495" i="10"/>
  <c r="I495" i="11" s="1"/>
  <c r="J498" i="10"/>
  <c r="H496" i="5"/>
  <c r="F496" i="3" s="1"/>
  <c r="H498" i="10"/>
  <c r="I494" i="11"/>
  <c r="E495" i="10"/>
  <c r="E495" i="11" s="1"/>
  <c r="Q496" i="5"/>
  <c r="O496" i="3" s="1"/>
  <c r="S496" i="5"/>
  <c r="Q496" i="3" s="1"/>
  <c r="K496" i="5"/>
  <c r="K495" i="10"/>
  <c r="N498" i="10"/>
  <c r="V496" i="5"/>
  <c r="T496" i="3" s="1"/>
  <c r="T496" i="5"/>
  <c r="R496" i="3" s="1"/>
  <c r="G495" i="10"/>
  <c r="L497" i="10"/>
  <c r="J497" i="11"/>
  <c r="E496" i="5"/>
  <c r="C496" i="10" s="1"/>
  <c r="K494" i="11"/>
  <c r="E494" i="11"/>
  <c r="H497" i="11"/>
  <c r="F498" i="10"/>
  <c r="F498" i="11" s="1"/>
  <c r="C495" i="10"/>
  <c r="C495" i="11" s="1"/>
  <c r="C494" i="11"/>
  <c r="P497" i="20"/>
  <c r="J497" i="20"/>
  <c r="T496" i="19"/>
  <c r="M497" i="20"/>
  <c r="K496" i="19"/>
  <c r="G497" i="20"/>
  <c r="E496" i="21"/>
  <c r="F496" i="19"/>
  <c r="H497" i="20"/>
  <c r="I497" i="19"/>
  <c r="C496" i="19"/>
  <c r="M497" i="19"/>
  <c r="P497" i="19"/>
  <c r="D497" i="19"/>
  <c r="J497" i="19"/>
  <c r="O496" i="19"/>
  <c r="R496" i="19"/>
  <c r="T497" i="20"/>
  <c r="G497" i="21"/>
  <c r="L496" i="19"/>
  <c r="S497" i="19"/>
  <c r="K497" i="21"/>
  <c r="E497" i="20"/>
  <c r="K498" i="20"/>
  <c r="N497" i="20"/>
  <c r="D498" i="10"/>
  <c r="F498" i="21" l="1"/>
  <c r="M497" i="5"/>
  <c r="K497" i="3" s="1"/>
  <c r="I496" i="3"/>
  <c r="C496" i="3"/>
  <c r="H498" i="21"/>
  <c r="G498" i="21"/>
  <c r="C497" i="21"/>
  <c r="Q498" i="20"/>
  <c r="M497" i="21"/>
  <c r="L498" i="21"/>
  <c r="F499" i="20"/>
  <c r="D498" i="3"/>
  <c r="O499" i="20"/>
  <c r="M498" i="3"/>
  <c r="S498" i="20"/>
  <c r="D498" i="21"/>
  <c r="H497" i="19"/>
  <c r="N497" i="19"/>
  <c r="L499" i="20"/>
  <c r="J498" i="3"/>
  <c r="J498" i="21"/>
  <c r="N498" i="21"/>
  <c r="S498" i="3"/>
  <c r="R499" i="20"/>
  <c r="P498" i="3"/>
  <c r="T497" i="19"/>
  <c r="E497" i="19"/>
  <c r="I499" i="20"/>
  <c r="G499" i="19" s="1"/>
  <c r="G498" i="3"/>
  <c r="E496" i="10"/>
  <c r="E496" i="11" s="1"/>
  <c r="J497" i="5"/>
  <c r="H497" i="3" s="1"/>
  <c r="G497" i="5"/>
  <c r="E497" i="3" s="1"/>
  <c r="P498" i="20"/>
  <c r="H498" i="11"/>
  <c r="F499" i="10"/>
  <c r="P497" i="5"/>
  <c r="N497" i="3" s="1"/>
  <c r="N497" i="5"/>
  <c r="I497" i="10" s="1"/>
  <c r="N499" i="10"/>
  <c r="I496" i="10"/>
  <c r="Q497" i="5"/>
  <c r="O497" i="3" s="1"/>
  <c r="S497" i="5"/>
  <c r="Q497" i="3" s="1"/>
  <c r="G495" i="11"/>
  <c r="K496" i="10"/>
  <c r="J499" i="10"/>
  <c r="N498" i="11"/>
  <c r="C496" i="11"/>
  <c r="T497" i="5"/>
  <c r="R497" i="3" s="1"/>
  <c r="V497" i="5"/>
  <c r="T497" i="3" s="1"/>
  <c r="K495" i="11"/>
  <c r="K497" i="5"/>
  <c r="I497" i="3" s="1"/>
  <c r="J498" i="11"/>
  <c r="D498" i="11"/>
  <c r="L497" i="11"/>
  <c r="M496" i="10"/>
  <c r="E497" i="5"/>
  <c r="C497" i="3" s="1"/>
  <c r="L498" i="10"/>
  <c r="G496" i="10"/>
  <c r="H497" i="5"/>
  <c r="G498" i="20"/>
  <c r="M498" i="20"/>
  <c r="K497" i="19"/>
  <c r="J498" i="20"/>
  <c r="H498" i="19" s="1"/>
  <c r="V498" i="20"/>
  <c r="F497" i="19"/>
  <c r="H498" i="20"/>
  <c r="E497" i="21"/>
  <c r="L497" i="19"/>
  <c r="J499" i="21"/>
  <c r="M498" i="19"/>
  <c r="I497" i="21"/>
  <c r="C497" i="19"/>
  <c r="P498" i="19"/>
  <c r="S498" i="19"/>
  <c r="O497" i="19"/>
  <c r="I498" i="19"/>
  <c r="J498" i="19"/>
  <c r="R497" i="19"/>
  <c r="T498" i="20"/>
  <c r="D499" i="21"/>
  <c r="D498" i="19"/>
  <c r="Q498" i="19"/>
  <c r="E498" i="20"/>
  <c r="K499" i="20"/>
  <c r="N498" i="20"/>
  <c r="L499" i="10"/>
  <c r="D499" i="10"/>
  <c r="J498" i="5" l="1"/>
  <c r="L497" i="3"/>
  <c r="F497" i="3"/>
  <c r="G499" i="21"/>
  <c r="C498" i="21"/>
  <c r="Q499" i="20"/>
  <c r="M498" i="21"/>
  <c r="H498" i="3"/>
  <c r="R500" i="20"/>
  <c r="P499" i="3"/>
  <c r="S499" i="20"/>
  <c r="Q499" i="19" s="1"/>
  <c r="E498" i="19"/>
  <c r="I500" i="20"/>
  <c r="F500" i="21" s="1"/>
  <c r="G499" i="3"/>
  <c r="F499" i="21"/>
  <c r="N498" i="19"/>
  <c r="N499" i="21"/>
  <c r="S499" i="3"/>
  <c r="O500" i="20"/>
  <c r="M499" i="3"/>
  <c r="L500" i="20"/>
  <c r="J499" i="3"/>
  <c r="P499" i="20"/>
  <c r="L499" i="21"/>
  <c r="F500" i="20"/>
  <c r="D499" i="3"/>
  <c r="G498" i="5"/>
  <c r="E498" i="3" s="1"/>
  <c r="G497" i="10"/>
  <c r="M498" i="5"/>
  <c r="K498" i="3" s="1"/>
  <c r="G497" i="11"/>
  <c r="D499" i="11"/>
  <c r="N499" i="11"/>
  <c r="H500" i="10"/>
  <c r="V498" i="5"/>
  <c r="T498" i="3" s="1"/>
  <c r="T498" i="5"/>
  <c r="R498" i="3" s="1"/>
  <c r="H498" i="5"/>
  <c r="F498" i="3" s="1"/>
  <c r="M496" i="11"/>
  <c r="M497" i="10"/>
  <c r="J500" i="10"/>
  <c r="Q498" i="5"/>
  <c r="O498" i="3" s="1"/>
  <c r="S498" i="5"/>
  <c r="Q498" i="3" s="1"/>
  <c r="L499" i="11"/>
  <c r="E498" i="5"/>
  <c r="C498" i="3" s="1"/>
  <c r="K497" i="10"/>
  <c r="E497" i="10"/>
  <c r="C497" i="10"/>
  <c r="L498" i="11"/>
  <c r="K496" i="11"/>
  <c r="G496" i="11"/>
  <c r="N500" i="10"/>
  <c r="N500" i="11" s="1"/>
  <c r="I497" i="11"/>
  <c r="I496" i="11"/>
  <c r="J499" i="11"/>
  <c r="F499" i="11"/>
  <c r="K498" i="5"/>
  <c r="H499" i="10"/>
  <c r="P498" i="5"/>
  <c r="N498" i="3" s="1"/>
  <c r="N498" i="5"/>
  <c r="I498" i="10" s="1"/>
  <c r="I498" i="11" s="1"/>
  <c r="V499" i="20"/>
  <c r="J499" i="20"/>
  <c r="M499" i="20"/>
  <c r="K498" i="19"/>
  <c r="T498" i="19"/>
  <c r="G499" i="20"/>
  <c r="E498" i="21"/>
  <c r="F498" i="19"/>
  <c r="H499" i="20"/>
  <c r="G500" i="19"/>
  <c r="O498" i="19"/>
  <c r="J499" i="19"/>
  <c r="S499" i="19"/>
  <c r="L498" i="19"/>
  <c r="K498" i="21"/>
  <c r="J500" i="21"/>
  <c r="M499" i="19"/>
  <c r="D499" i="19"/>
  <c r="R498" i="19"/>
  <c r="T499" i="20"/>
  <c r="I499" i="19"/>
  <c r="C498" i="19"/>
  <c r="L500" i="21"/>
  <c r="P499" i="19"/>
  <c r="H499" i="21"/>
  <c r="I498" i="21"/>
  <c r="N499" i="20"/>
  <c r="K500" i="20"/>
  <c r="E499" i="20"/>
  <c r="D500" i="10"/>
  <c r="L500" i="10"/>
  <c r="L500" i="11" s="1"/>
  <c r="M499" i="5" l="1"/>
  <c r="I498" i="3"/>
  <c r="L498" i="3"/>
  <c r="C499" i="21"/>
  <c r="Q500" i="20"/>
  <c r="M499" i="21"/>
  <c r="K499" i="3"/>
  <c r="N499" i="19"/>
  <c r="P500" i="20"/>
  <c r="F501" i="20"/>
  <c r="D500" i="3"/>
  <c r="D500" i="21"/>
  <c r="I501" i="20"/>
  <c r="G500" i="3"/>
  <c r="L501" i="20"/>
  <c r="J500" i="3"/>
  <c r="N500" i="21"/>
  <c r="S500" i="3"/>
  <c r="O501" i="20"/>
  <c r="M500" i="3"/>
  <c r="S500" i="20"/>
  <c r="Q500" i="19" s="1"/>
  <c r="H499" i="19"/>
  <c r="H500" i="21"/>
  <c r="T499" i="19"/>
  <c r="R501" i="20"/>
  <c r="L501" i="21" s="1"/>
  <c r="P500" i="3"/>
  <c r="E498" i="10"/>
  <c r="J499" i="5"/>
  <c r="H499" i="3" s="1"/>
  <c r="G499" i="5"/>
  <c r="E499" i="3" s="1"/>
  <c r="C497" i="11"/>
  <c r="Q499" i="5"/>
  <c r="K499" i="10" s="1"/>
  <c r="S499" i="5"/>
  <c r="Q499" i="3" s="1"/>
  <c r="H501" i="10"/>
  <c r="F501" i="10"/>
  <c r="E498" i="11"/>
  <c r="E497" i="11"/>
  <c r="H500" i="11"/>
  <c r="H499" i="11"/>
  <c r="K498" i="10"/>
  <c r="K498" i="11" s="1"/>
  <c r="J500" i="11"/>
  <c r="J501" i="10"/>
  <c r="J501" i="11" s="1"/>
  <c r="V499" i="5"/>
  <c r="T499" i="3" s="1"/>
  <c r="T499" i="5"/>
  <c r="M499" i="10" s="1"/>
  <c r="K497" i="11"/>
  <c r="E499" i="5"/>
  <c r="C499" i="3" s="1"/>
  <c r="K499" i="5"/>
  <c r="C498" i="10"/>
  <c r="M498" i="10"/>
  <c r="N499" i="5"/>
  <c r="L499" i="3" s="1"/>
  <c r="P499" i="5"/>
  <c r="N499" i="3" s="1"/>
  <c r="M497" i="11"/>
  <c r="G498" i="10"/>
  <c r="F500" i="10"/>
  <c r="H499" i="5"/>
  <c r="F499" i="3" s="1"/>
  <c r="D500" i="11"/>
  <c r="G500" i="20"/>
  <c r="E499" i="19"/>
  <c r="M500" i="20"/>
  <c r="K499" i="19"/>
  <c r="J500" i="20"/>
  <c r="V500" i="20"/>
  <c r="H500" i="20"/>
  <c r="F499" i="19"/>
  <c r="E499" i="21"/>
  <c r="I500" i="19"/>
  <c r="D501" i="21"/>
  <c r="D500" i="19"/>
  <c r="S500" i="19"/>
  <c r="O499" i="19"/>
  <c r="J501" i="21"/>
  <c r="M500" i="19"/>
  <c r="J500" i="19"/>
  <c r="K499" i="21"/>
  <c r="L499" i="19"/>
  <c r="R499" i="19"/>
  <c r="T500" i="20"/>
  <c r="I499" i="21"/>
  <c r="P500" i="19"/>
  <c r="G500" i="21"/>
  <c r="C499" i="19"/>
  <c r="G501" i="19"/>
  <c r="K500" i="21"/>
  <c r="K501" i="20"/>
  <c r="N500" i="19"/>
  <c r="N500" i="20"/>
  <c r="E500" i="20"/>
  <c r="D501" i="10"/>
  <c r="R499" i="3" l="1"/>
  <c r="M500" i="5"/>
  <c r="K500" i="3" s="1"/>
  <c r="I499" i="3"/>
  <c r="O499" i="3"/>
  <c r="I500" i="21"/>
  <c r="F500" i="3"/>
  <c r="Q501" i="20"/>
  <c r="H501" i="21"/>
  <c r="L502" i="20"/>
  <c r="H502" i="21" s="1"/>
  <c r="J501" i="3"/>
  <c r="H500" i="19"/>
  <c r="S501" i="20"/>
  <c r="Q501" i="19" s="1"/>
  <c r="I502" i="20"/>
  <c r="G502" i="19" s="1"/>
  <c r="G501" i="3"/>
  <c r="F501" i="21"/>
  <c r="N501" i="21"/>
  <c r="S501" i="3"/>
  <c r="E500" i="19"/>
  <c r="E500" i="3"/>
  <c r="R502" i="20"/>
  <c r="P501" i="3"/>
  <c r="O502" i="20"/>
  <c r="M501" i="3"/>
  <c r="F502" i="20"/>
  <c r="D501" i="3"/>
  <c r="G500" i="5"/>
  <c r="E499" i="10"/>
  <c r="J500" i="5"/>
  <c r="H500" i="3" s="1"/>
  <c r="N501" i="10"/>
  <c r="N501" i="11" s="1"/>
  <c r="M499" i="11"/>
  <c r="M498" i="11"/>
  <c r="Q500" i="5"/>
  <c r="O500" i="3" s="1"/>
  <c r="S500" i="5"/>
  <c r="Q500" i="3" s="1"/>
  <c r="H500" i="5"/>
  <c r="G498" i="11"/>
  <c r="C499" i="10"/>
  <c r="C499" i="11" s="1"/>
  <c r="K499" i="11"/>
  <c r="P500" i="5"/>
  <c r="N500" i="3" s="1"/>
  <c r="N500" i="5"/>
  <c r="L500" i="3" s="1"/>
  <c r="I499" i="10"/>
  <c r="F502" i="10"/>
  <c r="C498" i="11"/>
  <c r="T500" i="5"/>
  <c r="M500" i="10" s="1"/>
  <c r="V500" i="5"/>
  <c r="T500" i="3" s="1"/>
  <c r="N502" i="10"/>
  <c r="N502" i="11" s="1"/>
  <c r="K500" i="5"/>
  <c r="D501" i="11"/>
  <c r="E499" i="11"/>
  <c r="F501" i="11"/>
  <c r="F500" i="11"/>
  <c r="G499" i="10"/>
  <c r="J502" i="10"/>
  <c r="E500" i="5"/>
  <c r="C500" i="3" s="1"/>
  <c r="L501" i="10"/>
  <c r="H501" i="11"/>
  <c r="V501" i="20"/>
  <c r="J501" i="20"/>
  <c r="M501" i="20"/>
  <c r="K500" i="19"/>
  <c r="T500" i="19"/>
  <c r="G501" i="20"/>
  <c r="P501" i="20"/>
  <c r="F500" i="19"/>
  <c r="E500" i="21"/>
  <c r="H501" i="20"/>
  <c r="M501" i="19"/>
  <c r="R500" i="19"/>
  <c r="T501" i="20"/>
  <c r="S501" i="19"/>
  <c r="L500" i="19"/>
  <c r="I501" i="19"/>
  <c r="D501" i="19"/>
  <c r="C500" i="19"/>
  <c r="J501" i="19"/>
  <c r="M500" i="21"/>
  <c r="C500" i="21"/>
  <c r="O500" i="19"/>
  <c r="L502" i="21"/>
  <c r="P501" i="19"/>
  <c r="G501" i="21"/>
  <c r="N501" i="20"/>
  <c r="E501" i="20"/>
  <c r="K502" i="20"/>
  <c r="L502" i="10"/>
  <c r="M501" i="5" l="1"/>
  <c r="I500" i="3"/>
  <c r="R500" i="3"/>
  <c r="Q502" i="20"/>
  <c r="C501" i="21"/>
  <c r="K501" i="21"/>
  <c r="E501" i="21"/>
  <c r="I501" i="21"/>
  <c r="K501" i="3"/>
  <c r="T501" i="19"/>
  <c r="V502" i="20"/>
  <c r="T502" i="19" s="1"/>
  <c r="N501" i="19"/>
  <c r="O503" i="20"/>
  <c r="M502" i="3"/>
  <c r="I503" i="20"/>
  <c r="G503" i="19" s="1"/>
  <c r="G502" i="3"/>
  <c r="F502" i="21"/>
  <c r="F503" i="20"/>
  <c r="D502" i="3"/>
  <c r="N502" i="21"/>
  <c r="S502" i="3"/>
  <c r="S502" i="20"/>
  <c r="Q502" i="19" s="1"/>
  <c r="R503" i="20"/>
  <c r="P502" i="3"/>
  <c r="J502" i="21"/>
  <c r="D502" i="21"/>
  <c r="H501" i="19"/>
  <c r="L503" i="20"/>
  <c r="J502" i="3"/>
  <c r="E500" i="10"/>
  <c r="E500" i="11" s="1"/>
  <c r="J501" i="5"/>
  <c r="H501" i="3" s="1"/>
  <c r="G501" i="5"/>
  <c r="E501" i="3" s="1"/>
  <c r="J502" i="11"/>
  <c r="M500" i="11"/>
  <c r="F502" i="11"/>
  <c r="L502" i="11"/>
  <c r="L501" i="11"/>
  <c r="C500" i="10"/>
  <c r="C500" i="11" s="1"/>
  <c r="K501" i="5"/>
  <c r="G500" i="10"/>
  <c r="Q501" i="5"/>
  <c r="K501" i="10" s="1"/>
  <c r="S501" i="5"/>
  <c r="Q501" i="3" s="1"/>
  <c r="E501" i="5"/>
  <c r="C501" i="3" s="1"/>
  <c r="F503" i="10"/>
  <c r="K500" i="10"/>
  <c r="J503" i="10"/>
  <c r="H503" i="10"/>
  <c r="I499" i="11"/>
  <c r="N501" i="5"/>
  <c r="L501" i="3" s="1"/>
  <c r="P501" i="5"/>
  <c r="N501" i="3" s="1"/>
  <c r="V501" i="5"/>
  <c r="T501" i="3" s="1"/>
  <c r="T501" i="5"/>
  <c r="M501" i="10" s="1"/>
  <c r="N503" i="10"/>
  <c r="G499" i="11"/>
  <c r="H502" i="10"/>
  <c r="D502" i="10"/>
  <c r="I500" i="10"/>
  <c r="I500" i="11" s="1"/>
  <c r="H501" i="5"/>
  <c r="F501" i="3" s="1"/>
  <c r="G502" i="20"/>
  <c r="P502" i="20"/>
  <c r="M502" i="20"/>
  <c r="K501" i="19"/>
  <c r="E501" i="19"/>
  <c r="J502" i="20"/>
  <c r="F501" i="19"/>
  <c r="H502" i="20"/>
  <c r="I502" i="19"/>
  <c r="R501" i="19"/>
  <c r="T502" i="20"/>
  <c r="O501" i="19"/>
  <c r="G502" i="21"/>
  <c r="M501" i="21"/>
  <c r="C501" i="19"/>
  <c r="P502" i="19"/>
  <c r="H503" i="21"/>
  <c r="J502" i="19"/>
  <c r="S502" i="19"/>
  <c r="D502" i="19"/>
  <c r="L501" i="19"/>
  <c r="J503" i="21"/>
  <c r="M502" i="19"/>
  <c r="K503" i="20"/>
  <c r="E502" i="20"/>
  <c r="K502" i="21"/>
  <c r="N502" i="20"/>
  <c r="L503" i="10"/>
  <c r="R501" i="3" l="1"/>
  <c r="O501" i="3"/>
  <c r="M502" i="5"/>
  <c r="I501" i="3"/>
  <c r="I502" i="21"/>
  <c r="L503" i="21"/>
  <c r="G503" i="21"/>
  <c r="Q503" i="20"/>
  <c r="V503" i="20"/>
  <c r="T503" i="19" s="1"/>
  <c r="K502" i="3"/>
  <c r="D503" i="21"/>
  <c r="F504" i="20"/>
  <c r="D503" i="3"/>
  <c r="E502" i="19"/>
  <c r="N503" i="21"/>
  <c r="S503" i="3"/>
  <c r="R504" i="20"/>
  <c r="P503" i="3"/>
  <c r="I504" i="20"/>
  <c r="G503" i="3"/>
  <c r="F503" i="21"/>
  <c r="N502" i="19"/>
  <c r="S503" i="20"/>
  <c r="Q503" i="19" s="1"/>
  <c r="L504" i="20"/>
  <c r="J503" i="3"/>
  <c r="O504" i="20"/>
  <c r="M503" i="3"/>
  <c r="H502" i="19"/>
  <c r="E501" i="10"/>
  <c r="J502" i="5"/>
  <c r="H502" i="3" s="1"/>
  <c r="G502" i="5"/>
  <c r="E502" i="3" s="1"/>
  <c r="C501" i="10"/>
  <c r="C501" i="11" s="1"/>
  <c r="N503" i="11"/>
  <c r="F503" i="11"/>
  <c r="L503" i="11"/>
  <c r="H503" i="11"/>
  <c r="H502" i="11"/>
  <c r="E502" i="5"/>
  <c r="C502" i="3" s="1"/>
  <c r="K501" i="11"/>
  <c r="K500" i="11"/>
  <c r="Q502" i="5"/>
  <c r="O502" i="3" s="1"/>
  <c r="S502" i="5"/>
  <c r="Q502" i="3" s="1"/>
  <c r="N504" i="10"/>
  <c r="N502" i="5"/>
  <c r="L502" i="3" s="1"/>
  <c r="P502" i="5"/>
  <c r="N502" i="3" s="1"/>
  <c r="H504" i="10"/>
  <c r="F504" i="10"/>
  <c r="F504" i="11" s="1"/>
  <c r="G503" i="20"/>
  <c r="H502" i="5"/>
  <c r="F502" i="3" s="1"/>
  <c r="K502" i="5"/>
  <c r="I502" i="3" s="1"/>
  <c r="J504" i="10"/>
  <c r="J504" i="11" s="1"/>
  <c r="E501" i="11"/>
  <c r="D502" i="11"/>
  <c r="G501" i="10"/>
  <c r="M501" i="11"/>
  <c r="D503" i="10"/>
  <c r="D503" i="11" s="1"/>
  <c r="G500" i="11"/>
  <c r="I501" i="10"/>
  <c r="V502" i="5"/>
  <c r="T502" i="3" s="1"/>
  <c r="T502" i="5"/>
  <c r="R502" i="3" s="1"/>
  <c r="J503" i="11"/>
  <c r="J503" i="20"/>
  <c r="M503" i="20"/>
  <c r="K502" i="19"/>
  <c r="P503" i="20"/>
  <c r="E502" i="21"/>
  <c r="F502" i="19"/>
  <c r="H503" i="20"/>
  <c r="R502" i="19"/>
  <c r="T503" i="20"/>
  <c r="P503" i="19"/>
  <c r="M502" i="21"/>
  <c r="K503" i="21"/>
  <c r="O502" i="19"/>
  <c r="C502" i="19"/>
  <c r="M503" i="19"/>
  <c r="D504" i="21"/>
  <c r="D503" i="19"/>
  <c r="H504" i="21"/>
  <c r="J503" i="19"/>
  <c r="L502" i="19"/>
  <c r="C502" i="21"/>
  <c r="I503" i="19"/>
  <c r="S503" i="19"/>
  <c r="N503" i="20"/>
  <c r="E503" i="19"/>
  <c r="E503" i="20"/>
  <c r="K504" i="20"/>
  <c r="L504" i="10"/>
  <c r="G504" i="21" l="1"/>
  <c r="C503" i="21"/>
  <c r="Q504" i="20"/>
  <c r="V504" i="20"/>
  <c r="T504" i="19" s="1"/>
  <c r="I505" i="20"/>
  <c r="G504" i="3"/>
  <c r="F504" i="21"/>
  <c r="O505" i="20"/>
  <c r="M504" i="3"/>
  <c r="R505" i="20"/>
  <c r="P504" i="3"/>
  <c r="J504" i="21"/>
  <c r="L505" i="20"/>
  <c r="J504" i="3"/>
  <c r="N503" i="19"/>
  <c r="G504" i="19"/>
  <c r="S504" i="20"/>
  <c r="Q504" i="19" s="1"/>
  <c r="F505" i="21"/>
  <c r="H503" i="19"/>
  <c r="N504" i="21"/>
  <c r="S504" i="3"/>
  <c r="L504" i="21"/>
  <c r="F505" i="20"/>
  <c r="D504" i="3"/>
  <c r="E502" i="10"/>
  <c r="J503" i="5"/>
  <c r="H503" i="3" s="1"/>
  <c r="G503" i="5"/>
  <c r="E503" i="3" s="1"/>
  <c r="G502" i="10"/>
  <c r="M503" i="5"/>
  <c r="K503" i="3" s="1"/>
  <c r="G502" i="11"/>
  <c r="L504" i="11"/>
  <c r="V503" i="5"/>
  <c r="T503" i="3" s="1"/>
  <c r="T503" i="5"/>
  <c r="R503" i="3" s="1"/>
  <c r="J505" i="10"/>
  <c r="H503" i="5"/>
  <c r="F503" i="3" s="1"/>
  <c r="F505" i="10"/>
  <c r="F505" i="11" s="1"/>
  <c r="N503" i="5"/>
  <c r="L503" i="3" s="1"/>
  <c r="P503" i="5"/>
  <c r="N503" i="3" s="1"/>
  <c r="I502" i="10"/>
  <c r="I502" i="11" s="1"/>
  <c r="K503" i="5"/>
  <c r="I503" i="3" s="1"/>
  <c r="N505" i="10"/>
  <c r="E503" i="5"/>
  <c r="C503" i="3" s="1"/>
  <c r="C502" i="10"/>
  <c r="M502" i="10"/>
  <c r="H505" i="10"/>
  <c r="N504" i="11"/>
  <c r="I501" i="11"/>
  <c r="Q503" i="5"/>
  <c r="O503" i="3" s="1"/>
  <c r="S503" i="5"/>
  <c r="Q503" i="3" s="1"/>
  <c r="H504" i="11"/>
  <c r="D504" i="10"/>
  <c r="E502" i="11"/>
  <c r="G501" i="11"/>
  <c r="K502" i="10"/>
  <c r="P504" i="20"/>
  <c r="M504" i="20"/>
  <c r="K503" i="19"/>
  <c r="J504" i="20"/>
  <c r="G504" i="20"/>
  <c r="E503" i="21"/>
  <c r="F503" i="19"/>
  <c r="H504" i="19"/>
  <c r="H504" i="20"/>
  <c r="S504" i="19"/>
  <c r="P504" i="19"/>
  <c r="D504" i="19"/>
  <c r="R503" i="19"/>
  <c r="T504" i="20"/>
  <c r="G505" i="19"/>
  <c r="J504" i="19"/>
  <c r="O503" i="19"/>
  <c r="L503" i="19"/>
  <c r="I503" i="21"/>
  <c r="I504" i="19"/>
  <c r="C503" i="19"/>
  <c r="M504" i="19"/>
  <c r="M503" i="21"/>
  <c r="K505" i="20"/>
  <c r="E504" i="20"/>
  <c r="N504" i="20"/>
  <c r="L505" i="10"/>
  <c r="D505" i="10"/>
  <c r="I504" i="21" l="1"/>
  <c r="Q505" i="20"/>
  <c r="C504" i="21"/>
  <c r="K504" i="21"/>
  <c r="J505" i="21"/>
  <c r="M504" i="21"/>
  <c r="L506" i="20"/>
  <c r="J505" i="3"/>
  <c r="R506" i="20"/>
  <c r="L506" i="21" s="1"/>
  <c r="P505" i="3"/>
  <c r="N505" i="21"/>
  <c r="S505" i="3"/>
  <c r="E504" i="19"/>
  <c r="S505" i="20"/>
  <c r="F506" i="20"/>
  <c r="D505" i="3"/>
  <c r="O506" i="20"/>
  <c r="M505" i="3"/>
  <c r="N504" i="19"/>
  <c r="H505" i="21"/>
  <c r="L505" i="21"/>
  <c r="I506" i="20"/>
  <c r="G505" i="3"/>
  <c r="G504" i="5"/>
  <c r="E504" i="3" s="1"/>
  <c r="G503" i="10"/>
  <c r="M504" i="5"/>
  <c r="K504" i="3" s="1"/>
  <c r="E503" i="10"/>
  <c r="J504" i="5"/>
  <c r="H504" i="3" s="1"/>
  <c r="E504" i="5"/>
  <c r="C504" i="3" s="1"/>
  <c r="C503" i="10"/>
  <c r="C503" i="11" s="1"/>
  <c r="K502" i="11"/>
  <c r="H506" i="10"/>
  <c r="H506" i="11" s="1"/>
  <c r="P504" i="5"/>
  <c r="N504" i="3" s="1"/>
  <c r="N504" i="5"/>
  <c r="L504" i="3" s="1"/>
  <c r="J506" i="10"/>
  <c r="M502" i="11"/>
  <c r="I503" i="10"/>
  <c r="Q504" i="5"/>
  <c r="O504" i="3" s="1"/>
  <c r="S504" i="5"/>
  <c r="Q504" i="3" s="1"/>
  <c r="N506" i="10"/>
  <c r="N506" i="11" s="1"/>
  <c r="T504" i="5"/>
  <c r="M504" i="10" s="1"/>
  <c r="V504" i="5"/>
  <c r="T504" i="3" s="1"/>
  <c r="D505" i="11"/>
  <c r="K503" i="10"/>
  <c r="C502" i="11"/>
  <c r="D504" i="11"/>
  <c r="H505" i="11"/>
  <c r="M503" i="10"/>
  <c r="M503" i="11" s="1"/>
  <c r="G503" i="11"/>
  <c r="N505" i="11"/>
  <c r="E503" i="11"/>
  <c r="L505" i="11"/>
  <c r="J505" i="11"/>
  <c r="F506" i="10"/>
  <c r="F506" i="11" s="1"/>
  <c r="K504" i="5"/>
  <c r="I504" i="3" s="1"/>
  <c r="H504" i="5"/>
  <c r="F504" i="3" s="1"/>
  <c r="G505" i="20"/>
  <c r="V505" i="20"/>
  <c r="J505" i="20"/>
  <c r="M505" i="20"/>
  <c r="K504" i="19"/>
  <c r="P505" i="20"/>
  <c r="F504" i="19"/>
  <c r="H505" i="20"/>
  <c r="E504" i="21"/>
  <c r="L504" i="19"/>
  <c r="P505" i="19"/>
  <c r="D505" i="19"/>
  <c r="O504" i="19"/>
  <c r="I505" i="19"/>
  <c r="G505" i="21"/>
  <c r="R504" i="19"/>
  <c r="T505" i="20"/>
  <c r="S505" i="19"/>
  <c r="D505" i="21"/>
  <c r="H506" i="21"/>
  <c r="J505" i="19"/>
  <c r="C504" i="19"/>
  <c r="M505" i="19"/>
  <c r="N505" i="20"/>
  <c r="K505" i="21"/>
  <c r="K506" i="20"/>
  <c r="E505" i="20"/>
  <c r="D506" i="10"/>
  <c r="L506" i="10"/>
  <c r="R504" i="3" l="1"/>
  <c r="Q506" i="20"/>
  <c r="C505" i="21"/>
  <c r="D506" i="21"/>
  <c r="G506" i="19"/>
  <c r="J505" i="5"/>
  <c r="H505" i="3" s="1"/>
  <c r="S506" i="20"/>
  <c r="Q506" i="19" s="1"/>
  <c r="H505" i="19"/>
  <c r="N506" i="21"/>
  <c r="S506" i="3"/>
  <c r="O507" i="20"/>
  <c r="J507" i="21" s="1"/>
  <c r="M506" i="3"/>
  <c r="E505" i="19"/>
  <c r="R507" i="20"/>
  <c r="P506" i="3"/>
  <c r="T505" i="19"/>
  <c r="I507" i="20"/>
  <c r="G507" i="19" s="1"/>
  <c r="G506" i="3"/>
  <c r="F506" i="21"/>
  <c r="F507" i="20"/>
  <c r="D506" i="3"/>
  <c r="Q505" i="19"/>
  <c r="N505" i="19"/>
  <c r="L507" i="20"/>
  <c r="J506" i="3"/>
  <c r="G504" i="10"/>
  <c r="G504" i="11" s="1"/>
  <c r="M505" i="5"/>
  <c r="K505" i="3" s="1"/>
  <c r="G505" i="5"/>
  <c r="E505" i="3" s="1"/>
  <c r="J507" i="10"/>
  <c r="J507" i="11" s="1"/>
  <c r="P505" i="5"/>
  <c r="N505" i="3" s="1"/>
  <c r="N505" i="5"/>
  <c r="L505" i="3" s="1"/>
  <c r="I504" i="10"/>
  <c r="E505" i="5"/>
  <c r="C505" i="10" s="1"/>
  <c r="C504" i="10"/>
  <c r="C504" i="11" s="1"/>
  <c r="H505" i="5"/>
  <c r="J506" i="5" s="1"/>
  <c r="E504" i="10"/>
  <c r="N507" i="10"/>
  <c r="N507" i="11" s="1"/>
  <c r="H507" i="10"/>
  <c r="D506" i="11"/>
  <c r="I503" i="11"/>
  <c r="M504" i="11"/>
  <c r="Q505" i="5"/>
  <c r="K505" i="10" s="1"/>
  <c r="S505" i="5"/>
  <c r="Q505" i="3" s="1"/>
  <c r="K503" i="11"/>
  <c r="K505" i="5"/>
  <c r="I505" i="3" s="1"/>
  <c r="F507" i="10"/>
  <c r="V505" i="5"/>
  <c r="T505" i="3" s="1"/>
  <c r="T505" i="5"/>
  <c r="M505" i="10" s="1"/>
  <c r="M505" i="11" s="1"/>
  <c r="K504" i="10"/>
  <c r="K504" i="11" s="1"/>
  <c r="L506" i="11"/>
  <c r="J506" i="11"/>
  <c r="P506" i="20"/>
  <c r="M506" i="20"/>
  <c r="K505" i="19"/>
  <c r="J506" i="20"/>
  <c r="V506" i="20"/>
  <c r="G506" i="20"/>
  <c r="H506" i="20"/>
  <c r="F505" i="19"/>
  <c r="E505" i="21"/>
  <c r="M506" i="19"/>
  <c r="D506" i="19"/>
  <c r="S506" i="19"/>
  <c r="I506" i="19"/>
  <c r="C505" i="19"/>
  <c r="R505" i="19"/>
  <c r="T506" i="20"/>
  <c r="O505" i="19"/>
  <c r="P506" i="19"/>
  <c r="J506" i="21"/>
  <c r="G506" i="21"/>
  <c r="M505" i="21"/>
  <c r="L505" i="19"/>
  <c r="H507" i="21"/>
  <c r="J506" i="19"/>
  <c r="I505" i="21"/>
  <c r="K507" i="20"/>
  <c r="K506" i="21"/>
  <c r="N506" i="20"/>
  <c r="E506" i="20"/>
  <c r="D507" i="10"/>
  <c r="L507" i="10"/>
  <c r="R505" i="3" l="1"/>
  <c r="C505" i="3"/>
  <c r="O505" i="3"/>
  <c r="F505" i="3"/>
  <c r="Q507" i="20"/>
  <c r="G507" i="21"/>
  <c r="M506" i="21"/>
  <c r="M506" i="5"/>
  <c r="K506" i="3" s="1"/>
  <c r="H506" i="3"/>
  <c r="H506" i="19"/>
  <c r="L507" i="21"/>
  <c r="F508" i="20"/>
  <c r="D507" i="3"/>
  <c r="O508" i="20"/>
  <c r="M507" i="3"/>
  <c r="I508" i="20"/>
  <c r="G508" i="19" s="1"/>
  <c r="G507" i="3"/>
  <c r="F507" i="21"/>
  <c r="N506" i="19"/>
  <c r="L508" i="20"/>
  <c r="H508" i="21" s="1"/>
  <c r="J507" i="3"/>
  <c r="S507" i="3"/>
  <c r="T506" i="19"/>
  <c r="D507" i="21"/>
  <c r="R508" i="20"/>
  <c r="P507" i="3"/>
  <c r="S507" i="20"/>
  <c r="G506" i="5"/>
  <c r="E506" i="3" s="1"/>
  <c r="D507" i="11"/>
  <c r="T506" i="5"/>
  <c r="R506" i="3" s="1"/>
  <c r="V506" i="5"/>
  <c r="T506" i="3" s="1"/>
  <c r="E506" i="5"/>
  <c r="C506" i="10" s="1"/>
  <c r="C506" i="11" s="1"/>
  <c r="N506" i="5"/>
  <c r="L506" i="3" s="1"/>
  <c r="P506" i="5"/>
  <c r="N506" i="3" s="1"/>
  <c r="H506" i="5"/>
  <c r="J507" i="5" s="1"/>
  <c r="L507" i="11"/>
  <c r="K505" i="11"/>
  <c r="I505" i="10"/>
  <c r="F508" i="10"/>
  <c r="F508" i="11" s="1"/>
  <c r="N508" i="10"/>
  <c r="E505" i="10"/>
  <c r="E505" i="11" s="1"/>
  <c r="K506" i="5"/>
  <c r="I504" i="11"/>
  <c r="J508" i="10"/>
  <c r="J508" i="11" s="1"/>
  <c r="E504" i="11"/>
  <c r="C505" i="11"/>
  <c r="Q506" i="5"/>
  <c r="O506" i="3" s="1"/>
  <c r="S506" i="5"/>
  <c r="Q506" i="3" s="1"/>
  <c r="G505" i="10"/>
  <c r="F507" i="11"/>
  <c r="H507" i="11"/>
  <c r="G507" i="20"/>
  <c r="V507" i="20"/>
  <c r="E506" i="19"/>
  <c r="J507" i="20"/>
  <c r="M507" i="20"/>
  <c r="K506" i="19"/>
  <c r="P507" i="20"/>
  <c r="F506" i="19"/>
  <c r="H507" i="20"/>
  <c r="E506" i="21"/>
  <c r="C506" i="19"/>
  <c r="S507" i="19"/>
  <c r="D508" i="21"/>
  <c r="D507" i="19"/>
  <c r="L506" i="19"/>
  <c r="J507" i="19"/>
  <c r="R506" i="19"/>
  <c r="T507" i="20"/>
  <c r="O506" i="19"/>
  <c r="I506" i="21"/>
  <c r="C506" i="21"/>
  <c r="I507" i="19"/>
  <c r="P507" i="19"/>
  <c r="N507" i="21"/>
  <c r="J508" i="21"/>
  <c r="M507" i="19"/>
  <c r="K508" i="20"/>
  <c r="N507" i="20"/>
  <c r="E507" i="20"/>
  <c r="K507" i="21"/>
  <c r="L508" i="10"/>
  <c r="F506" i="3" l="1"/>
  <c r="M507" i="5"/>
  <c r="I506" i="3"/>
  <c r="C506" i="3"/>
  <c r="Q508" i="20"/>
  <c r="K508" i="21" s="1"/>
  <c r="I507" i="21"/>
  <c r="M507" i="21"/>
  <c r="K507" i="3"/>
  <c r="S508" i="20"/>
  <c r="Q508" i="19" s="1"/>
  <c r="R509" i="20"/>
  <c r="P508" i="3"/>
  <c r="I509" i="20"/>
  <c r="G508" i="3"/>
  <c r="F508" i="21"/>
  <c r="L508" i="21"/>
  <c r="T507" i="19"/>
  <c r="E507" i="19"/>
  <c r="H507" i="19"/>
  <c r="H507" i="3"/>
  <c r="N508" i="21"/>
  <c r="S508" i="3"/>
  <c r="N507" i="19"/>
  <c r="Q507" i="19"/>
  <c r="O509" i="20"/>
  <c r="M508" i="3"/>
  <c r="L509" i="20"/>
  <c r="J508" i="3"/>
  <c r="F509" i="20"/>
  <c r="D509" i="21" s="1"/>
  <c r="D508" i="3"/>
  <c r="G507" i="5"/>
  <c r="E507" i="3" s="1"/>
  <c r="L508" i="11"/>
  <c r="H509" i="10"/>
  <c r="K507" i="5"/>
  <c r="N509" i="10"/>
  <c r="N508" i="11"/>
  <c r="Q507" i="5"/>
  <c r="O507" i="3" s="1"/>
  <c r="S507" i="5"/>
  <c r="Q507" i="3" s="1"/>
  <c r="K506" i="10"/>
  <c r="G506" i="10"/>
  <c r="G506" i="11" s="1"/>
  <c r="P507" i="5"/>
  <c r="N507" i="3" s="1"/>
  <c r="N507" i="5"/>
  <c r="L507" i="3" s="1"/>
  <c r="V507" i="5"/>
  <c r="T507" i="3" s="1"/>
  <c r="T507" i="5"/>
  <c r="R507" i="3" s="1"/>
  <c r="F509" i="10"/>
  <c r="I506" i="10"/>
  <c r="M506" i="10"/>
  <c r="H507" i="5"/>
  <c r="J508" i="5" s="1"/>
  <c r="I505" i="11"/>
  <c r="G505" i="11"/>
  <c r="E506" i="10"/>
  <c r="H508" i="10"/>
  <c r="D508" i="10"/>
  <c r="E507" i="5"/>
  <c r="C507" i="3" s="1"/>
  <c r="P508" i="20"/>
  <c r="M508" i="20"/>
  <c r="K507" i="19"/>
  <c r="J508" i="20"/>
  <c r="V508" i="20"/>
  <c r="G508" i="20"/>
  <c r="E507" i="21"/>
  <c r="F507" i="19"/>
  <c r="H508" i="20"/>
  <c r="D508" i="19"/>
  <c r="O507" i="19"/>
  <c r="I508" i="19"/>
  <c r="M508" i="19"/>
  <c r="C507" i="19"/>
  <c r="L509" i="21"/>
  <c r="P508" i="19"/>
  <c r="L507" i="19"/>
  <c r="G508" i="21"/>
  <c r="S508" i="19"/>
  <c r="G509" i="19"/>
  <c r="J508" i="19"/>
  <c r="R507" i="19"/>
  <c r="T508" i="20"/>
  <c r="C507" i="21"/>
  <c r="E508" i="20"/>
  <c r="N508" i="20"/>
  <c r="K509" i="20"/>
  <c r="L509" i="10"/>
  <c r="F507" i="3" l="1"/>
  <c r="M508" i="5"/>
  <c r="I507" i="3"/>
  <c r="I508" i="21"/>
  <c r="Q509" i="20"/>
  <c r="H509" i="21"/>
  <c r="K508" i="3"/>
  <c r="E508" i="19"/>
  <c r="H508" i="19"/>
  <c r="H508" i="3"/>
  <c r="F510" i="20"/>
  <c r="D510" i="21" s="1"/>
  <c r="D509" i="3"/>
  <c r="I510" i="20"/>
  <c r="F510" i="21" s="1"/>
  <c r="G509" i="3"/>
  <c r="F509" i="21"/>
  <c r="N509" i="21"/>
  <c r="S509" i="3"/>
  <c r="L510" i="20"/>
  <c r="H510" i="21" s="1"/>
  <c r="J509" i="3"/>
  <c r="R510" i="20"/>
  <c r="P509" i="3"/>
  <c r="O510" i="20"/>
  <c r="J510" i="21" s="1"/>
  <c r="M509" i="3"/>
  <c r="N508" i="19"/>
  <c r="J509" i="21"/>
  <c r="S509" i="20"/>
  <c r="G508" i="5"/>
  <c r="E508" i="3" s="1"/>
  <c r="L509" i="11"/>
  <c r="P508" i="5"/>
  <c r="N508" i="3" s="1"/>
  <c r="N508" i="5"/>
  <c r="L508" i="3" s="1"/>
  <c r="F510" i="10"/>
  <c r="D509" i="10"/>
  <c r="D509" i="11" s="1"/>
  <c r="I507" i="10"/>
  <c r="I507" i="11" s="1"/>
  <c r="N510" i="10"/>
  <c r="N510" i="11" s="1"/>
  <c r="N509" i="11"/>
  <c r="E508" i="5"/>
  <c r="C508" i="3" s="1"/>
  <c r="H508" i="5"/>
  <c r="J509" i="5" s="1"/>
  <c r="M506" i="11"/>
  <c r="F509" i="11"/>
  <c r="K506" i="11"/>
  <c r="K508" i="5"/>
  <c r="J510" i="10"/>
  <c r="C507" i="10"/>
  <c r="D508" i="11"/>
  <c r="E507" i="10"/>
  <c r="G507" i="10"/>
  <c r="G507" i="11" s="1"/>
  <c r="H510" i="10"/>
  <c r="H510" i="11" s="1"/>
  <c r="I506" i="11"/>
  <c r="T508" i="5"/>
  <c r="R508" i="3" s="1"/>
  <c r="V508" i="5"/>
  <c r="T508" i="3" s="1"/>
  <c r="E506" i="11"/>
  <c r="H509" i="11"/>
  <c r="H508" i="11"/>
  <c r="Q508" i="5"/>
  <c r="O508" i="3" s="1"/>
  <c r="S508" i="5"/>
  <c r="Q508" i="3" s="1"/>
  <c r="J509" i="10"/>
  <c r="M507" i="10"/>
  <c r="K507" i="10"/>
  <c r="K507" i="11" s="1"/>
  <c r="G509" i="20"/>
  <c r="V509" i="20"/>
  <c r="T508" i="19"/>
  <c r="J509" i="20"/>
  <c r="M509" i="20"/>
  <c r="K508" i="19"/>
  <c r="P509" i="20"/>
  <c r="F508" i="19"/>
  <c r="H509" i="20"/>
  <c r="E508" i="21"/>
  <c r="R508" i="19"/>
  <c r="T509" i="20"/>
  <c r="I509" i="19"/>
  <c r="M509" i="19"/>
  <c r="C508" i="19"/>
  <c r="L508" i="19"/>
  <c r="P509" i="19"/>
  <c r="S509" i="19"/>
  <c r="G509" i="21"/>
  <c r="M508" i="21"/>
  <c r="J509" i="19"/>
  <c r="O508" i="19"/>
  <c r="C508" i="21"/>
  <c r="D509" i="19"/>
  <c r="K510" i="20"/>
  <c r="E509" i="20"/>
  <c r="N509" i="20"/>
  <c r="Q509" i="19"/>
  <c r="L510" i="10"/>
  <c r="F508" i="3" l="1"/>
  <c r="M509" i="5"/>
  <c r="I508" i="3"/>
  <c r="E509" i="21"/>
  <c r="G510" i="21"/>
  <c r="L510" i="21"/>
  <c r="C509" i="21"/>
  <c r="Q510" i="20"/>
  <c r="G510" i="19"/>
  <c r="K509" i="3"/>
  <c r="O511" i="20"/>
  <c r="J511" i="21" s="1"/>
  <c r="M510" i="3"/>
  <c r="N510" i="21"/>
  <c r="S510" i="3"/>
  <c r="I511" i="20"/>
  <c r="F511" i="21" s="1"/>
  <c r="G510" i="3"/>
  <c r="R511" i="20"/>
  <c r="P510" i="3"/>
  <c r="F511" i="20"/>
  <c r="D510" i="3"/>
  <c r="E509" i="19"/>
  <c r="S510" i="20"/>
  <c r="Q510" i="19" s="1"/>
  <c r="T509" i="19"/>
  <c r="H509" i="19"/>
  <c r="H509" i="3"/>
  <c r="L511" i="20"/>
  <c r="J510" i="3"/>
  <c r="G509" i="5"/>
  <c r="E509" i="3" s="1"/>
  <c r="L510" i="11"/>
  <c r="K509" i="5"/>
  <c r="E507" i="11"/>
  <c r="G508" i="10"/>
  <c r="G508" i="11" s="1"/>
  <c r="E509" i="5"/>
  <c r="C509" i="3" s="1"/>
  <c r="D510" i="10"/>
  <c r="Q509" i="5"/>
  <c r="O509" i="3" s="1"/>
  <c r="S509" i="5"/>
  <c r="Q509" i="3" s="1"/>
  <c r="C508" i="10"/>
  <c r="C508" i="11" s="1"/>
  <c r="K508" i="10"/>
  <c r="P509" i="5"/>
  <c r="N509" i="3" s="1"/>
  <c r="N509" i="5"/>
  <c r="L509" i="3" s="1"/>
  <c r="N511" i="10"/>
  <c r="I508" i="10"/>
  <c r="M507" i="11"/>
  <c r="F510" i="11"/>
  <c r="V509" i="5"/>
  <c r="T509" i="3" s="1"/>
  <c r="T509" i="5"/>
  <c r="M509" i="10" s="1"/>
  <c r="H511" i="10"/>
  <c r="H511" i="11" s="1"/>
  <c r="I508" i="11"/>
  <c r="F511" i="10"/>
  <c r="F511" i="11" s="1"/>
  <c r="M508" i="10"/>
  <c r="C507" i="11"/>
  <c r="H509" i="5"/>
  <c r="J510" i="5" s="1"/>
  <c r="E508" i="10"/>
  <c r="J511" i="10"/>
  <c r="J511" i="11" s="1"/>
  <c r="J510" i="11"/>
  <c r="J509" i="11"/>
  <c r="P510" i="20"/>
  <c r="M510" i="20"/>
  <c r="K509" i="19"/>
  <c r="J510" i="20"/>
  <c r="N509" i="19"/>
  <c r="V510" i="20"/>
  <c r="G510" i="20"/>
  <c r="F509" i="19"/>
  <c r="H510" i="20"/>
  <c r="O509" i="19"/>
  <c r="M510" i="19"/>
  <c r="L509" i="19"/>
  <c r="J510" i="19"/>
  <c r="I509" i="21"/>
  <c r="R509" i="19"/>
  <c r="T510" i="20"/>
  <c r="D510" i="19"/>
  <c r="P510" i="19"/>
  <c r="C509" i="19"/>
  <c r="I510" i="19"/>
  <c r="G511" i="19"/>
  <c r="S510" i="19"/>
  <c r="K509" i="21"/>
  <c r="M509" i="21"/>
  <c r="N510" i="20"/>
  <c r="K511" i="20"/>
  <c r="E510" i="20"/>
  <c r="D511" i="10"/>
  <c r="L511" i="10"/>
  <c r="M510" i="5" l="1"/>
  <c r="I509" i="3"/>
  <c r="K510" i="3"/>
  <c r="R509" i="3"/>
  <c r="F509" i="3"/>
  <c r="I510" i="21"/>
  <c r="C510" i="21"/>
  <c r="G511" i="21"/>
  <c r="Q511" i="20"/>
  <c r="L511" i="21"/>
  <c r="D511" i="21"/>
  <c r="R512" i="20"/>
  <c r="P511" i="3"/>
  <c r="T510" i="19"/>
  <c r="H510" i="19"/>
  <c r="H510" i="3"/>
  <c r="I512" i="20"/>
  <c r="G512" i="19" s="1"/>
  <c r="G511" i="3"/>
  <c r="L512" i="20"/>
  <c r="J511" i="3"/>
  <c r="S511" i="20"/>
  <c r="Q511" i="19" s="1"/>
  <c r="H511" i="21"/>
  <c r="N510" i="19"/>
  <c r="N511" i="21"/>
  <c r="S511" i="3"/>
  <c r="F512" i="20"/>
  <c r="D512" i="21" s="1"/>
  <c r="D511" i="3"/>
  <c r="O512" i="20"/>
  <c r="J512" i="21" s="1"/>
  <c r="M511" i="3"/>
  <c r="G510" i="5"/>
  <c r="E510" i="3" s="1"/>
  <c r="N511" i="11"/>
  <c r="D511" i="11"/>
  <c r="J512" i="10"/>
  <c r="J512" i="11" s="1"/>
  <c r="M509" i="11"/>
  <c r="E510" i="5"/>
  <c r="C510" i="3" s="1"/>
  <c r="D510" i="11"/>
  <c r="F512" i="10"/>
  <c r="C509" i="10"/>
  <c r="K510" i="5"/>
  <c r="G509" i="10"/>
  <c r="E508" i="11"/>
  <c r="H510" i="5"/>
  <c r="J511" i="5" s="1"/>
  <c r="M508" i="11"/>
  <c r="P510" i="5"/>
  <c r="N510" i="3" s="1"/>
  <c r="N510" i="5"/>
  <c r="I510" i="10" s="1"/>
  <c r="Q510" i="5"/>
  <c r="O510" i="3" s="1"/>
  <c r="S510" i="5"/>
  <c r="Q510" i="3" s="1"/>
  <c r="H512" i="10"/>
  <c r="K508" i="11"/>
  <c r="K509" i="10"/>
  <c r="G511" i="20"/>
  <c r="E509" i="10"/>
  <c r="E509" i="11" s="1"/>
  <c r="V510" i="5"/>
  <c r="T510" i="3" s="1"/>
  <c r="T510" i="5"/>
  <c r="R510" i="3" s="1"/>
  <c r="I509" i="10"/>
  <c r="L511" i="11"/>
  <c r="V511" i="20"/>
  <c r="E510" i="19"/>
  <c r="J511" i="20"/>
  <c r="M511" i="20"/>
  <c r="K510" i="19"/>
  <c r="P511" i="20"/>
  <c r="E510" i="21"/>
  <c r="H511" i="20"/>
  <c r="F510" i="19"/>
  <c r="J511" i="19"/>
  <c r="R510" i="19"/>
  <c r="T511" i="20"/>
  <c r="L512" i="21"/>
  <c r="P511" i="19"/>
  <c r="D511" i="19"/>
  <c r="L510" i="19"/>
  <c r="M511" i="19"/>
  <c r="O510" i="19"/>
  <c r="M510" i="21"/>
  <c r="I511" i="19"/>
  <c r="S511" i="19"/>
  <c r="C510" i="19"/>
  <c r="K510" i="21"/>
  <c r="E511" i="20"/>
  <c r="K512" i="20"/>
  <c r="N511" i="20"/>
  <c r="D512" i="10"/>
  <c r="L512" i="10"/>
  <c r="L510" i="3" l="1"/>
  <c r="M511" i="5"/>
  <c r="I510" i="3"/>
  <c r="K511" i="3"/>
  <c r="F510" i="3"/>
  <c r="C511" i="21"/>
  <c r="G512" i="21"/>
  <c r="Q512" i="20"/>
  <c r="M511" i="21"/>
  <c r="L513" i="20"/>
  <c r="J512" i="3"/>
  <c r="T511" i="19"/>
  <c r="I513" i="20"/>
  <c r="G513" i="19" s="1"/>
  <c r="G512" i="3"/>
  <c r="F512" i="21"/>
  <c r="N512" i="21"/>
  <c r="S512" i="3"/>
  <c r="E511" i="19"/>
  <c r="H511" i="19"/>
  <c r="H511" i="3"/>
  <c r="O513" i="20"/>
  <c r="J513" i="21" s="1"/>
  <c r="M512" i="3"/>
  <c r="S512" i="20"/>
  <c r="Q512" i="19" s="1"/>
  <c r="F513" i="20"/>
  <c r="D512" i="3"/>
  <c r="H512" i="21"/>
  <c r="R513" i="20"/>
  <c r="P512" i="3"/>
  <c r="G511" i="5"/>
  <c r="E511" i="3" s="1"/>
  <c r="L512" i="11"/>
  <c r="D512" i="11"/>
  <c r="N513" i="10"/>
  <c r="K511" i="5"/>
  <c r="F513" i="10"/>
  <c r="H513" i="10"/>
  <c r="H512" i="11"/>
  <c r="G510" i="10"/>
  <c r="F512" i="11"/>
  <c r="H511" i="5"/>
  <c r="J512" i="5" s="1"/>
  <c r="E510" i="10"/>
  <c r="E510" i="11" s="1"/>
  <c r="I510" i="11"/>
  <c r="V511" i="5"/>
  <c r="T511" i="3" s="1"/>
  <c r="T511" i="5"/>
  <c r="R511" i="3" s="1"/>
  <c r="Q511" i="5"/>
  <c r="O511" i="3" s="1"/>
  <c r="S511" i="5"/>
  <c r="Q511" i="3" s="1"/>
  <c r="G510" i="11"/>
  <c r="E511" i="5"/>
  <c r="C511" i="3" s="1"/>
  <c r="K510" i="10"/>
  <c r="K510" i="11" s="1"/>
  <c r="I509" i="11"/>
  <c r="C510" i="10"/>
  <c r="C510" i="11" s="1"/>
  <c r="J513" i="10"/>
  <c r="M510" i="10"/>
  <c r="P511" i="5"/>
  <c r="N511" i="3" s="1"/>
  <c r="N511" i="5"/>
  <c r="I511" i="10" s="1"/>
  <c r="K509" i="11"/>
  <c r="G509" i="11"/>
  <c r="C509" i="11"/>
  <c r="N512" i="10"/>
  <c r="P512" i="20"/>
  <c r="M512" i="20"/>
  <c r="K511" i="19"/>
  <c r="J512" i="20"/>
  <c r="V512" i="20"/>
  <c r="T512" i="19" s="1"/>
  <c r="N511" i="19"/>
  <c r="G512" i="20"/>
  <c r="H512" i="20"/>
  <c r="E511" i="21"/>
  <c r="F511" i="19"/>
  <c r="L511" i="19"/>
  <c r="I511" i="21"/>
  <c r="O511" i="19"/>
  <c r="M512" i="19"/>
  <c r="I512" i="19"/>
  <c r="C511" i="19"/>
  <c r="H513" i="21"/>
  <c r="J512" i="19"/>
  <c r="S512" i="19"/>
  <c r="D512" i="19"/>
  <c r="L513" i="21"/>
  <c r="P512" i="19"/>
  <c r="K511" i="21"/>
  <c r="R511" i="19"/>
  <c r="T512" i="20"/>
  <c r="N512" i="20"/>
  <c r="K512" i="21"/>
  <c r="K513" i="20"/>
  <c r="E512" i="20"/>
  <c r="D513" i="10"/>
  <c r="L513" i="10"/>
  <c r="L511" i="3" l="1"/>
  <c r="F511" i="3"/>
  <c r="M512" i="5"/>
  <c r="K512" i="3" s="1"/>
  <c r="I511" i="3"/>
  <c r="Q513" i="20"/>
  <c r="G513" i="21"/>
  <c r="I512" i="21"/>
  <c r="F514" i="20"/>
  <c r="D513" i="3"/>
  <c r="S513" i="20"/>
  <c r="Q513" i="19" s="1"/>
  <c r="I514" i="20"/>
  <c r="G513" i="3"/>
  <c r="F513" i="21"/>
  <c r="S513" i="3"/>
  <c r="H512" i="19"/>
  <c r="H512" i="3"/>
  <c r="O514" i="20"/>
  <c r="J514" i="21" s="1"/>
  <c r="M513" i="3"/>
  <c r="R514" i="20"/>
  <c r="L514" i="21" s="1"/>
  <c r="P513" i="3"/>
  <c r="N512" i="19"/>
  <c r="D513" i="21"/>
  <c r="L514" i="20"/>
  <c r="J513" i="3"/>
  <c r="G512" i="5"/>
  <c r="E512" i="3" s="1"/>
  <c r="G513" i="20"/>
  <c r="F513" i="11"/>
  <c r="J513" i="11"/>
  <c r="D513" i="11"/>
  <c r="N513" i="11"/>
  <c r="N512" i="11"/>
  <c r="M510" i="11"/>
  <c r="Q512" i="5"/>
  <c r="O512" i="3" s="1"/>
  <c r="S512" i="5"/>
  <c r="Q512" i="3" s="1"/>
  <c r="H513" i="11"/>
  <c r="K511" i="10"/>
  <c r="T512" i="5"/>
  <c r="R512" i="3" s="1"/>
  <c r="V512" i="5"/>
  <c r="T512" i="3" s="1"/>
  <c r="H512" i="5"/>
  <c r="J513" i="5" s="1"/>
  <c r="N514" i="10"/>
  <c r="E512" i="5"/>
  <c r="C512" i="3" s="1"/>
  <c r="M511" i="10"/>
  <c r="M511" i="11" s="1"/>
  <c r="E511" i="10"/>
  <c r="E511" i="11" s="1"/>
  <c r="I511" i="11"/>
  <c r="C511" i="10"/>
  <c r="C511" i="11" s="1"/>
  <c r="F514" i="10"/>
  <c r="K512" i="5"/>
  <c r="I512" i="3" s="1"/>
  <c r="N512" i="5"/>
  <c r="L512" i="3" s="1"/>
  <c r="P512" i="5"/>
  <c r="N512" i="3" s="1"/>
  <c r="K511" i="11"/>
  <c r="G511" i="10"/>
  <c r="G511" i="11" s="1"/>
  <c r="L513" i="11"/>
  <c r="V513" i="20"/>
  <c r="J513" i="20"/>
  <c r="E512" i="19"/>
  <c r="M513" i="20"/>
  <c r="K512" i="19"/>
  <c r="P513" i="20"/>
  <c r="H513" i="20"/>
  <c r="E512" i="21"/>
  <c r="F512" i="19"/>
  <c r="D514" i="21"/>
  <c r="D513" i="19"/>
  <c r="S513" i="19"/>
  <c r="C512" i="19"/>
  <c r="M513" i="19"/>
  <c r="R512" i="19"/>
  <c r="T513" i="20"/>
  <c r="N513" i="21"/>
  <c r="M512" i="21"/>
  <c r="J513" i="19"/>
  <c r="O512" i="19"/>
  <c r="I513" i="19"/>
  <c r="C512" i="21"/>
  <c r="L512" i="19"/>
  <c r="P513" i="19"/>
  <c r="K514" i="20"/>
  <c r="N513" i="20"/>
  <c r="E513" i="19"/>
  <c r="E513" i="20"/>
  <c r="K513" i="21"/>
  <c r="D514" i="10"/>
  <c r="F512" i="3" l="1"/>
  <c r="G514" i="21"/>
  <c r="C513" i="21"/>
  <c r="G514" i="19"/>
  <c r="Q514" i="20"/>
  <c r="M513" i="21"/>
  <c r="L515" i="20"/>
  <c r="H515" i="21" s="1"/>
  <c r="J514" i="3"/>
  <c r="T513" i="19"/>
  <c r="I515" i="20"/>
  <c r="G514" i="3"/>
  <c r="F514" i="21"/>
  <c r="H514" i="21"/>
  <c r="R515" i="20"/>
  <c r="L515" i="21" s="1"/>
  <c r="P514" i="3"/>
  <c r="S514" i="20"/>
  <c r="Q514" i="19" s="1"/>
  <c r="H513" i="19"/>
  <c r="H513" i="3"/>
  <c r="N513" i="19"/>
  <c r="O515" i="20"/>
  <c r="J515" i="21" s="1"/>
  <c r="M514" i="3"/>
  <c r="N514" i="21"/>
  <c r="S514" i="3"/>
  <c r="F515" i="20"/>
  <c r="D515" i="21" s="1"/>
  <c r="D514" i="3"/>
  <c r="G512" i="10"/>
  <c r="G512" i="11" s="1"/>
  <c r="M513" i="5"/>
  <c r="K513" i="3" s="1"/>
  <c r="G513" i="5"/>
  <c r="E513" i="3" s="1"/>
  <c r="N514" i="11"/>
  <c r="D514" i="11"/>
  <c r="J515" i="10"/>
  <c r="T513" i="5"/>
  <c r="R513" i="3" s="1"/>
  <c r="V513" i="5"/>
  <c r="T513" i="3" s="1"/>
  <c r="H515" i="10"/>
  <c r="E513" i="5"/>
  <c r="C513" i="10" s="1"/>
  <c r="M512" i="10"/>
  <c r="M512" i="11" s="1"/>
  <c r="C512" i="10"/>
  <c r="N515" i="10"/>
  <c r="Q513" i="5"/>
  <c r="O513" i="3" s="1"/>
  <c r="S513" i="5"/>
  <c r="Q513" i="3" s="1"/>
  <c r="F515" i="10"/>
  <c r="F515" i="11" s="1"/>
  <c r="H513" i="5"/>
  <c r="J514" i="5" s="1"/>
  <c r="K512" i="10"/>
  <c r="K512" i="11" s="1"/>
  <c r="P513" i="5"/>
  <c r="N513" i="3" s="1"/>
  <c r="N513" i="5"/>
  <c r="I513" i="10" s="1"/>
  <c r="K513" i="5"/>
  <c r="I513" i="3" s="1"/>
  <c r="I512" i="10"/>
  <c r="E512" i="10"/>
  <c r="L514" i="10"/>
  <c r="D515" i="10"/>
  <c r="J514" i="10"/>
  <c r="H514" i="10"/>
  <c r="F514" i="11"/>
  <c r="P514" i="20"/>
  <c r="M514" i="20"/>
  <c r="K513" i="19"/>
  <c r="J514" i="20"/>
  <c r="V514" i="20"/>
  <c r="G514" i="20"/>
  <c r="H514" i="20"/>
  <c r="F513" i="19"/>
  <c r="E513" i="21"/>
  <c r="O513" i="19"/>
  <c r="S514" i="19"/>
  <c r="M514" i="19"/>
  <c r="L513" i="19"/>
  <c r="P514" i="19"/>
  <c r="I514" i="19"/>
  <c r="R513" i="19"/>
  <c r="T514" i="20"/>
  <c r="C513" i="19"/>
  <c r="J514" i="19"/>
  <c r="I513" i="21"/>
  <c r="D514" i="19"/>
  <c r="N514" i="20"/>
  <c r="K515" i="20"/>
  <c r="E514" i="20"/>
  <c r="F513" i="3" l="1"/>
  <c r="C513" i="3"/>
  <c r="L513" i="3"/>
  <c r="Q515" i="20"/>
  <c r="G515" i="21"/>
  <c r="I514" i="21"/>
  <c r="G515" i="19"/>
  <c r="C514" i="21"/>
  <c r="M514" i="21"/>
  <c r="R516" i="20"/>
  <c r="P515" i="3"/>
  <c r="O516" i="20"/>
  <c r="J516" i="21" s="1"/>
  <c r="M515" i="3"/>
  <c r="T514" i="19"/>
  <c r="N515" i="21"/>
  <c r="S515" i="3"/>
  <c r="N514" i="19"/>
  <c r="I516" i="20"/>
  <c r="G515" i="3"/>
  <c r="F515" i="21"/>
  <c r="H514" i="19"/>
  <c r="H514" i="3"/>
  <c r="F516" i="20"/>
  <c r="D515" i="3"/>
  <c r="S515" i="20"/>
  <c r="Q515" i="19" s="1"/>
  <c r="E514" i="19"/>
  <c r="L516" i="20"/>
  <c r="J515" i="3"/>
  <c r="G514" i="5"/>
  <c r="E514" i="3" s="1"/>
  <c r="G513" i="10"/>
  <c r="M514" i="5"/>
  <c r="K514" i="3" s="1"/>
  <c r="G513" i="11"/>
  <c r="J516" i="10"/>
  <c r="J516" i="11" s="1"/>
  <c r="L514" i="11"/>
  <c r="Q514" i="5"/>
  <c r="O514" i="3" s="1"/>
  <c r="S514" i="5"/>
  <c r="Q514" i="3" s="1"/>
  <c r="K513" i="10"/>
  <c r="K513" i="11" s="1"/>
  <c r="C513" i="11"/>
  <c r="H516" i="10"/>
  <c r="N516" i="10"/>
  <c r="N516" i="11" s="1"/>
  <c r="V514" i="5"/>
  <c r="T514" i="3" s="1"/>
  <c r="T514" i="5"/>
  <c r="R514" i="3" s="1"/>
  <c r="H515" i="11"/>
  <c r="H514" i="11"/>
  <c r="M513" i="10"/>
  <c r="M513" i="11" s="1"/>
  <c r="H514" i="5"/>
  <c r="J515" i="5" s="1"/>
  <c r="D515" i="11"/>
  <c r="K514" i="5"/>
  <c r="C512" i="11"/>
  <c r="E513" i="10"/>
  <c r="E513" i="11" s="1"/>
  <c r="J515" i="11"/>
  <c r="J514" i="11"/>
  <c r="E512" i="11"/>
  <c r="N514" i="5"/>
  <c r="L514" i="3" s="1"/>
  <c r="P514" i="5"/>
  <c r="N514" i="3" s="1"/>
  <c r="I513" i="11"/>
  <c r="I512" i="11"/>
  <c r="F516" i="10"/>
  <c r="F516" i="11" s="1"/>
  <c r="L515" i="10"/>
  <c r="E514" i="5"/>
  <c r="C514" i="3" s="1"/>
  <c r="N515" i="11"/>
  <c r="G515" i="20"/>
  <c r="E515" i="19" s="1"/>
  <c r="V515" i="20"/>
  <c r="J515" i="20"/>
  <c r="M515" i="20"/>
  <c r="K514" i="19"/>
  <c r="P515" i="20"/>
  <c r="E514" i="21"/>
  <c r="H515" i="20"/>
  <c r="F514" i="19"/>
  <c r="O514" i="19"/>
  <c r="S515" i="19"/>
  <c r="R514" i="19"/>
  <c r="T515" i="20"/>
  <c r="D515" i="19"/>
  <c r="C514" i="19"/>
  <c r="L514" i="19"/>
  <c r="L516" i="21"/>
  <c r="P515" i="19"/>
  <c r="M515" i="19"/>
  <c r="I515" i="19"/>
  <c r="J515" i="19"/>
  <c r="K514" i="21"/>
  <c r="E515" i="20"/>
  <c r="K516" i="20"/>
  <c r="N515" i="20"/>
  <c r="D516" i="10"/>
  <c r="M515" i="5" l="1"/>
  <c r="I514" i="3"/>
  <c r="F514" i="3"/>
  <c r="C515" i="21"/>
  <c r="Q516" i="20"/>
  <c r="O515" i="3"/>
  <c r="G516" i="19"/>
  <c r="K515" i="3"/>
  <c r="F517" i="20"/>
  <c r="D517" i="21" s="1"/>
  <c r="D516" i="3"/>
  <c r="N515" i="19"/>
  <c r="S516" i="20"/>
  <c r="Q516" i="19" s="1"/>
  <c r="H515" i="19"/>
  <c r="H515" i="3"/>
  <c r="L517" i="20"/>
  <c r="H517" i="21" s="1"/>
  <c r="J516" i="3"/>
  <c r="O517" i="20"/>
  <c r="M516" i="3"/>
  <c r="D516" i="21"/>
  <c r="T515" i="19"/>
  <c r="I517" i="20"/>
  <c r="G516" i="3"/>
  <c r="F516" i="21"/>
  <c r="N516" i="21"/>
  <c r="S516" i="3"/>
  <c r="R517" i="20"/>
  <c r="P516" i="3"/>
  <c r="G515" i="5"/>
  <c r="E515" i="3" s="1"/>
  <c r="D516" i="11"/>
  <c r="H516" i="11"/>
  <c r="F517" i="10"/>
  <c r="F517" i="11" s="1"/>
  <c r="K515" i="5"/>
  <c r="I515" i="3" s="1"/>
  <c r="P515" i="5"/>
  <c r="N515" i="3" s="1"/>
  <c r="N515" i="5"/>
  <c r="L515" i="3" s="1"/>
  <c r="I514" i="10"/>
  <c r="G514" i="10"/>
  <c r="V515" i="5"/>
  <c r="T515" i="3" s="1"/>
  <c r="T515" i="5"/>
  <c r="R515" i="3" s="1"/>
  <c r="Q515" i="5"/>
  <c r="K515" i="10" s="1"/>
  <c r="S515" i="5"/>
  <c r="Q515" i="3" s="1"/>
  <c r="E515" i="5"/>
  <c r="C515" i="3" s="1"/>
  <c r="K514" i="10"/>
  <c r="C514" i="10"/>
  <c r="M514" i="10"/>
  <c r="H517" i="10"/>
  <c r="L515" i="11"/>
  <c r="H515" i="5"/>
  <c r="J516" i="5" s="1"/>
  <c r="L516" i="10"/>
  <c r="L516" i="11" s="1"/>
  <c r="E514" i="10"/>
  <c r="J517" i="10"/>
  <c r="P516" i="20"/>
  <c r="M516" i="20"/>
  <c r="K515" i="19"/>
  <c r="J516" i="20"/>
  <c r="V516" i="20"/>
  <c r="G516" i="20"/>
  <c r="E515" i="21"/>
  <c r="F515" i="19"/>
  <c r="H516" i="20"/>
  <c r="R515" i="19"/>
  <c r="T516" i="20"/>
  <c r="J516" i="19"/>
  <c r="H516" i="21"/>
  <c r="L515" i="19"/>
  <c r="I516" i="19"/>
  <c r="P516" i="19"/>
  <c r="M515" i="21"/>
  <c r="D516" i="19"/>
  <c r="S516" i="19"/>
  <c r="I515" i="21"/>
  <c r="O515" i="19"/>
  <c r="G516" i="21"/>
  <c r="C515" i="19"/>
  <c r="J517" i="21"/>
  <c r="M516" i="19"/>
  <c r="F517" i="21"/>
  <c r="K515" i="21"/>
  <c r="K517" i="20"/>
  <c r="N516" i="20"/>
  <c r="E516" i="20"/>
  <c r="D517" i="10"/>
  <c r="L517" i="10"/>
  <c r="F515" i="3" l="1"/>
  <c r="I516" i="21"/>
  <c r="Q517" i="20"/>
  <c r="G517" i="21"/>
  <c r="L517" i="21"/>
  <c r="L518" i="20"/>
  <c r="H518" i="21" s="1"/>
  <c r="J517" i="3"/>
  <c r="H516" i="19"/>
  <c r="H516" i="3"/>
  <c r="N516" i="19"/>
  <c r="N517" i="21"/>
  <c r="S517" i="3"/>
  <c r="I518" i="20"/>
  <c r="G517" i="3"/>
  <c r="G517" i="19"/>
  <c r="S517" i="20"/>
  <c r="R518" i="20"/>
  <c r="P517" i="3"/>
  <c r="E516" i="19"/>
  <c r="O518" i="20"/>
  <c r="J518" i="21" s="1"/>
  <c r="M517" i="3"/>
  <c r="F518" i="20"/>
  <c r="D518" i="21" s="1"/>
  <c r="D517" i="3"/>
  <c r="G515" i="10"/>
  <c r="G515" i="11" s="1"/>
  <c r="M516" i="5"/>
  <c r="K516" i="3" s="1"/>
  <c r="G516" i="5"/>
  <c r="E516" i="3" s="1"/>
  <c r="N517" i="10"/>
  <c r="N517" i="11" s="1"/>
  <c r="K515" i="11"/>
  <c r="D517" i="11"/>
  <c r="Q516" i="5"/>
  <c r="K516" i="10" s="1"/>
  <c r="S516" i="5"/>
  <c r="Q516" i="3" s="1"/>
  <c r="I514" i="11"/>
  <c r="L517" i="11"/>
  <c r="F518" i="10"/>
  <c r="J518" i="10"/>
  <c r="J517" i="11"/>
  <c r="K514" i="11"/>
  <c r="P516" i="5"/>
  <c r="N516" i="3" s="1"/>
  <c r="N516" i="5"/>
  <c r="I516" i="10" s="1"/>
  <c r="E514" i="11"/>
  <c r="M514" i="11"/>
  <c r="I515" i="10"/>
  <c r="I515" i="11" s="1"/>
  <c r="N518" i="10"/>
  <c r="H517" i="11"/>
  <c r="C514" i="11"/>
  <c r="E516" i="5"/>
  <c r="C516" i="3" s="1"/>
  <c r="T516" i="5"/>
  <c r="R516" i="3" s="1"/>
  <c r="V516" i="5"/>
  <c r="T516" i="3" s="1"/>
  <c r="V517" i="20"/>
  <c r="H516" i="5"/>
  <c r="F516" i="3" s="1"/>
  <c r="C515" i="10"/>
  <c r="E515" i="10"/>
  <c r="M515" i="10"/>
  <c r="M515" i="11" s="1"/>
  <c r="G514" i="11"/>
  <c r="K516" i="5"/>
  <c r="I516" i="3" s="1"/>
  <c r="G517" i="20"/>
  <c r="J517" i="20"/>
  <c r="T516" i="19"/>
  <c r="M517" i="20"/>
  <c r="K516" i="19"/>
  <c r="P517" i="20"/>
  <c r="E516" i="21"/>
  <c r="F516" i="19"/>
  <c r="H517" i="20"/>
  <c r="C516" i="19"/>
  <c r="J517" i="19"/>
  <c r="R516" i="19"/>
  <c r="T517" i="20"/>
  <c r="M517" i="19"/>
  <c r="O516" i="19"/>
  <c r="L518" i="21"/>
  <c r="P517" i="19"/>
  <c r="M516" i="21"/>
  <c r="C516" i="21"/>
  <c r="L516" i="19"/>
  <c r="K516" i="21"/>
  <c r="D517" i="19"/>
  <c r="S517" i="19"/>
  <c r="I517" i="19"/>
  <c r="K518" i="20"/>
  <c r="E517" i="20"/>
  <c r="Q517" i="19"/>
  <c r="N517" i="20"/>
  <c r="L518" i="10"/>
  <c r="D518" i="10"/>
  <c r="O516" i="3" l="1"/>
  <c r="L516" i="3"/>
  <c r="E517" i="21"/>
  <c r="Q518" i="20"/>
  <c r="G518" i="21"/>
  <c r="M517" i="21"/>
  <c r="H517" i="19"/>
  <c r="E517" i="19"/>
  <c r="I519" i="20"/>
  <c r="G518" i="3"/>
  <c r="R519" i="20"/>
  <c r="P518" i="3"/>
  <c r="N518" i="21"/>
  <c r="S518" i="3"/>
  <c r="F518" i="21"/>
  <c r="O519" i="20"/>
  <c r="J519" i="21" s="1"/>
  <c r="M518" i="3"/>
  <c r="F519" i="20"/>
  <c r="D518" i="3"/>
  <c r="S518" i="20"/>
  <c r="T517" i="19"/>
  <c r="G518" i="19"/>
  <c r="L519" i="20"/>
  <c r="J518" i="3"/>
  <c r="G516" i="10"/>
  <c r="G516" i="11" s="1"/>
  <c r="M517" i="5"/>
  <c r="K517" i="3" s="1"/>
  <c r="E516" i="10"/>
  <c r="J517" i="5"/>
  <c r="H517" i="3" s="1"/>
  <c r="G517" i="5"/>
  <c r="E517" i="3" s="1"/>
  <c r="F518" i="11"/>
  <c r="L518" i="11"/>
  <c r="D518" i="11"/>
  <c r="H519" i="10"/>
  <c r="N517" i="5"/>
  <c r="I517" i="10" s="1"/>
  <c r="P517" i="5"/>
  <c r="N517" i="3" s="1"/>
  <c r="Q517" i="5"/>
  <c r="O517" i="3" s="1"/>
  <c r="S517" i="5"/>
  <c r="Q517" i="3" s="1"/>
  <c r="H517" i="5"/>
  <c r="F517" i="3" s="1"/>
  <c r="T517" i="5"/>
  <c r="M517" i="10" s="1"/>
  <c r="V517" i="5"/>
  <c r="T517" i="3" s="1"/>
  <c r="N519" i="10"/>
  <c r="J519" i="10"/>
  <c r="J519" i="11" s="1"/>
  <c r="M516" i="10"/>
  <c r="F519" i="10"/>
  <c r="E516" i="11"/>
  <c r="E517" i="5"/>
  <c r="C517" i="3" s="1"/>
  <c r="I516" i="11"/>
  <c r="C516" i="10"/>
  <c r="J518" i="11"/>
  <c r="K516" i="11"/>
  <c r="K517" i="5"/>
  <c r="I517" i="3" s="1"/>
  <c r="C515" i="11"/>
  <c r="E515" i="11"/>
  <c r="N518" i="11"/>
  <c r="H518" i="10"/>
  <c r="P518" i="20"/>
  <c r="M518" i="20"/>
  <c r="K517" i="19"/>
  <c r="N517" i="19"/>
  <c r="J518" i="20"/>
  <c r="V518" i="20"/>
  <c r="G518" i="20"/>
  <c r="F517" i="19"/>
  <c r="H518" i="20"/>
  <c r="M518" i="19"/>
  <c r="L517" i="19"/>
  <c r="R517" i="19"/>
  <c r="T518" i="20"/>
  <c r="I518" i="19"/>
  <c r="L519" i="21"/>
  <c r="P518" i="19"/>
  <c r="J518" i="19"/>
  <c r="S518" i="19"/>
  <c r="D518" i="19"/>
  <c r="O517" i="19"/>
  <c r="I517" i="21"/>
  <c r="C517" i="19"/>
  <c r="K517" i="21"/>
  <c r="C517" i="21"/>
  <c r="E518" i="20"/>
  <c r="N518" i="20"/>
  <c r="Q518" i="19"/>
  <c r="K519" i="20"/>
  <c r="R517" i="3" l="1"/>
  <c r="L517" i="3"/>
  <c r="Q519" i="20"/>
  <c r="G519" i="19"/>
  <c r="D519" i="21"/>
  <c r="C518" i="21"/>
  <c r="F519" i="21"/>
  <c r="I518" i="21"/>
  <c r="O520" i="20"/>
  <c r="J520" i="21" s="1"/>
  <c r="M519" i="3"/>
  <c r="E518" i="19"/>
  <c r="H518" i="19"/>
  <c r="L520" i="20"/>
  <c r="J519" i="3"/>
  <c r="S519" i="20"/>
  <c r="Q519" i="19" s="1"/>
  <c r="R520" i="20"/>
  <c r="P519" i="3"/>
  <c r="N518" i="19"/>
  <c r="F520" i="20"/>
  <c r="D519" i="3"/>
  <c r="S519" i="3"/>
  <c r="I520" i="20"/>
  <c r="G520" i="19" s="1"/>
  <c r="G519" i="3"/>
  <c r="E517" i="10"/>
  <c r="E517" i="11" s="1"/>
  <c r="J518" i="5"/>
  <c r="H518" i="3" s="1"/>
  <c r="G517" i="10"/>
  <c r="G517" i="11" s="1"/>
  <c r="M518" i="5"/>
  <c r="K518" i="3" s="1"/>
  <c r="G518" i="5"/>
  <c r="E518" i="3" s="1"/>
  <c r="M517" i="11"/>
  <c r="N519" i="11"/>
  <c r="I517" i="11"/>
  <c r="F519" i="11"/>
  <c r="E518" i="5"/>
  <c r="C518" i="3" s="1"/>
  <c r="C517" i="10"/>
  <c r="C516" i="11"/>
  <c r="H520" i="10"/>
  <c r="H520" i="11" s="1"/>
  <c r="K518" i="5"/>
  <c r="M516" i="11"/>
  <c r="J520" i="10"/>
  <c r="Q518" i="5"/>
  <c r="O518" i="3" s="1"/>
  <c r="S518" i="5"/>
  <c r="Q518" i="3" s="1"/>
  <c r="K517" i="10"/>
  <c r="H519" i="11"/>
  <c r="H518" i="11"/>
  <c r="D519" i="10"/>
  <c r="N520" i="10"/>
  <c r="V518" i="5"/>
  <c r="T518" i="3" s="1"/>
  <c r="T518" i="5"/>
  <c r="R518" i="3" s="1"/>
  <c r="P518" i="5"/>
  <c r="N518" i="3" s="1"/>
  <c r="N518" i="5"/>
  <c r="L518" i="3" s="1"/>
  <c r="F520" i="10"/>
  <c r="F520" i="11" s="1"/>
  <c r="L519" i="10"/>
  <c r="H518" i="5"/>
  <c r="F518" i="3" s="1"/>
  <c r="V519" i="20"/>
  <c r="G519" i="20"/>
  <c r="P519" i="20"/>
  <c r="J519" i="20"/>
  <c r="T518" i="19"/>
  <c r="M519" i="20"/>
  <c r="K518" i="19"/>
  <c r="E518" i="21"/>
  <c r="F518" i="19"/>
  <c r="H519" i="20"/>
  <c r="R518" i="19"/>
  <c r="T519" i="20"/>
  <c r="O518" i="19"/>
  <c r="I519" i="19"/>
  <c r="P519" i="19"/>
  <c r="S519" i="19"/>
  <c r="H520" i="21"/>
  <c r="J519" i="19"/>
  <c r="M518" i="21"/>
  <c r="K518" i="21"/>
  <c r="L518" i="19"/>
  <c r="C518" i="19"/>
  <c r="H519" i="21"/>
  <c r="D519" i="19"/>
  <c r="N519" i="21"/>
  <c r="G519" i="21"/>
  <c r="M519" i="19"/>
  <c r="E519" i="20"/>
  <c r="K520" i="20"/>
  <c r="N519" i="20"/>
  <c r="D520" i="10"/>
  <c r="L520" i="10"/>
  <c r="M519" i="5" l="1"/>
  <c r="I518" i="3"/>
  <c r="G520" i="21"/>
  <c r="I519" i="21"/>
  <c r="Q520" i="20"/>
  <c r="K519" i="3"/>
  <c r="S520" i="20"/>
  <c r="L521" i="20"/>
  <c r="J520" i="3"/>
  <c r="N520" i="21"/>
  <c r="S520" i="3"/>
  <c r="F521" i="20"/>
  <c r="D520" i="3"/>
  <c r="H519" i="19"/>
  <c r="D520" i="21"/>
  <c r="N519" i="19"/>
  <c r="E519" i="19"/>
  <c r="T519" i="19"/>
  <c r="I521" i="20"/>
  <c r="G520" i="3"/>
  <c r="F520" i="21"/>
  <c r="R521" i="20"/>
  <c r="P520" i="3"/>
  <c r="O521" i="20"/>
  <c r="J521" i="21" s="1"/>
  <c r="M520" i="3"/>
  <c r="G519" i="5"/>
  <c r="E519" i="3" s="1"/>
  <c r="E518" i="10"/>
  <c r="E518" i="11" s="1"/>
  <c r="J519" i="5"/>
  <c r="H519" i="3" s="1"/>
  <c r="V520" i="20"/>
  <c r="N520" i="11"/>
  <c r="J520" i="11"/>
  <c r="K519" i="5"/>
  <c r="P519" i="5"/>
  <c r="N519" i="3" s="1"/>
  <c r="N519" i="5"/>
  <c r="L519" i="3" s="1"/>
  <c r="D520" i="11"/>
  <c r="D519" i="11"/>
  <c r="G518" i="10"/>
  <c r="F521" i="10"/>
  <c r="F521" i="11" s="1"/>
  <c r="I518" i="10"/>
  <c r="H521" i="10"/>
  <c r="H521" i="11" s="1"/>
  <c r="V519" i="5"/>
  <c r="T519" i="3" s="1"/>
  <c r="T519" i="5"/>
  <c r="R519" i="3" s="1"/>
  <c r="H519" i="5"/>
  <c r="J520" i="5" s="1"/>
  <c r="E519" i="5"/>
  <c r="C519" i="3" s="1"/>
  <c r="L520" i="11"/>
  <c r="L519" i="11"/>
  <c r="M518" i="10"/>
  <c r="C518" i="10"/>
  <c r="Q519" i="5"/>
  <c r="O519" i="3" s="1"/>
  <c r="S519" i="5"/>
  <c r="Q519" i="3" s="1"/>
  <c r="J521" i="10"/>
  <c r="C517" i="11"/>
  <c r="K517" i="11"/>
  <c r="K518" i="10"/>
  <c r="M520" i="20"/>
  <c r="K519" i="19"/>
  <c r="J520" i="20"/>
  <c r="P520" i="20"/>
  <c r="G520" i="20"/>
  <c r="F519" i="19"/>
  <c r="H520" i="20"/>
  <c r="E519" i="21"/>
  <c r="P520" i="19"/>
  <c r="I520" i="19"/>
  <c r="H521" i="21"/>
  <c r="J520" i="19"/>
  <c r="C519" i="19"/>
  <c r="O519" i="19"/>
  <c r="K519" i="21"/>
  <c r="D520" i="19"/>
  <c r="M520" i="19"/>
  <c r="S520" i="19"/>
  <c r="R519" i="19"/>
  <c r="T520" i="20"/>
  <c r="L519" i="19"/>
  <c r="C519" i="21"/>
  <c r="L520" i="21"/>
  <c r="M519" i="21"/>
  <c r="N520" i="20"/>
  <c r="K521" i="20"/>
  <c r="E520" i="20"/>
  <c r="Q520" i="19"/>
  <c r="D521" i="10"/>
  <c r="F519" i="3" l="1"/>
  <c r="M520" i="5"/>
  <c r="I519" i="3"/>
  <c r="Q521" i="20"/>
  <c r="C520" i="21"/>
  <c r="D521" i="21"/>
  <c r="I520" i="21"/>
  <c r="M520" i="21"/>
  <c r="K520" i="3"/>
  <c r="L521" i="21"/>
  <c r="N521" i="21"/>
  <c r="S521" i="3"/>
  <c r="I522" i="20"/>
  <c r="F522" i="21" s="1"/>
  <c r="G521" i="3"/>
  <c r="F521" i="21"/>
  <c r="F522" i="20"/>
  <c r="D521" i="3"/>
  <c r="N520" i="19"/>
  <c r="H520" i="19"/>
  <c r="H520" i="3"/>
  <c r="O522" i="20"/>
  <c r="J522" i="21" s="1"/>
  <c r="M521" i="3"/>
  <c r="L522" i="20"/>
  <c r="H522" i="21" s="1"/>
  <c r="J521" i="3"/>
  <c r="G521" i="19"/>
  <c r="T520" i="19"/>
  <c r="R522" i="20"/>
  <c r="P521" i="3"/>
  <c r="S521" i="20"/>
  <c r="Q521" i="19" s="1"/>
  <c r="G520" i="5"/>
  <c r="E520" i="3" s="1"/>
  <c r="N521" i="10"/>
  <c r="N521" i="11" s="1"/>
  <c r="D521" i="11"/>
  <c r="H520" i="5"/>
  <c r="J521" i="5" s="1"/>
  <c r="P520" i="5"/>
  <c r="N520" i="3" s="1"/>
  <c r="N520" i="5"/>
  <c r="L520" i="3" s="1"/>
  <c r="J522" i="10"/>
  <c r="C518" i="11"/>
  <c r="E519" i="10"/>
  <c r="G518" i="11"/>
  <c r="K520" i="5"/>
  <c r="M518" i="11"/>
  <c r="I519" i="10"/>
  <c r="I519" i="11" s="1"/>
  <c r="G519" i="10"/>
  <c r="Q520" i="5"/>
  <c r="O520" i="3" s="1"/>
  <c r="S520" i="5"/>
  <c r="Q520" i="3" s="1"/>
  <c r="I518" i="11"/>
  <c r="K519" i="10"/>
  <c r="K519" i="11" s="1"/>
  <c r="F522" i="10"/>
  <c r="E520" i="5"/>
  <c r="C520" i="3" s="1"/>
  <c r="J521" i="11"/>
  <c r="C519" i="10"/>
  <c r="V520" i="5"/>
  <c r="T520" i="3" s="1"/>
  <c r="T520" i="5"/>
  <c r="R520" i="3" s="1"/>
  <c r="K518" i="11"/>
  <c r="L521" i="10"/>
  <c r="M519" i="10"/>
  <c r="M519" i="11" s="1"/>
  <c r="G521" i="20"/>
  <c r="P521" i="20"/>
  <c r="V521" i="20"/>
  <c r="E520" i="19"/>
  <c r="J521" i="20"/>
  <c r="M521" i="20"/>
  <c r="K520" i="19"/>
  <c r="E520" i="21"/>
  <c r="F520" i="19"/>
  <c r="H521" i="20"/>
  <c r="O520" i="19"/>
  <c r="I521" i="19"/>
  <c r="J521" i="19"/>
  <c r="M521" i="19"/>
  <c r="L520" i="19"/>
  <c r="G521" i="21"/>
  <c r="C520" i="19"/>
  <c r="S521" i="19"/>
  <c r="G522" i="19"/>
  <c r="R520" i="19"/>
  <c r="T521" i="20"/>
  <c r="D521" i="19"/>
  <c r="K520" i="21"/>
  <c r="P521" i="19"/>
  <c r="E521" i="20"/>
  <c r="K522" i="20"/>
  <c r="N521" i="20"/>
  <c r="L522" i="10"/>
  <c r="D522" i="10"/>
  <c r="F520" i="3" l="1"/>
  <c r="M521" i="5"/>
  <c r="I520" i="3"/>
  <c r="K521" i="3"/>
  <c r="C521" i="21"/>
  <c r="Q522" i="20"/>
  <c r="L522" i="21"/>
  <c r="L523" i="20"/>
  <c r="J522" i="3"/>
  <c r="F523" i="20"/>
  <c r="D523" i="21" s="1"/>
  <c r="D522" i="3"/>
  <c r="T521" i="19"/>
  <c r="N522" i="21"/>
  <c r="S522" i="3"/>
  <c r="O523" i="20"/>
  <c r="M522" i="3"/>
  <c r="E521" i="19"/>
  <c r="S522" i="20"/>
  <c r="I523" i="20"/>
  <c r="G522" i="3"/>
  <c r="H521" i="19"/>
  <c r="H521" i="3"/>
  <c r="N521" i="19"/>
  <c r="R523" i="20"/>
  <c r="L523" i="21" s="1"/>
  <c r="P522" i="3"/>
  <c r="G521" i="5"/>
  <c r="E521" i="3" s="1"/>
  <c r="N522" i="10"/>
  <c r="N522" i="11" s="1"/>
  <c r="E519" i="11"/>
  <c r="H521" i="5"/>
  <c r="J522" i="5" s="1"/>
  <c r="L522" i="11"/>
  <c r="L521" i="11"/>
  <c r="F523" i="10"/>
  <c r="F522" i="11"/>
  <c r="E520" i="10"/>
  <c r="E520" i="11" s="1"/>
  <c r="C519" i="11"/>
  <c r="J523" i="10"/>
  <c r="J523" i="11" s="1"/>
  <c r="J522" i="11"/>
  <c r="E521" i="5"/>
  <c r="C521" i="3" s="1"/>
  <c r="P521" i="5"/>
  <c r="N521" i="3" s="1"/>
  <c r="N521" i="5"/>
  <c r="L521" i="3" s="1"/>
  <c r="C520" i="10"/>
  <c r="K521" i="5"/>
  <c r="V521" i="5"/>
  <c r="T521" i="3" s="1"/>
  <c r="T521" i="5"/>
  <c r="R521" i="3" s="1"/>
  <c r="Q521" i="5"/>
  <c r="O521" i="3" s="1"/>
  <c r="S521" i="5"/>
  <c r="Q521" i="3" s="1"/>
  <c r="G520" i="10"/>
  <c r="I520" i="10"/>
  <c r="K520" i="10"/>
  <c r="M520" i="10"/>
  <c r="G519" i="11"/>
  <c r="H523" i="10"/>
  <c r="D522" i="11"/>
  <c r="H522" i="10"/>
  <c r="N523" i="10"/>
  <c r="P522" i="20"/>
  <c r="M522" i="20"/>
  <c r="K521" i="19"/>
  <c r="J522" i="20"/>
  <c r="V522" i="20"/>
  <c r="G522" i="20"/>
  <c r="H522" i="20"/>
  <c r="F521" i="19"/>
  <c r="E521" i="21"/>
  <c r="H523" i="21"/>
  <c r="J522" i="19"/>
  <c r="P522" i="19"/>
  <c r="D522" i="19"/>
  <c r="M522" i="19"/>
  <c r="L521" i="19"/>
  <c r="D522" i="21"/>
  <c r="I522" i="19"/>
  <c r="C521" i="19"/>
  <c r="R521" i="19"/>
  <c r="T522" i="20"/>
  <c r="G522" i="21"/>
  <c r="G523" i="19"/>
  <c r="I521" i="21"/>
  <c r="S522" i="19"/>
  <c r="O521" i="19"/>
  <c r="M521" i="21"/>
  <c r="K521" i="21"/>
  <c r="K523" i="20"/>
  <c r="N522" i="20"/>
  <c r="Q522" i="19"/>
  <c r="E522" i="20"/>
  <c r="L523" i="10"/>
  <c r="M522" i="5" l="1"/>
  <c r="I521" i="3"/>
  <c r="F521" i="3"/>
  <c r="Q523" i="20"/>
  <c r="C522" i="21"/>
  <c r="G523" i="21"/>
  <c r="I522" i="21"/>
  <c r="M522" i="21"/>
  <c r="K522" i="3"/>
  <c r="O524" i="20"/>
  <c r="J524" i="21" s="1"/>
  <c r="M523" i="3"/>
  <c r="I524" i="20"/>
  <c r="G524" i="19" s="1"/>
  <c r="G523" i="3"/>
  <c r="F523" i="21"/>
  <c r="N522" i="19"/>
  <c r="S523" i="20"/>
  <c r="Q523" i="19" s="1"/>
  <c r="F524" i="20"/>
  <c r="D523" i="3"/>
  <c r="T522" i="19"/>
  <c r="R524" i="20"/>
  <c r="P523" i="3"/>
  <c r="N523" i="21"/>
  <c r="S523" i="3"/>
  <c r="J523" i="21"/>
  <c r="H522" i="19"/>
  <c r="H522" i="3"/>
  <c r="L524" i="20"/>
  <c r="J523" i="3"/>
  <c r="G522" i="5"/>
  <c r="E522" i="3" s="1"/>
  <c r="N523" i="11"/>
  <c r="L523" i="11"/>
  <c r="E522" i="5"/>
  <c r="C522" i="3" s="1"/>
  <c r="V522" i="5"/>
  <c r="T522" i="3" s="1"/>
  <c r="T522" i="5"/>
  <c r="R522" i="3" s="1"/>
  <c r="C521" i="10"/>
  <c r="C521" i="11" s="1"/>
  <c r="F524" i="10"/>
  <c r="Q522" i="5"/>
  <c r="O522" i="3" s="1"/>
  <c r="S522" i="5"/>
  <c r="Q522" i="3" s="1"/>
  <c r="M521" i="10"/>
  <c r="M521" i="11" s="1"/>
  <c r="I520" i="11"/>
  <c r="K521" i="10"/>
  <c r="K522" i="5"/>
  <c r="J524" i="10"/>
  <c r="F523" i="11"/>
  <c r="G520" i="11"/>
  <c r="G521" i="10"/>
  <c r="K520" i="11"/>
  <c r="N522" i="5"/>
  <c r="L522" i="3" s="1"/>
  <c r="P522" i="5"/>
  <c r="N522" i="3" s="1"/>
  <c r="N524" i="10"/>
  <c r="C520" i="11"/>
  <c r="H523" i="11"/>
  <c r="H522" i="11"/>
  <c r="I521" i="10"/>
  <c r="I521" i="11" s="1"/>
  <c r="H522" i="5"/>
  <c r="F522" i="3" s="1"/>
  <c r="D523" i="10"/>
  <c r="H524" i="10"/>
  <c r="M520" i="11"/>
  <c r="E521" i="10"/>
  <c r="E521" i="11" s="1"/>
  <c r="G523" i="20"/>
  <c r="V523" i="20"/>
  <c r="J523" i="20"/>
  <c r="E522" i="19"/>
  <c r="M523" i="20"/>
  <c r="K522" i="19"/>
  <c r="P523" i="20"/>
  <c r="E522" i="21"/>
  <c r="H523" i="20"/>
  <c r="F522" i="19"/>
  <c r="S523" i="19"/>
  <c r="M523" i="19"/>
  <c r="O522" i="19"/>
  <c r="D523" i="19"/>
  <c r="P523" i="19"/>
  <c r="K522" i="21"/>
  <c r="I523" i="19"/>
  <c r="L522" i="19"/>
  <c r="C522" i="19"/>
  <c r="R522" i="19"/>
  <c r="T523" i="20"/>
  <c r="J523" i="19"/>
  <c r="E523" i="20"/>
  <c r="N523" i="20"/>
  <c r="K523" i="21"/>
  <c r="K524" i="20"/>
  <c r="L524" i="10"/>
  <c r="D524" i="10"/>
  <c r="M523" i="5" l="1"/>
  <c r="I522" i="3"/>
  <c r="I523" i="21"/>
  <c r="G524" i="21"/>
  <c r="Q524" i="20"/>
  <c r="M523" i="21"/>
  <c r="H524" i="21"/>
  <c r="K523" i="3"/>
  <c r="F525" i="20"/>
  <c r="D524" i="3"/>
  <c r="N523" i="19"/>
  <c r="S524" i="20"/>
  <c r="Q524" i="19" s="1"/>
  <c r="D524" i="21"/>
  <c r="T523" i="19"/>
  <c r="E523" i="19"/>
  <c r="R525" i="20"/>
  <c r="P524" i="3"/>
  <c r="I525" i="20"/>
  <c r="G524" i="3"/>
  <c r="F524" i="21"/>
  <c r="N524" i="21"/>
  <c r="S524" i="3"/>
  <c r="L525" i="20"/>
  <c r="J524" i="3"/>
  <c r="H523" i="19"/>
  <c r="O525" i="20"/>
  <c r="M524" i="3"/>
  <c r="E522" i="10"/>
  <c r="E522" i="11" s="1"/>
  <c r="J523" i="5"/>
  <c r="H523" i="3" s="1"/>
  <c r="G523" i="5"/>
  <c r="E523" i="3" s="1"/>
  <c r="L524" i="11"/>
  <c r="F525" i="10"/>
  <c r="E523" i="5"/>
  <c r="C523" i="3" s="1"/>
  <c r="F524" i="11"/>
  <c r="C522" i="10"/>
  <c r="J525" i="10"/>
  <c r="N525" i="10"/>
  <c r="K523" i="5"/>
  <c r="V523" i="5"/>
  <c r="T523" i="3" s="1"/>
  <c r="T523" i="5"/>
  <c r="M523" i="10" s="1"/>
  <c r="H524" i="11"/>
  <c r="P523" i="5"/>
  <c r="N523" i="3" s="1"/>
  <c r="N523" i="5"/>
  <c r="L523" i="3" s="1"/>
  <c r="G522" i="10"/>
  <c r="Q523" i="5"/>
  <c r="O523" i="3" s="1"/>
  <c r="S523" i="5"/>
  <c r="Q523" i="3" s="1"/>
  <c r="H525" i="10"/>
  <c r="I522" i="10"/>
  <c r="K522" i="10"/>
  <c r="K522" i="11" s="1"/>
  <c r="M522" i="10"/>
  <c r="D524" i="11"/>
  <c r="D523" i="11"/>
  <c r="J524" i="11"/>
  <c r="K521" i="11"/>
  <c r="G521" i="11"/>
  <c r="H523" i="5"/>
  <c r="J524" i="5" s="1"/>
  <c r="G524" i="20"/>
  <c r="N524" i="11"/>
  <c r="P524" i="20"/>
  <c r="M524" i="20"/>
  <c r="K523" i="19"/>
  <c r="J524" i="20"/>
  <c r="V524" i="20"/>
  <c r="E523" i="21"/>
  <c r="H524" i="20"/>
  <c r="F523" i="19"/>
  <c r="P524" i="19"/>
  <c r="C523" i="19"/>
  <c r="G525" i="19"/>
  <c r="J524" i="19"/>
  <c r="M524" i="19"/>
  <c r="O523" i="19"/>
  <c r="D525" i="21"/>
  <c r="D524" i="19"/>
  <c r="R523" i="19"/>
  <c r="T524" i="20"/>
  <c r="L523" i="19"/>
  <c r="I524" i="19"/>
  <c r="C523" i="21"/>
  <c r="L524" i="21"/>
  <c r="S524" i="19"/>
  <c r="K525" i="20"/>
  <c r="E524" i="20"/>
  <c r="K524" i="21"/>
  <c r="N524" i="20"/>
  <c r="L525" i="10"/>
  <c r="F523" i="3" l="1"/>
  <c r="M524" i="5"/>
  <c r="I523" i="3"/>
  <c r="R523" i="3"/>
  <c r="Q525" i="20"/>
  <c r="I524" i="21"/>
  <c r="L525" i="21"/>
  <c r="K524" i="3"/>
  <c r="N525" i="21"/>
  <c r="S525" i="3"/>
  <c r="S525" i="20"/>
  <c r="L526" i="20"/>
  <c r="J526" i="3" s="1"/>
  <c r="J525" i="3"/>
  <c r="H525" i="21"/>
  <c r="O526" i="20"/>
  <c r="M526" i="3" s="1"/>
  <c r="M525" i="3"/>
  <c r="N524" i="19"/>
  <c r="E524" i="19"/>
  <c r="I526" i="20"/>
  <c r="G525" i="3"/>
  <c r="F525" i="21"/>
  <c r="H524" i="19"/>
  <c r="H524" i="3"/>
  <c r="T524" i="19"/>
  <c r="R526" i="20"/>
  <c r="P526" i="3" s="1"/>
  <c r="P525" i="3"/>
  <c r="F526" i="20"/>
  <c r="D526" i="3" s="1"/>
  <c r="D525" i="3"/>
  <c r="G524" i="5"/>
  <c r="E524" i="3" s="1"/>
  <c r="C523" i="10"/>
  <c r="C523" i="11" s="1"/>
  <c r="L525" i="11"/>
  <c r="K524" i="5"/>
  <c r="F526" i="10"/>
  <c r="F526" i="11" s="1"/>
  <c r="P524" i="5"/>
  <c r="N524" i="3" s="1"/>
  <c r="N524" i="5"/>
  <c r="L524" i="3" s="1"/>
  <c r="H524" i="5"/>
  <c r="J525" i="5" s="1"/>
  <c r="G523" i="10"/>
  <c r="G523" i="11" s="1"/>
  <c r="J526" i="10"/>
  <c r="J526" i="11" s="1"/>
  <c r="I523" i="10"/>
  <c r="I523" i="11" s="1"/>
  <c r="D525" i="10"/>
  <c r="E523" i="10"/>
  <c r="M523" i="11"/>
  <c r="H526" i="10"/>
  <c r="H526" i="11" s="1"/>
  <c r="H525" i="11"/>
  <c r="I522" i="11"/>
  <c r="C522" i="11"/>
  <c r="G525" i="20"/>
  <c r="Q524" i="5"/>
  <c r="O524" i="3" s="1"/>
  <c r="S524" i="5"/>
  <c r="Q524" i="3" s="1"/>
  <c r="M522" i="11"/>
  <c r="J525" i="11"/>
  <c r="F525" i="11"/>
  <c r="K523" i="10"/>
  <c r="K523" i="11" s="1"/>
  <c r="G522" i="11"/>
  <c r="V524" i="5"/>
  <c r="T524" i="3" s="1"/>
  <c r="T524" i="5"/>
  <c r="R524" i="3" s="1"/>
  <c r="N525" i="11"/>
  <c r="E524" i="5"/>
  <c r="C524" i="3" s="1"/>
  <c r="V525" i="20"/>
  <c r="J525" i="20"/>
  <c r="M525" i="20"/>
  <c r="K524" i="19"/>
  <c r="P525" i="20"/>
  <c r="H525" i="20"/>
  <c r="E524" i="21"/>
  <c r="F524" i="19"/>
  <c r="L524" i="19"/>
  <c r="J525" i="19"/>
  <c r="R524" i="19"/>
  <c r="T525" i="20"/>
  <c r="M524" i="21"/>
  <c r="D526" i="19"/>
  <c r="D526" i="21"/>
  <c r="D525" i="19"/>
  <c r="M525" i="19"/>
  <c r="C524" i="19"/>
  <c r="C524" i="21"/>
  <c r="I525" i="19"/>
  <c r="S525" i="19"/>
  <c r="G525" i="21"/>
  <c r="O524" i="19"/>
  <c r="J525" i="21"/>
  <c r="P525" i="19"/>
  <c r="Q525" i="19"/>
  <c r="K526" i="20"/>
  <c r="N525" i="20"/>
  <c r="E525" i="20"/>
  <c r="L526" i="10"/>
  <c r="L526" i="11" s="1"/>
  <c r="D526" i="10"/>
  <c r="F524" i="3" l="1"/>
  <c r="M525" i="5"/>
  <c r="K525" i="3" s="1"/>
  <c r="I524" i="3"/>
  <c r="I526" i="19"/>
  <c r="E525" i="21"/>
  <c r="H526" i="21"/>
  <c r="J526" i="19"/>
  <c r="Q526" i="20"/>
  <c r="O526" i="19" s="1"/>
  <c r="M525" i="21"/>
  <c r="M526" i="19"/>
  <c r="P526" i="19"/>
  <c r="E525" i="19"/>
  <c r="H525" i="19"/>
  <c r="H525" i="3"/>
  <c r="G526" i="3"/>
  <c r="G526" i="19"/>
  <c r="S526" i="20"/>
  <c r="Q526" i="19" s="1"/>
  <c r="S526" i="19"/>
  <c r="S526" i="3"/>
  <c r="T525" i="19"/>
  <c r="F526" i="21"/>
  <c r="G525" i="5"/>
  <c r="E525" i="3" s="1"/>
  <c r="G526" i="20"/>
  <c r="N526" i="10"/>
  <c r="N526" i="11" s="1"/>
  <c r="D526" i="11"/>
  <c r="D525" i="11"/>
  <c r="K525" i="5"/>
  <c r="T525" i="5"/>
  <c r="R525" i="3" s="1"/>
  <c r="V525" i="5"/>
  <c r="T525" i="3" s="1"/>
  <c r="G524" i="10"/>
  <c r="G524" i="11" s="1"/>
  <c r="H525" i="5"/>
  <c r="J526" i="5" s="1"/>
  <c r="M524" i="10"/>
  <c r="E524" i="10"/>
  <c r="E524" i="11" s="1"/>
  <c r="Q525" i="5"/>
  <c r="O525" i="3" s="1"/>
  <c r="S525" i="5"/>
  <c r="Q525" i="3" s="1"/>
  <c r="K524" i="10"/>
  <c r="K524" i="11" s="1"/>
  <c r="P525" i="5"/>
  <c r="N525" i="3" s="1"/>
  <c r="N525" i="5"/>
  <c r="L525" i="3" s="1"/>
  <c r="E525" i="5"/>
  <c r="C525" i="3" s="1"/>
  <c r="C524" i="10"/>
  <c r="E523" i="11"/>
  <c r="I524" i="10"/>
  <c r="P526" i="20"/>
  <c r="N526" i="19" s="1"/>
  <c r="N525" i="19"/>
  <c r="M526" i="20"/>
  <c r="K525" i="19"/>
  <c r="J526" i="20"/>
  <c r="C525" i="21"/>
  <c r="V526" i="20"/>
  <c r="L526" i="21"/>
  <c r="N526" i="21"/>
  <c r="J526" i="21"/>
  <c r="H526" i="20"/>
  <c r="F525" i="19"/>
  <c r="O525" i="19"/>
  <c r="G526" i="21"/>
  <c r="C525" i="19"/>
  <c r="R525" i="19"/>
  <c r="T526" i="20"/>
  <c r="K525" i="21"/>
  <c r="L525" i="19"/>
  <c r="I525" i="21"/>
  <c r="N526" i="20"/>
  <c r="E526" i="19"/>
  <c r="E526" i="20"/>
  <c r="M526" i="5" l="1"/>
  <c r="K526" i="3" s="1"/>
  <c r="I525" i="3"/>
  <c r="F525" i="3"/>
  <c r="C526" i="19"/>
  <c r="F526" i="19"/>
  <c r="L526" i="19"/>
  <c r="R526" i="19"/>
  <c r="T526" i="19"/>
  <c r="H526" i="19"/>
  <c r="H526" i="3"/>
  <c r="K526" i="19"/>
  <c r="G526" i="5"/>
  <c r="E526" i="3" s="1"/>
  <c r="C525" i="10"/>
  <c r="C525" i="11" s="1"/>
  <c r="K526" i="5"/>
  <c r="I524" i="11"/>
  <c r="M524" i="11"/>
  <c r="G525" i="10"/>
  <c r="P526" i="5"/>
  <c r="N526" i="3" s="1"/>
  <c r="N526" i="5"/>
  <c r="I526" i="10" s="1"/>
  <c r="H526" i="5"/>
  <c r="E526" i="10" s="1"/>
  <c r="I525" i="10"/>
  <c r="I525" i="11" s="1"/>
  <c r="E525" i="10"/>
  <c r="Q526" i="5"/>
  <c r="K526" i="10" s="1"/>
  <c r="S526" i="5"/>
  <c r="Q526" i="3" s="1"/>
  <c r="K525" i="10"/>
  <c r="V526" i="5"/>
  <c r="T526" i="3" s="1"/>
  <c r="T526" i="5"/>
  <c r="M526" i="10" s="1"/>
  <c r="C524" i="11"/>
  <c r="E526" i="5"/>
  <c r="C526" i="10" s="1"/>
  <c r="M525" i="10"/>
  <c r="E526" i="21"/>
  <c r="I526" i="21"/>
  <c r="M526" i="21"/>
  <c r="C526" i="21"/>
  <c r="K526" i="21"/>
  <c r="F526" i="3" l="1"/>
  <c r="L526" i="3"/>
  <c r="C526" i="3"/>
  <c r="C526" i="11"/>
  <c r="G526" i="10"/>
  <c r="I526" i="3"/>
  <c r="R526" i="3"/>
  <c r="O526" i="3"/>
  <c r="E526" i="11"/>
  <c r="K526" i="11"/>
  <c r="G526" i="11"/>
  <c r="I526" i="11"/>
  <c r="M526" i="11"/>
  <c r="E525" i="11"/>
  <c r="M525" i="11"/>
  <c r="K525" i="11"/>
  <c r="G525" i="1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<sst xmlns="http://schemas.openxmlformats.org/spreadsheetml/2006/main" count="179" uniqueCount="51">
  <si>
    <t xml:space="preserve">Region 1 </t>
  </si>
  <si>
    <t>Region 2</t>
  </si>
  <si>
    <t xml:space="preserve">Region 3 </t>
  </si>
  <si>
    <t>Region 4</t>
  </si>
  <si>
    <t xml:space="preserve">Region 5 </t>
  </si>
  <si>
    <t xml:space="preserve">Region 6 </t>
  </si>
  <si>
    <t>Proportion of cities at risk</t>
  </si>
  <si>
    <t>Owner-Occupied Housing Units</t>
  </si>
  <si>
    <t>High risk cities</t>
  </si>
  <si>
    <t>Medium risk cities</t>
  </si>
  <si>
    <t>Low risk cities</t>
  </si>
  <si>
    <t xml:space="preserve">Year </t>
  </si>
  <si>
    <t>Quarter</t>
  </si>
  <si>
    <t>Buyback Acceptance rate - Med</t>
  </si>
  <si>
    <t>Region 1 - High</t>
  </si>
  <si>
    <t>Region 1 - Med</t>
  </si>
  <si>
    <t>Region 1 - Low</t>
  </si>
  <si>
    <t>Region 2 - High</t>
  </si>
  <si>
    <t>Region 2 - Med</t>
  </si>
  <si>
    <t>Region 2 - Low</t>
  </si>
  <si>
    <t>Region 3 - High</t>
  </si>
  <si>
    <t>Region 3 - Med</t>
  </si>
  <si>
    <t>Region 3 - Low</t>
  </si>
  <si>
    <t>Region 4 - High</t>
  </si>
  <si>
    <t>Region 4 - Med</t>
  </si>
  <si>
    <t>Region 4 - Low</t>
  </si>
  <si>
    <t>Region 5 - High</t>
  </si>
  <si>
    <t>Region 5 - Med</t>
  </si>
  <si>
    <t>Region 5 - Low</t>
  </si>
  <si>
    <t>Region 6 - High</t>
  </si>
  <si>
    <t>Region 6 - Med</t>
  </si>
  <si>
    <t>Region 6 - Low</t>
  </si>
  <si>
    <t>BASE</t>
  </si>
  <si>
    <t>Housing Units</t>
  </si>
  <si>
    <t>Owner Occupied Rate</t>
  </si>
  <si>
    <t>Vacant House Rate</t>
  </si>
  <si>
    <t>Source: https://www.census.gov/library/stories/2021/08/united-states-housing-vacancy-rate-declined-in-past-decade.html#:~:text=The%20decennial%20census%20collects%20information,was%20in%202000%20(9.0%25).</t>
  </si>
  <si>
    <t>Renting Rate</t>
  </si>
  <si>
    <t>Renter Housing Units</t>
  </si>
  <si>
    <t>Vacant Housing Units</t>
  </si>
  <si>
    <t>Rent Acceptance rate -High</t>
  </si>
  <si>
    <t>Rent Acceptance Rate - Med</t>
  </si>
  <si>
    <t>First 2 years increase by 1.5%</t>
  </si>
  <si>
    <t>Decrease by 0.5% until reach 1%</t>
  </si>
  <si>
    <t>Decrease by 0.01 until reach 0.05%</t>
  </si>
  <si>
    <t>(Renters more likely to respond quicker to a rent scheme than owners are: spikes earlier)</t>
  </si>
  <si>
    <t>Median Value of Owner-Occupied Housing Units</t>
  </si>
  <si>
    <t>Median Rent Monthly?</t>
  </si>
  <si>
    <t>Median Rent Quarterly</t>
  </si>
  <si>
    <t>Rent Subsidy - 30% of rent for 2 quarters (6months)</t>
  </si>
  <si>
    <t>Buyback Offer/Acceptance rate - High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</si>
</sst>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\ [$₽-419]"/>
    <numFmt numFmtId="165" formatCode="0.000%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 Light"/>
      <family val="2"/>
    </font>
    <font>
      <sz val="11"/>
      <color rgb="FF000000"/>
      <name val="Calibri Light"/>
      <family val="2"/>
    </font>
    <font>
      <b/>
      <sz val="11"/>
      <color theme="0"/>
      <name val="Calibri"/>
      <family val="2"/>
    </font>
    <font>
      <sz val="11"/>
      <color theme="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2">
    <xf numFmtId="0" fontId="0" fillId="0" borderId="0"/>
    <xf numFmtId="0" fontId="2" fillId="0" borderId="0"/>
  </cellStyleXfs>
  <cellXfs count="14">
    <xf numFmtId="0" fontId="0" fillId="0" borderId="0" xfId="0"/>
    <xf numFmtId="0" fontId="0" fillId="2" borderId="1" xfId="0" applyFill="1" applyBorder="1"/>
    <xf numFmtId="0" fontId="0" fillId="0" borderId="1" xfId="0" applyBorder="1"/>
    <xf numFmtId="10" fontId="0" fillId="0" borderId="0" xfId="0" applyNumberFormat="1"/>
    <xf numFmtId="9" fontId="0" fillId="0" borderId="0" xfId="0" applyNumberFormat="1"/>
    <xf numFmtId="0" fontId="1" fillId="0" borderId="0" xfId="0" applyFont="1"/>
    <xf numFmtId="0" fontId="3" fillId="4" borderId="0" xfId="1" applyFont="1" applyFill="1" applyAlignment="1">
      <alignment horizontal="left" vertical="top"/>
    </xf>
    <xf numFmtId="3" fontId="3" fillId="4" borderId="0" xfId="1" applyNumberFormat="1" applyFont="1" applyFill="1" applyAlignment="1">
      <alignment horizontal="right" vertical="top"/>
    </xf>
    <xf numFmtId="0" fontId="5" fillId="3" borderId="0" xfId="1" applyFont="1" applyFill="1" applyAlignment="1">
      <alignment horizontal="right"/>
    </xf>
    <xf numFmtId="0" fontId="4" fillId="3" borderId="0" xfId="1" applyFont="1" applyFill="1" applyAlignment="1">
      <alignment horizontal="left"/>
    </xf>
    <xf numFmtId="0" fontId="3" fillId="4" borderId="0" xfId="1" applyFont="1" applyFill="1" applyAlignment="1">
      <alignment horizontal="right" vertical="top"/>
    </xf>
    <xf numFmtId="164" fontId="0" fillId="0" borderId="0" xfId="0" applyNumberFormat="1"/>
    <xf numFmtId="0" fontId="0" fillId="0" borderId="0" xfId="0" applyAlignment="1">
      <alignment horizontal="center"/>
    </xf>
    <xf numFmtId="165" fontId="0" fillId="0" borderId="0" xfId="0" applyNumberFormat="1"/>
  </cellXfs>
  <cellStyles count="2">
    <cellStyle name="Normal" xfId="0" builtinId="0"/>
    <cellStyle name="Normal 2" xfId="1" xr:uid="{E7050885-A688-4B5A-A6FE-F1942304A16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CD72D3-DDF5-41A1-8318-280B87E4CDA8}">
  <dimension ref="A2:L5"/>
  <sheetViews>
    <sheetView workbookViewId="0">
      <selection activeCell="J5" sqref="J5"/>
    </sheetView>
  </sheetViews>
  <sheetFormatPr defaultRowHeight="15" x14ac:dyDescent="0.25"/>
  <cols>
    <col min="1" max="1" width="28.140625" customWidth="1"/>
    <col min="2" max="2" width="14.42578125" customWidth="1"/>
    <col min="3" max="3" width="10.85546875" customWidth="1"/>
    <col min="4" max="4" width="11.85546875" customWidth="1"/>
    <col min="9" max="9" width="16.5703125" customWidth="1"/>
    <col min="10" max="10" width="16.7109375" customWidth="1"/>
  </cols>
  <sheetData>
    <row r="2" spans="1:12" x14ac:dyDescent="0.25">
      <c r="B2" s="8" t="s">
        <v>0</v>
      </c>
      <c r="C2" s="8" t="s">
        <v>1</v>
      </c>
      <c r="D2" s="8" t="s">
        <v>2</v>
      </c>
      <c r="E2" s="8" t="s">
        <v>3</v>
      </c>
      <c r="F2" s="8" t="s">
        <v>4</v>
      </c>
      <c r="G2" s="8" t="s">
        <v>5</v>
      </c>
      <c r="I2" s="12" t="s">
        <v>6</v>
      </c>
      <c r="J2" s="12"/>
    </row>
    <row r="3" spans="1:12" x14ac:dyDescent="0.25">
      <c r="A3" s="6" t="s">
        <v>7</v>
      </c>
      <c r="B3" s="7">
        <v>1904073</v>
      </c>
      <c r="C3" s="7">
        <v>1862514</v>
      </c>
      <c r="D3" s="7">
        <v>1323096</v>
      </c>
      <c r="E3" s="7">
        <v>333680</v>
      </c>
      <c r="F3" s="7">
        <v>365451</v>
      </c>
      <c r="G3" s="7">
        <v>102693</v>
      </c>
      <c r="I3" t="s">
        <v>8</v>
      </c>
      <c r="J3" s="4">
        <v>0.05</v>
      </c>
    </row>
    <row r="4" spans="1:12" x14ac:dyDescent="0.25">
      <c r="I4" t="s">
        <v>9</v>
      </c>
      <c r="J4" s="4">
        <v>0.1</v>
      </c>
      <c r="L4" s="4"/>
    </row>
    <row r="5" spans="1:12" x14ac:dyDescent="0.25">
      <c r="I5" t="s">
        <v>10</v>
      </c>
      <c r="J5" s="4">
        <v>0.85</v>
      </c>
    </row>
  </sheetData>
  <mergeCells count="1">
    <mergeCell ref="I2:J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1E646-E931-474F-B60A-DD9ECB51B8CC}">
  <dimension ref="A1:V526"/>
  <sheetViews>
    <sheetView tabSelected="1" workbookViewId="0">
      <selection activeCell="D1" sqref="D1"/>
    </sheetView>
  </sheetViews>
  <sheetFormatPr defaultRowHeight="15" x14ac:dyDescent="0.25"/>
  <cols>
    <col min="3" max="3" width="28.140625" customWidth="1"/>
    <col min="4" max="4" width="29.85546875" customWidth="1"/>
    <col min="5" max="5" width="14.42578125" customWidth="1"/>
    <col min="6" max="6" width="14" customWidth="1"/>
    <col min="7" max="7" width="13.7109375" customWidth="1"/>
    <col min="8" max="8" width="14.42578125" customWidth="1"/>
    <col min="9" max="9" width="14.28515625" customWidth="1"/>
    <col min="10" max="10" width="13.28515625" customWidth="1"/>
    <col min="11" max="11" width="14" customWidth="1"/>
    <col min="12" max="12" width="14.28515625" customWidth="1"/>
    <col min="13" max="14" width="14" customWidth="1"/>
    <col min="15" max="15" width="14.5703125" customWidth="1"/>
    <col min="16" max="17" width="13.85546875" customWidth="1"/>
    <col min="18" max="18" width="14.5703125" customWidth="1"/>
    <col min="19" max="19" width="14.42578125" customWidth="1"/>
    <col min="20" max="20" width="15" customWidth="1"/>
    <col min="21" max="21" width="14.85546875" customWidth="1"/>
    <col min="22" max="22" width="14.42578125" customWidth="1"/>
  </cols>
  <sheetData>
    <row r="1" spans="1:22" x14ac:dyDescent="0.25">
      <c r="A1" t="s">
        <v>11</v>
      </c>
      <c r="B1" t="s">
        <v>12</v>
      </c>
      <c r="C1" t="s">
        <v>50</v>
      </c>
      <c r="D1" t="s">
        <v>13</v>
      </c>
      <c r="E1" t="s">
        <v>14</v>
      </c>
      <c r="F1" t="s">
        <v>15</v>
      </c>
      <c r="G1" t="s">
        <v>16</v>
      </c>
      <c r="H1" t="s">
        <v>17</v>
      </c>
      <c r="I1" t="s">
        <v>18</v>
      </c>
      <c r="J1" t="s">
        <v>19</v>
      </c>
      <c r="K1" t="s">
        <v>20</v>
      </c>
      <c r="L1" t="s">
        <v>21</v>
      </c>
      <c r="M1" t="s">
        <v>22</v>
      </c>
      <c r="N1" t="s">
        <v>23</v>
      </c>
      <c r="O1" t="s">
        <v>24</v>
      </c>
      <c r="P1" t="s">
        <v>25</v>
      </c>
      <c r="Q1" t="s">
        <v>26</v>
      </c>
      <c r="R1" t="s">
        <v>27</v>
      </c>
      <c r="S1" t="s">
        <v>28</v>
      </c>
      <c r="T1" t="s">
        <v>29</v>
      </c>
      <c r="U1" t="s">
        <v>30</v>
      </c>
      <c r="V1" t="s">
        <v>31</v>
      </c>
    </row>
    <row r="2" spans="1:22" x14ac:dyDescent="0.25">
      <c r="A2" t="s">
        <v>32</v>
      </c>
      <c r="B2" s="5" t="s">
        <v>32</v>
      </c>
      <c r="C2" s="4">
        <v>0</v>
      </c>
      <c r="D2" s="13">
        <f>0%</f>
        <v>0</v>
      </c>
      <c r="E2" cm="1">
        <f t="array" ref="E2:G2">Data!B3*TRANSPOSE(Data!$J$3:$J$5)</f>
        <v>95203.650000000009</v>
      </c>
      <c r="F2">
        <v>190407.30000000002</v>
      </c>
      <c r="G2">
        <v>1618462.05</v>
      </c>
      <c r="H2" cm="1">
        <f t="array" ref="H2:J2">Data!C3*TRANSPOSE(Data!$J$3:$J$5)</f>
        <v>93125.700000000012</v>
      </c>
      <c r="I2">
        <v>186251.40000000002</v>
      </c>
      <c r="J2">
        <v>1583136.9</v>
      </c>
      <c r="K2" cm="1">
        <f t="array" ref="K2:M2">Data!D3*TRANSPOSE(Data!$J$3:$J$5)</f>
        <v>66154.8</v>
      </c>
      <c r="L2">
        <v>132309.6</v>
      </c>
      <c r="M2">
        <v>1124631.5999999999</v>
      </c>
      <c r="N2" cm="1">
        <f t="array" ref="N2:P2">Data!E3*TRANSPOSE(Data!$J$3:$J$5)</f>
        <v>16684</v>
      </c>
      <c r="O2">
        <v>33368</v>
      </c>
      <c r="P2">
        <v>283628</v>
      </c>
      <c r="Q2" cm="1">
        <f t="array" ref="Q2:S2">Data!F3*TRANSPOSE(Data!$J$3:$J$5)</f>
        <v>18272.55</v>
      </c>
      <c r="R2">
        <v>36545.1</v>
      </c>
      <c r="S2">
        <v>310633.34999999998</v>
      </c>
      <c r="T2" cm="1">
        <f t="array" ref="T2:V2">Data!G3*TRANSPOSE(Data!$J$3:$J$5)</f>
        <v>5134.6500000000005</v>
      </c>
      <c r="U2">
        <v>10269.300000000001</v>
      </c>
      <c r="V2">
        <v>87289.05</v>
      </c>
    </row>
    <row r="3" spans="1:22" x14ac:dyDescent="0.25">
      <c r="A3" s="1">
        <v>2020</v>
      </c>
      <c r="B3" s="1">
        <v>1</v>
      </c>
      <c r="C3" s="3">
        <v>0.05</v>
      </c>
      <c r="D3" s="13">
        <f>0%</f>
        <v>0</v>
      </c>
      <c r="E3">
        <f>E2*(1-$C3)</f>
        <v>90443.467499999999</v>
      </c>
      <c r="F3">
        <f>F2*(1-$D3)</f>
        <v>190407.30000000002</v>
      </c>
      <c r="G3">
        <f>$C3*E2+$D3*F2+G2</f>
        <v>1623222.2325000002</v>
      </c>
      <c r="H3">
        <f>H2*(1-$C3)</f>
        <v>88469.415000000008</v>
      </c>
      <c r="I3">
        <f>I2*(1-$D3)</f>
        <v>186251.40000000002</v>
      </c>
      <c r="J3">
        <f>$C3*H2+$D3*I2+J2</f>
        <v>1587793.1849999998</v>
      </c>
      <c r="K3">
        <f>K2*(1-$C3)</f>
        <v>62847.06</v>
      </c>
      <c r="L3">
        <f>L2*(1-$D3)</f>
        <v>132309.6</v>
      </c>
      <c r="M3">
        <f>$C3*K2+$D3*L2+M2</f>
        <v>1127939.3399999999</v>
      </c>
      <c r="N3">
        <f>N2*(1-$C3)</f>
        <v>15849.8</v>
      </c>
      <c r="O3">
        <f>O2*(1-$D3)</f>
        <v>33368</v>
      </c>
      <c r="P3">
        <f>$C3*N2+$D3*O2+P2</f>
        <v>284462.2</v>
      </c>
      <c r="Q3">
        <f>Q2*(1-$C3)</f>
        <v>17358.922499999997</v>
      </c>
      <c r="R3">
        <f>R2*(1-$D3)</f>
        <v>36545.1</v>
      </c>
      <c r="S3">
        <f>$C3*Q2+$D3*R2+S2</f>
        <v>311546.97749999998</v>
      </c>
      <c r="T3">
        <f>T2*(1-$C3)</f>
        <v>4877.9175000000005</v>
      </c>
      <c r="U3">
        <f>U2*(1-$D3)</f>
        <v>10269.300000000001</v>
      </c>
      <c r="V3">
        <f>$C3*T2+$D3*U2+V2</f>
        <v>87545.782500000001</v>
      </c>
    </row>
    <row r="4" spans="1:22" x14ac:dyDescent="0.25">
      <c r="A4" s="1">
        <v>2020</v>
      </c>
      <c r="B4" s="1">
        <v>2</v>
      </c>
      <c r="C4" s="3">
        <v>0.05</v>
      </c>
      <c r="D4" s="13">
        <f>0%</f>
        <v>0</v>
      </c>
      <c r="E4">
        <f t="shared" ref="E4:E19" si="0">E3*(1-$C4)</f>
        <v>85921.294125</v>
      </c>
      <c r="F4">
        <f t="shared" ref="F4:F67" si="1">F3*(1-$D4)</f>
        <v>190407.30000000002</v>
      </c>
      <c r="G4">
        <f>$C4*E3+$D4*F3+G3</f>
        <v>1627744.4058750002</v>
      </c>
      <c r="H4">
        <f t="shared" ref="H4:H19" si="2">H3*(1-$C4)</f>
        <v>84045.94425</v>
      </c>
      <c r="I4">
        <f t="shared" ref="I4:I67" si="3">I3*(1-$D4)</f>
        <v>186251.40000000002</v>
      </c>
      <c r="J4">
        <f t="shared" ref="J4:J67" si="4">$C4*H3+$D4*I3+J3</f>
        <v>1592216.6557499999</v>
      </c>
      <c r="K4">
        <f t="shared" ref="K4:K19" si="5">K3*(1-$C4)</f>
        <v>59704.706999999995</v>
      </c>
      <c r="L4">
        <f t="shared" ref="L4:L67" si="6">L3*(1-$D4)</f>
        <v>132309.6</v>
      </c>
      <c r="M4">
        <f t="shared" ref="M4:M67" si="7">$C4*K3+$D4*L3+M3</f>
        <v>1131081.6929999997</v>
      </c>
      <c r="N4">
        <f t="shared" ref="N4:N19" si="8">N3*(1-$C4)</f>
        <v>15057.31</v>
      </c>
      <c r="O4">
        <f t="shared" ref="O4:O67" si="9">O3*(1-$D4)</f>
        <v>33368</v>
      </c>
      <c r="P4">
        <f t="shared" ref="P4:P67" si="10">$C4*N3+$D4*O3+P3</f>
        <v>285254.69</v>
      </c>
      <c r="Q4">
        <f t="shared" ref="Q4:Q19" si="11">Q3*(1-$C4)</f>
        <v>16490.976374999995</v>
      </c>
      <c r="R4">
        <f t="shared" ref="R4:R67" si="12">R3*(1-$D4)</f>
        <v>36545.1</v>
      </c>
      <c r="S4">
        <f t="shared" ref="S4:S67" si="13">$C4*Q3+$D4*R3+S3</f>
        <v>312414.923625</v>
      </c>
      <c r="T4">
        <f t="shared" ref="T4:T19" si="14">T3*(1-$C4)</f>
        <v>4634.0216250000003</v>
      </c>
      <c r="U4">
        <f t="shared" ref="U4:U67" si="15">U3*(1-$D4)</f>
        <v>10269.300000000001</v>
      </c>
      <c r="V4">
        <f>$C4*T3+$D4*U3+V3</f>
        <v>87789.678375000003</v>
      </c>
    </row>
    <row r="5" spans="1:22" x14ac:dyDescent="0.25">
      <c r="A5" s="1">
        <v>2020</v>
      </c>
      <c r="B5" s="1">
        <v>3</v>
      </c>
      <c r="C5" s="3">
        <v>0.05</v>
      </c>
      <c r="D5" s="13">
        <f>0%</f>
        <v>0</v>
      </c>
      <c r="E5">
        <f t="shared" si="0"/>
        <v>81625.229418749994</v>
      </c>
      <c r="F5">
        <f t="shared" si="1"/>
        <v>190407.30000000002</v>
      </c>
      <c r="G5">
        <f t="shared" ref="G5:G67" si="16">$C5*E4+$D5*F4+G4</f>
        <v>1632040.4705812503</v>
      </c>
      <c r="H5">
        <f t="shared" si="2"/>
        <v>79843.647037499992</v>
      </c>
      <c r="I5">
        <f t="shared" si="3"/>
        <v>186251.40000000002</v>
      </c>
      <c r="J5">
        <f t="shared" si="4"/>
        <v>1596418.9529624998</v>
      </c>
      <c r="K5">
        <f t="shared" si="5"/>
        <v>56719.471649999992</v>
      </c>
      <c r="L5">
        <f t="shared" si="6"/>
        <v>132309.6</v>
      </c>
      <c r="M5">
        <f t="shared" si="7"/>
        <v>1134066.9283499997</v>
      </c>
      <c r="N5">
        <f t="shared" si="8"/>
        <v>14304.4445</v>
      </c>
      <c r="O5">
        <f t="shared" si="9"/>
        <v>33368</v>
      </c>
      <c r="P5">
        <f t="shared" si="10"/>
        <v>286007.55550000002</v>
      </c>
      <c r="Q5">
        <f t="shared" si="11"/>
        <v>15666.427556249993</v>
      </c>
      <c r="R5">
        <f t="shared" si="12"/>
        <v>36545.1</v>
      </c>
      <c r="S5">
        <f t="shared" si="13"/>
        <v>313239.47244375001</v>
      </c>
      <c r="T5">
        <f t="shared" si="14"/>
        <v>4402.3205437500001</v>
      </c>
      <c r="U5">
        <f t="shared" si="15"/>
        <v>10269.300000000001</v>
      </c>
      <c r="V5">
        <f t="shared" ref="V5:V67" si="17">$C5*T4+$D5*U4+V4</f>
        <v>88021.379456249997</v>
      </c>
    </row>
    <row r="6" spans="1:22" x14ac:dyDescent="0.25">
      <c r="A6" s="1">
        <v>2020</v>
      </c>
      <c r="B6" s="1">
        <v>4</v>
      </c>
      <c r="C6" s="3">
        <v>0.05</v>
      </c>
      <c r="D6" s="13">
        <f>0%</f>
        <v>0</v>
      </c>
      <c r="E6">
        <f t="shared" si="0"/>
        <v>77543.967947812489</v>
      </c>
      <c r="F6">
        <f t="shared" si="1"/>
        <v>190407.30000000002</v>
      </c>
      <c r="G6">
        <f t="shared" si="16"/>
        <v>1636121.7320521877</v>
      </c>
      <c r="H6">
        <f t="shared" si="2"/>
        <v>75851.464685624989</v>
      </c>
      <c r="I6">
        <f t="shared" si="3"/>
        <v>186251.40000000002</v>
      </c>
      <c r="J6">
        <f t="shared" si="4"/>
        <v>1600411.1353143747</v>
      </c>
      <c r="K6">
        <f t="shared" si="5"/>
        <v>53883.49806749999</v>
      </c>
      <c r="L6">
        <f t="shared" si="6"/>
        <v>132309.6</v>
      </c>
      <c r="M6">
        <f t="shared" si="7"/>
        <v>1136902.9019324996</v>
      </c>
      <c r="N6">
        <f t="shared" si="8"/>
        <v>13589.222274999998</v>
      </c>
      <c r="O6">
        <f t="shared" si="9"/>
        <v>33368</v>
      </c>
      <c r="P6">
        <f t="shared" si="10"/>
        <v>286722.77772499999</v>
      </c>
      <c r="Q6">
        <f t="shared" si="11"/>
        <v>14883.106178437492</v>
      </c>
      <c r="R6">
        <f t="shared" si="12"/>
        <v>36545.1</v>
      </c>
      <c r="S6">
        <f t="shared" si="13"/>
        <v>314022.79382156249</v>
      </c>
      <c r="T6">
        <f t="shared" si="14"/>
        <v>4182.2045165624995</v>
      </c>
      <c r="U6">
        <f t="shared" si="15"/>
        <v>10269.300000000001</v>
      </c>
      <c r="V6">
        <f t="shared" si="17"/>
        <v>88241.495483437495</v>
      </c>
    </row>
    <row r="7" spans="1:22" x14ac:dyDescent="0.25">
      <c r="A7" s="1">
        <v>2021</v>
      </c>
      <c r="B7" s="1">
        <v>1</v>
      </c>
      <c r="C7" s="3">
        <v>4.4999999999999998E-2</v>
      </c>
      <c r="D7" s="13">
        <f>0%</f>
        <v>0</v>
      </c>
      <c r="E7">
        <f t="shared" si="0"/>
        <v>74054.489390160918</v>
      </c>
      <c r="F7">
        <f t="shared" si="1"/>
        <v>190407.30000000002</v>
      </c>
      <c r="G7">
        <f t="shared" si="16"/>
        <v>1639611.2106098393</v>
      </c>
      <c r="H7">
        <f t="shared" si="2"/>
        <v>72438.148774771864</v>
      </c>
      <c r="I7">
        <f t="shared" si="3"/>
        <v>186251.40000000002</v>
      </c>
      <c r="J7">
        <f t="shared" si="4"/>
        <v>1603824.4512252279</v>
      </c>
      <c r="K7">
        <f t="shared" si="5"/>
        <v>51458.74065446249</v>
      </c>
      <c r="L7">
        <f t="shared" si="6"/>
        <v>132309.6</v>
      </c>
      <c r="M7">
        <f t="shared" si="7"/>
        <v>1139327.6593455372</v>
      </c>
      <c r="N7">
        <f t="shared" si="8"/>
        <v>12977.707272624997</v>
      </c>
      <c r="O7">
        <f t="shared" si="9"/>
        <v>33368</v>
      </c>
      <c r="P7">
        <f t="shared" si="10"/>
        <v>287334.292727375</v>
      </c>
      <c r="Q7">
        <f t="shared" si="11"/>
        <v>14213.366400407805</v>
      </c>
      <c r="R7">
        <f t="shared" si="12"/>
        <v>36545.1</v>
      </c>
      <c r="S7">
        <f t="shared" si="13"/>
        <v>314692.53359959216</v>
      </c>
      <c r="T7">
        <f t="shared" si="14"/>
        <v>3994.0053133171868</v>
      </c>
      <c r="U7">
        <f t="shared" si="15"/>
        <v>10269.300000000001</v>
      </c>
      <c r="V7">
        <f t="shared" si="17"/>
        <v>88429.694686682808</v>
      </c>
    </row>
    <row r="8" spans="1:22" x14ac:dyDescent="0.25">
      <c r="A8" s="1">
        <v>2021</v>
      </c>
      <c r="B8" s="1">
        <v>2</v>
      </c>
      <c r="C8" s="3">
        <v>4.4999999999999998E-2</v>
      </c>
      <c r="D8" s="13">
        <f>0%</f>
        <v>0</v>
      </c>
      <c r="E8">
        <f t="shared" si="0"/>
        <v>70722.037367603669</v>
      </c>
      <c r="F8">
        <f t="shared" si="1"/>
        <v>190407.30000000002</v>
      </c>
      <c r="G8">
        <f t="shared" si="16"/>
        <v>1642943.6626323964</v>
      </c>
      <c r="H8">
        <f t="shared" si="2"/>
        <v>69178.432079907128</v>
      </c>
      <c r="I8">
        <f t="shared" si="3"/>
        <v>186251.40000000002</v>
      </c>
      <c r="J8">
        <f t="shared" si="4"/>
        <v>1607084.1679200926</v>
      </c>
      <c r="K8">
        <f t="shared" si="5"/>
        <v>49143.097325011673</v>
      </c>
      <c r="L8">
        <f t="shared" si="6"/>
        <v>132309.6</v>
      </c>
      <c r="M8">
        <f t="shared" si="7"/>
        <v>1141643.3026749881</v>
      </c>
      <c r="N8">
        <f t="shared" si="8"/>
        <v>12393.710445356872</v>
      </c>
      <c r="O8">
        <f t="shared" si="9"/>
        <v>33368</v>
      </c>
      <c r="P8">
        <f t="shared" si="10"/>
        <v>287918.2895546431</v>
      </c>
      <c r="Q8">
        <f t="shared" si="11"/>
        <v>13573.764912389453</v>
      </c>
      <c r="R8">
        <f t="shared" si="12"/>
        <v>36545.1</v>
      </c>
      <c r="S8">
        <f t="shared" si="13"/>
        <v>315332.13508761051</v>
      </c>
      <c r="T8">
        <f t="shared" si="14"/>
        <v>3814.2750742179132</v>
      </c>
      <c r="U8">
        <f t="shared" si="15"/>
        <v>10269.300000000001</v>
      </c>
      <c r="V8">
        <f t="shared" si="17"/>
        <v>88609.424925782077</v>
      </c>
    </row>
    <row r="9" spans="1:22" x14ac:dyDescent="0.25">
      <c r="A9" s="1">
        <v>2021</v>
      </c>
      <c r="B9" s="1">
        <v>3</v>
      </c>
      <c r="C9" s="3">
        <v>4.4999999999999998E-2</v>
      </c>
      <c r="D9" s="13">
        <f>0%</f>
        <v>0</v>
      </c>
      <c r="E9">
        <f t="shared" si="0"/>
        <v>67539.545686061494</v>
      </c>
      <c r="F9">
        <f t="shared" si="1"/>
        <v>190407.30000000002</v>
      </c>
      <c r="G9">
        <f t="shared" si="16"/>
        <v>1646126.1543139387</v>
      </c>
      <c r="H9">
        <f t="shared" si="2"/>
        <v>66065.402636311308</v>
      </c>
      <c r="I9">
        <f t="shared" si="3"/>
        <v>186251.40000000002</v>
      </c>
      <c r="J9">
        <f t="shared" si="4"/>
        <v>1610197.1973636884</v>
      </c>
      <c r="K9">
        <f t="shared" si="5"/>
        <v>46931.657945386149</v>
      </c>
      <c r="L9">
        <f t="shared" si="6"/>
        <v>132309.6</v>
      </c>
      <c r="M9">
        <f t="shared" si="7"/>
        <v>1143854.7420546135</v>
      </c>
      <c r="N9">
        <f t="shared" si="8"/>
        <v>11835.993475315812</v>
      </c>
      <c r="O9">
        <f t="shared" si="9"/>
        <v>33368</v>
      </c>
      <c r="P9">
        <f t="shared" si="10"/>
        <v>288476.00652468414</v>
      </c>
      <c r="Q9">
        <f t="shared" si="11"/>
        <v>12962.945491331928</v>
      </c>
      <c r="R9">
        <f t="shared" si="12"/>
        <v>36545.1</v>
      </c>
      <c r="S9">
        <f t="shared" si="13"/>
        <v>315942.95450866804</v>
      </c>
      <c r="T9">
        <f t="shared" si="14"/>
        <v>3642.6326958781069</v>
      </c>
      <c r="U9">
        <f t="shared" si="15"/>
        <v>10269.300000000001</v>
      </c>
      <c r="V9">
        <f t="shared" si="17"/>
        <v>88781.067304121883</v>
      </c>
    </row>
    <row r="10" spans="1:22" x14ac:dyDescent="0.25">
      <c r="A10" s="1">
        <v>2021</v>
      </c>
      <c r="B10" s="1">
        <v>4</v>
      </c>
      <c r="C10" s="3">
        <v>4.4999999999999998E-2</v>
      </c>
      <c r="D10" s="13">
        <f>0%</f>
        <v>0</v>
      </c>
      <c r="E10">
        <f t="shared" si="0"/>
        <v>64500.266130188727</v>
      </c>
      <c r="F10">
        <f t="shared" si="1"/>
        <v>190407.30000000002</v>
      </c>
      <c r="G10">
        <f t="shared" si="16"/>
        <v>1649165.4338698115</v>
      </c>
      <c r="H10">
        <f t="shared" si="2"/>
        <v>63092.4595176773</v>
      </c>
      <c r="I10">
        <f t="shared" si="3"/>
        <v>186251.40000000002</v>
      </c>
      <c r="J10">
        <f t="shared" si="4"/>
        <v>1613170.1404823223</v>
      </c>
      <c r="K10">
        <f t="shared" si="5"/>
        <v>44819.733337843769</v>
      </c>
      <c r="L10">
        <f t="shared" si="6"/>
        <v>132309.6</v>
      </c>
      <c r="M10">
        <f t="shared" si="7"/>
        <v>1145966.6666621559</v>
      </c>
      <c r="N10">
        <f t="shared" si="8"/>
        <v>11303.3737689266</v>
      </c>
      <c r="O10">
        <f t="shared" si="9"/>
        <v>33368</v>
      </c>
      <c r="P10">
        <f t="shared" si="10"/>
        <v>289008.62623107334</v>
      </c>
      <c r="Q10">
        <f t="shared" si="11"/>
        <v>12379.61294422199</v>
      </c>
      <c r="R10">
        <f t="shared" si="12"/>
        <v>36545.1</v>
      </c>
      <c r="S10">
        <f t="shared" si="13"/>
        <v>316526.28705577797</v>
      </c>
      <c r="T10">
        <f t="shared" si="14"/>
        <v>3478.7142245635919</v>
      </c>
      <c r="U10">
        <f t="shared" si="15"/>
        <v>10269.300000000001</v>
      </c>
      <c r="V10">
        <f t="shared" si="17"/>
        <v>88944.985775436391</v>
      </c>
    </row>
    <row r="11" spans="1:22" x14ac:dyDescent="0.25">
      <c r="A11" s="1">
        <v>2022</v>
      </c>
      <c r="B11" s="1">
        <v>1</v>
      </c>
      <c r="C11" s="3">
        <v>0.04</v>
      </c>
      <c r="D11" s="13">
        <f>0%</f>
        <v>0</v>
      </c>
      <c r="E11">
        <f t="shared" si="0"/>
        <v>61920.255484981179</v>
      </c>
      <c r="F11">
        <f t="shared" si="1"/>
        <v>190407.30000000002</v>
      </c>
      <c r="G11">
        <f t="shared" si="16"/>
        <v>1651745.444515019</v>
      </c>
      <c r="H11">
        <f t="shared" si="2"/>
        <v>60568.761136970206</v>
      </c>
      <c r="I11">
        <f t="shared" si="3"/>
        <v>186251.40000000002</v>
      </c>
      <c r="J11">
        <f t="shared" si="4"/>
        <v>1615693.8388630294</v>
      </c>
      <c r="K11">
        <f t="shared" si="5"/>
        <v>43026.94400433002</v>
      </c>
      <c r="L11">
        <f t="shared" si="6"/>
        <v>132309.6</v>
      </c>
      <c r="M11">
        <f t="shared" si="7"/>
        <v>1147759.4559956696</v>
      </c>
      <c r="N11">
        <f t="shared" si="8"/>
        <v>10851.238818169535</v>
      </c>
      <c r="O11">
        <f t="shared" si="9"/>
        <v>33368</v>
      </c>
      <c r="P11">
        <f t="shared" si="10"/>
        <v>289460.76118183043</v>
      </c>
      <c r="Q11">
        <f t="shared" si="11"/>
        <v>11884.428426453111</v>
      </c>
      <c r="R11">
        <f t="shared" si="12"/>
        <v>36545.1</v>
      </c>
      <c r="S11">
        <f t="shared" si="13"/>
        <v>317021.47157354682</v>
      </c>
      <c r="T11">
        <f t="shared" si="14"/>
        <v>3339.5656555810478</v>
      </c>
      <c r="U11">
        <f t="shared" si="15"/>
        <v>10269.300000000001</v>
      </c>
      <c r="V11">
        <f t="shared" si="17"/>
        <v>89084.134344418941</v>
      </c>
    </row>
    <row r="12" spans="1:22" x14ac:dyDescent="0.25">
      <c r="A12" s="2">
        <v>2022</v>
      </c>
      <c r="B12" s="1">
        <v>2</v>
      </c>
      <c r="C12" s="3">
        <v>0.04</v>
      </c>
      <c r="D12" s="13">
        <f>0%</f>
        <v>0</v>
      </c>
      <c r="E12">
        <f t="shared" si="0"/>
        <v>59443.445265581926</v>
      </c>
      <c r="F12">
        <f t="shared" si="1"/>
        <v>190407.30000000002</v>
      </c>
      <c r="G12">
        <f t="shared" si="16"/>
        <v>1654222.2547344181</v>
      </c>
      <c r="H12">
        <f t="shared" si="2"/>
        <v>58146.010691491399</v>
      </c>
      <c r="I12">
        <f t="shared" si="3"/>
        <v>186251.40000000002</v>
      </c>
      <c r="J12">
        <f t="shared" si="4"/>
        <v>1618116.5893085082</v>
      </c>
      <c r="K12">
        <f t="shared" si="5"/>
        <v>41305.866244156816</v>
      </c>
      <c r="L12">
        <f t="shared" si="6"/>
        <v>132309.6</v>
      </c>
      <c r="M12">
        <f t="shared" si="7"/>
        <v>1149480.5337558428</v>
      </c>
      <c r="N12">
        <f t="shared" si="8"/>
        <v>10417.189265442754</v>
      </c>
      <c r="O12">
        <f t="shared" si="9"/>
        <v>33368</v>
      </c>
      <c r="P12">
        <f t="shared" si="10"/>
        <v>289894.81073455722</v>
      </c>
      <c r="Q12">
        <f t="shared" si="11"/>
        <v>11409.051289394985</v>
      </c>
      <c r="R12">
        <f t="shared" si="12"/>
        <v>36545.1</v>
      </c>
      <c r="S12">
        <f t="shared" si="13"/>
        <v>317496.84871060494</v>
      </c>
      <c r="T12">
        <f t="shared" si="14"/>
        <v>3205.9830293578057</v>
      </c>
      <c r="U12">
        <f t="shared" si="15"/>
        <v>10269.300000000001</v>
      </c>
      <c r="V12">
        <f t="shared" si="17"/>
        <v>89217.716970642185</v>
      </c>
    </row>
    <row r="13" spans="1:22" x14ac:dyDescent="0.25">
      <c r="A13" s="1">
        <v>2022</v>
      </c>
      <c r="B13" s="1">
        <v>3</v>
      </c>
      <c r="C13" s="3">
        <v>0.04</v>
      </c>
      <c r="D13" s="13">
        <f>0%</f>
        <v>0</v>
      </c>
      <c r="E13">
        <f t="shared" si="0"/>
        <v>57065.707454958647</v>
      </c>
      <c r="F13">
        <f t="shared" si="1"/>
        <v>190407.30000000002</v>
      </c>
      <c r="G13">
        <f t="shared" si="16"/>
        <v>1656599.9925450415</v>
      </c>
      <c r="H13">
        <f t="shared" si="2"/>
        <v>55820.170263831744</v>
      </c>
      <c r="I13">
        <f t="shared" si="3"/>
        <v>186251.40000000002</v>
      </c>
      <c r="J13">
        <f t="shared" si="4"/>
        <v>1620442.4297361679</v>
      </c>
      <c r="K13">
        <f t="shared" si="5"/>
        <v>39653.631594390543</v>
      </c>
      <c r="L13">
        <f t="shared" si="6"/>
        <v>132309.6</v>
      </c>
      <c r="M13">
        <f t="shared" si="7"/>
        <v>1151132.7684056091</v>
      </c>
      <c r="N13">
        <f t="shared" si="8"/>
        <v>10000.501694825043</v>
      </c>
      <c r="O13">
        <f t="shared" si="9"/>
        <v>33368</v>
      </c>
      <c r="P13">
        <f t="shared" si="10"/>
        <v>290311.49830517493</v>
      </c>
      <c r="Q13">
        <f t="shared" si="11"/>
        <v>10952.689237819186</v>
      </c>
      <c r="R13">
        <f t="shared" si="12"/>
        <v>36545.1</v>
      </c>
      <c r="S13">
        <f t="shared" si="13"/>
        <v>317953.21076218074</v>
      </c>
      <c r="T13">
        <f t="shared" si="14"/>
        <v>3077.7437081834933</v>
      </c>
      <c r="U13">
        <f t="shared" si="15"/>
        <v>10269.300000000001</v>
      </c>
      <c r="V13">
        <f t="shared" si="17"/>
        <v>89345.956291816503</v>
      </c>
    </row>
    <row r="14" spans="1:22" x14ac:dyDescent="0.25">
      <c r="A14" s="2">
        <v>2022</v>
      </c>
      <c r="B14" s="1">
        <v>4</v>
      </c>
      <c r="C14" s="3">
        <v>0.04</v>
      </c>
      <c r="D14" s="13">
        <f>0%</f>
        <v>0</v>
      </c>
      <c r="E14">
        <f t="shared" si="0"/>
        <v>54783.079156760301</v>
      </c>
      <c r="F14">
        <f t="shared" si="1"/>
        <v>190407.30000000002</v>
      </c>
      <c r="G14">
        <f t="shared" si="16"/>
        <v>1658882.6208432398</v>
      </c>
      <c r="H14">
        <f t="shared" si="2"/>
        <v>53587.363453278471</v>
      </c>
      <c r="I14">
        <f t="shared" si="3"/>
        <v>186251.40000000002</v>
      </c>
      <c r="J14">
        <f t="shared" si="4"/>
        <v>1622675.2365467211</v>
      </c>
      <c r="K14">
        <f t="shared" si="5"/>
        <v>38067.48633061492</v>
      </c>
      <c r="L14">
        <f t="shared" si="6"/>
        <v>132309.6</v>
      </c>
      <c r="M14">
        <f t="shared" si="7"/>
        <v>1152718.9136693848</v>
      </c>
      <c r="N14">
        <f t="shared" si="8"/>
        <v>9600.4816270320407</v>
      </c>
      <c r="O14">
        <f t="shared" si="9"/>
        <v>33368</v>
      </c>
      <c r="P14">
        <f t="shared" si="10"/>
        <v>290711.51837296796</v>
      </c>
      <c r="Q14">
        <f t="shared" si="11"/>
        <v>10514.581668306419</v>
      </c>
      <c r="R14">
        <f t="shared" si="12"/>
        <v>36545.1</v>
      </c>
      <c r="S14">
        <f t="shared" si="13"/>
        <v>318391.31833169353</v>
      </c>
      <c r="T14">
        <f t="shared" si="14"/>
        <v>2954.6339598561535</v>
      </c>
      <c r="U14">
        <f t="shared" si="15"/>
        <v>10269.300000000001</v>
      </c>
      <c r="V14">
        <f t="shared" si="17"/>
        <v>89469.066040143836</v>
      </c>
    </row>
    <row r="15" spans="1:22" x14ac:dyDescent="0.25">
      <c r="A15" s="1">
        <v>2023</v>
      </c>
      <c r="B15" s="1">
        <v>1</v>
      </c>
      <c r="C15" s="3">
        <v>3.5000000000000003E-2</v>
      </c>
      <c r="D15" s="13">
        <f>0%</f>
        <v>0</v>
      </c>
      <c r="E15">
        <f t="shared" si="0"/>
        <v>52865.671386273687</v>
      </c>
      <c r="F15">
        <f t="shared" si="1"/>
        <v>190407.30000000002</v>
      </c>
      <c r="G15">
        <f t="shared" si="16"/>
        <v>1660800.0286137264</v>
      </c>
      <c r="H15">
        <f t="shared" si="2"/>
        <v>51711.805732413726</v>
      </c>
      <c r="I15">
        <f t="shared" si="3"/>
        <v>186251.40000000002</v>
      </c>
      <c r="J15">
        <f t="shared" si="4"/>
        <v>1624550.7942675857</v>
      </c>
      <c r="K15">
        <f t="shared" si="5"/>
        <v>36735.1243090434</v>
      </c>
      <c r="L15">
        <f t="shared" si="6"/>
        <v>132309.6</v>
      </c>
      <c r="M15">
        <f t="shared" si="7"/>
        <v>1154051.2756909563</v>
      </c>
      <c r="N15">
        <f t="shared" si="8"/>
        <v>9264.4647700859186</v>
      </c>
      <c r="O15">
        <f t="shared" si="9"/>
        <v>33368</v>
      </c>
      <c r="P15">
        <f t="shared" si="10"/>
        <v>291047.53522991406</v>
      </c>
      <c r="Q15">
        <f t="shared" si="11"/>
        <v>10146.571309915693</v>
      </c>
      <c r="R15">
        <f t="shared" si="12"/>
        <v>36545.1</v>
      </c>
      <c r="S15">
        <f t="shared" si="13"/>
        <v>318759.32869008428</v>
      </c>
      <c r="T15">
        <f t="shared" si="14"/>
        <v>2851.2217712611882</v>
      </c>
      <c r="U15">
        <f t="shared" si="15"/>
        <v>10269.300000000001</v>
      </c>
      <c r="V15">
        <f t="shared" si="17"/>
        <v>89572.478228738808</v>
      </c>
    </row>
    <row r="16" spans="1:22" x14ac:dyDescent="0.25">
      <c r="A16" s="1">
        <v>2023</v>
      </c>
      <c r="B16" s="1">
        <v>2</v>
      </c>
      <c r="C16" s="3">
        <v>3.5000000000000003E-2</v>
      </c>
      <c r="D16" s="13">
        <f>0%</f>
        <v>0</v>
      </c>
      <c r="E16">
        <f t="shared" si="0"/>
        <v>51015.372887754107</v>
      </c>
      <c r="F16">
        <f t="shared" si="1"/>
        <v>190407.30000000002</v>
      </c>
      <c r="G16">
        <f t="shared" si="16"/>
        <v>1662650.3271122458</v>
      </c>
      <c r="H16">
        <f t="shared" si="2"/>
        <v>49901.892531779245</v>
      </c>
      <c r="I16">
        <f t="shared" si="3"/>
        <v>186251.40000000002</v>
      </c>
      <c r="J16">
        <f t="shared" si="4"/>
        <v>1626360.7074682203</v>
      </c>
      <c r="K16">
        <f t="shared" si="5"/>
        <v>35449.394958226883</v>
      </c>
      <c r="L16">
        <f t="shared" si="6"/>
        <v>132309.6</v>
      </c>
      <c r="M16">
        <f t="shared" si="7"/>
        <v>1155337.0050417727</v>
      </c>
      <c r="N16">
        <f t="shared" si="8"/>
        <v>8940.2085031329116</v>
      </c>
      <c r="O16">
        <f t="shared" si="9"/>
        <v>33368</v>
      </c>
      <c r="P16">
        <f t="shared" si="10"/>
        <v>291371.79149686708</v>
      </c>
      <c r="Q16">
        <f t="shared" si="11"/>
        <v>9791.4413140686429</v>
      </c>
      <c r="R16">
        <f t="shared" si="12"/>
        <v>36545.1</v>
      </c>
      <c r="S16">
        <f t="shared" si="13"/>
        <v>319114.45868593134</v>
      </c>
      <c r="T16">
        <f t="shared" si="14"/>
        <v>2751.4290092670467</v>
      </c>
      <c r="U16">
        <f t="shared" si="15"/>
        <v>10269.300000000001</v>
      </c>
      <c r="V16">
        <f t="shared" si="17"/>
        <v>89672.270990732955</v>
      </c>
    </row>
    <row r="17" spans="1:22" x14ac:dyDescent="0.25">
      <c r="A17" s="1">
        <v>2023</v>
      </c>
      <c r="B17" s="1">
        <v>3</v>
      </c>
      <c r="C17" s="3">
        <v>3.5000000000000003E-2</v>
      </c>
      <c r="D17" s="13">
        <f>0%</f>
        <v>0</v>
      </c>
      <c r="E17">
        <f t="shared" si="0"/>
        <v>49229.834836682712</v>
      </c>
      <c r="F17">
        <f t="shared" si="1"/>
        <v>190407.30000000002</v>
      </c>
      <c r="G17">
        <f t="shared" si="16"/>
        <v>1664435.8651633172</v>
      </c>
      <c r="H17">
        <f t="shared" si="2"/>
        <v>48155.326293166967</v>
      </c>
      <c r="I17">
        <f t="shared" si="3"/>
        <v>186251.40000000002</v>
      </c>
      <c r="J17">
        <f t="shared" si="4"/>
        <v>1628107.2737068324</v>
      </c>
      <c r="K17">
        <f t="shared" si="5"/>
        <v>34208.666134688938</v>
      </c>
      <c r="L17">
        <f t="shared" si="6"/>
        <v>132309.6</v>
      </c>
      <c r="M17">
        <f t="shared" si="7"/>
        <v>1156577.7338653107</v>
      </c>
      <c r="N17">
        <f t="shared" si="8"/>
        <v>8627.3012055232593</v>
      </c>
      <c r="O17">
        <f t="shared" si="9"/>
        <v>33368</v>
      </c>
      <c r="P17">
        <f t="shared" si="10"/>
        <v>291684.69879447675</v>
      </c>
      <c r="Q17">
        <f t="shared" si="11"/>
        <v>9448.7408680762401</v>
      </c>
      <c r="R17">
        <f t="shared" si="12"/>
        <v>36545.1</v>
      </c>
      <c r="S17">
        <f t="shared" si="13"/>
        <v>319457.15913192375</v>
      </c>
      <c r="T17">
        <f t="shared" si="14"/>
        <v>2655.1289939427002</v>
      </c>
      <c r="U17">
        <f t="shared" si="15"/>
        <v>10269.300000000001</v>
      </c>
      <c r="V17">
        <f t="shared" si="17"/>
        <v>89768.571006057304</v>
      </c>
    </row>
    <row r="18" spans="1:22" x14ac:dyDescent="0.25">
      <c r="A18" s="1">
        <v>2023</v>
      </c>
      <c r="B18" s="1">
        <v>4</v>
      </c>
      <c r="C18" s="3">
        <v>3.5000000000000003E-2</v>
      </c>
      <c r="D18" s="13">
        <f>0%</f>
        <v>0</v>
      </c>
      <c r="E18">
        <f t="shared" si="0"/>
        <v>47506.790617398816</v>
      </c>
      <c r="F18">
        <f t="shared" si="1"/>
        <v>190407.30000000002</v>
      </c>
      <c r="G18">
        <f t="shared" si="16"/>
        <v>1666158.909382601</v>
      </c>
      <c r="H18">
        <f t="shared" si="2"/>
        <v>46469.889872906118</v>
      </c>
      <c r="I18">
        <f t="shared" si="3"/>
        <v>186251.40000000002</v>
      </c>
      <c r="J18">
        <f t="shared" si="4"/>
        <v>1629792.7101270934</v>
      </c>
      <c r="K18">
        <f t="shared" si="5"/>
        <v>33011.362819974827</v>
      </c>
      <c r="L18">
        <f t="shared" si="6"/>
        <v>132309.6</v>
      </c>
      <c r="M18">
        <f t="shared" si="7"/>
        <v>1157775.0371800249</v>
      </c>
      <c r="N18">
        <f t="shared" si="8"/>
        <v>8325.3456633299447</v>
      </c>
      <c r="O18">
        <f t="shared" si="9"/>
        <v>33368</v>
      </c>
      <c r="P18">
        <f t="shared" si="10"/>
        <v>291986.65433667006</v>
      </c>
      <c r="Q18">
        <f t="shared" si="11"/>
        <v>9118.0349376935719</v>
      </c>
      <c r="R18">
        <f t="shared" si="12"/>
        <v>36545.1</v>
      </c>
      <c r="S18">
        <f t="shared" si="13"/>
        <v>319787.8650623064</v>
      </c>
      <c r="T18">
        <f t="shared" si="14"/>
        <v>2562.1994791547054</v>
      </c>
      <c r="U18">
        <f t="shared" si="15"/>
        <v>10269.300000000001</v>
      </c>
      <c r="V18">
        <f t="shared" si="17"/>
        <v>89861.500520845293</v>
      </c>
    </row>
    <row r="19" spans="1:22" x14ac:dyDescent="0.25">
      <c r="A19" s="1">
        <v>2024</v>
      </c>
      <c r="B19" s="1">
        <v>1</v>
      </c>
      <c r="C19" s="3">
        <v>0.03</v>
      </c>
      <c r="D19" s="13">
        <f>0%</f>
        <v>0</v>
      </c>
      <c r="E19">
        <f t="shared" si="0"/>
        <v>46081.586898876849</v>
      </c>
      <c r="F19">
        <f t="shared" si="1"/>
        <v>190407.30000000002</v>
      </c>
      <c r="G19">
        <f t="shared" si="16"/>
        <v>1667584.1131011229</v>
      </c>
      <c r="H19">
        <f t="shared" si="2"/>
        <v>45075.793176718937</v>
      </c>
      <c r="I19">
        <f t="shared" si="3"/>
        <v>186251.40000000002</v>
      </c>
      <c r="J19">
        <f t="shared" si="4"/>
        <v>1631186.8068232806</v>
      </c>
      <c r="K19">
        <f t="shared" si="5"/>
        <v>32021.021935375582</v>
      </c>
      <c r="L19">
        <f t="shared" si="6"/>
        <v>132309.6</v>
      </c>
      <c r="M19">
        <f t="shared" si="7"/>
        <v>1158765.378064624</v>
      </c>
      <c r="N19">
        <f t="shared" si="8"/>
        <v>8075.5852934300465</v>
      </c>
      <c r="O19">
        <f t="shared" si="9"/>
        <v>33368</v>
      </c>
      <c r="P19">
        <f t="shared" si="10"/>
        <v>292236.41470656998</v>
      </c>
      <c r="Q19">
        <f t="shared" si="11"/>
        <v>8844.4938895627638</v>
      </c>
      <c r="R19">
        <f t="shared" si="12"/>
        <v>36545.1</v>
      </c>
      <c r="S19">
        <f t="shared" si="13"/>
        <v>320061.40611043724</v>
      </c>
      <c r="T19">
        <f t="shared" si="14"/>
        <v>2485.333494780064</v>
      </c>
      <c r="U19">
        <f t="shared" si="15"/>
        <v>10269.300000000001</v>
      </c>
      <c r="V19">
        <f t="shared" si="17"/>
        <v>89938.366505219936</v>
      </c>
    </row>
    <row r="20" spans="1:22" x14ac:dyDescent="0.25">
      <c r="A20" s="2">
        <v>2024</v>
      </c>
      <c r="B20" s="1">
        <v>2</v>
      </c>
      <c r="C20" s="3">
        <v>0.03</v>
      </c>
      <c r="D20" s="13">
        <f>0%</f>
        <v>0</v>
      </c>
      <c r="E20">
        <f t="shared" ref="E20:E35" si="18">E19*(1-$C20)</f>
        <v>44699.139291910542</v>
      </c>
      <c r="F20">
        <f t="shared" si="1"/>
        <v>190407.30000000002</v>
      </c>
      <c r="G20">
        <f t="shared" si="16"/>
        <v>1668966.5607080893</v>
      </c>
      <c r="H20">
        <f t="shared" ref="H20:H35" si="19">H19*(1-$C20)</f>
        <v>43723.519381417369</v>
      </c>
      <c r="I20">
        <f t="shared" si="3"/>
        <v>186251.40000000002</v>
      </c>
      <c r="J20">
        <f t="shared" si="4"/>
        <v>1632539.0806185822</v>
      </c>
      <c r="K20">
        <f t="shared" ref="K20:K35" si="20">K19*(1-$C20)</f>
        <v>31060.391277314313</v>
      </c>
      <c r="L20">
        <f t="shared" si="6"/>
        <v>132309.6</v>
      </c>
      <c r="M20">
        <f t="shared" si="7"/>
        <v>1159726.0087226853</v>
      </c>
      <c r="N20">
        <f t="shared" ref="N20:N35" si="21">N19*(1-$C20)</f>
        <v>7833.317734627145</v>
      </c>
      <c r="O20">
        <f t="shared" si="9"/>
        <v>33368</v>
      </c>
      <c r="P20">
        <f t="shared" si="10"/>
        <v>292478.68226537289</v>
      </c>
      <c r="Q20">
        <f t="shared" ref="Q20:Q35" si="22">Q19*(1-$C20)</f>
        <v>8579.1590728758802</v>
      </c>
      <c r="R20">
        <f t="shared" si="12"/>
        <v>36545.1</v>
      </c>
      <c r="S20">
        <f t="shared" si="13"/>
        <v>320326.7409271241</v>
      </c>
      <c r="T20">
        <f t="shared" ref="T20:T35" si="23">T19*(1-$C20)</f>
        <v>2410.7734899366619</v>
      </c>
      <c r="U20">
        <f t="shared" si="15"/>
        <v>10269.300000000001</v>
      </c>
      <c r="V20">
        <f t="shared" si="17"/>
        <v>90012.926510063335</v>
      </c>
    </row>
    <row r="21" spans="1:22" x14ac:dyDescent="0.25">
      <c r="A21" s="1">
        <v>2024</v>
      </c>
      <c r="B21" s="1">
        <v>3</v>
      </c>
      <c r="C21" s="3">
        <v>0.03</v>
      </c>
      <c r="D21" s="13">
        <f>0%</f>
        <v>0</v>
      </c>
      <c r="E21">
        <f t="shared" si="18"/>
        <v>43358.165113153227</v>
      </c>
      <c r="F21">
        <f t="shared" si="1"/>
        <v>190407.30000000002</v>
      </c>
      <c r="G21">
        <f t="shared" si="16"/>
        <v>1670307.5348868466</v>
      </c>
      <c r="H21">
        <f t="shared" si="19"/>
        <v>42411.813799974843</v>
      </c>
      <c r="I21">
        <f t="shared" si="3"/>
        <v>186251.40000000002</v>
      </c>
      <c r="J21">
        <f t="shared" si="4"/>
        <v>1633850.7862000247</v>
      </c>
      <c r="K21">
        <f t="shared" si="20"/>
        <v>30128.579538994883</v>
      </c>
      <c r="L21">
        <f t="shared" si="6"/>
        <v>132309.6</v>
      </c>
      <c r="M21">
        <f t="shared" si="7"/>
        <v>1160657.8204610047</v>
      </c>
      <c r="N21">
        <f t="shared" si="21"/>
        <v>7598.3182025883307</v>
      </c>
      <c r="O21">
        <f t="shared" si="9"/>
        <v>33368</v>
      </c>
      <c r="P21">
        <f t="shared" si="10"/>
        <v>292713.6817974117</v>
      </c>
      <c r="Q21">
        <f t="shared" si="22"/>
        <v>8321.7843006896037</v>
      </c>
      <c r="R21">
        <f t="shared" si="12"/>
        <v>36545.1</v>
      </c>
      <c r="S21">
        <f t="shared" si="13"/>
        <v>320584.11569931038</v>
      </c>
      <c r="T21">
        <f t="shared" si="23"/>
        <v>2338.4502852385622</v>
      </c>
      <c r="U21">
        <f t="shared" si="15"/>
        <v>10269.300000000001</v>
      </c>
      <c r="V21">
        <f t="shared" si="17"/>
        <v>90085.249714761434</v>
      </c>
    </row>
    <row r="22" spans="1:22" x14ac:dyDescent="0.25">
      <c r="A22" s="2">
        <v>2024</v>
      </c>
      <c r="B22" s="1">
        <v>4</v>
      </c>
      <c r="C22" s="3">
        <v>0.03</v>
      </c>
      <c r="D22" s="13">
        <f>0%</f>
        <v>0</v>
      </c>
      <c r="E22">
        <f t="shared" si="18"/>
        <v>42057.420159758629</v>
      </c>
      <c r="F22">
        <f t="shared" si="1"/>
        <v>190407.30000000002</v>
      </c>
      <c r="G22">
        <f t="shared" si="16"/>
        <v>1671608.2798402412</v>
      </c>
      <c r="H22">
        <f t="shared" si="19"/>
        <v>41139.459385975599</v>
      </c>
      <c r="I22">
        <f t="shared" si="3"/>
        <v>186251.40000000002</v>
      </c>
      <c r="J22">
        <f t="shared" si="4"/>
        <v>1635123.1406140239</v>
      </c>
      <c r="K22">
        <f t="shared" si="20"/>
        <v>29224.722152825037</v>
      </c>
      <c r="L22">
        <f t="shared" si="6"/>
        <v>132309.6</v>
      </c>
      <c r="M22">
        <f t="shared" si="7"/>
        <v>1161561.6778471747</v>
      </c>
      <c r="N22">
        <f t="shared" si="21"/>
        <v>7370.3686565106809</v>
      </c>
      <c r="O22">
        <f t="shared" si="9"/>
        <v>33368</v>
      </c>
      <c r="P22">
        <f t="shared" si="10"/>
        <v>292941.63134348934</v>
      </c>
      <c r="Q22">
        <f t="shared" si="22"/>
        <v>8072.1307716689153</v>
      </c>
      <c r="R22">
        <f t="shared" si="12"/>
        <v>36545.1</v>
      </c>
      <c r="S22">
        <f t="shared" si="13"/>
        <v>320833.76922833105</v>
      </c>
      <c r="T22">
        <f t="shared" si="23"/>
        <v>2268.2967766814054</v>
      </c>
      <c r="U22">
        <f t="shared" si="15"/>
        <v>10269.300000000001</v>
      </c>
      <c r="V22">
        <f t="shared" si="17"/>
        <v>90155.403223318586</v>
      </c>
    </row>
    <row r="23" spans="1:22" x14ac:dyDescent="0.25">
      <c r="A23" s="1">
        <v>2025</v>
      </c>
      <c r="B23" s="1">
        <v>1</v>
      </c>
      <c r="C23" s="3">
        <v>2.5000000000000001E-2</v>
      </c>
      <c r="D23" s="13">
        <f>0%</f>
        <v>0</v>
      </c>
      <c r="E23">
        <f t="shared" si="18"/>
        <v>41005.98465576466</v>
      </c>
      <c r="F23">
        <f t="shared" si="1"/>
        <v>190407.30000000002</v>
      </c>
      <c r="G23">
        <f t="shared" si="16"/>
        <v>1672659.7153442351</v>
      </c>
      <c r="H23">
        <f t="shared" si="19"/>
        <v>40110.972901326211</v>
      </c>
      <c r="I23">
        <f t="shared" si="3"/>
        <v>186251.40000000002</v>
      </c>
      <c r="J23">
        <f t="shared" si="4"/>
        <v>1636151.6270986733</v>
      </c>
      <c r="K23">
        <f t="shared" si="20"/>
        <v>28494.104099004409</v>
      </c>
      <c r="L23">
        <f t="shared" si="6"/>
        <v>132309.6</v>
      </c>
      <c r="M23">
        <f t="shared" si="7"/>
        <v>1162292.2959009954</v>
      </c>
      <c r="N23">
        <f t="shared" si="21"/>
        <v>7186.1094400979136</v>
      </c>
      <c r="O23">
        <f t="shared" si="9"/>
        <v>33368</v>
      </c>
      <c r="P23">
        <f t="shared" si="10"/>
        <v>293125.89055990212</v>
      </c>
      <c r="Q23">
        <f t="shared" si="22"/>
        <v>7870.3275023771921</v>
      </c>
      <c r="R23">
        <f t="shared" si="12"/>
        <v>36545.1</v>
      </c>
      <c r="S23">
        <f t="shared" si="13"/>
        <v>321035.57249762275</v>
      </c>
      <c r="T23">
        <f t="shared" si="23"/>
        <v>2211.5893572643704</v>
      </c>
      <c r="U23">
        <f t="shared" si="15"/>
        <v>10269.300000000001</v>
      </c>
      <c r="V23">
        <f t="shared" si="17"/>
        <v>90212.110642735628</v>
      </c>
    </row>
    <row r="24" spans="1:22" x14ac:dyDescent="0.25">
      <c r="A24" s="1">
        <v>2025</v>
      </c>
      <c r="B24" s="1">
        <v>2</v>
      </c>
      <c r="C24" s="3">
        <v>2.5000000000000001E-2</v>
      </c>
      <c r="D24" s="13">
        <f>0%</f>
        <v>0</v>
      </c>
      <c r="E24">
        <f t="shared" si="18"/>
        <v>39980.83503937054</v>
      </c>
      <c r="F24">
        <f t="shared" si="1"/>
        <v>190407.30000000002</v>
      </c>
      <c r="G24">
        <f t="shared" si="16"/>
        <v>1673684.8649606293</v>
      </c>
      <c r="H24">
        <f t="shared" si="19"/>
        <v>39108.198578793053</v>
      </c>
      <c r="I24">
        <f t="shared" si="3"/>
        <v>186251.40000000002</v>
      </c>
      <c r="J24">
        <f t="shared" si="4"/>
        <v>1637154.4014212063</v>
      </c>
      <c r="K24">
        <f t="shared" si="20"/>
        <v>27781.751496529298</v>
      </c>
      <c r="L24">
        <f t="shared" si="6"/>
        <v>132309.6</v>
      </c>
      <c r="M24">
        <f t="shared" si="7"/>
        <v>1163004.6485034705</v>
      </c>
      <c r="N24">
        <f t="shared" si="21"/>
        <v>7006.4567040954653</v>
      </c>
      <c r="O24">
        <f t="shared" si="9"/>
        <v>33368</v>
      </c>
      <c r="P24">
        <f t="shared" si="10"/>
        <v>293305.54329590459</v>
      </c>
      <c r="Q24">
        <f t="shared" si="22"/>
        <v>7673.5693148177625</v>
      </c>
      <c r="R24">
        <f t="shared" si="12"/>
        <v>36545.1</v>
      </c>
      <c r="S24">
        <f t="shared" si="13"/>
        <v>321232.33068518218</v>
      </c>
      <c r="T24">
        <f t="shared" si="23"/>
        <v>2156.2996233327613</v>
      </c>
      <c r="U24">
        <f t="shared" si="15"/>
        <v>10269.300000000001</v>
      </c>
      <c r="V24">
        <f t="shared" si="17"/>
        <v>90267.400376667239</v>
      </c>
    </row>
    <row r="25" spans="1:22" x14ac:dyDescent="0.25">
      <c r="A25" s="1">
        <v>2025</v>
      </c>
      <c r="B25" s="1">
        <v>3</v>
      </c>
      <c r="C25" s="3">
        <v>2.5000000000000001E-2</v>
      </c>
      <c r="D25" s="13">
        <f>0%</f>
        <v>0</v>
      </c>
      <c r="E25">
        <f t="shared" si="18"/>
        <v>38981.314163386276</v>
      </c>
      <c r="F25">
        <f t="shared" si="1"/>
        <v>190407.30000000002</v>
      </c>
      <c r="G25">
        <f t="shared" si="16"/>
        <v>1674684.3858366136</v>
      </c>
      <c r="H25">
        <f t="shared" si="19"/>
        <v>38130.493614323226</v>
      </c>
      <c r="I25">
        <f t="shared" si="3"/>
        <v>186251.40000000002</v>
      </c>
      <c r="J25">
        <f t="shared" si="4"/>
        <v>1638132.1063856762</v>
      </c>
      <c r="K25">
        <f t="shared" si="20"/>
        <v>27087.207709116065</v>
      </c>
      <c r="L25">
        <f t="shared" si="6"/>
        <v>132309.6</v>
      </c>
      <c r="M25">
        <f t="shared" si="7"/>
        <v>1163699.1922908837</v>
      </c>
      <c r="N25">
        <f t="shared" si="21"/>
        <v>6831.2952864930785</v>
      </c>
      <c r="O25">
        <f t="shared" si="9"/>
        <v>33368</v>
      </c>
      <c r="P25">
        <f t="shared" si="10"/>
        <v>293480.70471350697</v>
      </c>
      <c r="Q25">
        <f t="shared" si="22"/>
        <v>7481.7300819473185</v>
      </c>
      <c r="R25">
        <f t="shared" si="12"/>
        <v>36545.1</v>
      </c>
      <c r="S25">
        <f t="shared" si="13"/>
        <v>321424.16991805262</v>
      </c>
      <c r="T25">
        <f t="shared" si="23"/>
        <v>2102.3921327494422</v>
      </c>
      <c r="U25">
        <f t="shared" si="15"/>
        <v>10269.300000000001</v>
      </c>
      <c r="V25">
        <f t="shared" si="17"/>
        <v>90321.307867250565</v>
      </c>
    </row>
    <row r="26" spans="1:22" x14ac:dyDescent="0.25">
      <c r="A26" s="1">
        <v>2025</v>
      </c>
      <c r="B26" s="1">
        <v>4</v>
      </c>
      <c r="C26" s="3">
        <v>2.5000000000000001E-2</v>
      </c>
      <c r="D26" s="13">
        <f>0%</f>
        <v>0</v>
      </c>
      <c r="E26">
        <f t="shared" si="18"/>
        <v>38006.781309301616</v>
      </c>
      <c r="F26">
        <f t="shared" si="1"/>
        <v>190407.30000000002</v>
      </c>
      <c r="G26">
        <f t="shared" si="16"/>
        <v>1675658.9186906982</v>
      </c>
      <c r="H26">
        <f t="shared" si="19"/>
        <v>37177.231273965146</v>
      </c>
      <c r="I26">
        <f t="shared" si="3"/>
        <v>186251.40000000002</v>
      </c>
      <c r="J26">
        <f t="shared" si="4"/>
        <v>1639085.3687260342</v>
      </c>
      <c r="K26">
        <f t="shared" si="20"/>
        <v>26410.027516388163</v>
      </c>
      <c r="L26">
        <f t="shared" si="6"/>
        <v>132309.6</v>
      </c>
      <c r="M26">
        <f t="shared" si="7"/>
        <v>1164376.3724836116</v>
      </c>
      <c r="N26">
        <f t="shared" si="21"/>
        <v>6660.5129043307516</v>
      </c>
      <c r="O26">
        <f t="shared" si="9"/>
        <v>33368</v>
      </c>
      <c r="P26">
        <f t="shared" si="10"/>
        <v>293651.48709566932</v>
      </c>
      <c r="Q26">
        <f t="shared" si="22"/>
        <v>7294.6868298986356</v>
      </c>
      <c r="R26">
        <f t="shared" si="12"/>
        <v>36545.1</v>
      </c>
      <c r="S26">
        <f t="shared" si="13"/>
        <v>321611.21317010128</v>
      </c>
      <c r="T26">
        <f t="shared" si="23"/>
        <v>2049.8323294307061</v>
      </c>
      <c r="U26">
        <f t="shared" si="15"/>
        <v>10269.300000000001</v>
      </c>
      <c r="V26">
        <f t="shared" si="17"/>
        <v>90373.867670569307</v>
      </c>
    </row>
    <row r="27" spans="1:22" x14ac:dyDescent="0.25">
      <c r="A27" s="1">
        <v>2026</v>
      </c>
      <c r="B27" s="1">
        <v>1</v>
      </c>
      <c r="C27" s="3">
        <v>0.02</v>
      </c>
      <c r="D27" s="13">
        <f>0%</f>
        <v>0</v>
      </c>
      <c r="E27">
        <f t="shared" si="18"/>
        <v>37246.645683115581</v>
      </c>
      <c r="F27">
        <f t="shared" si="1"/>
        <v>190407.30000000002</v>
      </c>
      <c r="G27">
        <f t="shared" si="16"/>
        <v>1676419.0543168841</v>
      </c>
      <c r="H27">
        <f t="shared" si="19"/>
        <v>36433.68664848584</v>
      </c>
      <c r="I27">
        <f t="shared" si="3"/>
        <v>186251.40000000002</v>
      </c>
      <c r="J27">
        <f t="shared" si="4"/>
        <v>1639828.9133515134</v>
      </c>
      <c r="K27">
        <f t="shared" si="20"/>
        <v>25881.826966060398</v>
      </c>
      <c r="L27">
        <f t="shared" si="6"/>
        <v>132309.6</v>
      </c>
      <c r="M27">
        <f t="shared" si="7"/>
        <v>1164904.5730339393</v>
      </c>
      <c r="N27">
        <f t="shared" si="21"/>
        <v>6527.3026462441367</v>
      </c>
      <c r="O27">
        <f t="shared" si="9"/>
        <v>33368</v>
      </c>
      <c r="P27">
        <f t="shared" si="10"/>
        <v>293784.69735375594</v>
      </c>
      <c r="Q27">
        <f t="shared" si="22"/>
        <v>7148.7930933006628</v>
      </c>
      <c r="R27">
        <f t="shared" si="12"/>
        <v>36545.1</v>
      </c>
      <c r="S27">
        <f t="shared" si="13"/>
        <v>321757.10690669925</v>
      </c>
      <c r="T27">
        <f t="shared" si="23"/>
        <v>2008.835682842092</v>
      </c>
      <c r="U27">
        <f t="shared" si="15"/>
        <v>10269.300000000001</v>
      </c>
      <c r="V27">
        <f t="shared" si="17"/>
        <v>90414.864317157917</v>
      </c>
    </row>
    <row r="28" spans="1:22" x14ac:dyDescent="0.25">
      <c r="A28" s="2">
        <v>2026</v>
      </c>
      <c r="B28" s="1">
        <v>2</v>
      </c>
      <c r="C28" s="3">
        <v>0.02</v>
      </c>
      <c r="D28" s="13">
        <f>0%</f>
        <v>0</v>
      </c>
      <c r="E28">
        <f t="shared" si="18"/>
        <v>36501.712769453268</v>
      </c>
      <c r="F28">
        <f t="shared" si="1"/>
        <v>190407.30000000002</v>
      </c>
      <c r="G28">
        <f t="shared" si="16"/>
        <v>1677163.9872305465</v>
      </c>
      <c r="H28">
        <f t="shared" si="19"/>
        <v>35705.012915516119</v>
      </c>
      <c r="I28">
        <f t="shared" si="3"/>
        <v>186251.40000000002</v>
      </c>
      <c r="J28">
        <f t="shared" si="4"/>
        <v>1640557.5870844831</v>
      </c>
      <c r="K28">
        <f t="shared" si="20"/>
        <v>25364.190426739191</v>
      </c>
      <c r="L28">
        <f t="shared" si="6"/>
        <v>132309.6</v>
      </c>
      <c r="M28">
        <f t="shared" si="7"/>
        <v>1165422.2095732605</v>
      </c>
      <c r="N28">
        <f t="shared" si="21"/>
        <v>6396.7565933192536</v>
      </c>
      <c r="O28">
        <f t="shared" si="9"/>
        <v>33368</v>
      </c>
      <c r="P28">
        <f t="shared" si="10"/>
        <v>293915.24340668082</v>
      </c>
      <c r="Q28">
        <f t="shared" si="22"/>
        <v>7005.8172314346493</v>
      </c>
      <c r="R28">
        <f t="shared" si="12"/>
        <v>36545.1</v>
      </c>
      <c r="S28">
        <f t="shared" si="13"/>
        <v>321900.08276856528</v>
      </c>
      <c r="T28">
        <f t="shared" si="23"/>
        <v>1968.65896918525</v>
      </c>
      <c r="U28">
        <f t="shared" si="15"/>
        <v>10269.300000000001</v>
      </c>
      <c r="V28">
        <f t="shared" si="17"/>
        <v>90455.041030814755</v>
      </c>
    </row>
    <row r="29" spans="1:22" x14ac:dyDescent="0.25">
      <c r="A29" s="1">
        <v>2026</v>
      </c>
      <c r="B29" s="1">
        <v>3</v>
      </c>
      <c r="C29" s="3">
        <v>0.02</v>
      </c>
      <c r="D29" s="13">
        <f>0%</f>
        <v>0</v>
      </c>
      <c r="E29">
        <f t="shared" si="18"/>
        <v>35771.678514064202</v>
      </c>
      <c r="F29">
        <f t="shared" si="1"/>
        <v>190407.30000000002</v>
      </c>
      <c r="G29">
        <f t="shared" si="16"/>
        <v>1677894.0214859357</v>
      </c>
      <c r="H29">
        <f t="shared" si="19"/>
        <v>34990.912657205794</v>
      </c>
      <c r="I29">
        <f t="shared" si="3"/>
        <v>186251.40000000002</v>
      </c>
      <c r="J29">
        <f t="shared" si="4"/>
        <v>1641271.6873427934</v>
      </c>
      <c r="K29">
        <f t="shared" si="20"/>
        <v>24856.906618204408</v>
      </c>
      <c r="L29">
        <f t="shared" si="6"/>
        <v>132309.6</v>
      </c>
      <c r="M29">
        <f t="shared" si="7"/>
        <v>1165929.4933817952</v>
      </c>
      <c r="N29">
        <f t="shared" si="21"/>
        <v>6268.8214614528688</v>
      </c>
      <c r="O29">
        <f t="shared" si="9"/>
        <v>33368</v>
      </c>
      <c r="P29">
        <f t="shared" si="10"/>
        <v>294043.17853854719</v>
      </c>
      <c r="Q29">
        <f t="shared" si="22"/>
        <v>6865.7008868059565</v>
      </c>
      <c r="R29">
        <f t="shared" si="12"/>
        <v>36545.1</v>
      </c>
      <c r="S29">
        <f t="shared" si="13"/>
        <v>322040.19911319396</v>
      </c>
      <c r="T29">
        <f t="shared" si="23"/>
        <v>1929.285789801545</v>
      </c>
      <c r="U29">
        <f t="shared" si="15"/>
        <v>10269.300000000001</v>
      </c>
      <c r="V29">
        <f t="shared" si="17"/>
        <v>90494.414210198462</v>
      </c>
    </row>
    <row r="30" spans="1:22" x14ac:dyDescent="0.25">
      <c r="A30" s="2">
        <v>2026</v>
      </c>
      <c r="B30" s="1">
        <v>4</v>
      </c>
      <c r="C30" s="3">
        <v>0.02</v>
      </c>
      <c r="D30" s="13">
        <f>0%</f>
        <v>0</v>
      </c>
      <c r="E30">
        <f t="shared" si="18"/>
        <v>35056.24494378292</v>
      </c>
      <c r="F30">
        <f t="shared" si="1"/>
        <v>190407.30000000002</v>
      </c>
      <c r="G30">
        <f t="shared" si="16"/>
        <v>1678609.455056217</v>
      </c>
      <c r="H30">
        <f t="shared" si="19"/>
        <v>34291.094404061674</v>
      </c>
      <c r="I30">
        <f t="shared" si="3"/>
        <v>186251.40000000002</v>
      </c>
      <c r="J30">
        <f t="shared" si="4"/>
        <v>1641971.5055959376</v>
      </c>
      <c r="K30">
        <f t="shared" si="20"/>
        <v>24359.768485840319</v>
      </c>
      <c r="L30">
        <f t="shared" si="6"/>
        <v>132309.6</v>
      </c>
      <c r="M30">
        <f t="shared" si="7"/>
        <v>1166426.6315141593</v>
      </c>
      <c r="N30">
        <f t="shared" si="21"/>
        <v>6143.4450322238117</v>
      </c>
      <c r="O30">
        <f t="shared" si="9"/>
        <v>33368</v>
      </c>
      <c r="P30">
        <f t="shared" si="10"/>
        <v>294168.55496777623</v>
      </c>
      <c r="Q30">
        <f t="shared" si="22"/>
        <v>6728.3868690698373</v>
      </c>
      <c r="R30">
        <f t="shared" si="12"/>
        <v>36545.1</v>
      </c>
      <c r="S30">
        <f t="shared" si="13"/>
        <v>322177.51313093008</v>
      </c>
      <c r="T30">
        <f t="shared" si="23"/>
        <v>1890.7000740055141</v>
      </c>
      <c r="U30">
        <f t="shared" si="15"/>
        <v>10269.300000000001</v>
      </c>
      <c r="V30">
        <f t="shared" si="17"/>
        <v>90532.999925994489</v>
      </c>
    </row>
    <row r="31" spans="1:22" x14ac:dyDescent="0.25">
      <c r="A31" s="1">
        <v>2027</v>
      </c>
      <c r="B31" s="1">
        <v>1</v>
      </c>
      <c r="C31" s="3">
        <v>1.4999999999999999E-2</v>
      </c>
      <c r="D31" s="13">
        <f>0%</f>
        <v>0</v>
      </c>
      <c r="E31">
        <f t="shared" si="18"/>
        <v>34530.401269626178</v>
      </c>
      <c r="F31">
        <f t="shared" si="1"/>
        <v>190407.30000000002</v>
      </c>
      <c r="G31">
        <f t="shared" si="16"/>
        <v>1679135.2987303738</v>
      </c>
      <c r="H31">
        <f t="shared" si="19"/>
        <v>33776.727988000748</v>
      </c>
      <c r="I31">
        <f t="shared" si="3"/>
        <v>186251.40000000002</v>
      </c>
      <c r="J31">
        <f t="shared" si="4"/>
        <v>1642485.8720119984</v>
      </c>
      <c r="K31">
        <f t="shared" si="20"/>
        <v>23994.371958552714</v>
      </c>
      <c r="L31">
        <f t="shared" si="6"/>
        <v>132309.6</v>
      </c>
      <c r="M31">
        <f t="shared" si="7"/>
        <v>1166792.0280414468</v>
      </c>
      <c r="N31">
        <f t="shared" si="21"/>
        <v>6051.2933567404543</v>
      </c>
      <c r="O31">
        <f t="shared" si="9"/>
        <v>33368</v>
      </c>
      <c r="P31">
        <f t="shared" si="10"/>
        <v>294260.70664325956</v>
      </c>
      <c r="Q31">
        <f t="shared" si="22"/>
        <v>6627.4610660337894</v>
      </c>
      <c r="R31">
        <f t="shared" si="12"/>
        <v>36545.1</v>
      </c>
      <c r="S31">
        <f t="shared" si="13"/>
        <v>322278.4389339661</v>
      </c>
      <c r="T31">
        <f t="shared" si="23"/>
        <v>1862.3395728954313</v>
      </c>
      <c r="U31">
        <f t="shared" si="15"/>
        <v>10269.300000000001</v>
      </c>
      <c r="V31">
        <f t="shared" si="17"/>
        <v>90561.360427104577</v>
      </c>
    </row>
    <row r="32" spans="1:22" x14ac:dyDescent="0.25">
      <c r="A32" s="1">
        <v>2027</v>
      </c>
      <c r="B32" s="1">
        <v>2</v>
      </c>
      <c r="C32" s="3">
        <v>1.4999999999999999E-2</v>
      </c>
      <c r="D32" s="13">
        <f>0%</f>
        <v>0</v>
      </c>
      <c r="E32">
        <f t="shared" si="18"/>
        <v>34012.445250581783</v>
      </c>
      <c r="F32">
        <f t="shared" si="1"/>
        <v>190407.30000000002</v>
      </c>
      <c r="G32">
        <f t="shared" si="16"/>
        <v>1679653.2547494182</v>
      </c>
      <c r="H32">
        <f t="shared" si="19"/>
        <v>33270.077068180733</v>
      </c>
      <c r="I32">
        <f t="shared" si="3"/>
        <v>186251.40000000002</v>
      </c>
      <c r="J32">
        <f t="shared" si="4"/>
        <v>1642992.5229318184</v>
      </c>
      <c r="K32">
        <f t="shared" si="20"/>
        <v>23634.456379174422</v>
      </c>
      <c r="L32">
        <f t="shared" si="6"/>
        <v>132309.6</v>
      </c>
      <c r="M32">
        <f t="shared" si="7"/>
        <v>1167151.9436208252</v>
      </c>
      <c r="N32">
        <f t="shared" si="21"/>
        <v>5960.5239563893474</v>
      </c>
      <c r="O32">
        <f t="shared" si="9"/>
        <v>33368</v>
      </c>
      <c r="P32">
        <f t="shared" si="10"/>
        <v>294351.47604361066</v>
      </c>
      <c r="Q32">
        <f t="shared" si="22"/>
        <v>6528.0491500432827</v>
      </c>
      <c r="R32">
        <f t="shared" si="12"/>
        <v>36545.1</v>
      </c>
      <c r="S32">
        <f t="shared" si="13"/>
        <v>322377.85084995662</v>
      </c>
      <c r="T32">
        <f t="shared" si="23"/>
        <v>1834.4044793019998</v>
      </c>
      <c r="U32">
        <f t="shared" si="15"/>
        <v>10269.300000000001</v>
      </c>
      <c r="V32">
        <f t="shared" si="17"/>
        <v>90589.295520698011</v>
      </c>
    </row>
    <row r="33" spans="1:22" x14ac:dyDescent="0.25">
      <c r="A33" s="1">
        <v>2027</v>
      </c>
      <c r="B33" s="1">
        <v>3</v>
      </c>
      <c r="C33" s="3">
        <v>1.4999999999999999E-2</v>
      </c>
      <c r="D33" s="13">
        <f>0%</f>
        <v>0</v>
      </c>
      <c r="E33">
        <f t="shared" si="18"/>
        <v>33502.258571823055</v>
      </c>
      <c r="F33">
        <f t="shared" si="1"/>
        <v>190407.30000000002</v>
      </c>
      <c r="G33">
        <f t="shared" si="16"/>
        <v>1680163.4414281771</v>
      </c>
      <c r="H33">
        <f t="shared" si="19"/>
        <v>32771.025912158024</v>
      </c>
      <c r="I33">
        <f t="shared" si="3"/>
        <v>186251.40000000002</v>
      </c>
      <c r="J33">
        <f t="shared" si="4"/>
        <v>1643491.5740878412</v>
      </c>
      <c r="K33">
        <f t="shared" si="20"/>
        <v>23279.939533486806</v>
      </c>
      <c r="L33">
        <f t="shared" si="6"/>
        <v>132309.6</v>
      </c>
      <c r="M33">
        <f t="shared" si="7"/>
        <v>1167506.4604665127</v>
      </c>
      <c r="N33">
        <f t="shared" si="21"/>
        <v>5871.1160970435067</v>
      </c>
      <c r="O33">
        <f t="shared" si="9"/>
        <v>33368</v>
      </c>
      <c r="P33">
        <f t="shared" si="10"/>
        <v>294440.8839029565</v>
      </c>
      <c r="Q33">
        <f t="shared" si="22"/>
        <v>6430.1284127926338</v>
      </c>
      <c r="R33">
        <f t="shared" si="12"/>
        <v>36545.1</v>
      </c>
      <c r="S33">
        <f t="shared" si="13"/>
        <v>322475.77158720727</v>
      </c>
      <c r="T33">
        <f t="shared" si="23"/>
        <v>1806.8884121124697</v>
      </c>
      <c r="U33">
        <f t="shared" si="15"/>
        <v>10269.300000000001</v>
      </c>
      <c r="V33">
        <f t="shared" si="17"/>
        <v>90616.81158788754</v>
      </c>
    </row>
    <row r="34" spans="1:22" x14ac:dyDescent="0.25">
      <c r="A34" s="1">
        <v>2027</v>
      </c>
      <c r="B34" s="1">
        <v>4</v>
      </c>
      <c r="C34" s="3">
        <v>1.4999999999999999E-2</v>
      </c>
      <c r="D34" s="13">
        <f>0%</f>
        <v>0</v>
      </c>
      <c r="E34">
        <f t="shared" si="18"/>
        <v>32999.724693245706</v>
      </c>
      <c r="F34">
        <f t="shared" si="1"/>
        <v>190407.30000000002</v>
      </c>
      <c r="G34">
        <f t="shared" si="16"/>
        <v>1680665.9753067545</v>
      </c>
      <c r="H34">
        <f t="shared" si="19"/>
        <v>32279.460523475653</v>
      </c>
      <c r="I34">
        <f t="shared" si="3"/>
        <v>186251.40000000002</v>
      </c>
      <c r="J34">
        <f t="shared" si="4"/>
        <v>1643983.1394765235</v>
      </c>
      <c r="K34">
        <f t="shared" si="20"/>
        <v>22930.740440484504</v>
      </c>
      <c r="L34">
        <f t="shared" si="6"/>
        <v>132309.6</v>
      </c>
      <c r="M34">
        <f t="shared" si="7"/>
        <v>1167855.6595595151</v>
      </c>
      <c r="N34">
        <f t="shared" si="21"/>
        <v>5783.0493555878538</v>
      </c>
      <c r="O34">
        <f t="shared" si="9"/>
        <v>33368</v>
      </c>
      <c r="P34">
        <f t="shared" si="10"/>
        <v>294528.95064441214</v>
      </c>
      <c r="Q34">
        <f t="shared" si="22"/>
        <v>6333.6764866007443</v>
      </c>
      <c r="R34">
        <f t="shared" si="12"/>
        <v>36545.1</v>
      </c>
      <c r="S34">
        <f t="shared" si="13"/>
        <v>322572.22351339913</v>
      </c>
      <c r="T34">
        <f t="shared" si="23"/>
        <v>1779.7850859307825</v>
      </c>
      <c r="U34">
        <f t="shared" si="15"/>
        <v>10269.300000000001</v>
      </c>
      <c r="V34">
        <f t="shared" si="17"/>
        <v>90643.914914069232</v>
      </c>
    </row>
    <row r="35" spans="1:22" x14ac:dyDescent="0.25">
      <c r="A35" s="1">
        <v>2028</v>
      </c>
      <c r="B35" s="1">
        <v>1</v>
      </c>
      <c r="C35" s="3">
        <v>0.01</v>
      </c>
      <c r="D35" s="13">
        <f>0%</f>
        <v>0</v>
      </c>
      <c r="E35">
        <f t="shared" si="18"/>
        <v>32669.727446313249</v>
      </c>
      <c r="F35">
        <f t="shared" si="1"/>
        <v>190407.30000000002</v>
      </c>
      <c r="G35">
        <f t="shared" si="16"/>
        <v>1680995.9725536869</v>
      </c>
      <c r="H35">
        <f t="shared" si="19"/>
        <v>31956.665918240895</v>
      </c>
      <c r="I35">
        <f t="shared" si="3"/>
        <v>186251.40000000002</v>
      </c>
      <c r="J35">
        <f t="shared" si="4"/>
        <v>1644305.9340817584</v>
      </c>
      <c r="K35">
        <f t="shared" si="20"/>
        <v>22701.433036079659</v>
      </c>
      <c r="L35">
        <f t="shared" si="6"/>
        <v>132309.6</v>
      </c>
      <c r="M35">
        <f t="shared" si="7"/>
        <v>1168084.9669639198</v>
      </c>
      <c r="N35">
        <f t="shared" si="21"/>
        <v>5725.2188620319748</v>
      </c>
      <c r="O35">
        <f t="shared" si="9"/>
        <v>33368</v>
      </c>
      <c r="P35">
        <f t="shared" si="10"/>
        <v>294586.78113796801</v>
      </c>
      <c r="Q35">
        <f t="shared" si="22"/>
        <v>6270.3397217347365</v>
      </c>
      <c r="R35">
        <f t="shared" si="12"/>
        <v>36545.1</v>
      </c>
      <c r="S35">
        <f t="shared" si="13"/>
        <v>322635.56027826515</v>
      </c>
      <c r="T35">
        <f t="shared" si="23"/>
        <v>1761.9872350714747</v>
      </c>
      <c r="U35">
        <f t="shared" si="15"/>
        <v>10269.300000000001</v>
      </c>
      <c r="V35">
        <f t="shared" si="17"/>
        <v>90661.712764928539</v>
      </c>
    </row>
    <row r="36" spans="1:22" x14ac:dyDescent="0.25">
      <c r="A36" s="2">
        <v>2028</v>
      </c>
      <c r="B36" s="1">
        <v>2</v>
      </c>
      <c r="C36" s="3">
        <v>0.01</v>
      </c>
      <c r="D36" s="13">
        <f>0%</f>
        <v>0</v>
      </c>
      <c r="E36">
        <f t="shared" ref="E36:E51" si="24">E35*(1-$C36)</f>
        <v>32343.030171850118</v>
      </c>
      <c r="F36">
        <f t="shared" si="1"/>
        <v>190407.30000000002</v>
      </c>
      <c r="G36">
        <f t="shared" si="16"/>
        <v>1681322.66982815</v>
      </c>
      <c r="H36">
        <f t="shared" ref="H36:H51" si="25">H35*(1-$C36)</f>
        <v>31637.099259058486</v>
      </c>
      <c r="I36">
        <f t="shared" si="3"/>
        <v>186251.40000000002</v>
      </c>
      <c r="J36">
        <f t="shared" si="4"/>
        <v>1644625.5007409407</v>
      </c>
      <c r="K36">
        <f t="shared" ref="K36:K51" si="26">K35*(1-$C36)</f>
        <v>22474.418705718861</v>
      </c>
      <c r="L36">
        <f t="shared" si="6"/>
        <v>132309.6</v>
      </c>
      <c r="M36">
        <f t="shared" si="7"/>
        <v>1168311.9812942806</v>
      </c>
      <c r="N36">
        <f t="shared" ref="N36:N51" si="27">N35*(1-$C36)</f>
        <v>5667.9666734116554</v>
      </c>
      <c r="O36">
        <f t="shared" si="9"/>
        <v>33368</v>
      </c>
      <c r="P36">
        <f t="shared" si="10"/>
        <v>294644.03332658834</v>
      </c>
      <c r="Q36">
        <f t="shared" ref="Q36:Q51" si="28">Q35*(1-$C36)</f>
        <v>6207.6363245173889</v>
      </c>
      <c r="R36">
        <f t="shared" si="12"/>
        <v>36545.1</v>
      </c>
      <c r="S36">
        <f t="shared" si="13"/>
        <v>322698.26367548248</v>
      </c>
      <c r="T36">
        <f t="shared" ref="T36:T51" si="29">T35*(1-$C36)</f>
        <v>1744.36736272076</v>
      </c>
      <c r="U36">
        <f t="shared" si="15"/>
        <v>10269.300000000001</v>
      </c>
      <c r="V36">
        <f t="shared" si="17"/>
        <v>90679.332637279251</v>
      </c>
    </row>
    <row r="37" spans="1:22" x14ac:dyDescent="0.25">
      <c r="A37" s="1">
        <v>2028</v>
      </c>
      <c r="B37" s="1">
        <v>3</v>
      </c>
      <c r="C37" s="3">
        <v>0.01</v>
      </c>
      <c r="D37" s="13">
        <f>0%</f>
        <v>0</v>
      </c>
      <c r="E37">
        <f t="shared" si="24"/>
        <v>32019.599870131617</v>
      </c>
      <c r="F37">
        <f t="shared" si="1"/>
        <v>190407.30000000002</v>
      </c>
      <c r="G37">
        <f t="shared" si="16"/>
        <v>1681646.1001298684</v>
      </c>
      <c r="H37">
        <f t="shared" si="25"/>
        <v>31320.728266467901</v>
      </c>
      <c r="I37">
        <f t="shared" si="3"/>
        <v>186251.40000000002</v>
      </c>
      <c r="J37">
        <f t="shared" si="4"/>
        <v>1644941.8717335314</v>
      </c>
      <c r="K37">
        <f t="shared" si="26"/>
        <v>22249.674518661672</v>
      </c>
      <c r="L37">
        <f t="shared" si="6"/>
        <v>132309.6</v>
      </c>
      <c r="M37">
        <f t="shared" si="7"/>
        <v>1168536.7254813379</v>
      </c>
      <c r="N37">
        <f t="shared" si="27"/>
        <v>5611.2870066775386</v>
      </c>
      <c r="O37">
        <f t="shared" si="9"/>
        <v>33368</v>
      </c>
      <c r="P37">
        <f t="shared" si="10"/>
        <v>294700.71299332246</v>
      </c>
      <c r="Q37">
        <f t="shared" si="28"/>
        <v>6145.5599612722153</v>
      </c>
      <c r="R37">
        <f t="shared" si="12"/>
        <v>36545.1</v>
      </c>
      <c r="S37">
        <f t="shared" si="13"/>
        <v>322760.34003872768</v>
      </c>
      <c r="T37">
        <f t="shared" si="29"/>
        <v>1726.9236890935524</v>
      </c>
      <c r="U37">
        <f t="shared" si="15"/>
        <v>10269.300000000001</v>
      </c>
      <c r="V37">
        <f t="shared" si="17"/>
        <v>90696.776310906454</v>
      </c>
    </row>
    <row r="38" spans="1:22" x14ac:dyDescent="0.25">
      <c r="A38" s="2">
        <v>2028</v>
      </c>
      <c r="B38" s="1">
        <v>4</v>
      </c>
      <c r="C38" s="3">
        <v>0.01</v>
      </c>
      <c r="D38" s="13">
        <f>0%</f>
        <v>0</v>
      </c>
      <c r="E38">
        <f t="shared" si="24"/>
        <v>31699.403871430299</v>
      </c>
      <c r="F38">
        <f t="shared" si="1"/>
        <v>190407.30000000002</v>
      </c>
      <c r="G38">
        <f t="shared" si="16"/>
        <v>1681966.2961285696</v>
      </c>
      <c r="H38">
        <f t="shared" si="25"/>
        <v>31007.520983803221</v>
      </c>
      <c r="I38">
        <f t="shared" si="3"/>
        <v>186251.40000000002</v>
      </c>
      <c r="J38">
        <f t="shared" si="4"/>
        <v>1645255.0790161961</v>
      </c>
      <c r="K38">
        <f t="shared" si="26"/>
        <v>22027.177773475054</v>
      </c>
      <c r="L38">
        <f t="shared" si="6"/>
        <v>132309.6</v>
      </c>
      <c r="M38">
        <f t="shared" si="7"/>
        <v>1168759.2222265245</v>
      </c>
      <c r="N38">
        <f t="shared" si="27"/>
        <v>5555.1741366107635</v>
      </c>
      <c r="O38">
        <f t="shared" si="9"/>
        <v>33368</v>
      </c>
      <c r="P38">
        <f t="shared" si="10"/>
        <v>294756.82586338924</v>
      </c>
      <c r="Q38">
        <f t="shared" si="28"/>
        <v>6084.1043616594934</v>
      </c>
      <c r="R38">
        <f t="shared" si="12"/>
        <v>36545.1</v>
      </c>
      <c r="S38">
        <f t="shared" si="13"/>
        <v>322821.79563834041</v>
      </c>
      <c r="T38">
        <f t="shared" si="29"/>
        <v>1709.6544522026168</v>
      </c>
      <c r="U38">
        <f t="shared" si="15"/>
        <v>10269.300000000001</v>
      </c>
      <c r="V38">
        <f t="shared" si="17"/>
        <v>90714.045547797388</v>
      </c>
    </row>
    <row r="39" spans="1:22" x14ac:dyDescent="0.25">
      <c r="A39" s="1">
        <v>2029</v>
      </c>
      <c r="B39" s="1">
        <v>1</v>
      </c>
      <c r="C39" s="3">
        <v>5.0000000000000001E-3</v>
      </c>
      <c r="D39" s="13">
        <f>0%</f>
        <v>0</v>
      </c>
      <c r="E39">
        <f t="shared" si="24"/>
        <v>31540.906852073149</v>
      </c>
      <c r="F39">
        <f t="shared" si="1"/>
        <v>190407.30000000002</v>
      </c>
      <c r="G39">
        <f t="shared" si="16"/>
        <v>1682124.7931479267</v>
      </c>
      <c r="H39">
        <f t="shared" si="25"/>
        <v>30852.483378884204</v>
      </c>
      <c r="I39">
        <f t="shared" si="3"/>
        <v>186251.40000000002</v>
      </c>
      <c r="J39">
        <f t="shared" si="4"/>
        <v>1645410.116621115</v>
      </c>
      <c r="K39">
        <f t="shared" si="26"/>
        <v>21917.041884607679</v>
      </c>
      <c r="L39">
        <f t="shared" si="6"/>
        <v>132309.6</v>
      </c>
      <c r="M39">
        <f t="shared" si="7"/>
        <v>1168869.3581153918</v>
      </c>
      <c r="N39">
        <f t="shared" si="27"/>
        <v>5527.3982659277099</v>
      </c>
      <c r="O39">
        <f t="shared" si="9"/>
        <v>33368</v>
      </c>
      <c r="P39">
        <f t="shared" si="10"/>
        <v>294784.60173407232</v>
      </c>
      <c r="Q39">
        <f t="shared" si="28"/>
        <v>6053.6838398511964</v>
      </c>
      <c r="R39">
        <f t="shared" si="12"/>
        <v>36545.1</v>
      </c>
      <c r="S39">
        <f t="shared" si="13"/>
        <v>322852.21616014873</v>
      </c>
      <c r="T39">
        <f t="shared" si="29"/>
        <v>1701.1061799416036</v>
      </c>
      <c r="U39">
        <f t="shared" si="15"/>
        <v>10269.300000000001</v>
      </c>
      <c r="V39">
        <f t="shared" si="17"/>
        <v>90722.593820058406</v>
      </c>
    </row>
    <row r="40" spans="1:22" x14ac:dyDescent="0.25">
      <c r="A40" s="1">
        <v>2029</v>
      </c>
      <c r="B40" s="1">
        <v>2</v>
      </c>
      <c r="C40" s="3">
        <v>5.0000000000000001E-3</v>
      </c>
      <c r="D40" s="13">
        <f>0%</f>
        <v>0</v>
      </c>
      <c r="E40">
        <f t="shared" si="24"/>
        <v>31383.202317812782</v>
      </c>
      <c r="F40">
        <f t="shared" si="1"/>
        <v>190407.30000000002</v>
      </c>
      <c r="G40">
        <f t="shared" si="16"/>
        <v>1682282.497682187</v>
      </c>
      <c r="H40">
        <f t="shared" si="25"/>
        <v>30698.220961989784</v>
      </c>
      <c r="I40">
        <f t="shared" si="3"/>
        <v>186251.40000000002</v>
      </c>
      <c r="J40">
        <f t="shared" si="4"/>
        <v>1645564.3790380093</v>
      </c>
      <c r="K40">
        <f t="shared" si="26"/>
        <v>21807.45667518464</v>
      </c>
      <c r="L40">
        <f t="shared" si="6"/>
        <v>132309.6</v>
      </c>
      <c r="M40">
        <f t="shared" si="7"/>
        <v>1168978.9433248148</v>
      </c>
      <c r="N40">
        <f t="shared" si="27"/>
        <v>5499.7612745980714</v>
      </c>
      <c r="O40">
        <f t="shared" si="9"/>
        <v>33368</v>
      </c>
      <c r="P40">
        <f t="shared" si="10"/>
        <v>294812.23872540198</v>
      </c>
      <c r="Q40">
        <f t="shared" si="28"/>
        <v>6023.4154206519406</v>
      </c>
      <c r="R40">
        <f t="shared" si="12"/>
        <v>36545.1</v>
      </c>
      <c r="S40">
        <f t="shared" si="13"/>
        <v>322882.48457934801</v>
      </c>
      <c r="T40">
        <f t="shared" si="29"/>
        <v>1692.6006490418956</v>
      </c>
      <c r="U40">
        <f t="shared" si="15"/>
        <v>10269.300000000001</v>
      </c>
      <c r="V40">
        <f t="shared" si="17"/>
        <v>90731.099350958117</v>
      </c>
    </row>
    <row r="41" spans="1:22" x14ac:dyDescent="0.25">
      <c r="A41" s="1">
        <v>2029</v>
      </c>
      <c r="B41" s="1">
        <v>3</v>
      </c>
      <c r="C41" s="3">
        <v>5.0000000000000001E-3</v>
      </c>
      <c r="D41" s="13">
        <f>0%</f>
        <v>0</v>
      </c>
      <c r="E41">
        <f t="shared" si="24"/>
        <v>31226.286306223719</v>
      </c>
      <c r="F41">
        <f t="shared" si="1"/>
        <v>190407.30000000002</v>
      </c>
      <c r="G41">
        <f t="shared" si="16"/>
        <v>1682439.4136937761</v>
      </c>
      <c r="H41">
        <f t="shared" si="25"/>
        <v>30544.729857179835</v>
      </c>
      <c r="I41">
        <f t="shared" si="3"/>
        <v>186251.40000000002</v>
      </c>
      <c r="J41">
        <f t="shared" si="4"/>
        <v>1645717.8701428194</v>
      </c>
      <c r="K41">
        <f t="shared" si="26"/>
        <v>21698.419391808715</v>
      </c>
      <c r="L41">
        <f t="shared" si="6"/>
        <v>132309.6</v>
      </c>
      <c r="M41">
        <f t="shared" si="7"/>
        <v>1169087.9806081906</v>
      </c>
      <c r="N41">
        <f t="shared" si="27"/>
        <v>5472.2624682250807</v>
      </c>
      <c r="O41">
        <f t="shared" si="9"/>
        <v>33368</v>
      </c>
      <c r="P41">
        <f t="shared" si="10"/>
        <v>294839.73753177497</v>
      </c>
      <c r="Q41">
        <f t="shared" si="28"/>
        <v>5993.2983435486813</v>
      </c>
      <c r="R41">
        <f t="shared" si="12"/>
        <v>36545.1</v>
      </c>
      <c r="S41">
        <f t="shared" si="13"/>
        <v>322912.60165645124</v>
      </c>
      <c r="T41">
        <f t="shared" si="29"/>
        <v>1684.1376457966862</v>
      </c>
      <c r="U41">
        <f t="shared" si="15"/>
        <v>10269.300000000001</v>
      </c>
      <c r="V41">
        <f t="shared" si="17"/>
        <v>90739.562354203328</v>
      </c>
    </row>
    <row r="42" spans="1:22" x14ac:dyDescent="0.25">
      <c r="A42" s="1">
        <v>2029</v>
      </c>
      <c r="B42" s="1">
        <v>4</v>
      </c>
      <c r="C42" s="3">
        <v>5.0000000000000001E-3</v>
      </c>
      <c r="D42" s="13">
        <f>0%</f>
        <v>0</v>
      </c>
      <c r="E42">
        <f t="shared" si="24"/>
        <v>31070.154874692602</v>
      </c>
      <c r="F42">
        <f t="shared" si="1"/>
        <v>190407.30000000002</v>
      </c>
      <c r="G42">
        <f t="shared" si="16"/>
        <v>1682595.5451253073</v>
      </c>
      <c r="H42">
        <f t="shared" si="25"/>
        <v>30392.006207893934</v>
      </c>
      <c r="I42">
        <f t="shared" si="3"/>
        <v>186251.40000000002</v>
      </c>
      <c r="J42">
        <f t="shared" si="4"/>
        <v>1645870.5937921053</v>
      </c>
      <c r="K42">
        <f t="shared" si="26"/>
        <v>21589.927294849673</v>
      </c>
      <c r="L42">
        <f t="shared" si="6"/>
        <v>132309.6</v>
      </c>
      <c r="M42">
        <f t="shared" si="7"/>
        <v>1169196.4727051498</v>
      </c>
      <c r="N42">
        <f t="shared" si="27"/>
        <v>5444.9011558839557</v>
      </c>
      <c r="O42">
        <f t="shared" si="9"/>
        <v>33368</v>
      </c>
      <c r="P42">
        <f t="shared" si="10"/>
        <v>294867.09884411609</v>
      </c>
      <c r="Q42">
        <f t="shared" si="28"/>
        <v>5963.3318518309379</v>
      </c>
      <c r="R42">
        <f t="shared" si="12"/>
        <v>36545.1</v>
      </c>
      <c r="S42">
        <f t="shared" si="13"/>
        <v>322942.56814816897</v>
      </c>
      <c r="T42">
        <f t="shared" si="29"/>
        <v>1675.7169575677028</v>
      </c>
      <c r="U42">
        <f t="shared" si="15"/>
        <v>10269.300000000001</v>
      </c>
      <c r="V42">
        <f t="shared" si="17"/>
        <v>90747.983042432315</v>
      </c>
    </row>
    <row r="43" spans="1:22" x14ac:dyDescent="0.25">
      <c r="A43" s="1">
        <v>2030</v>
      </c>
      <c r="B43" s="1">
        <v>1</v>
      </c>
      <c r="C43" s="3">
        <v>1E-4</v>
      </c>
      <c r="D43" s="13">
        <f>0%</f>
        <v>0</v>
      </c>
      <c r="E43">
        <f t="shared" si="24"/>
        <v>31067.047859205133</v>
      </c>
      <c r="F43">
        <f t="shared" si="1"/>
        <v>190407.30000000002</v>
      </c>
      <c r="G43">
        <f t="shared" si="16"/>
        <v>1682598.6521407948</v>
      </c>
      <c r="H43">
        <f t="shared" si="25"/>
        <v>30388.967007273146</v>
      </c>
      <c r="I43">
        <f t="shared" si="3"/>
        <v>186251.40000000002</v>
      </c>
      <c r="J43">
        <f t="shared" si="4"/>
        <v>1645873.6329927261</v>
      </c>
      <c r="K43">
        <f t="shared" si="26"/>
        <v>21587.768302120188</v>
      </c>
      <c r="L43">
        <f t="shared" si="6"/>
        <v>132309.6</v>
      </c>
      <c r="M43">
        <f t="shared" si="7"/>
        <v>1169198.6316978792</v>
      </c>
      <c r="N43">
        <f t="shared" si="27"/>
        <v>5444.3566657683677</v>
      </c>
      <c r="O43">
        <f t="shared" si="9"/>
        <v>33368</v>
      </c>
      <c r="P43">
        <f t="shared" si="10"/>
        <v>294867.64333423169</v>
      </c>
      <c r="Q43">
        <f t="shared" si="28"/>
        <v>5962.7355186457553</v>
      </c>
      <c r="R43">
        <f t="shared" si="12"/>
        <v>36545.1</v>
      </c>
      <c r="S43">
        <f t="shared" si="13"/>
        <v>322943.16448135418</v>
      </c>
      <c r="T43">
        <f t="shared" si="29"/>
        <v>1675.549385871946</v>
      </c>
      <c r="U43">
        <f t="shared" si="15"/>
        <v>10269.300000000001</v>
      </c>
      <c r="V43">
        <f t="shared" si="17"/>
        <v>90748.15061412807</v>
      </c>
    </row>
    <row r="44" spans="1:22" x14ac:dyDescent="0.25">
      <c r="A44" s="2">
        <v>2030</v>
      </c>
      <c r="B44" s="2">
        <v>2</v>
      </c>
      <c r="C44" s="3">
        <v>1E-4</v>
      </c>
      <c r="D44" s="13">
        <f>0%</f>
        <v>0</v>
      </c>
      <c r="E44">
        <f t="shared" si="24"/>
        <v>31063.941154419212</v>
      </c>
      <c r="F44">
        <f t="shared" si="1"/>
        <v>190407.30000000002</v>
      </c>
      <c r="G44">
        <f t="shared" si="16"/>
        <v>1682601.7588455807</v>
      </c>
      <c r="H44">
        <f t="shared" si="25"/>
        <v>30385.928110572419</v>
      </c>
      <c r="I44">
        <f t="shared" si="3"/>
        <v>186251.40000000002</v>
      </c>
      <c r="J44">
        <f t="shared" si="4"/>
        <v>1645876.6718894269</v>
      </c>
      <c r="K44">
        <f t="shared" si="26"/>
        <v>21585.609525289976</v>
      </c>
      <c r="L44">
        <f t="shared" si="6"/>
        <v>132309.6</v>
      </c>
      <c r="M44">
        <f t="shared" si="7"/>
        <v>1169200.7904747094</v>
      </c>
      <c r="N44">
        <f t="shared" si="27"/>
        <v>5443.8122301017911</v>
      </c>
      <c r="O44">
        <f t="shared" si="9"/>
        <v>33368</v>
      </c>
      <c r="P44">
        <f t="shared" si="10"/>
        <v>294868.18776989827</v>
      </c>
      <c r="Q44">
        <f t="shared" si="28"/>
        <v>5962.1392450938911</v>
      </c>
      <c r="R44">
        <f t="shared" si="12"/>
        <v>36545.1</v>
      </c>
      <c r="S44">
        <f t="shared" si="13"/>
        <v>322943.76075490605</v>
      </c>
      <c r="T44">
        <f t="shared" si="29"/>
        <v>1675.3818309333587</v>
      </c>
      <c r="U44">
        <f t="shared" si="15"/>
        <v>10269.300000000001</v>
      </c>
      <c r="V44">
        <f t="shared" si="17"/>
        <v>90748.318169066653</v>
      </c>
    </row>
    <row r="45" spans="1:22" x14ac:dyDescent="0.25">
      <c r="A45" s="1">
        <v>2030</v>
      </c>
      <c r="B45" s="1">
        <v>3</v>
      </c>
      <c r="C45" s="3">
        <v>1E-4</v>
      </c>
      <c r="D45" s="13">
        <f>0%</f>
        <v>0</v>
      </c>
      <c r="E45">
        <f t="shared" si="24"/>
        <v>31060.834760303769</v>
      </c>
      <c r="F45">
        <f t="shared" si="1"/>
        <v>190407.30000000002</v>
      </c>
      <c r="G45">
        <f t="shared" si="16"/>
        <v>1682604.8652396961</v>
      </c>
      <c r="H45">
        <f t="shared" si="25"/>
        <v>30382.889517761363</v>
      </c>
      <c r="I45">
        <f t="shared" si="3"/>
        <v>186251.40000000002</v>
      </c>
      <c r="J45">
        <f t="shared" si="4"/>
        <v>1645879.7104822379</v>
      </c>
      <c r="K45">
        <f t="shared" si="26"/>
        <v>21583.450964337448</v>
      </c>
      <c r="L45">
        <f t="shared" si="6"/>
        <v>132309.6</v>
      </c>
      <c r="M45">
        <f t="shared" si="7"/>
        <v>1169202.949035662</v>
      </c>
      <c r="N45">
        <f t="shared" si="27"/>
        <v>5443.2678488787806</v>
      </c>
      <c r="O45">
        <f t="shared" si="9"/>
        <v>33368</v>
      </c>
      <c r="P45">
        <f t="shared" si="10"/>
        <v>294868.73215112131</v>
      </c>
      <c r="Q45">
        <f t="shared" si="28"/>
        <v>5961.5430311693817</v>
      </c>
      <c r="R45">
        <f t="shared" si="12"/>
        <v>36545.1</v>
      </c>
      <c r="S45">
        <f t="shared" si="13"/>
        <v>322944.35696883057</v>
      </c>
      <c r="T45">
        <f t="shared" si="29"/>
        <v>1675.2142927502655</v>
      </c>
      <c r="U45">
        <f t="shared" si="15"/>
        <v>10269.300000000001</v>
      </c>
      <c r="V45">
        <f t="shared" si="17"/>
        <v>90748.48570724974</v>
      </c>
    </row>
    <row r="46" spans="1:22" x14ac:dyDescent="0.25">
      <c r="A46" s="2">
        <v>2030</v>
      </c>
      <c r="B46" s="2">
        <v>4</v>
      </c>
      <c r="C46" s="3">
        <v>1E-4</v>
      </c>
      <c r="D46" s="13">
        <f>0%</f>
        <v>0</v>
      </c>
      <c r="E46">
        <f t="shared" si="24"/>
        <v>31057.728676827741</v>
      </c>
      <c r="F46">
        <f t="shared" si="1"/>
        <v>190407.30000000002</v>
      </c>
      <c r="G46">
        <f t="shared" si="16"/>
        <v>1682607.9713231721</v>
      </c>
      <c r="H46">
        <f t="shared" si="25"/>
        <v>30379.851228809588</v>
      </c>
      <c r="I46">
        <f t="shared" si="3"/>
        <v>186251.40000000002</v>
      </c>
      <c r="J46">
        <f t="shared" si="4"/>
        <v>1645882.7487711897</v>
      </c>
      <c r="K46">
        <f t="shared" si="26"/>
        <v>21581.292619241016</v>
      </c>
      <c r="L46">
        <f t="shared" si="6"/>
        <v>132309.6</v>
      </c>
      <c r="M46">
        <f t="shared" si="7"/>
        <v>1169205.1073807585</v>
      </c>
      <c r="N46">
        <f t="shared" si="27"/>
        <v>5442.7235220938928</v>
      </c>
      <c r="O46">
        <f t="shared" si="9"/>
        <v>33368</v>
      </c>
      <c r="P46">
        <f t="shared" si="10"/>
        <v>294869.27647790621</v>
      </c>
      <c r="Q46">
        <f t="shared" si="28"/>
        <v>5960.9468768662646</v>
      </c>
      <c r="R46">
        <f t="shared" si="12"/>
        <v>36545.1</v>
      </c>
      <c r="S46">
        <f t="shared" si="13"/>
        <v>322944.95312313369</v>
      </c>
      <c r="T46">
        <f t="shared" si="29"/>
        <v>1675.0467713209905</v>
      </c>
      <c r="U46">
        <f t="shared" si="15"/>
        <v>10269.300000000001</v>
      </c>
      <c r="V46">
        <f t="shared" si="17"/>
        <v>90748.653228679017</v>
      </c>
    </row>
    <row r="47" spans="1:22" x14ac:dyDescent="0.25">
      <c r="A47" s="2">
        <v>2031</v>
      </c>
      <c r="B47" s="1">
        <v>1</v>
      </c>
      <c r="C47" s="3">
        <v>1E-4</v>
      </c>
      <c r="D47" s="13">
        <f>0%</f>
        <v>0</v>
      </c>
      <c r="E47">
        <f t="shared" si="24"/>
        <v>31054.622903960058</v>
      </c>
      <c r="F47">
        <f t="shared" si="1"/>
        <v>190407.30000000002</v>
      </c>
      <c r="G47">
        <f t="shared" si="16"/>
        <v>1682611.0770960399</v>
      </c>
      <c r="H47">
        <f t="shared" si="25"/>
        <v>30376.813243686709</v>
      </c>
      <c r="I47">
        <f t="shared" si="3"/>
        <v>186251.40000000002</v>
      </c>
      <c r="J47">
        <f t="shared" si="4"/>
        <v>1645885.7867563127</v>
      </c>
      <c r="K47">
        <f t="shared" si="26"/>
        <v>21579.134489979093</v>
      </c>
      <c r="L47">
        <f t="shared" si="6"/>
        <v>132309.6</v>
      </c>
      <c r="M47">
        <f t="shared" si="7"/>
        <v>1169207.2655100205</v>
      </c>
      <c r="N47">
        <f t="shared" si="27"/>
        <v>5442.1792497416836</v>
      </c>
      <c r="O47">
        <f t="shared" si="9"/>
        <v>33368</v>
      </c>
      <c r="P47">
        <f t="shared" si="10"/>
        <v>294869.8207502584</v>
      </c>
      <c r="Q47">
        <f t="shared" si="28"/>
        <v>5960.3507821785779</v>
      </c>
      <c r="R47">
        <f t="shared" si="12"/>
        <v>36545.1</v>
      </c>
      <c r="S47">
        <f t="shared" si="13"/>
        <v>322945.54921782139</v>
      </c>
      <c r="T47">
        <f t="shared" si="29"/>
        <v>1674.8792666438585</v>
      </c>
      <c r="U47">
        <f t="shared" si="15"/>
        <v>10269.300000000001</v>
      </c>
      <c r="V47">
        <f t="shared" si="17"/>
        <v>90748.820733356144</v>
      </c>
    </row>
    <row r="48" spans="1:22" x14ac:dyDescent="0.25">
      <c r="A48" s="1">
        <v>2031</v>
      </c>
      <c r="B48" s="1">
        <v>2</v>
      </c>
      <c r="C48" s="3">
        <v>1E-4</v>
      </c>
      <c r="D48" s="13">
        <f>0%</f>
        <v>0</v>
      </c>
      <c r="E48">
        <f t="shared" si="24"/>
        <v>31051.517441669665</v>
      </c>
      <c r="F48">
        <f t="shared" si="1"/>
        <v>190407.30000000002</v>
      </c>
      <c r="G48">
        <f t="shared" si="16"/>
        <v>1682614.1825583302</v>
      </c>
      <c r="H48">
        <f t="shared" si="25"/>
        <v>30373.775562362342</v>
      </c>
      <c r="I48">
        <f t="shared" si="3"/>
        <v>186251.40000000002</v>
      </c>
      <c r="J48">
        <f t="shared" si="4"/>
        <v>1645888.8244376371</v>
      </c>
      <c r="K48">
        <f t="shared" si="26"/>
        <v>21576.976576530094</v>
      </c>
      <c r="L48">
        <f t="shared" si="6"/>
        <v>132309.6</v>
      </c>
      <c r="M48">
        <f t="shared" si="7"/>
        <v>1169209.4234234695</v>
      </c>
      <c r="N48">
        <f t="shared" si="27"/>
        <v>5441.6350318167097</v>
      </c>
      <c r="O48">
        <f t="shared" si="9"/>
        <v>33368</v>
      </c>
      <c r="P48">
        <f t="shared" si="10"/>
        <v>294870.36496818339</v>
      </c>
      <c r="Q48">
        <f t="shared" si="28"/>
        <v>5959.75474710036</v>
      </c>
      <c r="R48">
        <f t="shared" si="12"/>
        <v>36545.1</v>
      </c>
      <c r="S48">
        <f t="shared" si="13"/>
        <v>322946.14525289962</v>
      </c>
      <c r="T48">
        <f t="shared" si="29"/>
        <v>1674.7117787171942</v>
      </c>
      <c r="U48">
        <f t="shared" si="15"/>
        <v>10269.300000000001</v>
      </c>
      <c r="V48">
        <f t="shared" si="17"/>
        <v>90748.988221282809</v>
      </c>
    </row>
    <row r="49" spans="1:22" x14ac:dyDescent="0.25">
      <c r="A49" s="2">
        <v>2031</v>
      </c>
      <c r="B49" s="1">
        <v>3</v>
      </c>
      <c r="C49" s="3">
        <v>1E-4</v>
      </c>
      <c r="D49" s="13">
        <f>0%</f>
        <v>0</v>
      </c>
      <c r="E49">
        <f t="shared" si="24"/>
        <v>31048.412289925498</v>
      </c>
      <c r="F49">
        <f t="shared" si="1"/>
        <v>190407.30000000002</v>
      </c>
      <c r="G49">
        <f t="shared" si="16"/>
        <v>1682617.2877100743</v>
      </c>
      <c r="H49">
        <f t="shared" si="25"/>
        <v>30370.738184806105</v>
      </c>
      <c r="I49">
        <f t="shared" si="3"/>
        <v>186251.40000000002</v>
      </c>
      <c r="J49">
        <f t="shared" si="4"/>
        <v>1645891.8618151934</v>
      </c>
      <c r="K49">
        <f t="shared" si="26"/>
        <v>21574.81887887244</v>
      </c>
      <c r="L49">
        <f t="shared" si="6"/>
        <v>132309.6</v>
      </c>
      <c r="M49">
        <f t="shared" si="7"/>
        <v>1169211.5811211271</v>
      </c>
      <c r="N49">
        <f t="shared" si="27"/>
        <v>5441.0908683135276</v>
      </c>
      <c r="O49">
        <f t="shared" si="9"/>
        <v>33368</v>
      </c>
      <c r="P49">
        <f t="shared" si="10"/>
        <v>294870.90913168655</v>
      </c>
      <c r="Q49">
        <f t="shared" si="28"/>
        <v>5959.1587716256499</v>
      </c>
      <c r="R49">
        <f t="shared" si="12"/>
        <v>36545.1</v>
      </c>
      <c r="S49">
        <f t="shared" si="13"/>
        <v>322946.7412283743</v>
      </c>
      <c r="T49">
        <f t="shared" si="29"/>
        <v>1674.5443075393225</v>
      </c>
      <c r="U49">
        <f t="shared" si="15"/>
        <v>10269.300000000001</v>
      </c>
      <c r="V49">
        <f t="shared" si="17"/>
        <v>90749.155692460685</v>
      </c>
    </row>
    <row r="50" spans="1:22" x14ac:dyDescent="0.25">
      <c r="A50" s="1">
        <v>2031</v>
      </c>
      <c r="B50" s="1">
        <v>4</v>
      </c>
      <c r="C50" s="3">
        <v>1E-4</v>
      </c>
      <c r="D50" s="13">
        <f>0%</f>
        <v>0</v>
      </c>
      <c r="E50">
        <f t="shared" si="24"/>
        <v>31045.307448696505</v>
      </c>
      <c r="F50">
        <f t="shared" si="1"/>
        <v>190407.30000000002</v>
      </c>
      <c r="G50">
        <f t="shared" si="16"/>
        <v>1682620.3925513034</v>
      </c>
      <c r="H50">
        <f t="shared" si="25"/>
        <v>30367.701110987626</v>
      </c>
      <c r="I50">
        <f t="shared" si="3"/>
        <v>186251.40000000002</v>
      </c>
      <c r="J50">
        <f t="shared" si="4"/>
        <v>1645894.8988890119</v>
      </c>
      <c r="K50">
        <f t="shared" si="26"/>
        <v>21572.661396984553</v>
      </c>
      <c r="L50">
        <f t="shared" si="6"/>
        <v>132309.6</v>
      </c>
      <c r="M50">
        <f t="shared" si="7"/>
        <v>1169213.738603015</v>
      </c>
      <c r="N50">
        <f t="shared" si="27"/>
        <v>5440.5467592266959</v>
      </c>
      <c r="O50">
        <f t="shared" si="9"/>
        <v>33368</v>
      </c>
      <c r="P50">
        <f t="shared" si="10"/>
        <v>294871.45324077341</v>
      </c>
      <c r="Q50">
        <f t="shared" si="28"/>
        <v>5958.562855748487</v>
      </c>
      <c r="R50">
        <f t="shared" si="12"/>
        <v>36545.1</v>
      </c>
      <c r="S50">
        <f t="shared" si="13"/>
        <v>322947.33714425145</v>
      </c>
      <c r="T50">
        <f t="shared" si="29"/>
        <v>1674.3768531085686</v>
      </c>
      <c r="U50">
        <f t="shared" si="15"/>
        <v>10269.300000000001</v>
      </c>
      <c r="V50">
        <f t="shared" si="17"/>
        <v>90749.323146891446</v>
      </c>
    </row>
    <row r="51" spans="1:22" x14ac:dyDescent="0.25">
      <c r="A51" s="1">
        <v>2032</v>
      </c>
      <c r="B51" s="1">
        <v>1</v>
      </c>
      <c r="C51" s="3">
        <v>1E-4</v>
      </c>
      <c r="D51" s="13">
        <f>0%</f>
        <v>0</v>
      </c>
      <c r="E51">
        <f t="shared" si="24"/>
        <v>31042.202917951636</v>
      </c>
      <c r="F51">
        <f t="shared" si="1"/>
        <v>190407.30000000002</v>
      </c>
      <c r="G51">
        <f t="shared" si="16"/>
        <v>1682623.4970820483</v>
      </c>
      <c r="H51">
        <f t="shared" si="25"/>
        <v>30364.664340876527</v>
      </c>
      <c r="I51">
        <f t="shared" si="3"/>
        <v>186251.40000000002</v>
      </c>
      <c r="J51">
        <f t="shared" si="4"/>
        <v>1645897.9356591231</v>
      </c>
      <c r="K51">
        <f t="shared" si="26"/>
        <v>21570.504130844856</v>
      </c>
      <c r="L51">
        <f t="shared" si="6"/>
        <v>132309.6</v>
      </c>
      <c r="M51">
        <f t="shared" si="7"/>
        <v>1169215.8958691547</v>
      </c>
      <c r="N51">
        <f t="shared" si="27"/>
        <v>5440.0027045507732</v>
      </c>
      <c r="O51">
        <f t="shared" si="9"/>
        <v>33368</v>
      </c>
      <c r="P51">
        <f t="shared" si="10"/>
        <v>294871.99729544931</v>
      </c>
      <c r="Q51">
        <f t="shared" si="28"/>
        <v>5957.9669994629121</v>
      </c>
      <c r="R51">
        <f t="shared" si="12"/>
        <v>36545.1</v>
      </c>
      <c r="S51">
        <f t="shared" si="13"/>
        <v>322947.93300053704</v>
      </c>
      <c r="T51">
        <f t="shared" si="29"/>
        <v>1674.2094154232577</v>
      </c>
      <c r="U51">
        <f t="shared" si="15"/>
        <v>10269.300000000001</v>
      </c>
      <c r="V51">
        <f t="shared" si="17"/>
        <v>90749.49058457675</v>
      </c>
    </row>
    <row r="52" spans="1:22" x14ac:dyDescent="0.25">
      <c r="A52" s="2">
        <v>2032</v>
      </c>
      <c r="B52" s="1">
        <v>2</v>
      </c>
      <c r="C52" s="3">
        <v>1E-4</v>
      </c>
      <c r="D52" s="13">
        <f>0%</f>
        <v>0</v>
      </c>
      <c r="E52">
        <f t="shared" ref="E52:E67" si="30">E51*(1-$C52)</f>
        <v>31039.09869765984</v>
      </c>
      <c r="F52">
        <f t="shared" si="1"/>
        <v>190407.30000000002</v>
      </c>
      <c r="G52">
        <f t="shared" si="16"/>
        <v>1682626.6013023402</v>
      </c>
      <c r="H52">
        <f t="shared" ref="H52:H67" si="31">H51*(1-$C52)</f>
        <v>30361.627874442438</v>
      </c>
      <c r="I52">
        <f t="shared" si="3"/>
        <v>186251.40000000002</v>
      </c>
      <c r="J52">
        <f t="shared" si="4"/>
        <v>1645900.9721255573</v>
      </c>
      <c r="K52">
        <f t="shared" ref="K52:K67" si="32">K51*(1-$C52)</f>
        <v>21568.347080431773</v>
      </c>
      <c r="L52">
        <f t="shared" si="6"/>
        <v>132309.6</v>
      </c>
      <c r="M52">
        <f t="shared" si="7"/>
        <v>1169218.0529195678</v>
      </c>
      <c r="N52">
        <f t="shared" ref="N52:N67" si="33">N51*(1-$C52)</f>
        <v>5439.4587042803178</v>
      </c>
      <c r="O52">
        <f t="shared" si="9"/>
        <v>33368</v>
      </c>
      <c r="P52">
        <f t="shared" si="10"/>
        <v>294872.54129571974</v>
      </c>
      <c r="Q52">
        <f t="shared" ref="Q52:Q67" si="34">Q51*(1-$C52)</f>
        <v>5957.3712027629663</v>
      </c>
      <c r="R52">
        <f t="shared" si="12"/>
        <v>36545.1</v>
      </c>
      <c r="S52">
        <f t="shared" si="13"/>
        <v>322948.52879723697</v>
      </c>
      <c r="T52">
        <f t="shared" ref="T52:T67" si="35">T51*(1-$C52)</f>
        <v>1674.0419944817154</v>
      </c>
      <c r="U52">
        <f t="shared" si="15"/>
        <v>10269.300000000001</v>
      </c>
      <c r="V52">
        <f t="shared" si="17"/>
        <v>90749.658005518286</v>
      </c>
    </row>
    <row r="53" spans="1:22" x14ac:dyDescent="0.25">
      <c r="A53" s="1">
        <v>2032</v>
      </c>
      <c r="B53" s="1">
        <v>3</v>
      </c>
      <c r="C53" s="3">
        <v>1E-4</v>
      </c>
      <c r="D53" s="13">
        <f>0%</f>
        <v>0</v>
      </c>
      <c r="E53">
        <f t="shared" si="30"/>
        <v>31035.994787790074</v>
      </c>
      <c r="F53">
        <f t="shared" si="1"/>
        <v>190407.30000000002</v>
      </c>
      <c r="G53">
        <f t="shared" si="16"/>
        <v>1682629.7052122098</v>
      </c>
      <c r="H53">
        <f t="shared" si="31"/>
        <v>30358.591711654994</v>
      </c>
      <c r="I53">
        <f t="shared" si="3"/>
        <v>186251.40000000002</v>
      </c>
      <c r="J53">
        <f t="shared" si="4"/>
        <v>1645904.0082883446</v>
      </c>
      <c r="K53">
        <f t="shared" si="32"/>
        <v>21566.19024572373</v>
      </c>
      <c r="L53">
        <f t="shared" si="6"/>
        <v>132309.6</v>
      </c>
      <c r="M53">
        <f t="shared" si="7"/>
        <v>1169220.2097542759</v>
      </c>
      <c r="N53">
        <f t="shared" si="33"/>
        <v>5438.9147584098901</v>
      </c>
      <c r="O53">
        <f t="shared" si="9"/>
        <v>33368</v>
      </c>
      <c r="P53">
        <f t="shared" si="10"/>
        <v>294873.08524159016</v>
      </c>
      <c r="Q53">
        <f t="shared" si="34"/>
        <v>5956.7754656426896</v>
      </c>
      <c r="R53">
        <f t="shared" si="12"/>
        <v>36545.1</v>
      </c>
      <c r="S53">
        <f t="shared" si="13"/>
        <v>322949.12453435722</v>
      </c>
      <c r="T53">
        <f t="shared" si="35"/>
        <v>1673.8745902822673</v>
      </c>
      <c r="U53">
        <f t="shared" si="15"/>
        <v>10269.300000000001</v>
      </c>
      <c r="V53">
        <f t="shared" si="17"/>
        <v>90749.825409717727</v>
      </c>
    </row>
    <row r="54" spans="1:22" x14ac:dyDescent="0.25">
      <c r="A54" s="2">
        <v>2032</v>
      </c>
      <c r="B54" s="1">
        <v>4</v>
      </c>
      <c r="C54" s="3">
        <v>1E-4</v>
      </c>
      <c r="D54" s="13">
        <f>0%</f>
        <v>0</v>
      </c>
      <c r="E54">
        <f t="shared" si="30"/>
        <v>31032.891188311296</v>
      </c>
      <c r="F54">
        <f t="shared" si="1"/>
        <v>190407.30000000002</v>
      </c>
      <c r="G54">
        <f t="shared" si="16"/>
        <v>1682632.8088116886</v>
      </c>
      <c r="H54">
        <f t="shared" si="31"/>
        <v>30355.555852483827</v>
      </c>
      <c r="I54">
        <f t="shared" si="3"/>
        <v>186251.40000000002</v>
      </c>
      <c r="J54">
        <f t="shared" si="4"/>
        <v>1645907.0441475157</v>
      </c>
      <c r="K54">
        <f t="shared" si="32"/>
        <v>21564.033626699158</v>
      </c>
      <c r="L54">
        <f t="shared" si="6"/>
        <v>132309.6</v>
      </c>
      <c r="M54">
        <f t="shared" si="7"/>
        <v>1169222.3663733003</v>
      </c>
      <c r="N54">
        <f t="shared" si="33"/>
        <v>5438.3708669340494</v>
      </c>
      <c r="O54">
        <f t="shared" si="9"/>
        <v>33368</v>
      </c>
      <c r="P54">
        <f t="shared" si="10"/>
        <v>294873.62913306599</v>
      </c>
      <c r="Q54">
        <f t="shared" si="34"/>
        <v>5956.1797880961258</v>
      </c>
      <c r="R54">
        <f t="shared" si="12"/>
        <v>36545.1</v>
      </c>
      <c r="S54">
        <f t="shared" si="13"/>
        <v>322949.7202119038</v>
      </c>
      <c r="T54">
        <f t="shared" si="35"/>
        <v>1673.707202823239</v>
      </c>
      <c r="U54">
        <f t="shared" si="15"/>
        <v>10269.300000000001</v>
      </c>
      <c r="V54">
        <f t="shared" si="17"/>
        <v>90749.992797176761</v>
      </c>
    </row>
    <row r="55" spans="1:22" x14ac:dyDescent="0.25">
      <c r="A55" s="2">
        <v>2033</v>
      </c>
      <c r="B55" s="1">
        <v>1</v>
      </c>
      <c r="C55" s="3">
        <v>1E-4</v>
      </c>
      <c r="D55" s="13">
        <f>0%</f>
        <v>0</v>
      </c>
      <c r="E55">
        <f t="shared" si="30"/>
        <v>31029.787899192466</v>
      </c>
      <c r="F55">
        <f t="shared" si="1"/>
        <v>190407.30000000002</v>
      </c>
      <c r="G55">
        <f t="shared" si="16"/>
        <v>1682635.9121008073</v>
      </c>
      <c r="H55">
        <f t="shared" si="31"/>
        <v>30352.52029689858</v>
      </c>
      <c r="I55">
        <f t="shared" si="3"/>
        <v>186251.40000000002</v>
      </c>
      <c r="J55">
        <f t="shared" si="4"/>
        <v>1645910.079703101</v>
      </c>
      <c r="K55">
        <f t="shared" si="32"/>
        <v>21561.877223336487</v>
      </c>
      <c r="L55">
        <f t="shared" si="6"/>
        <v>132309.6</v>
      </c>
      <c r="M55">
        <f t="shared" si="7"/>
        <v>1169224.5227766631</v>
      </c>
      <c r="N55">
        <f t="shared" si="33"/>
        <v>5437.8270298473562</v>
      </c>
      <c r="O55">
        <f t="shared" si="9"/>
        <v>33368</v>
      </c>
      <c r="P55">
        <f t="shared" si="10"/>
        <v>294874.17297015269</v>
      </c>
      <c r="Q55">
        <f t="shared" si="34"/>
        <v>5955.5841701173158</v>
      </c>
      <c r="R55">
        <f t="shared" si="12"/>
        <v>36545.1</v>
      </c>
      <c r="S55">
        <f t="shared" si="13"/>
        <v>322950.31582988263</v>
      </c>
      <c r="T55">
        <f t="shared" si="35"/>
        <v>1673.5398321029566</v>
      </c>
      <c r="U55">
        <f t="shared" si="15"/>
        <v>10269.300000000001</v>
      </c>
      <c r="V55">
        <f t="shared" si="17"/>
        <v>90750.160167897047</v>
      </c>
    </row>
    <row r="56" spans="1:22" x14ac:dyDescent="0.25">
      <c r="A56" s="1">
        <v>2033</v>
      </c>
      <c r="B56" s="1">
        <v>2</v>
      </c>
      <c r="C56" s="3">
        <v>1E-4</v>
      </c>
      <c r="D56" s="13">
        <f>0%</f>
        <v>0</v>
      </c>
      <c r="E56">
        <f t="shared" si="30"/>
        <v>31026.684920402546</v>
      </c>
      <c r="F56">
        <f t="shared" si="1"/>
        <v>190407.30000000002</v>
      </c>
      <c r="G56">
        <f t="shared" si="16"/>
        <v>1682639.0150795972</v>
      </c>
      <c r="H56">
        <f t="shared" si="31"/>
        <v>30349.485044868889</v>
      </c>
      <c r="I56">
        <f t="shared" si="3"/>
        <v>186251.40000000002</v>
      </c>
      <c r="J56">
        <f t="shared" si="4"/>
        <v>1645913.1149551307</v>
      </c>
      <c r="K56">
        <f t="shared" si="32"/>
        <v>21559.721035614155</v>
      </c>
      <c r="L56">
        <f t="shared" si="6"/>
        <v>132309.6</v>
      </c>
      <c r="M56">
        <f t="shared" si="7"/>
        <v>1169226.6789643853</v>
      </c>
      <c r="N56">
        <f t="shared" si="33"/>
        <v>5437.2832471443717</v>
      </c>
      <c r="O56">
        <f t="shared" si="9"/>
        <v>33368</v>
      </c>
      <c r="P56">
        <f t="shared" si="10"/>
        <v>294874.71675285569</v>
      </c>
      <c r="Q56">
        <f t="shared" si="34"/>
        <v>5954.9886117003043</v>
      </c>
      <c r="R56">
        <f t="shared" si="12"/>
        <v>36545.1</v>
      </c>
      <c r="S56">
        <f t="shared" si="13"/>
        <v>322950.91138829966</v>
      </c>
      <c r="T56">
        <f t="shared" si="35"/>
        <v>1673.3724781197463</v>
      </c>
      <c r="U56">
        <f t="shared" si="15"/>
        <v>10269.300000000001</v>
      </c>
      <c r="V56">
        <f t="shared" si="17"/>
        <v>90750.327521880259</v>
      </c>
    </row>
    <row r="57" spans="1:22" x14ac:dyDescent="0.25">
      <c r="A57" s="2">
        <v>2033</v>
      </c>
      <c r="B57" s="1">
        <v>3</v>
      </c>
      <c r="C57" s="3">
        <v>1E-4</v>
      </c>
      <c r="D57" s="13">
        <f>0%</f>
        <v>0</v>
      </c>
      <c r="E57">
        <f t="shared" si="30"/>
        <v>31023.582251910506</v>
      </c>
      <c r="F57">
        <f t="shared" si="1"/>
        <v>190407.30000000002</v>
      </c>
      <c r="G57">
        <f t="shared" si="16"/>
        <v>1682642.1177480894</v>
      </c>
      <c r="H57">
        <f t="shared" si="31"/>
        <v>30346.450096364402</v>
      </c>
      <c r="I57">
        <f t="shared" si="3"/>
        <v>186251.40000000002</v>
      </c>
      <c r="J57">
        <f t="shared" si="4"/>
        <v>1645916.1499036353</v>
      </c>
      <c r="K57">
        <f t="shared" si="32"/>
        <v>21557.565063510592</v>
      </c>
      <c r="L57">
        <f t="shared" si="6"/>
        <v>132309.6</v>
      </c>
      <c r="M57">
        <f t="shared" si="7"/>
        <v>1169228.8349364889</v>
      </c>
      <c r="N57">
        <f t="shared" si="33"/>
        <v>5436.739518819657</v>
      </c>
      <c r="O57">
        <f t="shared" si="9"/>
        <v>33368</v>
      </c>
      <c r="P57">
        <f t="shared" si="10"/>
        <v>294875.26048118039</v>
      </c>
      <c r="Q57">
        <f t="shared" si="34"/>
        <v>5954.3931128391341</v>
      </c>
      <c r="R57">
        <f t="shared" si="12"/>
        <v>36545.1</v>
      </c>
      <c r="S57">
        <f t="shared" si="13"/>
        <v>322951.50688716082</v>
      </c>
      <c r="T57">
        <f t="shared" si="35"/>
        <v>1673.2051408719344</v>
      </c>
      <c r="U57">
        <f t="shared" si="15"/>
        <v>10269.300000000001</v>
      </c>
      <c r="V57">
        <f t="shared" si="17"/>
        <v>90750.49485912807</v>
      </c>
    </row>
    <row r="58" spans="1:22" x14ac:dyDescent="0.25">
      <c r="A58" s="1">
        <v>2033</v>
      </c>
      <c r="B58" s="1">
        <v>4</v>
      </c>
      <c r="C58" s="3">
        <v>1E-4</v>
      </c>
      <c r="D58" s="13">
        <f>0%</f>
        <v>0</v>
      </c>
      <c r="E58">
        <f t="shared" si="30"/>
        <v>31020.479893685315</v>
      </c>
      <c r="F58">
        <f t="shared" si="1"/>
        <v>190407.30000000002</v>
      </c>
      <c r="G58">
        <f t="shared" si="16"/>
        <v>1682645.2201063146</v>
      </c>
      <c r="H58">
        <f t="shared" si="31"/>
        <v>30343.415451354766</v>
      </c>
      <c r="I58">
        <f t="shared" si="3"/>
        <v>186251.40000000002</v>
      </c>
      <c r="J58">
        <f t="shared" si="4"/>
        <v>1645919.1845486448</v>
      </c>
      <c r="K58">
        <f t="shared" si="32"/>
        <v>21555.40930700424</v>
      </c>
      <c r="L58">
        <f t="shared" si="6"/>
        <v>132309.6</v>
      </c>
      <c r="M58">
        <f t="shared" si="7"/>
        <v>1169230.9906929953</v>
      </c>
      <c r="N58">
        <f t="shared" si="33"/>
        <v>5436.1958448677751</v>
      </c>
      <c r="O58">
        <f t="shared" si="9"/>
        <v>33368</v>
      </c>
      <c r="P58">
        <f t="shared" si="10"/>
        <v>294875.80415513227</v>
      </c>
      <c r="Q58">
        <f t="shared" si="34"/>
        <v>5953.7976735278498</v>
      </c>
      <c r="R58">
        <f t="shared" si="12"/>
        <v>36545.1</v>
      </c>
      <c r="S58">
        <f t="shared" si="13"/>
        <v>322952.10232647212</v>
      </c>
      <c r="T58">
        <f t="shared" si="35"/>
        <v>1673.0378203578473</v>
      </c>
      <c r="U58">
        <f t="shared" si="15"/>
        <v>10269.300000000001</v>
      </c>
      <c r="V58">
        <f t="shared" si="17"/>
        <v>90750.662179642153</v>
      </c>
    </row>
    <row r="59" spans="1:22" x14ac:dyDescent="0.25">
      <c r="A59" s="1">
        <v>2034</v>
      </c>
      <c r="B59" s="1">
        <v>1</v>
      </c>
      <c r="C59" s="3">
        <v>1E-4</v>
      </c>
      <c r="D59" s="13">
        <f>0%</f>
        <v>0</v>
      </c>
      <c r="E59">
        <f t="shared" si="30"/>
        <v>31017.377845695948</v>
      </c>
      <c r="F59">
        <f t="shared" si="1"/>
        <v>190407.30000000002</v>
      </c>
      <c r="G59">
        <f t="shared" si="16"/>
        <v>1682648.322154304</v>
      </c>
      <c r="H59">
        <f t="shared" si="31"/>
        <v>30340.38110980963</v>
      </c>
      <c r="I59">
        <f t="shared" si="3"/>
        <v>186251.40000000002</v>
      </c>
      <c r="J59">
        <f t="shared" si="4"/>
        <v>1645922.2188901899</v>
      </c>
      <c r="K59">
        <f t="shared" si="32"/>
        <v>21553.25376607354</v>
      </c>
      <c r="L59">
        <f t="shared" si="6"/>
        <v>132309.6</v>
      </c>
      <c r="M59">
        <f t="shared" si="7"/>
        <v>1169233.1462339261</v>
      </c>
      <c r="N59">
        <f t="shared" si="33"/>
        <v>5435.6522252832883</v>
      </c>
      <c r="O59">
        <f t="shared" si="9"/>
        <v>33368</v>
      </c>
      <c r="P59">
        <f t="shared" si="10"/>
        <v>294876.34777471673</v>
      </c>
      <c r="Q59">
        <f t="shared" si="34"/>
        <v>5953.202293760497</v>
      </c>
      <c r="R59">
        <f t="shared" si="12"/>
        <v>36545.1</v>
      </c>
      <c r="S59">
        <f t="shared" si="13"/>
        <v>322952.69770623947</v>
      </c>
      <c r="T59">
        <f t="shared" si="35"/>
        <v>1672.8705165758115</v>
      </c>
      <c r="U59">
        <f t="shared" si="15"/>
        <v>10269.300000000001</v>
      </c>
      <c r="V59">
        <f t="shared" si="17"/>
        <v>90750.829483424182</v>
      </c>
    </row>
    <row r="60" spans="1:22" x14ac:dyDescent="0.25">
      <c r="A60" s="2">
        <v>2034</v>
      </c>
      <c r="B60" s="1">
        <v>2</v>
      </c>
      <c r="C60" s="3">
        <v>1E-4</v>
      </c>
      <c r="D60" s="13">
        <f>0%</f>
        <v>0</v>
      </c>
      <c r="E60">
        <f t="shared" si="30"/>
        <v>31014.276107911377</v>
      </c>
      <c r="F60">
        <f t="shared" si="1"/>
        <v>190407.30000000002</v>
      </c>
      <c r="G60">
        <f t="shared" si="16"/>
        <v>1682651.4238920885</v>
      </c>
      <c r="H60">
        <f t="shared" si="31"/>
        <v>30337.347071698649</v>
      </c>
      <c r="I60">
        <f t="shared" si="3"/>
        <v>186251.40000000002</v>
      </c>
      <c r="J60">
        <f t="shared" si="4"/>
        <v>1645925.2529283008</v>
      </c>
      <c r="K60">
        <f t="shared" si="32"/>
        <v>21551.098440696933</v>
      </c>
      <c r="L60">
        <f t="shared" si="6"/>
        <v>132309.6</v>
      </c>
      <c r="M60">
        <f t="shared" si="7"/>
        <v>1169235.3015593027</v>
      </c>
      <c r="N60">
        <f t="shared" si="33"/>
        <v>5435.1086600607605</v>
      </c>
      <c r="O60">
        <f t="shared" si="9"/>
        <v>33368</v>
      </c>
      <c r="P60">
        <f t="shared" si="10"/>
        <v>294876.89133993926</v>
      </c>
      <c r="Q60">
        <f t="shared" si="34"/>
        <v>5952.6069735311212</v>
      </c>
      <c r="R60">
        <f t="shared" si="12"/>
        <v>36545.1</v>
      </c>
      <c r="S60">
        <f t="shared" si="13"/>
        <v>322953.29302646883</v>
      </c>
      <c r="T60">
        <f t="shared" si="35"/>
        <v>1672.703229524154</v>
      </c>
      <c r="U60">
        <f t="shared" si="15"/>
        <v>10269.300000000001</v>
      </c>
      <c r="V60">
        <f t="shared" si="17"/>
        <v>90750.996770475846</v>
      </c>
    </row>
    <row r="61" spans="1:22" x14ac:dyDescent="0.25">
      <c r="A61" s="1">
        <v>2034</v>
      </c>
      <c r="B61" s="1">
        <v>3</v>
      </c>
      <c r="C61" s="3">
        <v>1E-4</v>
      </c>
      <c r="D61" s="13">
        <f>0%</f>
        <v>0</v>
      </c>
      <c r="E61">
        <f t="shared" si="30"/>
        <v>31011.174680300584</v>
      </c>
      <c r="F61">
        <f t="shared" si="1"/>
        <v>190407.30000000002</v>
      </c>
      <c r="G61">
        <f t="shared" si="16"/>
        <v>1682654.5253196992</v>
      </c>
      <c r="H61">
        <f t="shared" si="31"/>
        <v>30334.313336991479</v>
      </c>
      <c r="I61">
        <f t="shared" si="3"/>
        <v>186251.40000000002</v>
      </c>
      <c r="J61">
        <f t="shared" si="4"/>
        <v>1645928.2866630079</v>
      </c>
      <c r="K61">
        <f t="shared" si="32"/>
        <v>21548.943330852864</v>
      </c>
      <c r="L61">
        <f t="shared" si="6"/>
        <v>132309.6</v>
      </c>
      <c r="M61">
        <f t="shared" si="7"/>
        <v>1169237.4566691469</v>
      </c>
      <c r="N61">
        <f t="shared" si="33"/>
        <v>5434.5651491947547</v>
      </c>
      <c r="O61">
        <f t="shared" si="9"/>
        <v>33368</v>
      </c>
      <c r="P61">
        <f t="shared" si="10"/>
        <v>294877.43485080526</v>
      </c>
      <c r="Q61">
        <f t="shared" si="34"/>
        <v>5952.0117128337679</v>
      </c>
      <c r="R61">
        <f t="shared" si="12"/>
        <v>36545.1</v>
      </c>
      <c r="S61">
        <f t="shared" si="13"/>
        <v>322953.88828716619</v>
      </c>
      <c r="T61">
        <f t="shared" si="35"/>
        <v>1672.5359592012016</v>
      </c>
      <c r="U61">
        <f t="shared" si="15"/>
        <v>10269.300000000001</v>
      </c>
      <c r="V61">
        <f t="shared" si="17"/>
        <v>90751.164040798802</v>
      </c>
    </row>
    <row r="62" spans="1:22" x14ac:dyDescent="0.25">
      <c r="A62" s="2">
        <v>2034</v>
      </c>
      <c r="B62" s="1">
        <v>4</v>
      </c>
      <c r="C62" s="3">
        <v>1E-4</v>
      </c>
      <c r="D62" s="13">
        <f>0%</f>
        <v>0</v>
      </c>
      <c r="E62">
        <f t="shared" si="30"/>
        <v>31008.073562832556</v>
      </c>
      <c r="F62">
        <f t="shared" si="1"/>
        <v>190407.30000000002</v>
      </c>
      <c r="G62">
        <f t="shared" si="16"/>
        <v>1682657.6264371672</v>
      </c>
      <c r="H62">
        <f t="shared" si="31"/>
        <v>30331.279905657782</v>
      </c>
      <c r="I62">
        <f t="shared" si="3"/>
        <v>186251.40000000002</v>
      </c>
      <c r="J62">
        <f t="shared" si="4"/>
        <v>1645931.3200943416</v>
      </c>
      <c r="K62">
        <f t="shared" si="32"/>
        <v>21546.788436519779</v>
      </c>
      <c r="L62">
        <f t="shared" si="6"/>
        <v>132309.6</v>
      </c>
      <c r="M62">
        <f t="shared" si="7"/>
        <v>1169239.61156348</v>
      </c>
      <c r="N62">
        <f t="shared" si="33"/>
        <v>5434.0216926798348</v>
      </c>
      <c r="O62">
        <f t="shared" si="9"/>
        <v>33368</v>
      </c>
      <c r="P62">
        <f t="shared" si="10"/>
        <v>294877.97830732021</v>
      </c>
      <c r="Q62">
        <f t="shared" si="34"/>
        <v>5951.4165116624845</v>
      </c>
      <c r="R62">
        <f t="shared" si="12"/>
        <v>36545.1</v>
      </c>
      <c r="S62">
        <f t="shared" si="13"/>
        <v>322954.48348833749</v>
      </c>
      <c r="T62">
        <f t="shared" si="35"/>
        <v>1672.3687056052815</v>
      </c>
      <c r="U62">
        <f t="shared" si="15"/>
        <v>10269.300000000001</v>
      </c>
      <c r="V62">
        <f t="shared" si="17"/>
        <v>90751.331294394724</v>
      </c>
    </row>
    <row r="63" spans="1:22" x14ac:dyDescent="0.25">
      <c r="A63" s="2">
        <v>2035</v>
      </c>
      <c r="B63" s="1">
        <v>1</v>
      </c>
      <c r="C63" s="3">
        <v>1E-4</v>
      </c>
      <c r="D63" s="13">
        <f>0%</f>
        <v>0</v>
      </c>
      <c r="E63">
        <f t="shared" si="30"/>
        <v>31004.972755476272</v>
      </c>
      <c r="F63">
        <f t="shared" si="1"/>
        <v>190407.30000000002</v>
      </c>
      <c r="G63">
        <f t="shared" si="16"/>
        <v>1682660.7272445234</v>
      </c>
      <c r="H63">
        <f t="shared" si="31"/>
        <v>30328.246777667217</v>
      </c>
      <c r="I63">
        <f t="shared" si="3"/>
        <v>186251.40000000002</v>
      </c>
      <c r="J63">
        <f t="shared" si="4"/>
        <v>1645934.3532223322</v>
      </c>
      <c r="K63">
        <f t="shared" si="32"/>
        <v>21544.633757676125</v>
      </c>
      <c r="L63">
        <f t="shared" si="6"/>
        <v>132309.6</v>
      </c>
      <c r="M63">
        <f t="shared" si="7"/>
        <v>1169241.7662423237</v>
      </c>
      <c r="N63">
        <f t="shared" si="33"/>
        <v>5433.4782905105667</v>
      </c>
      <c r="O63">
        <f t="shared" si="9"/>
        <v>33368</v>
      </c>
      <c r="P63">
        <f t="shared" si="10"/>
        <v>294878.52170948946</v>
      </c>
      <c r="Q63">
        <f t="shared" si="34"/>
        <v>5950.8213700113183</v>
      </c>
      <c r="R63">
        <f t="shared" si="12"/>
        <v>36545.1</v>
      </c>
      <c r="S63">
        <f t="shared" si="13"/>
        <v>322955.07862998865</v>
      </c>
      <c r="T63">
        <f t="shared" si="35"/>
        <v>1672.2014687347209</v>
      </c>
      <c r="U63">
        <f t="shared" si="15"/>
        <v>10269.300000000001</v>
      </c>
      <c r="V63">
        <f t="shared" si="17"/>
        <v>90751.498531265286</v>
      </c>
    </row>
    <row r="64" spans="1:22" x14ac:dyDescent="0.25">
      <c r="A64" s="1">
        <v>2035</v>
      </c>
      <c r="B64" s="1">
        <v>2</v>
      </c>
      <c r="C64" s="3">
        <v>1E-4</v>
      </c>
      <c r="D64" s="13">
        <f>0%</f>
        <v>0</v>
      </c>
      <c r="E64">
        <f t="shared" si="30"/>
        <v>31001.872258200725</v>
      </c>
      <c r="F64">
        <f t="shared" si="1"/>
        <v>190407.30000000002</v>
      </c>
      <c r="G64">
        <f t="shared" si="16"/>
        <v>1682663.8277417989</v>
      </c>
      <c r="H64">
        <f t="shared" si="31"/>
        <v>30325.213952989448</v>
      </c>
      <c r="I64">
        <f t="shared" si="3"/>
        <v>186251.40000000002</v>
      </c>
      <c r="J64">
        <f t="shared" si="4"/>
        <v>1645937.3860470101</v>
      </c>
      <c r="K64">
        <f t="shared" si="32"/>
        <v>21542.479294300359</v>
      </c>
      <c r="L64">
        <f t="shared" si="6"/>
        <v>132309.6</v>
      </c>
      <c r="M64">
        <f t="shared" si="7"/>
        <v>1169243.9207056994</v>
      </c>
      <c r="N64">
        <f t="shared" si="33"/>
        <v>5432.9349426815161</v>
      </c>
      <c r="O64">
        <f t="shared" si="9"/>
        <v>33368</v>
      </c>
      <c r="P64">
        <f t="shared" si="10"/>
        <v>294879.06505731854</v>
      </c>
      <c r="Q64">
        <f t="shared" si="34"/>
        <v>5950.2262878743177</v>
      </c>
      <c r="R64">
        <f t="shared" si="12"/>
        <v>36545.1</v>
      </c>
      <c r="S64">
        <f t="shared" si="13"/>
        <v>322955.67371212563</v>
      </c>
      <c r="T64">
        <f t="shared" si="35"/>
        <v>1672.0342485878475</v>
      </c>
      <c r="U64">
        <f t="shared" si="15"/>
        <v>10269.300000000001</v>
      </c>
      <c r="V64">
        <f t="shared" si="17"/>
        <v>90751.665751412162</v>
      </c>
    </row>
    <row r="65" spans="1:22" x14ac:dyDescent="0.25">
      <c r="A65" s="2">
        <v>2035</v>
      </c>
      <c r="B65" s="1">
        <v>3</v>
      </c>
      <c r="C65" s="3">
        <v>1E-4</v>
      </c>
      <c r="D65" s="13">
        <f>0%</f>
        <v>0</v>
      </c>
      <c r="E65">
        <f t="shared" si="30"/>
        <v>30998.772070974905</v>
      </c>
      <c r="F65">
        <f t="shared" si="1"/>
        <v>190407.30000000002</v>
      </c>
      <c r="G65">
        <f t="shared" si="16"/>
        <v>1682666.9279290247</v>
      </c>
      <c r="H65">
        <f t="shared" si="31"/>
        <v>30322.181431594148</v>
      </c>
      <c r="I65">
        <f t="shared" si="3"/>
        <v>186251.40000000002</v>
      </c>
      <c r="J65">
        <f t="shared" si="4"/>
        <v>1645940.4185684053</v>
      </c>
      <c r="K65">
        <f t="shared" si="32"/>
        <v>21540.32504637093</v>
      </c>
      <c r="L65">
        <f t="shared" si="6"/>
        <v>132309.6</v>
      </c>
      <c r="M65">
        <f t="shared" si="7"/>
        <v>1169246.0749536287</v>
      </c>
      <c r="N65">
        <f t="shared" si="33"/>
        <v>5432.3916491872478</v>
      </c>
      <c r="O65">
        <f t="shared" si="9"/>
        <v>33368</v>
      </c>
      <c r="P65">
        <f t="shared" si="10"/>
        <v>294879.60835081281</v>
      </c>
      <c r="Q65">
        <f t="shared" si="34"/>
        <v>5949.6312652455299</v>
      </c>
      <c r="R65">
        <f t="shared" si="12"/>
        <v>36545.1</v>
      </c>
      <c r="S65">
        <f t="shared" si="13"/>
        <v>322956.26873475441</v>
      </c>
      <c r="T65">
        <f t="shared" si="35"/>
        <v>1671.8670451629887</v>
      </c>
      <c r="U65">
        <f t="shared" si="15"/>
        <v>10269.300000000001</v>
      </c>
      <c r="V65">
        <f t="shared" si="17"/>
        <v>90751.832954837024</v>
      </c>
    </row>
    <row r="66" spans="1:22" x14ac:dyDescent="0.25">
      <c r="A66" s="1">
        <v>2035</v>
      </c>
      <c r="B66" s="1">
        <v>4</v>
      </c>
      <c r="C66" s="3">
        <v>1E-4</v>
      </c>
      <c r="D66" s="13">
        <f>0%</f>
        <v>0</v>
      </c>
      <c r="E66">
        <f t="shared" si="30"/>
        <v>30995.672193767808</v>
      </c>
      <c r="F66">
        <f t="shared" si="1"/>
        <v>190407.30000000002</v>
      </c>
      <c r="G66">
        <f t="shared" si="16"/>
        <v>1682670.0278062318</v>
      </c>
      <c r="H66">
        <f t="shared" si="31"/>
        <v>30319.14921345099</v>
      </c>
      <c r="I66">
        <f t="shared" si="3"/>
        <v>186251.40000000002</v>
      </c>
      <c r="J66">
        <f t="shared" si="4"/>
        <v>1645943.4507865484</v>
      </c>
      <c r="K66">
        <f t="shared" si="32"/>
        <v>21538.171013866293</v>
      </c>
      <c r="L66">
        <f t="shared" si="6"/>
        <v>132309.6</v>
      </c>
      <c r="M66">
        <f t="shared" si="7"/>
        <v>1169248.2289861334</v>
      </c>
      <c r="N66">
        <f t="shared" si="33"/>
        <v>5431.8484100223295</v>
      </c>
      <c r="O66">
        <f t="shared" si="9"/>
        <v>33368</v>
      </c>
      <c r="P66">
        <f t="shared" si="10"/>
        <v>294880.15158997773</v>
      </c>
      <c r="Q66">
        <f t="shared" si="34"/>
        <v>5949.0363021190051</v>
      </c>
      <c r="R66">
        <f t="shared" si="12"/>
        <v>36545.1</v>
      </c>
      <c r="S66">
        <f t="shared" si="13"/>
        <v>322956.86369788094</v>
      </c>
      <c r="T66">
        <f t="shared" si="35"/>
        <v>1671.6998584584724</v>
      </c>
      <c r="U66">
        <f t="shared" si="15"/>
        <v>10269.300000000001</v>
      </c>
      <c r="V66">
        <f t="shared" si="17"/>
        <v>90752.000141541546</v>
      </c>
    </row>
    <row r="67" spans="1:22" x14ac:dyDescent="0.25">
      <c r="A67" s="1">
        <v>2036</v>
      </c>
      <c r="B67" s="1">
        <v>1</v>
      </c>
      <c r="C67" s="3">
        <v>1E-4</v>
      </c>
      <c r="D67" s="13">
        <f>0%</f>
        <v>0</v>
      </c>
      <c r="E67">
        <f t="shared" si="30"/>
        <v>30992.572626548434</v>
      </c>
      <c r="F67">
        <f t="shared" si="1"/>
        <v>190407.30000000002</v>
      </c>
      <c r="G67">
        <f t="shared" si="16"/>
        <v>1682673.1273734511</v>
      </c>
      <c r="H67">
        <f t="shared" si="31"/>
        <v>30316.117298529643</v>
      </c>
      <c r="I67">
        <f t="shared" si="3"/>
        <v>186251.40000000002</v>
      </c>
      <c r="J67">
        <f t="shared" si="4"/>
        <v>1645946.4827014697</v>
      </c>
      <c r="K67">
        <f t="shared" si="32"/>
        <v>21536.017196764908</v>
      </c>
      <c r="L67">
        <f t="shared" si="6"/>
        <v>132309.6</v>
      </c>
      <c r="M67">
        <f t="shared" si="7"/>
        <v>1169250.3828032347</v>
      </c>
      <c r="N67">
        <f t="shared" si="33"/>
        <v>5431.3052251813269</v>
      </c>
      <c r="O67">
        <f t="shared" si="9"/>
        <v>33368</v>
      </c>
      <c r="P67">
        <f t="shared" si="10"/>
        <v>294880.69477481872</v>
      </c>
      <c r="Q67">
        <f t="shared" si="34"/>
        <v>5948.4413984887933</v>
      </c>
      <c r="R67">
        <f t="shared" si="12"/>
        <v>36545.1</v>
      </c>
      <c r="S67">
        <f t="shared" si="13"/>
        <v>322957.45860151114</v>
      </c>
      <c r="T67">
        <f t="shared" si="35"/>
        <v>1671.5326884726264</v>
      </c>
      <c r="U67">
        <f t="shared" si="15"/>
        <v>10269.300000000001</v>
      </c>
      <c r="V67">
        <f t="shared" si="17"/>
        <v>90752.167311527388</v>
      </c>
    </row>
    <row r="68" spans="1:22" x14ac:dyDescent="0.25">
      <c r="A68" s="2">
        <v>2036</v>
      </c>
      <c r="B68" s="1">
        <v>2</v>
      </c>
      <c r="C68" s="3">
        <v>1E-4</v>
      </c>
      <c r="D68" s="13">
        <f>0%</f>
        <v>0</v>
      </c>
      <c r="E68">
        <f t="shared" ref="E68:E83" si="36">E67*(1-$C68)</f>
        <v>30989.473369285781</v>
      </c>
      <c r="F68">
        <f t="shared" ref="F68:F131" si="37">F67*(1-$D68)</f>
        <v>190407.30000000002</v>
      </c>
      <c r="G68">
        <f t="shared" ref="G68:G131" si="38">$C68*E67+$D68*F67+G67</f>
        <v>1682676.2266307138</v>
      </c>
      <c r="H68">
        <f t="shared" ref="H68:H83" si="39">H67*(1-$C68)</f>
        <v>30313.08568679979</v>
      </c>
      <c r="I68">
        <f t="shared" ref="I68:I131" si="40">I67*(1-$D68)</f>
        <v>186251.40000000002</v>
      </c>
      <c r="J68">
        <f t="shared" ref="J68:J131" si="41">$C68*H67+$D68*I67+J67</f>
        <v>1645949.5143131996</v>
      </c>
      <c r="K68">
        <f t="shared" ref="K68:K83" si="42">K67*(1-$C68)</f>
        <v>21533.86359504523</v>
      </c>
      <c r="L68">
        <f t="shared" ref="L68:L131" si="43">L67*(1-$D68)</f>
        <v>132309.6</v>
      </c>
      <c r="M68">
        <f t="shared" ref="M68:M131" si="44">$C68*K67+$D68*L67+M67</f>
        <v>1169252.5364049545</v>
      </c>
      <c r="N68">
        <f t="shared" ref="N68:N83" si="45">N67*(1-$C68)</f>
        <v>5430.7620946588086</v>
      </c>
      <c r="O68">
        <f t="shared" ref="O68:O131" si="46">O67*(1-$D68)</f>
        <v>33368</v>
      </c>
      <c r="P68">
        <f t="shared" ref="P68:P131" si="47">$C68*N67+$D68*O67+P67</f>
        <v>294881.23790534126</v>
      </c>
      <c r="Q68">
        <f t="shared" ref="Q68:Q83" si="48">Q67*(1-$C68)</f>
        <v>5947.8465543489447</v>
      </c>
      <c r="R68">
        <f t="shared" ref="R68:R131" si="49">R67*(1-$D68)</f>
        <v>36545.1</v>
      </c>
      <c r="S68">
        <f t="shared" ref="S68:S131" si="50">$C68*Q67+$D68*R67+S67</f>
        <v>322958.05344565096</v>
      </c>
      <c r="T68">
        <f t="shared" ref="T68:T83" si="51">T67*(1-$C68)</f>
        <v>1671.3655352037792</v>
      </c>
      <c r="U68">
        <f t="shared" ref="U68:U131" si="52">U67*(1-$D68)</f>
        <v>10269.300000000001</v>
      </c>
      <c r="V68">
        <f t="shared" ref="V68:V131" si="53">$C68*T67+$D68*U67+V67</f>
        <v>90752.334464796237</v>
      </c>
    </row>
    <row r="69" spans="1:22" x14ac:dyDescent="0.25">
      <c r="A69" s="1">
        <v>2036</v>
      </c>
      <c r="B69" s="1">
        <v>3</v>
      </c>
      <c r="C69" s="3">
        <v>1E-4</v>
      </c>
      <c r="D69" s="13">
        <f>0%</f>
        <v>0</v>
      </c>
      <c r="E69">
        <f t="shared" si="36"/>
        <v>30986.374421948851</v>
      </c>
      <c r="F69">
        <f t="shared" si="37"/>
        <v>190407.30000000002</v>
      </c>
      <c r="G69">
        <f t="shared" si="38"/>
        <v>1682679.3255780507</v>
      </c>
      <c r="H69">
        <f t="shared" si="39"/>
        <v>30310.054378231111</v>
      </c>
      <c r="I69">
        <f t="shared" si="40"/>
        <v>186251.40000000002</v>
      </c>
      <c r="J69">
        <f t="shared" si="41"/>
        <v>1645952.5456217683</v>
      </c>
      <c r="K69">
        <f t="shared" si="42"/>
        <v>21531.710208685727</v>
      </c>
      <c r="L69">
        <f t="shared" si="43"/>
        <v>132309.6</v>
      </c>
      <c r="M69">
        <f t="shared" si="44"/>
        <v>1169254.6897913141</v>
      </c>
      <c r="N69">
        <f t="shared" si="45"/>
        <v>5430.2190184493429</v>
      </c>
      <c r="O69">
        <f t="shared" si="46"/>
        <v>33368</v>
      </c>
      <c r="P69">
        <f t="shared" si="47"/>
        <v>294881.78098155075</v>
      </c>
      <c r="Q69">
        <f t="shared" si="48"/>
        <v>5947.2517696935101</v>
      </c>
      <c r="R69">
        <f t="shared" si="49"/>
        <v>36545.1</v>
      </c>
      <c r="S69">
        <f t="shared" si="50"/>
        <v>322958.6482303064</v>
      </c>
      <c r="T69">
        <f t="shared" si="51"/>
        <v>1671.1983986502589</v>
      </c>
      <c r="U69">
        <f t="shared" si="52"/>
        <v>10269.300000000001</v>
      </c>
      <c r="V69">
        <f t="shared" si="53"/>
        <v>90752.501601349752</v>
      </c>
    </row>
    <row r="70" spans="1:22" x14ac:dyDescent="0.25">
      <c r="A70" s="2">
        <v>2036</v>
      </c>
      <c r="B70" s="1">
        <v>4</v>
      </c>
      <c r="C70" s="3">
        <v>1E-4</v>
      </c>
      <c r="D70" s="13">
        <f>0%</f>
        <v>0</v>
      </c>
      <c r="E70">
        <f t="shared" si="36"/>
        <v>30983.275784506655</v>
      </c>
      <c r="F70">
        <f t="shared" si="37"/>
        <v>190407.30000000002</v>
      </c>
      <c r="G70">
        <f t="shared" si="38"/>
        <v>1682682.4242154928</v>
      </c>
      <c r="H70">
        <f t="shared" si="39"/>
        <v>30307.023372793286</v>
      </c>
      <c r="I70">
        <f t="shared" si="40"/>
        <v>186251.40000000002</v>
      </c>
      <c r="J70">
        <f t="shared" si="41"/>
        <v>1645955.5766272061</v>
      </c>
      <c r="K70">
        <f t="shared" si="42"/>
        <v>21529.557037664857</v>
      </c>
      <c r="L70">
        <f t="shared" si="43"/>
        <v>132309.6</v>
      </c>
      <c r="M70">
        <f t="shared" si="44"/>
        <v>1169256.8429623349</v>
      </c>
      <c r="N70">
        <f t="shared" si="45"/>
        <v>5429.6759965474985</v>
      </c>
      <c r="O70">
        <f t="shared" si="46"/>
        <v>33368</v>
      </c>
      <c r="P70">
        <f t="shared" si="47"/>
        <v>294882.32400345261</v>
      </c>
      <c r="Q70">
        <f t="shared" si="48"/>
        <v>5946.6570445165407</v>
      </c>
      <c r="R70">
        <f t="shared" si="49"/>
        <v>36545.1</v>
      </c>
      <c r="S70">
        <f t="shared" si="50"/>
        <v>322959.24295548338</v>
      </c>
      <c r="T70">
        <f t="shared" si="51"/>
        <v>1671.0312788103938</v>
      </c>
      <c r="U70">
        <f t="shared" si="52"/>
        <v>10269.300000000001</v>
      </c>
      <c r="V70">
        <f t="shared" si="53"/>
        <v>90752.668721189621</v>
      </c>
    </row>
    <row r="71" spans="1:22" x14ac:dyDescent="0.25">
      <c r="A71" s="2">
        <v>2037</v>
      </c>
      <c r="B71" s="1">
        <v>1</v>
      </c>
      <c r="C71" s="3">
        <v>1E-4</v>
      </c>
      <c r="D71" s="13">
        <f>0%</f>
        <v>0</v>
      </c>
      <c r="E71">
        <f t="shared" si="36"/>
        <v>30980.177456928206</v>
      </c>
      <c r="F71">
        <f t="shared" si="37"/>
        <v>190407.30000000002</v>
      </c>
      <c r="G71">
        <f t="shared" si="38"/>
        <v>1682685.5225430713</v>
      </c>
      <c r="H71">
        <f t="shared" si="39"/>
        <v>30303.992670456006</v>
      </c>
      <c r="I71">
        <f t="shared" si="40"/>
        <v>186251.40000000002</v>
      </c>
      <c r="J71">
        <f t="shared" si="41"/>
        <v>1645958.6073295434</v>
      </c>
      <c r="K71">
        <f t="shared" si="42"/>
        <v>21527.404081961093</v>
      </c>
      <c r="L71">
        <f t="shared" si="43"/>
        <v>132309.6</v>
      </c>
      <c r="M71">
        <f t="shared" si="44"/>
        <v>1169258.9959180385</v>
      </c>
      <c r="N71">
        <f t="shared" si="45"/>
        <v>5429.1330289478437</v>
      </c>
      <c r="O71">
        <f t="shared" si="46"/>
        <v>33368</v>
      </c>
      <c r="P71">
        <f t="shared" si="47"/>
        <v>294882.86697105225</v>
      </c>
      <c r="Q71">
        <f t="shared" si="48"/>
        <v>5946.0623788120893</v>
      </c>
      <c r="R71">
        <f t="shared" si="49"/>
        <v>36545.1</v>
      </c>
      <c r="S71">
        <f t="shared" si="50"/>
        <v>322959.83762118785</v>
      </c>
      <c r="T71">
        <f t="shared" si="51"/>
        <v>1670.8641756825127</v>
      </c>
      <c r="U71">
        <f t="shared" si="52"/>
        <v>10269.300000000001</v>
      </c>
      <c r="V71">
        <f t="shared" si="53"/>
        <v>90752.835824317503</v>
      </c>
    </row>
    <row r="72" spans="1:22" x14ac:dyDescent="0.25">
      <c r="A72" s="1">
        <v>2037</v>
      </c>
      <c r="B72" s="1">
        <v>2</v>
      </c>
      <c r="C72" s="3">
        <v>1E-4</v>
      </c>
      <c r="D72" s="13">
        <f>0%</f>
        <v>0</v>
      </c>
      <c r="E72">
        <f t="shared" si="36"/>
        <v>30977.079439182515</v>
      </c>
      <c r="F72">
        <f t="shared" si="37"/>
        <v>190407.30000000002</v>
      </c>
      <c r="G72">
        <f t="shared" si="38"/>
        <v>1682688.620560817</v>
      </c>
      <c r="H72">
        <f t="shared" si="39"/>
        <v>30300.962271188961</v>
      </c>
      <c r="I72">
        <f t="shared" si="40"/>
        <v>186251.40000000002</v>
      </c>
      <c r="J72">
        <f t="shared" si="41"/>
        <v>1645961.6377288105</v>
      </c>
      <c r="K72">
        <f t="shared" si="42"/>
        <v>21525.251341552896</v>
      </c>
      <c r="L72">
        <f t="shared" si="43"/>
        <v>132309.6</v>
      </c>
      <c r="M72">
        <f t="shared" si="44"/>
        <v>1169261.1486584467</v>
      </c>
      <c r="N72">
        <f t="shared" si="45"/>
        <v>5428.590115644949</v>
      </c>
      <c r="O72">
        <f t="shared" si="46"/>
        <v>33368</v>
      </c>
      <c r="P72">
        <f t="shared" si="47"/>
        <v>294883.40988435515</v>
      </c>
      <c r="Q72">
        <f t="shared" si="48"/>
        <v>5945.4677725742085</v>
      </c>
      <c r="R72">
        <f t="shared" si="49"/>
        <v>36545.1</v>
      </c>
      <c r="S72">
        <f t="shared" si="50"/>
        <v>322960.43222742574</v>
      </c>
      <c r="T72">
        <f t="shared" si="51"/>
        <v>1670.6970892649445</v>
      </c>
      <c r="U72">
        <f t="shared" si="52"/>
        <v>10269.300000000001</v>
      </c>
      <c r="V72">
        <f t="shared" si="53"/>
        <v>90753.002910735071</v>
      </c>
    </row>
    <row r="73" spans="1:22" x14ac:dyDescent="0.25">
      <c r="A73" s="2">
        <v>2037</v>
      </c>
      <c r="B73" s="1">
        <v>3</v>
      </c>
      <c r="C73" s="3">
        <v>1E-4</v>
      </c>
      <c r="D73" s="13">
        <f>0%</f>
        <v>0</v>
      </c>
      <c r="E73">
        <f t="shared" si="36"/>
        <v>30973.981731238597</v>
      </c>
      <c r="F73">
        <f t="shared" si="37"/>
        <v>190407.30000000002</v>
      </c>
      <c r="G73">
        <f t="shared" si="38"/>
        <v>1682691.7182687609</v>
      </c>
      <c r="H73">
        <f t="shared" si="39"/>
        <v>30297.932174961843</v>
      </c>
      <c r="I73">
        <f t="shared" si="40"/>
        <v>186251.40000000002</v>
      </c>
      <c r="J73">
        <f t="shared" si="41"/>
        <v>1645964.6678250376</v>
      </c>
      <c r="K73">
        <f t="shared" si="42"/>
        <v>21523.09881641874</v>
      </c>
      <c r="L73">
        <f t="shared" si="43"/>
        <v>132309.6</v>
      </c>
      <c r="M73">
        <f t="shared" si="44"/>
        <v>1169263.3011835809</v>
      </c>
      <c r="N73">
        <f t="shared" si="45"/>
        <v>5428.0472566333847</v>
      </c>
      <c r="O73">
        <f t="shared" si="46"/>
        <v>33368</v>
      </c>
      <c r="P73">
        <f t="shared" si="47"/>
        <v>294883.95274336671</v>
      </c>
      <c r="Q73">
        <f t="shared" si="48"/>
        <v>5944.8732257969514</v>
      </c>
      <c r="R73">
        <f t="shared" si="49"/>
        <v>36545.1</v>
      </c>
      <c r="S73">
        <f t="shared" si="50"/>
        <v>322961.026774203</v>
      </c>
      <c r="T73">
        <f t="shared" si="51"/>
        <v>1670.530019556018</v>
      </c>
      <c r="U73">
        <f t="shared" si="52"/>
        <v>10269.300000000001</v>
      </c>
      <c r="V73">
        <f t="shared" si="53"/>
        <v>90753.169980444</v>
      </c>
    </row>
    <row r="74" spans="1:22" x14ac:dyDescent="0.25">
      <c r="A74" s="1">
        <v>2037</v>
      </c>
      <c r="B74" s="1">
        <v>4</v>
      </c>
      <c r="C74" s="3">
        <v>1E-4</v>
      </c>
      <c r="D74" s="13">
        <f>0%</f>
        <v>0</v>
      </c>
      <c r="E74">
        <f t="shared" si="36"/>
        <v>30970.884333065474</v>
      </c>
      <c r="F74">
        <f t="shared" si="37"/>
        <v>190407.30000000002</v>
      </c>
      <c r="G74">
        <f t="shared" si="38"/>
        <v>1682694.815666934</v>
      </c>
      <c r="H74">
        <f t="shared" si="39"/>
        <v>30294.902381744349</v>
      </c>
      <c r="I74">
        <f t="shared" si="40"/>
        <v>186251.40000000002</v>
      </c>
      <c r="J74">
        <f t="shared" si="41"/>
        <v>1645967.6976182552</v>
      </c>
      <c r="K74">
        <f t="shared" si="42"/>
        <v>21520.946506537097</v>
      </c>
      <c r="L74">
        <f t="shared" si="43"/>
        <v>132309.6</v>
      </c>
      <c r="M74">
        <f t="shared" si="44"/>
        <v>1169265.4534934626</v>
      </c>
      <c r="N74">
        <f t="shared" si="45"/>
        <v>5427.504451907721</v>
      </c>
      <c r="O74">
        <f t="shared" si="46"/>
        <v>33368</v>
      </c>
      <c r="P74">
        <f t="shared" si="47"/>
        <v>294884.49554809235</v>
      </c>
      <c r="Q74">
        <f t="shared" si="48"/>
        <v>5944.2787384743715</v>
      </c>
      <c r="R74">
        <f t="shared" si="49"/>
        <v>36545.1</v>
      </c>
      <c r="S74">
        <f t="shared" si="50"/>
        <v>322961.62126152555</v>
      </c>
      <c r="T74">
        <f t="shared" si="51"/>
        <v>1670.3629665540625</v>
      </c>
      <c r="U74">
        <f t="shared" si="52"/>
        <v>10269.300000000001</v>
      </c>
      <c r="V74">
        <f t="shared" si="53"/>
        <v>90753.337033445961</v>
      </c>
    </row>
    <row r="75" spans="1:22" x14ac:dyDescent="0.25">
      <c r="A75" s="1">
        <v>2038</v>
      </c>
      <c r="B75" s="1">
        <v>1</v>
      </c>
      <c r="C75" s="3">
        <v>1E-4</v>
      </c>
      <c r="D75" s="13">
        <f>0%</f>
        <v>0</v>
      </c>
      <c r="E75">
        <f t="shared" si="36"/>
        <v>30967.787244632167</v>
      </c>
      <c r="F75">
        <f t="shared" si="37"/>
        <v>190407.30000000002</v>
      </c>
      <c r="G75">
        <f t="shared" si="38"/>
        <v>1682697.9127553673</v>
      </c>
      <c r="H75">
        <f t="shared" si="39"/>
        <v>30291.872891506173</v>
      </c>
      <c r="I75">
        <f t="shared" si="40"/>
        <v>186251.40000000002</v>
      </c>
      <c r="J75">
        <f t="shared" si="41"/>
        <v>1645970.7271084934</v>
      </c>
      <c r="K75">
        <f t="shared" si="42"/>
        <v>21518.794411886443</v>
      </c>
      <c r="L75">
        <f t="shared" si="43"/>
        <v>132309.6</v>
      </c>
      <c r="M75">
        <f t="shared" si="44"/>
        <v>1169267.6055881132</v>
      </c>
      <c r="N75">
        <f t="shared" si="45"/>
        <v>5426.9617014625301</v>
      </c>
      <c r="O75">
        <f t="shared" si="46"/>
        <v>33368</v>
      </c>
      <c r="P75">
        <f t="shared" si="47"/>
        <v>294885.03829853755</v>
      </c>
      <c r="Q75">
        <f t="shared" si="48"/>
        <v>5943.6843106005244</v>
      </c>
      <c r="R75">
        <f t="shared" si="49"/>
        <v>36545.1</v>
      </c>
      <c r="S75">
        <f t="shared" si="50"/>
        <v>322962.2156893994</v>
      </c>
      <c r="T75">
        <f t="shared" si="51"/>
        <v>1670.1959302574071</v>
      </c>
      <c r="U75">
        <f t="shared" si="52"/>
        <v>10269.300000000001</v>
      </c>
      <c r="V75">
        <f t="shared" si="53"/>
        <v>90753.504069742616</v>
      </c>
    </row>
    <row r="76" spans="1:22" x14ac:dyDescent="0.25">
      <c r="A76" s="2">
        <v>2038</v>
      </c>
      <c r="B76" s="1">
        <v>2</v>
      </c>
      <c r="C76" s="3">
        <v>1E-4</v>
      </c>
      <c r="D76" s="13">
        <f>0%</f>
        <v>0</v>
      </c>
      <c r="E76">
        <f t="shared" si="36"/>
        <v>30964.690465907704</v>
      </c>
      <c r="F76">
        <f t="shared" si="37"/>
        <v>190407.30000000002</v>
      </c>
      <c r="G76">
        <f t="shared" si="38"/>
        <v>1682701.0095340919</v>
      </c>
      <c r="H76">
        <f t="shared" si="39"/>
        <v>30288.843704217023</v>
      </c>
      <c r="I76">
        <f t="shared" si="40"/>
        <v>186251.40000000002</v>
      </c>
      <c r="J76">
        <f t="shared" si="41"/>
        <v>1645973.7562957825</v>
      </c>
      <c r="K76">
        <f t="shared" si="42"/>
        <v>21516.642532445254</v>
      </c>
      <c r="L76">
        <f t="shared" si="43"/>
        <v>132309.6</v>
      </c>
      <c r="M76">
        <f t="shared" si="44"/>
        <v>1169269.7574675544</v>
      </c>
      <c r="N76">
        <f t="shared" si="45"/>
        <v>5426.4190052923841</v>
      </c>
      <c r="O76">
        <f t="shared" si="46"/>
        <v>33368</v>
      </c>
      <c r="P76">
        <f t="shared" si="47"/>
        <v>294885.58099470771</v>
      </c>
      <c r="Q76">
        <f t="shared" si="48"/>
        <v>5943.0899421694648</v>
      </c>
      <c r="R76">
        <f t="shared" si="49"/>
        <v>36545.1</v>
      </c>
      <c r="S76">
        <f t="shared" si="50"/>
        <v>322962.81005783047</v>
      </c>
      <c r="T76">
        <f t="shared" si="51"/>
        <v>1670.0289106643813</v>
      </c>
      <c r="U76">
        <f t="shared" si="52"/>
        <v>10269.300000000001</v>
      </c>
      <c r="V76">
        <f t="shared" si="53"/>
        <v>90753.671089335636</v>
      </c>
    </row>
    <row r="77" spans="1:22" x14ac:dyDescent="0.25">
      <c r="A77" s="1">
        <v>2038</v>
      </c>
      <c r="B77" s="1">
        <v>3</v>
      </c>
      <c r="C77" s="3">
        <v>1E-4</v>
      </c>
      <c r="D77" s="13">
        <f>0%</f>
        <v>0</v>
      </c>
      <c r="E77">
        <f t="shared" si="36"/>
        <v>30961.593996861113</v>
      </c>
      <c r="F77">
        <f t="shared" si="37"/>
        <v>190407.30000000002</v>
      </c>
      <c r="G77">
        <f t="shared" si="38"/>
        <v>1682704.1060031385</v>
      </c>
      <c r="H77">
        <f t="shared" si="39"/>
        <v>30285.814819846601</v>
      </c>
      <c r="I77">
        <f t="shared" si="40"/>
        <v>186251.40000000002</v>
      </c>
      <c r="J77">
        <f t="shared" si="41"/>
        <v>1645976.7851801529</v>
      </c>
      <c r="K77">
        <f t="shared" si="42"/>
        <v>21514.49086819201</v>
      </c>
      <c r="L77">
        <f t="shared" si="43"/>
        <v>132309.6</v>
      </c>
      <c r="M77">
        <f t="shared" si="44"/>
        <v>1169271.9091318077</v>
      </c>
      <c r="N77">
        <f t="shared" si="45"/>
        <v>5425.8763633918552</v>
      </c>
      <c r="O77">
        <f t="shared" si="46"/>
        <v>33368</v>
      </c>
      <c r="P77">
        <f t="shared" si="47"/>
        <v>294886.12363660824</v>
      </c>
      <c r="Q77">
        <f t="shared" si="48"/>
        <v>5942.4956331752483</v>
      </c>
      <c r="R77">
        <f t="shared" si="49"/>
        <v>36545.1</v>
      </c>
      <c r="S77">
        <f t="shared" si="50"/>
        <v>322963.40436682472</v>
      </c>
      <c r="T77">
        <f t="shared" si="51"/>
        <v>1669.8619077733149</v>
      </c>
      <c r="U77">
        <f t="shared" si="52"/>
        <v>10269.300000000001</v>
      </c>
      <c r="V77">
        <f t="shared" si="53"/>
        <v>90753.838092226695</v>
      </c>
    </row>
    <row r="78" spans="1:22" x14ac:dyDescent="0.25">
      <c r="A78" s="2">
        <v>2038</v>
      </c>
      <c r="B78" s="1">
        <v>4</v>
      </c>
      <c r="C78" s="3">
        <v>1E-4</v>
      </c>
      <c r="D78" s="13">
        <f>0%</f>
        <v>0</v>
      </c>
      <c r="E78">
        <f t="shared" si="36"/>
        <v>30958.497837461426</v>
      </c>
      <c r="F78">
        <f t="shared" si="37"/>
        <v>190407.30000000002</v>
      </c>
      <c r="G78">
        <f t="shared" si="38"/>
        <v>1682707.2021625382</v>
      </c>
      <c r="H78">
        <f t="shared" si="39"/>
        <v>30282.786238364617</v>
      </c>
      <c r="I78">
        <f t="shared" si="40"/>
        <v>186251.40000000002</v>
      </c>
      <c r="J78">
        <f t="shared" si="41"/>
        <v>1645979.8137616348</v>
      </c>
      <c r="K78">
        <f t="shared" si="42"/>
        <v>21512.339419105192</v>
      </c>
      <c r="L78">
        <f t="shared" si="43"/>
        <v>132309.6</v>
      </c>
      <c r="M78">
        <f t="shared" si="44"/>
        <v>1169274.0605808946</v>
      </c>
      <c r="N78">
        <f t="shared" si="45"/>
        <v>5425.3337757555164</v>
      </c>
      <c r="O78">
        <f t="shared" si="46"/>
        <v>33368</v>
      </c>
      <c r="P78">
        <f t="shared" si="47"/>
        <v>294886.66622424457</v>
      </c>
      <c r="Q78">
        <f t="shared" si="48"/>
        <v>5941.9013836119311</v>
      </c>
      <c r="R78">
        <f t="shared" si="49"/>
        <v>36545.1</v>
      </c>
      <c r="S78">
        <f t="shared" si="50"/>
        <v>322963.99861638801</v>
      </c>
      <c r="T78">
        <f t="shared" si="51"/>
        <v>1669.6949215825375</v>
      </c>
      <c r="U78">
        <f t="shared" si="52"/>
        <v>10269.300000000001</v>
      </c>
      <c r="V78">
        <f t="shared" si="53"/>
        <v>90754.005078417467</v>
      </c>
    </row>
    <row r="79" spans="1:22" x14ac:dyDescent="0.25">
      <c r="A79" s="2">
        <v>2039</v>
      </c>
      <c r="B79" s="1">
        <v>1</v>
      </c>
      <c r="C79" s="3">
        <v>1E-4</v>
      </c>
      <c r="D79" s="13">
        <f>0%</f>
        <v>0</v>
      </c>
      <c r="E79">
        <f t="shared" si="36"/>
        <v>30955.40198767768</v>
      </c>
      <c r="F79">
        <f t="shared" si="37"/>
        <v>190407.30000000002</v>
      </c>
      <c r="G79">
        <f t="shared" si="38"/>
        <v>1682710.298012322</v>
      </c>
      <c r="H79">
        <f t="shared" si="39"/>
        <v>30279.757959740782</v>
      </c>
      <c r="I79">
        <f t="shared" si="40"/>
        <v>186251.40000000002</v>
      </c>
      <c r="J79">
        <f t="shared" si="41"/>
        <v>1645982.8420402587</v>
      </c>
      <c r="K79">
        <f t="shared" si="42"/>
        <v>21510.188185163282</v>
      </c>
      <c r="L79">
        <f t="shared" si="43"/>
        <v>132309.6</v>
      </c>
      <c r="M79">
        <f t="shared" si="44"/>
        <v>1169276.2118148366</v>
      </c>
      <c r="N79">
        <f t="shared" si="45"/>
        <v>5424.7912423779408</v>
      </c>
      <c r="O79">
        <f t="shared" si="46"/>
        <v>33368</v>
      </c>
      <c r="P79">
        <f t="shared" si="47"/>
        <v>294887.20875762217</v>
      </c>
      <c r="Q79">
        <f t="shared" si="48"/>
        <v>5941.3071934735699</v>
      </c>
      <c r="R79">
        <f t="shared" si="49"/>
        <v>36545.1</v>
      </c>
      <c r="S79">
        <f t="shared" si="50"/>
        <v>322964.59280652634</v>
      </c>
      <c r="T79">
        <f t="shared" si="51"/>
        <v>1669.5279520903794</v>
      </c>
      <c r="U79">
        <f t="shared" si="52"/>
        <v>10269.300000000001</v>
      </c>
      <c r="V79">
        <f t="shared" si="53"/>
        <v>90754.172047909626</v>
      </c>
    </row>
    <row r="80" spans="1:22" x14ac:dyDescent="0.25">
      <c r="A80" s="1">
        <v>2039</v>
      </c>
      <c r="B80" s="1">
        <v>2</v>
      </c>
      <c r="C80" s="3">
        <v>1E-4</v>
      </c>
      <c r="D80" s="13">
        <f>0%</f>
        <v>0</v>
      </c>
      <c r="E80">
        <f t="shared" si="36"/>
        <v>30952.306447478913</v>
      </c>
      <c r="F80">
        <f t="shared" si="37"/>
        <v>190407.30000000002</v>
      </c>
      <c r="G80">
        <f t="shared" si="38"/>
        <v>1682713.3935525208</v>
      </c>
      <c r="H80">
        <f t="shared" si="39"/>
        <v>30276.72998394481</v>
      </c>
      <c r="I80">
        <f t="shared" si="40"/>
        <v>186251.40000000002</v>
      </c>
      <c r="J80">
        <f t="shared" si="41"/>
        <v>1645985.8700160547</v>
      </c>
      <c r="K80">
        <f t="shared" si="42"/>
        <v>21508.037166344766</v>
      </c>
      <c r="L80">
        <f t="shared" si="43"/>
        <v>132309.6</v>
      </c>
      <c r="M80">
        <f t="shared" si="44"/>
        <v>1169278.3628336552</v>
      </c>
      <c r="N80">
        <f t="shared" si="45"/>
        <v>5424.2487632537031</v>
      </c>
      <c r="O80">
        <f t="shared" si="46"/>
        <v>33368</v>
      </c>
      <c r="P80">
        <f t="shared" si="47"/>
        <v>294887.75123674638</v>
      </c>
      <c r="Q80">
        <f t="shared" si="48"/>
        <v>5940.7130627542228</v>
      </c>
      <c r="R80">
        <f t="shared" si="49"/>
        <v>36545.1</v>
      </c>
      <c r="S80">
        <f t="shared" si="50"/>
        <v>322965.18693724571</v>
      </c>
      <c r="T80">
        <f t="shared" si="51"/>
        <v>1669.3609992951704</v>
      </c>
      <c r="U80">
        <f t="shared" si="52"/>
        <v>10269.300000000001</v>
      </c>
      <c r="V80">
        <f t="shared" si="53"/>
        <v>90754.339000704829</v>
      </c>
    </row>
    <row r="81" spans="1:22" x14ac:dyDescent="0.25">
      <c r="A81" s="2">
        <v>2039</v>
      </c>
      <c r="B81" s="1">
        <v>3</v>
      </c>
      <c r="C81" s="3">
        <v>1E-4</v>
      </c>
      <c r="D81" s="13">
        <f>0%</f>
        <v>0</v>
      </c>
      <c r="E81">
        <f t="shared" si="36"/>
        <v>30949.211216834166</v>
      </c>
      <c r="F81">
        <f t="shared" si="37"/>
        <v>190407.30000000002</v>
      </c>
      <c r="G81">
        <f t="shared" si="38"/>
        <v>1682716.4887831656</v>
      </c>
      <c r="H81">
        <f t="shared" si="39"/>
        <v>30273.702310946417</v>
      </c>
      <c r="I81">
        <f t="shared" si="40"/>
        <v>186251.40000000002</v>
      </c>
      <c r="J81">
        <f t="shared" si="41"/>
        <v>1645988.8976890531</v>
      </c>
      <c r="K81">
        <f t="shared" si="42"/>
        <v>21505.886362628131</v>
      </c>
      <c r="L81">
        <f t="shared" si="43"/>
        <v>132309.6</v>
      </c>
      <c r="M81">
        <f t="shared" si="44"/>
        <v>1169280.5136373718</v>
      </c>
      <c r="N81">
        <f t="shared" si="45"/>
        <v>5423.7063383773775</v>
      </c>
      <c r="O81">
        <f t="shared" si="46"/>
        <v>33368</v>
      </c>
      <c r="P81">
        <f t="shared" si="47"/>
        <v>294888.29366162268</v>
      </c>
      <c r="Q81">
        <f t="shared" si="48"/>
        <v>5940.1189914479473</v>
      </c>
      <c r="R81">
        <f t="shared" si="49"/>
        <v>36545.1</v>
      </c>
      <c r="S81">
        <f t="shared" si="50"/>
        <v>322965.781008552</v>
      </c>
      <c r="T81">
        <f t="shared" si="51"/>
        <v>1669.1940631952409</v>
      </c>
      <c r="U81">
        <f t="shared" si="52"/>
        <v>10269.300000000001</v>
      </c>
      <c r="V81">
        <f t="shared" si="53"/>
        <v>90754.505936804766</v>
      </c>
    </row>
    <row r="82" spans="1:22" x14ac:dyDescent="0.25">
      <c r="A82" s="1">
        <v>2039</v>
      </c>
      <c r="B82" s="1">
        <v>4</v>
      </c>
      <c r="C82" s="3">
        <v>1E-4</v>
      </c>
      <c r="D82" s="13">
        <f>0%</f>
        <v>0</v>
      </c>
      <c r="E82">
        <f t="shared" si="36"/>
        <v>30946.116295712483</v>
      </c>
      <c r="F82">
        <f t="shared" si="37"/>
        <v>190407.30000000002</v>
      </c>
      <c r="G82">
        <f t="shared" si="38"/>
        <v>1682719.5837042872</v>
      </c>
      <c r="H82">
        <f t="shared" si="39"/>
        <v>30270.674940715322</v>
      </c>
      <c r="I82">
        <f t="shared" si="40"/>
        <v>186251.40000000002</v>
      </c>
      <c r="J82">
        <f t="shared" si="41"/>
        <v>1645991.9250592841</v>
      </c>
      <c r="K82">
        <f t="shared" si="42"/>
        <v>21503.73577399187</v>
      </c>
      <c r="L82">
        <f t="shared" si="43"/>
        <v>132309.6</v>
      </c>
      <c r="M82">
        <f t="shared" si="44"/>
        <v>1169282.6642260081</v>
      </c>
      <c r="N82">
        <f t="shared" si="45"/>
        <v>5423.1639677435396</v>
      </c>
      <c r="O82">
        <f t="shared" si="46"/>
        <v>33368</v>
      </c>
      <c r="P82">
        <f t="shared" si="47"/>
        <v>294888.83603225654</v>
      </c>
      <c r="Q82">
        <f t="shared" si="48"/>
        <v>5939.5249795488025</v>
      </c>
      <c r="R82">
        <f t="shared" si="49"/>
        <v>36545.1</v>
      </c>
      <c r="S82">
        <f t="shared" si="50"/>
        <v>322966.37502045115</v>
      </c>
      <c r="T82">
        <f t="shared" si="51"/>
        <v>1669.0271437889214</v>
      </c>
      <c r="U82">
        <f t="shared" si="52"/>
        <v>10269.300000000001</v>
      </c>
      <c r="V82">
        <f t="shared" si="53"/>
        <v>90754.67285621108</v>
      </c>
    </row>
    <row r="83" spans="1:22" x14ac:dyDescent="0.25">
      <c r="A83" s="1">
        <v>2040</v>
      </c>
      <c r="B83" s="1">
        <v>1</v>
      </c>
      <c r="C83" s="3">
        <v>1E-4</v>
      </c>
      <c r="D83" s="13">
        <f>0%</f>
        <v>0</v>
      </c>
      <c r="E83">
        <f t="shared" si="36"/>
        <v>30943.021684082913</v>
      </c>
      <c r="F83">
        <f t="shared" si="37"/>
        <v>190407.30000000002</v>
      </c>
      <c r="G83">
        <f t="shared" si="38"/>
        <v>1682722.6783159168</v>
      </c>
      <c r="H83">
        <f t="shared" si="39"/>
        <v>30267.647873221249</v>
      </c>
      <c r="I83">
        <f t="shared" si="40"/>
        <v>186251.40000000002</v>
      </c>
      <c r="J83">
        <f t="shared" si="41"/>
        <v>1645994.9521267782</v>
      </c>
      <c r="K83">
        <f t="shared" si="42"/>
        <v>21501.585400414471</v>
      </c>
      <c r="L83">
        <f t="shared" si="43"/>
        <v>132309.6</v>
      </c>
      <c r="M83">
        <f t="shared" si="44"/>
        <v>1169284.8145995855</v>
      </c>
      <c r="N83">
        <f t="shared" si="45"/>
        <v>5422.6216513467652</v>
      </c>
      <c r="O83">
        <f t="shared" si="46"/>
        <v>33368</v>
      </c>
      <c r="P83">
        <f t="shared" si="47"/>
        <v>294889.37834865332</v>
      </c>
      <c r="Q83">
        <f t="shared" si="48"/>
        <v>5938.9310270508477</v>
      </c>
      <c r="R83">
        <f t="shared" si="49"/>
        <v>36545.1</v>
      </c>
      <c r="S83">
        <f t="shared" si="50"/>
        <v>322966.96897294908</v>
      </c>
      <c r="T83">
        <f t="shared" si="51"/>
        <v>1668.8602410745425</v>
      </c>
      <c r="U83">
        <f t="shared" si="52"/>
        <v>10269.300000000001</v>
      </c>
      <c r="V83">
        <f t="shared" si="53"/>
        <v>90754.83975892546</v>
      </c>
    </row>
    <row r="84" spans="1:22" x14ac:dyDescent="0.25">
      <c r="A84" s="1">
        <v>2040</v>
      </c>
      <c r="B84" s="1">
        <v>2</v>
      </c>
      <c r="C84" s="3">
        <v>1E-4</v>
      </c>
      <c r="D84" s="13">
        <f>0%</f>
        <v>0</v>
      </c>
      <c r="E84">
        <f t="shared" ref="E84:E99" si="54">E83*(1-$C84)</f>
        <v>30939.927381914506</v>
      </c>
      <c r="F84">
        <f t="shared" si="37"/>
        <v>190407.30000000002</v>
      </c>
      <c r="G84">
        <f t="shared" si="38"/>
        <v>1682725.7726180851</v>
      </c>
      <c r="H84">
        <f t="shared" ref="H84:H99" si="55">H83*(1-$C84)</f>
        <v>30264.621108433927</v>
      </c>
      <c r="I84">
        <f t="shared" si="40"/>
        <v>186251.40000000002</v>
      </c>
      <c r="J84">
        <f t="shared" si="41"/>
        <v>1645997.9788915655</v>
      </c>
      <c r="K84">
        <f t="shared" ref="K84:K99" si="56">K83*(1-$C84)</f>
        <v>21499.435241874431</v>
      </c>
      <c r="L84">
        <f t="shared" si="43"/>
        <v>132309.6</v>
      </c>
      <c r="M84">
        <f t="shared" si="44"/>
        <v>1169286.9647581256</v>
      </c>
      <c r="N84">
        <f t="shared" ref="N84:N99" si="57">N83*(1-$C84)</f>
        <v>5422.0793891816302</v>
      </c>
      <c r="O84">
        <f t="shared" si="46"/>
        <v>33368</v>
      </c>
      <c r="P84">
        <f t="shared" si="47"/>
        <v>294889.92061081843</v>
      </c>
      <c r="Q84">
        <f t="shared" ref="Q84:Q99" si="58">Q83*(1-$C84)</f>
        <v>5938.3371339481428</v>
      </c>
      <c r="R84">
        <f t="shared" si="49"/>
        <v>36545.1</v>
      </c>
      <c r="S84">
        <f t="shared" si="50"/>
        <v>322967.5628660518</v>
      </c>
      <c r="T84">
        <f t="shared" ref="T84:T99" si="59">T83*(1-$C84)</f>
        <v>1668.693355050435</v>
      </c>
      <c r="U84">
        <f t="shared" si="52"/>
        <v>10269.300000000001</v>
      </c>
      <c r="V84">
        <f t="shared" si="53"/>
        <v>90755.006644949564</v>
      </c>
    </row>
    <row r="85" spans="1:22" x14ac:dyDescent="0.25">
      <c r="A85" s="1">
        <v>2040</v>
      </c>
      <c r="B85" s="1">
        <v>3</v>
      </c>
      <c r="C85" s="3">
        <v>1E-4</v>
      </c>
      <c r="D85" s="13">
        <f>0%</f>
        <v>0</v>
      </c>
      <c r="E85">
        <f t="shared" si="54"/>
        <v>30936.833389176314</v>
      </c>
      <c r="F85">
        <f t="shared" si="37"/>
        <v>190407.30000000002</v>
      </c>
      <c r="G85">
        <f t="shared" si="38"/>
        <v>1682728.8666108234</v>
      </c>
      <c r="H85">
        <f t="shared" si="55"/>
        <v>30261.594646323083</v>
      </c>
      <c r="I85">
        <f t="shared" si="40"/>
        <v>186251.40000000002</v>
      </c>
      <c r="J85">
        <f t="shared" si="41"/>
        <v>1646001.0053536764</v>
      </c>
      <c r="K85">
        <f t="shared" si="56"/>
        <v>21497.285298350245</v>
      </c>
      <c r="L85">
        <f t="shared" si="43"/>
        <v>132309.6</v>
      </c>
      <c r="M85">
        <f t="shared" si="44"/>
        <v>1169289.1147016499</v>
      </c>
      <c r="N85">
        <f t="shared" si="57"/>
        <v>5421.537181242712</v>
      </c>
      <c r="O85">
        <f t="shared" si="46"/>
        <v>33368</v>
      </c>
      <c r="P85">
        <f t="shared" si="47"/>
        <v>294890.46281875734</v>
      </c>
      <c r="Q85">
        <f t="shared" si="58"/>
        <v>5937.7433002347479</v>
      </c>
      <c r="R85">
        <f t="shared" si="49"/>
        <v>36545.1</v>
      </c>
      <c r="S85">
        <f t="shared" si="50"/>
        <v>322968.15669976518</v>
      </c>
      <c r="T85">
        <f t="shared" si="59"/>
        <v>1668.52648571493</v>
      </c>
      <c r="U85">
        <f t="shared" si="52"/>
        <v>10269.300000000001</v>
      </c>
      <c r="V85">
        <f t="shared" si="53"/>
        <v>90755.173514285067</v>
      </c>
    </row>
    <row r="86" spans="1:22" x14ac:dyDescent="0.25">
      <c r="A86" s="1">
        <v>2040</v>
      </c>
      <c r="B86" s="1">
        <v>4</v>
      </c>
      <c r="C86" s="3">
        <v>1E-4</v>
      </c>
      <c r="D86" s="13">
        <f>0%</f>
        <v>0</v>
      </c>
      <c r="E86">
        <f t="shared" si="54"/>
        <v>30933.739705837397</v>
      </c>
      <c r="F86">
        <f t="shared" si="37"/>
        <v>190407.30000000002</v>
      </c>
      <c r="G86">
        <f t="shared" si="38"/>
        <v>1682731.9602941624</v>
      </c>
      <c r="H86">
        <f t="shared" si="55"/>
        <v>30258.56848685845</v>
      </c>
      <c r="I86">
        <f t="shared" si="40"/>
        <v>186251.40000000002</v>
      </c>
      <c r="J86">
        <f t="shared" si="41"/>
        <v>1646004.031513141</v>
      </c>
      <c r="K86">
        <f t="shared" si="56"/>
        <v>21495.13556982041</v>
      </c>
      <c r="L86">
        <f t="shared" si="43"/>
        <v>132309.6</v>
      </c>
      <c r="M86">
        <f t="shared" si="44"/>
        <v>1169291.2644301797</v>
      </c>
      <c r="N86">
        <f t="shared" si="57"/>
        <v>5420.9950275245874</v>
      </c>
      <c r="O86">
        <f t="shared" si="46"/>
        <v>33368</v>
      </c>
      <c r="P86">
        <f t="shared" si="47"/>
        <v>294891.00497247546</v>
      </c>
      <c r="Q86">
        <f t="shared" si="58"/>
        <v>5937.1495259047242</v>
      </c>
      <c r="R86">
        <f t="shared" si="49"/>
        <v>36545.1</v>
      </c>
      <c r="S86">
        <f t="shared" si="50"/>
        <v>322968.75047409523</v>
      </c>
      <c r="T86">
        <f t="shared" si="59"/>
        <v>1668.3596330663586</v>
      </c>
      <c r="U86">
        <f t="shared" si="52"/>
        <v>10269.300000000001</v>
      </c>
      <c r="V86">
        <f t="shared" si="53"/>
        <v>90755.34036693364</v>
      </c>
    </row>
    <row r="87" spans="1:22" x14ac:dyDescent="0.25">
      <c r="A87" s="2">
        <v>2041</v>
      </c>
      <c r="B87" s="2">
        <v>1</v>
      </c>
      <c r="C87" s="3">
        <v>1E-4</v>
      </c>
      <c r="D87" s="13">
        <f>0%</f>
        <v>0</v>
      </c>
      <c r="E87">
        <f t="shared" si="54"/>
        <v>30930.646331866814</v>
      </c>
      <c r="F87">
        <f t="shared" si="37"/>
        <v>190407.30000000002</v>
      </c>
      <c r="G87">
        <f t="shared" si="38"/>
        <v>1682735.053668133</v>
      </c>
      <c r="H87">
        <f t="shared" si="55"/>
        <v>30255.542630009764</v>
      </c>
      <c r="I87">
        <f t="shared" si="40"/>
        <v>186251.40000000002</v>
      </c>
      <c r="J87">
        <f t="shared" si="41"/>
        <v>1646007.0573699896</v>
      </c>
      <c r="K87">
        <f t="shared" si="56"/>
        <v>21492.986056263428</v>
      </c>
      <c r="L87">
        <f t="shared" si="43"/>
        <v>132309.6</v>
      </c>
      <c r="M87">
        <f t="shared" si="44"/>
        <v>1169293.4139437368</v>
      </c>
      <c r="N87">
        <f t="shared" si="57"/>
        <v>5420.4529280218349</v>
      </c>
      <c r="O87">
        <f t="shared" si="46"/>
        <v>33368</v>
      </c>
      <c r="P87">
        <f t="shared" si="47"/>
        <v>294891.54707197822</v>
      </c>
      <c r="Q87">
        <f t="shared" si="58"/>
        <v>5936.5558109521335</v>
      </c>
      <c r="R87">
        <f t="shared" si="49"/>
        <v>36545.1</v>
      </c>
      <c r="S87">
        <f t="shared" si="50"/>
        <v>322969.34418904781</v>
      </c>
      <c r="T87">
        <f t="shared" si="59"/>
        <v>1668.192797103052</v>
      </c>
      <c r="U87">
        <f t="shared" si="52"/>
        <v>10269.300000000001</v>
      </c>
      <c r="V87">
        <f t="shared" si="53"/>
        <v>90755.507202896944</v>
      </c>
    </row>
    <row r="88" spans="1:22" x14ac:dyDescent="0.25">
      <c r="A88" s="1">
        <v>2041</v>
      </c>
      <c r="B88" s="1">
        <v>2</v>
      </c>
      <c r="C88" s="3">
        <v>1E-4</v>
      </c>
      <c r="D88" s="13">
        <f>0%</f>
        <v>0</v>
      </c>
      <c r="E88">
        <f t="shared" si="54"/>
        <v>30927.553267233627</v>
      </c>
      <c r="F88">
        <f t="shared" si="37"/>
        <v>190407.30000000002</v>
      </c>
      <c r="G88">
        <f t="shared" si="38"/>
        <v>1682738.1467327662</v>
      </c>
      <c r="H88">
        <f t="shared" si="55"/>
        <v>30252.517075746764</v>
      </c>
      <c r="I88">
        <f t="shared" si="40"/>
        <v>186251.40000000002</v>
      </c>
      <c r="J88">
        <f t="shared" si="41"/>
        <v>1646010.0829242526</v>
      </c>
      <c r="K88">
        <f t="shared" si="56"/>
        <v>21490.836757657802</v>
      </c>
      <c r="L88">
        <f t="shared" si="43"/>
        <v>132309.6</v>
      </c>
      <c r="M88">
        <f t="shared" si="44"/>
        <v>1169295.5632423426</v>
      </c>
      <c r="N88">
        <f t="shared" si="57"/>
        <v>5419.9108827290329</v>
      </c>
      <c r="O88">
        <f t="shared" si="46"/>
        <v>33368</v>
      </c>
      <c r="P88">
        <f t="shared" si="47"/>
        <v>294892.08911727101</v>
      </c>
      <c r="Q88">
        <f t="shared" si="58"/>
        <v>5935.9621553710385</v>
      </c>
      <c r="R88">
        <f t="shared" si="49"/>
        <v>36545.1</v>
      </c>
      <c r="S88">
        <f t="shared" si="50"/>
        <v>322969.93784462893</v>
      </c>
      <c r="T88">
        <f t="shared" si="59"/>
        <v>1668.0259778233417</v>
      </c>
      <c r="U88">
        <f t="shared" si="52"/>
        <v>10269.300000000001</v>
      </c>
      <c r="V88">
        <f t="shared" si="53"/>
        <v>90755.674022176652</v>
      </c>
    </row>
    <row r="89" spans="1:22" x14ac:dyDescent="0.25">
      <c r="A89" s="2">
        <v>2041</v>
      </c>
      <c r="B89" s="2">
        <v>3</v>
      </c>
      <c r="C89" s="3">
        <v>1E-4</v>
      </c>
      <c r="D89" s="13">
        <f>0%</f>
        <v>0</v>
      </c>
      <c r="E89">
        <f t="shared" si="54"/>
        <v>30924.460511906902</v>
      </c>
      <c r="F89">
        <f t="shared" si="37"/>
        <v>190407.30000000002</v>
      </c>
      <c r="G89">
        <f t="shared" si="38"/>
        <v>1682741.2394880929</v>
      </c>
      <c r="H89">
        <f t="shared" si="55"/>
        <v>30249.491824039189</v>
      </c>
      <c r="I89">
        <f t="shared" si="40"/>
        <v>186251.40000000002</v>
      </c>
      <c r="J89">
        <f t="shared" si="41"/>
        <v>1646013.1081759601</v>
      </c>
      <c r="K89">
        <f t="shared" si="56"/>
        <v>21488.687673982036</v>
      </c>
      <c r="L89">
        <f t="shared" si="43"/>
        <v>132309.6</v>
      </c>
      <c r="M89">
        <f t="shared" si="44"/>
        <v>1169297.7123260184</v>
      </c>
      <c r="N89">
        <f t="shared" si="57"/>
        <v>5419.36889164076</v>
      </c>
      <c r="O89">
        <f t="shared" si="46"/>
        <v>33368</v>
      </c>
      <c r="P89">
        <f t="shared" si="47"/>
        <v>294892.63110835926</v>
      </c>
      <c r="Q89">
        <f t="shared" si="58"/>
        <v>5935.3685591555013</v>
      </c>
      <c r="R89">
        <f t="shared" si="49"/>
        <v>36545.1</v>
      </c>
      <c r="S89">
        <f t="shared" si="50"/>
        <v>322970.53144084447</v>
      </c>
      <c r="T89">
        <f t="shared" si="59"/>
        <v>1667.8591752255593</v>
      </c>
      <c r="U89">
        <f t="shared" si="52"/>
        <v>10269.300000000001</v>
      </c>
      <c r="V89">
        <f t="shared" si="53"/>
        <v>90755.840824774437</v>
      </c>
    </row>
    <row r="90" spans="1:22" x14ac:dyDescent="0.25">
      <c r="A90" s="1">
        <v>2041</v>
      </c>
      <c r="B90" s="1">
        <v>4</v>
      </c>
      <c r="C90" s="3">
        <v>1E-4</v>
      </c>
      <c r="D90" s="13">
        <f>0%</f>
        <v>0</v>
      </c>
      <c r="E90">
        <f t="shared" si="54"/>
        <v>30921.368065855713</v>
      </c>
      <c r="F90">
        <f t="shared" si="37"/>
        <v>190407.30000000002</v>
      </c>
      <c r="G90">
        <f t="shared" si="38"/>
        <v>1682744.3319341443</v>
      </c>
      <c r="H90">
        <f t="shared" si="55"/>
        <v>30246.466874856786</v>
      </c>
      <c r="I90">
        <f t="shared" si="40"/>
        <v>186251.40000000002</v>
      </c>
      <c r="J90">
        <f t="shared" si="41"/>
        <v>1646016.1331251424</v>
      </c>
      <c r="K90">
        <f t="shared" si="56"/>
        <v>21486.538805214637</v>
      </c>
      <c r="L90">
        <f t="shared" si="43"/>
        <v>132309.6</v>
      </c>
      <c r="M90">
        <f t="shared" si="44"/>
        <v>1169299.8611947857</v>
      </c>
      <c r="N90">
        <f t="shared" si="57"/>
        <v>5418.8269547515956</v>
      </c>
      <c r="O90">
        <f t="shared" si="46"/>
        <v>33368</v>
      </c>
      <c r="P90">
        <f t="shared" si="47"/>
        <v>294893.17304524843</v>
      </c>
      <c r="Q90">
        <f t="shared" si="58"/>
        <v>5934.7750222995855</v>
      </c>
      <c r="R90">
        <f t="shared" si="49"/>
        <v>36545.1</v>
      </c>
      <c r="S90">
        <f t="shared" si="50"/>
        <v>322971.12497770041</v>
      </c>
      <c r="T90">
        <f t="shared" si="59"/>
        <v>1667.6923893080368</v>
      </c>
      <c r="U90">
        <f t="shared" si="52"/>
        <v>10269.300000000001</v>
      </c>
      <c r="V90">
        <f t="shared" si="53"/>
        <v>90756.007610691959</v>
      </c>
    </row>
    <row r="91" spans="1:22" x14ac:dyDescent="0.25">
      <c r="A91" s="1">
        <v>2042</v>
      </c>
      <c r="B91" s="1">
        <v>1</v>
      </c>
      <c r="C91" s="3">
        <v>1E-4</v>
      </c>
      <c r="D91" s="13">
        <f>0%</f>
        <v>0</v>
      </c>
      <c r="E91">
        <f t="shared" si="54"/>
        <v>30918.275929049127</v>
      </c>
      <c r="F91">
        <f t="shared" si="37"/>
        <v>190407.30000000002</v>
      </c>
      <c r="G91">
        <f t="shared" si="38"/>
        <v>1682747.4240709508</v>
      </c>
      <c r="H91">
        <f t="shared" si="55"/>
        <v>30243.442228169301</v>
      </c>
      <c r="I91">
        <f t="shared" si="40"/>
        <v>186251.40000000002</v>
      </c>
      <c r="J91">
        <f t="shared" si="41"/>
        <v>1646019.15777183</v>
      </c>
      <c r="K91">
        <f t="shared" si="56"/>
        <v>21484.390151334115</v>
      </c>
      <c r="L91">
        <f t="shared" si="43"/>
        <v>132309.6</v>
      </c>
      <c r="M91">
        <f t="shared" si="44"/>
        <v>1169302.0098486661</v>
      </c>
      <c r="N91">
        <f t="shared" si="57"/>
        <v>5418.285072056121</v>
      </c>
      <c r="O91">
        <f t="shared" si="46"/>
        <v>33368</v>
      </c>
      <c r="P91">
        <f t="shared" si="47"/>
        <v>294893.71492794389</v>
      </c>
      <c r="Q91">
        <f t="shared" si="58"/>
        <v>5934.1815447973559</v>
      </c>
      <c r="R91">
        <f t="shared" si="49"/>
        <v>36545.1</v>
      </c>
      <c r="S91">
        <f t="shared" si="50"/>
        <v>322971.71845520264</v>
      </c>
      <c r="T91">
        <f t="shared" si="59"/>
        <v>1667.525620069106</v>
      </c>
      <c r="U91">
        <f t="shared" si="52"/>
        <v>10269.300000000001</v>
      </c>
      <c r="V91">
        <f t="shared" si="53"/>
        <v>90756.17437993089</v>
      </c>
    </row>
    <row r="92" spans="1:22" x14ac:dyDescent="0.25">
      <c r="A92" s="2">
        <v>2042</v>
      </c>
      <c r="B92" s="2">
        <v>2</v>
      </c>
      <c r="C92" s="3">
        <v>1E-4</v>
      </c>
      <c r="D92" s="13">
        <f>0%</f>
        <v>0</v>
      </c>
      <c r="E92">
        <f t="shared" si="54"/>
        <v>30915.184101456223</v>
      </c>
      <c r="F92">
        <f t="shared" si="37"/>
        <v>190407.30000000002</v>
      </c>
      <c r="G92">
        <f t="shared" si="38"/>
        <v>1682750.5158985436</v>
      </c>
      <c r="H92">
        <f t="shared" si="55"/>
        <v>30240.417883946484</v>
      </c>
      <c r="I92">
        <f t="shared" si="40"/>
        <v>186251.40000000002</v>
      </c>
      <c r="J92">
        <f t="shared" si="41"/>
        <v>1646022.1821160528</v>
      </c>
      <c r="K92">
        <f t="shared" si="56"/>
        <v>21482.241712318981</v>
      </c>
      <c r="L92">
        <f t="shared" si="43"/>
        <v>132309.6</v>
      </c>
      <c r="M92">
        <f t="shared" si="44"/>
        <v>1169304.1582876812</v>
      </c>
      <c r="N92">
        <f t="shared" si="57"/>
        <v>5417.7432435489154</v>
      </c>
      <c r="O92">
        <f t="shared" si="46"/>
        <v>33368</v>
      </c>
      <c r="P92">
        <f t="shared" si="47"/>
        <v>294894.2567564511</v>
      </c>
      <c r="Q92">
        <f t="shared" si="58"/>
        <v>5933.588126642876</v>
      </c>
      <c r="R92">
        <f t="shared" si="49"/>
        <v>36545.1</v>
      </c>
      <c r="S92">
        <f t="shared" si="50"/>
        <v>322972.3118733571</v>
      </c>
      <c r="T92">
        <f t="shared" si="59"/>
        <v>1667.3588675070991</v>
      </c>
      <c r="U92">
        <f t="shared" si="52"/>
        <v>10269.300000000001</v>
      </c>
      <c r="V92">
        <f t="shared" si="53"/>
        <v>90756.341132492904</v>
      </c>
    </row>
    <row r="93" spans="1:22" x14ac:dyDescent="0.25">
      <c r="A93" s="1">
        <v>2042</v>
      </c>
      <c r="B93" s="1">
        <v>3</v>
      </c>
      <c r="C93" s="3">
        <v>1E-4</v>
      </c>
      <c r="D93" s="13">
        <f>0%</f>
        <v>0</v>
      </c>
      <c r="E93">
        <f t="shared" si="54"/>
        <v>30912.092583046076</v>
      </c>
      <c r="F93">
        <f t="shared" si="37"/>
        <v>190407.30000000002</v>
      </c>
      <c r="G93">
        <f t="shared" si="38"/>
        <v>1682753.6074169539</v>
      </c>
      <c r="H93">
        <f t="shared" si="55"/>
        <v>30237.39384215809</v>
      </c>
      <c r="I93">
        <f t="shared" si="40"/>
        <v>186251.40000000002</v>
      </c>
      <c r="J93">
        <f t="shared" si="41"/>
        <v>1646025.2061578413</v>
      </c>
      <c r="K93">
        <f t="shared" si="56"/>
        <v>21480.093488147748</v>
      </c>
      <c r="L93">
        <f t="shared" si="43"/>
        <v>132309.6</v>
      </c>
      <c r="M93">
        <f t="shared" si="44"/>
        <v>1169306.3065118524</v>
      </c>
      <c r="N93">
        <f t="shared" si="57"/>
        <v>5417.2014692245602</v>
      </c>
      <c r="O93">
        <f t="shared" si="46"/>
        <v>33368</v>
      </c>
      <c r="P93">
        <f t="shared" si="47"/>
        <v>294894.79853077547</v>
      </c>
      <c r="Q93">
        <f t="shared" si="58"/>
        <v>5932.9947678302115</v>
      </c>
      <c r="R93">
        <f t="shared" si="49"/>
        <v>36545.1</v>
      </c>
      <c r="S93">
        <f t="shared" si="50"/>
        <v>322972.90523216978</v>
      </c>
      <c r="T93">
        <f t="shared" si="59"/>
        <v>1667.1921316203484</v>
      </c>
      <c r="U93">
        <f t="shared" si="52"/>
        <v>10269.300000000001</v>
      </c>
      <c r="V93">
        <f t="shared" si="53"/>
        <v>90756.50786837966</v>
      </c>
    </row>
    <row r="94" spans="1:22" x14ac:dyDescent="0.25">
      <c r="A94" s="2">
        <v>2042</v>
      </c>
      <c r="B94" s="2">
        <v>4</v>
      </c>
      <c r="C94" s="3">
        <v>1E-4</v>
      </c>
      <c r="D94" s="13">
        <f>0%</f>
        <v>0</v>
      </c>
      <c r="E94">
        <f t="shared" si="54"/>
        <v>30909.001373787771</v>
      </c>
      <c r="F94">
        <f t="shared" si="37"/>
        <v>190407.30000000002</v>
      </c>
      <c r="G94">
        <f t="shared" si="38"/>
        <v>1682756.6986262123</v>
      </c>
      <c r="H94">
        <f t="shared" si="55"/>
        <v>30234.370102773875</v>
      </c>
      <c r="I94">
        <f t="shared" si="40"/>
        <v>186251.40000000002</v>
      </c>
      <c r="J94">
        <f t="shared" si="41"/>
        <v>1646028.2298972255</v>
      </c>
      <c r="K94">
        <f t="shared" si="56"/>
        <v>21477.945478798934</v>
      </c>
      <c r="L94">
        <f t="shared" si="43"/>
        <v>132309.6</v>
      </c>
      <c r="M94">
        <f t="shared" si="44"/>
        <v>1169308.4545212013</v>
      </c>
      <c r="N94">
        <f t="shared" si="57"/>
        <v>5416.6597490776376</v>
      </c>
      <c r="O94">
        <f t="shared" si="46"/>
        <v>33368</v>
      </c>
      <c r="P94">
        <f t="shared" si="47"/>
        <v>294895.34025092237</v>
      </c>
      <c r="Q94">
        <f t="shared" si="58"/>
        <v>5932.4014683534288</v>
      </c>
      <c r="R94">
        <f t="shared" si="49"/>
        <v>36545.1</v>
      </c>
      <c r="S94">
        <f t="shared" si="50"/>
        <v>322973.49853164656</v>
      </c>
      <c r="T94">
        <f t="shared" si="59"/>
        <v>1667.0254124071864</v>
      </c>
      <c r="U94">
        <f t="shared" si="52"/>
        <v>10269.300000000001</v>
      </c>
      <c r="V94">
        <f t="shared" si="53"/>
        <v>90756.674587592817</v>
      </c>
    </row>
    <row r="95" spans="1:22" x14ac:dyDescent="0.25">
      <c r="A95" s="2">
        <v>2043</v>
      </c>
      <c r="B95" s="2">
        <v>1</v>
      </c>
      <c r="C95" s="3">
        <v>1E-4</v>
      </c>
      <c r="D95" s="13">
        <f>0%</f>
        <v>0</v>
      </c>
      <c r="E95">
        <f t="shared" si="54"/>
        <v>30905.91047365039</v>
      </c>
      <c r="F95">
        <f t="shared" si="37"/>
        <v>190407.30000000002</v>
      </c>
      <c r="G95">
        <f t="shared" si="38"/>
        <v>1682759.7895263496</v>
      </c>
      <c r="H95">
        <f t="shared" si="55"/>
        <v>30231.346665763598</v>
      </c>
      <c r="I95">
        <f t="shared" si="40"/>
        <v>186251.40000000002</v>
      </c>
      <c r="J95">
        <f t="shared" si="41"/>
        <v>1646031.2533342359</v>
      </c>
      <c r="K95">
        <f t="shared" si="56"/>
        <v>21475.797684251054</v>
      </c>
      <c r="L95">
        <f t="shared" si="43"/>
        <v>132309.6</v>
      </c>
      <c r="M95">
        <f t="shared" si="44"/>
        <v>1169310.6023157493</v>
      </c>
      <c r="N95">
        <f t="shared" si="57"/>
        <v>5416.1180831027295</v>
      </c>
      <c r="O95">
        <f t="shared" si="46"/>
        <v>33368</v>
      </c>
      <c r="P95">
        <f t="shared" si="47"/>
        <v>294895.88191689725</v>
      </c>
      <c r="Q95">
        <f t="shared" si="58"/>
        <v>5931.8082282065934</v>
      </c>
      <c r="R95">
        <f t="shared" si="49"/>
        <v>36545.1</v>
      </c>
      <c r="S95">
        <f t="shared" si="50"/>
        <v>322974.09177179338</v>
      </c>
      <c r="T95">
        <f t="shared" si="59"/>
        <v>1666.8587098659457</v>
      </c>
      <c r="U95">
        <f t="shared" si="52"/>
        <v>10269.300000000001</v>
      </c>
      <c r="V95">
        <f t="shared" si="53"/>
        <v>90756.841290134063</v>
      </c>
    </row>
    <row r="96" spans="1:22" x14ac:dyDescent="0.25">
      <c r="A96" s="1">
        <v>2043</v>
      </c>
      <c r="B96" s="1">
        <v>2</v>
      </c>
      <c r="C96" s="3">
        <v>1E-4</v>
      </c>
      <c r="D96" s="13">
        <f>0%</f>
        <v>0</v>
      </c>
      <c r="E96">
        <f t="shared" si="54"/>
        <v>30902.819882603028</v>
      </c>
      <c r="F96">
        <f t="shared" si="37"/>
        <v>190407.30000000002</v>
      </c>
      <c r="G96">
        <f t="shared" si="38"/>
        <v>1682762.8801173971</v>
      </c>
      <c r="H96">
        <f t="shared" si="55"/>
        <v>30228.323531097023</v>
      </c>
      <c r="I96">
        <f t="shared" si="40"/>
        <v>186251.40000000002</v>
      </c>
      <c r="J96">
        <f t="shared" si="41"/>
        <v>1646034.2764689024</v>
      </c>
      <c r="K96">
        <f t="shared" si="56"/>
        <v>21473.650104482629</v>
      </c>
      <c r="L96">
        <f t="shared" si="43"/>
        <v>132309.6</v>
      </c>
      <c r="M96">
        <f t="shared" si="44"/>
        <v>1169312.7498955177</v>
      </c>
      <c r="N96">
        <f t="shared" si="57"/>
        <v>5415.5764712944192</v>
      </c>
      <c r="O96">
        <f t="shared" si="46"/>
        <v>33368</v>
      </c>
      <c r="P96">
        <f t="shared" si="47"/>
        <v>294896.42352870555</v>
      </c>
      <c r="Q96">
        <f t="shared" si="58"/>
        <v>5931.2150473837728</v>
      </c>
      <c r="R96">
        <f t="shared" si="49"/>
        <v>36545.1</v>
      </c>
      <c r="S96">
        <f t="shared" si="50"/>
        <v>322974.68495261623</v>
      </c>
      <c r="T96">
        <f t="shared" si="59"/>
        <v>1666.6920239949591</v>
      </c>
      <c r="U96">
        <f t="shared" si="52"/>
        <v>10269.300000000001</v>
      </c>
      <c r="V96">
        <f t="shared" si="53"/>
        <v>90757.007976005043</v>
      </c>
    </row>
    <row r="97" spans="1:22" x14ac:dyDescent="0.25">
      <c r="A97" s="2">
        <v>2043</v>
      </c>
      <c r="B97" s="2">
        <v>3</v>
      </c>
      <c r="C97" s="3">
        <v>1E-4</v>
      </c>
      <c r="D97" s="13">
        <f>0%</f>
        <v>0</v>
      </c>
      <c r="E97">
        <f t="shared" si="54"/>
        <v>30899.729600614766</v>
      </c>
      <c r="F97">
        <f t="shared" si="37"/>
        <v>190407.30000000002</v>
      </c>
      <c r="G97">
        <f t="shared" si="38"/>
        <v>1682765.9703993853</v>
      </c>
      <c r="H97">
        <f t="shared" si="55"/>
        <v>30225.300698743915</v>
      </c>
      <c r="I97">
        <f t="shared" si="40"/>
        <v>186251.40000000002</v>
      </c>
      <c r="J97">
        <f t="shared" si="41"/>
        <v>1646037.2993012555</v>
      </c>
      <c r="K97">
        <f t="shared" si="56"/>
        <v>21471.50273947218</v>
      </c>
      <c r="L97">
        <f t="shared" si="43"/>
        <v>132309.6</v>
      </c>
      <c r="M97">
        <f t="shared" si="44"/>
        <v>1169314.8972605281</v>
      </c>
      <c r="N97">
        <f t="shared" si="57"/>
        <v>5415.0349136472896</v>
      </c>
      <c r="O97">
        <f t="shared" si="46"/>
        <v>33368</v>
      </c>
      <c r="P97">
        <f t="shared" si="47"/>
        <v>294896.96508635266</v>
      </c>
      <c r="Q97">
        <f t="shared" si="58"/>
        <v>5930.6219258790343</v>
      </c>
      <c r="R97">
        <f t="shared" si="49"/>
        <v>36545.1</v>
      </c>
      <c r="S97">
        <f t="shared" si="50"/>
        <v>322975.27807412099</v>
      </c>
      <c r="T97">
        <f t="shared" si="59"/>
        <v>1666.5253547925595</v>
      </c>
      <c r="U97">
        <f t="shared" si="52"/>
        <v>10269.300000000001</v>
      </c>
      <c r="V97">
        <f t="shared" si="53"/>
        <v>90757.174645207444</v>
      </c>
    </row>
    <row r="98" spans="1:22" x14ac:dyDescent="0.25">
      <c r="A98" s="1">
        <v>2043</v>
      </c>
      <c r="B98" s="1">
        <v>4</v>
      </c>
      <c r="C98" s="3">
        <v>1E-4</v>
      </c>
      <c r="D98" s="13">
        <f>0%</f>
        <v>0</v>
      </c>
      <c r="E98">
        <f t="shared" si="54"/>
        <v>30896.639627654706</v>
      </c>
      <c r="F98">
        <f t="shared" si="37"/>
        <v>190407.30000000002</v>
      </c>
      <c r="G98">
        <f t="shared" si="38"/>
        <v>1682769.0603723454</v>
      </c>
      <c r="H98">
        <f t="shared" si="55"/>
        <v>30222.278168674042</v>
      </c>
      <c r="I98">
        <f t="shared" si="40"/>
        <v>186251.40000000002</v>
      </c>
      <c r="J98">
        <f t="shared" si="41"/>
        <v>1646040.3218313253</v>
      </c>
      <c r="K98">
        <f t="shared" si="56"/>
        <v>21469.355589198232</v>
      </c>
      <c r="L98">
        <f t="shared" si="43"/>
        <v>132309.6</v>
      </c>
      <c r="M98">
        <f t="shared" si="44"/>
        <v>1169317.044410802</v>
      </c>
      <c r="N98">
        <f t="shared" si="57"/>
        <v>5414.4934101559247</v>
      </c>
      <c r="O98">
        <f t="shared" si="46"/>
        <v>33368</v>
      </c>
      <c r="P98">
        <f t="shared" si="47"/>
        <v>294897.50658984401</v>
      </c>
      <c r="Q98">
        <f t="shared" si="58"/>
        <v>5930.0288636864461</v>
      </c>
      <c r="R98">
        <f t="shared" si="49"/>
        <v>36545.1</v>
      </c>
      <c r="S98">
        <f t="shared" si="50"/>
        <v>322975.8711363136</v>
      </c>
      <c r="T98">
        <f t="shared" si="59"/>
        <v>1666.3587022570803</v>
      </c>
      <c r="U98">
        <f t="shared" si="52"/>
        <v>10269.300000000001</v>
      </c>
      <c r="V98">
        <f t="shared" si="53"/>
        <v>90757.341297742925</v>
      </c>
    </row>
    <row r="99" spans="1:22" x14ac:dyDescent="0.25">
      <c r="A99" s="1">
        <v>2044</v>
      </c>
      <c r="B99" s="1">
        <v>1</v>
      </c>
      <c r="C99" s="3">
        <v>1E-4</v>
      </c>
      <c r="D99" s="13">
        <f>0%</f>
        <v>0</v>
      </c>
      <c r="E99">
        <f t="shared" si="54"/>
        <v>30893.549963691941</v>
      </c>
      <c r="F99">
        <f t="shared" si="37"/>
        <v>190407.30000000002</v>
      </c>
      <c r="G99">
        <f t="shared" si="38"/>
        <v>1682772.1500363082</v>
      </c>
      <c r="H99">
        <f t="shared" si="55"/>
        <v>30219.255940857176</v>
      </c>
      <c r="I99">
        <f t="shared" si="40"/>
        <v>186251.40000000002</v>
      </c>
      <c r="J99">
        <f t="shared" si="41"/>
        <v>1646043.3440591423</v>
      </c>
      <c r="K99">
        <f t="shared" si="56"/>
        <v>21467.208653639314</v>
      </c>
      <c r="L99">
        <f t="shared" si="43"/>
        <v>132309.6</v>
      </c>
      <c r="M99">
        <f t="shared" si="44"/>
        <v>1169319.1913463608</v>
      </c>
      <c r="N99">
        <f t="shared" si="57"/>
        <v>5413.9519608149094</v>
      </c>
      <c r="O99">
        <f t="shared" si="46"/>
        <v>33368</v>
      </c>
      <c r="P99">
        <f t="shared" si="47"/>
        <v>294898.048039185</v>
      </c>
      <c r="Q99">
        <f t="shared" si="58"/>
        <v>5929.4358608000775</v>
      </c>
      <c r="R99">
        <f t="shared" si="49"/>
        <v>36545.1</v>
      </c>
      <c r="S99">
        <f t="shared" si="50"/>
        <v>322976.46413919999</v>
      </c>
      <c r="T99">
        <f t="shared" si="59"/>
        <v>1666.1920663868545</v>
      </c>
      <c r="U99">
        <f t="shared" si="52"/>
        <v>10269.300000000001</v>
      </c>
      <c r="V99">
        <f t="shared" si="53"/>
        <v>90757.507933613146</v>
      </c>
    </row>
    <row r="100" spans="1:22" x14ac:dyDescent="0.25">
      <c r="A100" s="2">
        <v>2044</v>
      </c>
      <c r="B100" s="2">
        <v>2</v>
      </c>
      <c r="C100" s="3">
        <v>1E-4</v>
      </c>
      <c r="D100" s="13">
        <f>0%</f>
        <v>0</v>
      </c>
      <c r="E100">
        <f t="shared" ref="E100:E115" si="60">E99*(1-$C100)</f>
        <v>30890.460608695572</v>
      </c>
      <c r="F100">
        <f t="shared" si="37"/>
        <v>190407.30000000002</v>
      </c>
      <c r="G100">
        <f t="shared" si="38"/>
        <v>1682775.2393913046</v>
      </c>
      <c r="H100">
        <f t="shared" ref="H100:H115" si="61">H99*(1-$C100)</f>
        <v>30216.23401526309</v>
      </c>
      <c r="I100">
        <f t="shared" si="40"/>
        <v>186251.40000000002</v>
      </c>
      <c r="J100">
        <f t="shared" si="41"/>
        <v>1646046.3659847365</v>
      </c>
      <c r="K100">
        <f t="shared" ref="K100:K115" si="62">K99*(1-$C100)</f>
        <v>21465.061932773951</v>
      </c>
      <c r="L100">
        <f t="shared" si="43"/>
        <v>132309.6</v>
      </c>
      <c r="M100">
        <f t="shared" si="44"/>
        <v>1169321.3380672261</v>
      </c>
      <c r="N100">
        <f t="shared" ref="N100:N115" si="63">N99*(1-$C100)</f>
        <v>5413.4105656188276</v>
      </c>
      <c r="O100">
        <f t="shared" si="46"/>
        <v>33368</v>
      </c>
      <c r="P100">
        <f t="shared" si="47"/>
        <v>294898.58943438111</v>
      </c>
      <c r="Q100">
        <f t="shared" ref="Q100:Q115" si="64">Q99*(1-$C100)</f>
        <v>5928.8429172139977</v>
      </c>
      <c r="R100">
        <f t="shared" si="49"/>
        <v>36545.1</v>
      </c>
      <c r="S100">
        <f t="shared" si="50"/>
        <v>322977.05708278605</v>
      </c>
      <c r="T100">
        <f t="shared" ref="T100:T115" si="65">T99*(1-$C100)</f>
        <v>1666.0254471802159</v>
      </c>
      <c r="U100">
        <f t="shared" si="52"/>
        <v>10269.300000000001</v>
      </c>
      <c r="V100">
        <f t="shared" si="53"/>
        <v>90757.674552819779</v>
      </c>
    </row>
    <row r="101" spans="1:22" x14ac:dyDescent="0.25">
      <c r="A101" s="1">
        <v>2044</v>
      </c>
      <c r="B101" s="1">
        <v>3</v>
      </c>
      <c r="C101" s="3">
        <v>1E-4</v>
      </c>
      <c r="D101" s="13">
        <f>0%</f>
        <v>0</v>
      </c>
      <c r="E101">
        <f t="shared" si="60"/>
        <v>30887.371562634704</v>
      </c>
      <c r="F101">
        <f t="shared" si="37"/>
        <v>190407.30000000002</v>
      </c>
      <c r="G101">
        <f t="shared" si="38"/>
        <v>1682778.3284373654</v>
      </c>
      <c r="H101">
        <f t="shared" si="61"/>
        <v>30213.212391861565</v>
      </c>
      <c r="I101">
        <f t="shared" si="40"/>
        <v>186251.40000000002</v>
      </c>
      <c r="J101">
        <f t="shared" si="41"/>
        <v>1646049.3876081379</v>
      </c>
      <c r="K101">
        <f t="shared" si="62"/>
        <v>21462.915426580676</v>
      </c>
      <c r="L101">
        <f t="shared" si="43"/>
        <v>132309.6</v>
      </c>
      <c r="M101">
        <f t="shared" si="44"/>
        <v>1169323.4845734194</v>
      </c>
      <c r="N101">
        <f t="shared" si="63"/>
        <v>5412.869224562266</v>
      </c>
      <c r="O101">
        <f t="shared" si="46"/>
        <v>33368</v>
      </c>
      <c r="P101">
        <f t="shared" si="47"/>
        <v>294899.13077543769</v>
      </c>
      <c r="Q101">
        <f t="shared" si="64"/>
        <v>5928.2500329222767</v>
      </c>
      <c r="R101">
        <f t="shared" si="49"/>
        <v>36545.1</v>
      </c>
      <c r="S101">
        <f t="shared" si="50"/>
        <v>322977.64996707777</v>
      </c>
      <c r="T101">
        <f t="shared" si="65"/>
        <v>1665.8588446354979</v>
      </c>
      <c r="U101">
        <f t="shared" si="52"/>
        <v>10269.300000000001</v>
      </c>
      <c r="V101">
        <f t="shared" si="53"/>
        <v>90757.841155364498</v>
      </c>
    </row>
    <row r="102" spans="1:22" x14ac:dyDescent="0.25">
      <c r="A102" s="2">
        <v>2044</v>
      </c>
      <c r="B102" s="2">
        <v>4</v>
      </c>
      <c r="C102" s="3">
        <v>1E-4</v>
      </c>
      <c r="D102" s="13">
        <f>0%</f>
        <v>0</v>
      </c>
      <c r="E102">
        <f t="shared" si="60"/>
        <v>30884.28282547844</v>
      </c>
      <c r="F102">
        <f t="shared" si="37"/>
        <v>190407.30000000002</v>
      </c>
      <c r="G102">
        <f t="shared" si="38"/>
        <v>1682781.4171745216</v>
      </c>
      <c r="H102">
        <f t="shared" si="61"/>
        <v>30210.191070622379</v>
      </c>
      <c r="I102">
        <f t="shared" si="40"/>
        <v>186251.40000000002</v>
      </c>
      <c r="J102">
        <f t="shared" si="41"/>
        <v>1646052.4089293771</v>
      </c>
      <c r="K102">
        <f t="shared" si="62"/>
        <v>21460.769135038019</v>
      </c>
      <c r="L102">
        <f t="shared" si="43"/>
        <v>132309.6</v>
      </c>
      <c r="M102">
        <f t="shared" si="44"/>
        <v>1169325.630864962</v>
      </c>
      <c r="N102">
        <f t="shared" si="63"/>
        <v>5412.3279376398095</v>
      </c>
      <c r="O102">
        <f t="shared" si="46"/>
        <v>33368</v>
      </c>
      <c r="P102">
        <f t="shared" si="47"/>
        <v>294899.67206236016</v>
      </c>
      <c r="Q102">
        <f t="shared" si="64"/>
        <v>5927.6572079189846</v>
      </c>
      <c r="R102">
        <f t="shared" si="49"/>
        <v>36545.1</v>
      </c>
      <c r="S102">
        <f t="shared" si="50"/>
        <v>322978.24279208109</v>
      </c>
      <c r="T102">
        <f t="shared" si="65"/>
        <v>1665.6922587510344</v>
      </c>
      <c r="U102">
        <f t="shared" si="52"/>
        <v>10269.300000000001</v>
      </c>
      <c r="V102">
        <f t="shared" si="53"/>
        <v>90758.007741248963</v>
      </c>
    </row>
    <row r="103" spans="1:22" x14ac:dyDescent="0.25">
      <c r="A103" s="2">
        <v>2045</v>
      </c>
      <c r="B103" s="2">
        <v>1</v>
      </c>
      <c r="C103" s="3">
        <v>1E-4</v>
      </c>
      <c r="D103" s="13">
        <f>0%</f>
        <v>0</v>
      </c>
      <c r="E103">
        <f t="shared" si="60"/>
        <v>30881.194397195894</v>
      </c>
      <c r="F103">
        <f t="shared" si="37"/>
        <v>190407.30000000002</v>
      </c>
      <c r="G103">
        <f t="shared" si="38"/>
        <v>1682784.5056028042</v>
      </c>
      <c r="H103">
        <f t="shared" si="61"/>
        <v>30207.170051515317</v>
      </c>
      <c r="I103">
        <f t="shared" si="40"/>
        <v>186251.40000000002</v>
      </c>
      <c r="J103">
        <f t="shared" si="41"/>
        <v>1646055.4299484841</v>
      </c>
      <c r="K103">
        <f t="shared" si="62"/>
        <v>21458.623058124515</v>
      </c>
      <c r="L103">
        <f t="shared" si="43"/>
        <v>132309.6</v>
      </c>
      <c r="M103">
        <f t="shared" si="44"/>
        <v>1169327.7769418755</v>
      </c>
      <c r="N103">
        <f t="shared" si="63"/>
        <v>5411.7867048460457</v>
      </c>
      <c r="O103">
        <f t="shared" si="46"/>
        <v>33368</v>
      </c>
      <c r="P103">
        <f t="shared" si="47"/>
        <v>294900.21329515392</v>
      </c>
      <c r="Q103">
        <f t="shared" si="64"/>
        <v>5927.0644421981924</v>
      </c>
      <c r="R103">
        <f t="shared" si="49"/>
        <v>36545.1</v>
      </c>
      <c r="S103">
        <f t="shared" si="50"/>
        <v>322978.83555780188</v>
      </c>
      <c r="T103">
        <f t="shared" si="65"/>
        <v>1665.5256895251594</v>
      </c>
      <c r="U103">
        <f t="shared" si="52"/>
        <v>10269.300000000001</v>
      </c>
      <c r="V103">
        <f t="shared" si="53"/>
        <v>90758.174310474831</v>
      </c>
    </row>
    <row r="104" spans="1:22" x14ac:dyDescent="0.25">
      <c r="A104" s="1">
        <v>2045</v>
      </c>
      <c r="B104" s="1">
        <v>2</v>
      </c>
      <c r="C104" s="3">
        <v>1E-4</v>
      </c>
      <c r="D104" s="13">
        <f>0%</f>
        <v>0</v>
      </c>
      <c r="E104">
        <f t="shared" si="60"/>
        <v>30878.106277756175</v>
      </c>
      <c r="F104">
        <f t="shared" si="37"/>
        <v>190407.30000000002</v>
      </c>
      <c r="G104">
        <f t="shared" si="38"/>
        <v>1682787.593722244</v>
      </c>
      <c r="H104">
        <f t="shared" si="61"/>
        <v>30204.149334510166</v>
      </c>
      <c r="I104">
        <f t="shared" si="40"/>
        <v>186251.40000000002</v>
      </c>
      <c r="J104">
        <f t="shared" si="41"/>
        <v>1646058.4506654893</v>
      </c>
      <c r="K104">
        <f t="shared" si="62"/>
        <v>21456.477195818701</v>
      </c>
      <c r="L104">
        <f t="shared" si="43"/>
        <v>132309.6</v>
      </c>
      <c r="M104">
        <f t="shared" si="44"/>
        <v>1169329.9228041812</v>
      </c>
      <c r="N104">
        <f t="shared" si="63"/>
        <v>5411.2455261755613</v>
      </c>
      <c r="O104">
        <f t="shared" si="46"/>
        <v>33368</v>
      </c>
      <c r="P104">
        <f t="shared" si="47"/>
        <v>294900.7544738244</v>
      </c>
      <c r="Q104">
        <f t="shared" si="64"/>
        <v>5926.471735753973</v>
      </c>
      <c r="R104">
        <f t="shared" si="49"/>
        <v>36545.1</v>
      </c>
      <c r="S104">
        <f t="shared" si="50"/>
        <v>322979.42826424609</v>
      </c>
      <c r="T104">
        <f t="shared" si="65"/>
        <v>1665.3591369562068</v>
      </c>
      <c r="U104">
        <f t="shared" si="52"/>
        <v>10269.300000000001</v>
      </c>
      <c r="V104">
        <f t="shared" si="53"/>
        <v>90758.340863043777</v>
      </c>
    </row>
    <row r="105" spans="1:22" x14ac:dyDescent="0.25">
      <c r="A105" s="2">
        <v>2045</v>
      </c>
      <c r="B105" s="2">
        <v>3</v>
      </c>
      <c r="C105" s="3">
        <v>1E-4</v>
      </c>
      <c r="D105" s="13">
        <f>0%</f>
        <v>0</v>
      </c>
      <c r="E105">
        <f t="shared" si="60"/>
        <v>30875.018467128401</v>
      </c>
      <c r="F105">
        <f t="shared" si="37"/>
        <v>190407.30000000002</v>
      </c>
      <c r="G105">
        <f t="shared" si="38"/>
        <v>1682790.6815328719</v>
      </c>
      <c r="H105">
        <f t="shared" si="61"/>
        <v>30201.128919576717</v>
      </c>
      <c r="I105">
        <f t="shared" si="40"/>
        <v>186251.40000000002</v>
      </c>
      <c r="J105">
        <f t="shared" si="41"/>
        <v>1646061.4710804229</v>
      </c>
      <c r="K105">
        <f t="shared" si="62"/>
        <v>21454.331548099119</v>
      </c>
      <c r="L105">
        <f t="shared" si="43"/>
        <v>132309.6</v>
      </c>
      <c r="M105">
        <f t="shared" si="44"/>
        <v>1169332.0684519007</v>
      </c>
      <c r="N105">
        <f t="shared" si="63"/>
        <v>5410.7044016229438</v>
      </c>
      <c r="O105">
        <f t="shared" si="46"/>
        <v>33368</v>
      </c>
      <c r="P105">
        <f t="shared" si="47"/>
        <v>294901.29559837701</v>
      </c>
      <c r="Q105">
        <f t="shared" si="64"/>
        <v>5925.8790885803974</v>
      </c>
      <c r="R105">
        <f t="shared" si="49"/>
        <v>36545.1</v>
      </c>
      <c r="S105">
        <f t="shared" si="50"/>
        <v>322980.02091141965</v>
      </c>
      <c r="T105">
        <f t="shared" si="65"/>
        <v>1665.1926010425113</v>
      </c>
      <c r="U105">
        <f t="shared" si="52"/>
        <v>10269.300000000001</v>
      </c>
      <c r="V105">
        <f t="shared" si="53"/>
        <v>90758.507398957474</v>
      </c>
    </row>
    <row r="106" spans="1:22" x14ac:dyDescent="0.25">
      <c r="A106" s="1">
        <v>2045</v>
      </c>
      <c r="B106" s="1">
        <v>4</v>
      </c>
      <c r="C106" s="3">
        <v>1E-4</v>
      </c>
      <c r="D106" s="13">
        <f>0%</f>
        <v>0</v>
      </c>
      <c r="E106">
        <f t="shared" si="60"/>
        <v>30871.930965281688</v>
      </c>
      <c r="F106">
        <f t="shared" si="37"/>
        <v>190407.30000000002</v>
      </c>
      <c r="G106">
        <f t="shared" si="38"/>
        <v>1682793.7690347186</v>
      </c>
      <c r="H106">
        <f t="shared" si="61"/>
        <v>30198.108806684759</v>
      </c>
      <c r="I106">
        <f t="shared" si="40"/>
        <v>186251.40000000002</v>
      </c>
      <c r="J106">
        <f t="shared" si="41"/>
        <v>1646064.4911933148</v>
      </c>
      <c r="K106">
        <f t="shared" si="62"/>
        <v>21452.18611494431</v>
      </c>
      <c r="L106">
        <f t="shared" si="43"/>
        <v>132309.6</v>
      </c>
      <c r="M106">
        <f t="shared" si="44"/>
        <v>1169334.2138850556</v>
      </c>
      <c r="N106">
        <f t="shared" si="63"/>
        <v>5410.1633311827818</v>
      </c>
      <c r="O106">
        <f t="shared" si="46"/>
        <v>33368</v>
      </c>
      <c r="P106">
        <f t="shared" si="47"/>
        <v>294901.83666881715</v>
      </c>
      <c r="Q106">
        <f t="shared" si="64"/>
        <v>5925.2865006715392</v>
      </c>
      <c r="R106">
        <f t="shared" si="49"/>
        <v>36545.1</v>
      </c>
      <c r="S106">
        <f t="shared" si="50"/>
        <v>322980.61349932849</v>
      </c>
      <c r="T106">
        <f t="shared" si="65"/>
        <v>1665.0260817824071</v>
      </c>
      <c r="U106">
        <f t="shared" si="52"/>
        <v>10269.300000000001</v>
      </c>
      <c r="V106">
        <f t="shared" si="53"/>
        <v>90758.673918217581</v>
      </c>
    </row>
    <row r="107" spans="1:22" x14ac:dyDescent="0.25">
      <c r="A107" s="1">
        <v>2046</v>
      </c>
      <c r="B107" s="1">
        <v>1</v>
      </c>
      <c r="C107" s="3">
        <v>1E-4</v>
      </c>
      <c r="D107" s="13">
        <f>0%</f>
        <v>0</v>
      </c>
      <c r="E107">
        <f t="shared" si="60"/>
        <v>30868.843772185159</v>
      </c>
      <c r="F107">
        <f t="shared" si="37"/>
        <v>190407.30000000002</v>
      </c>
      <c r="G107">
        <f t="shared" si="38"/>
        <v>1682796.8562278152</v>
      </c>
      <c r="H107">
        <f t="shared" si="61"/>
        <v>30195.08899580409</v>
      </c>
      <c r="I107">
        <f t="shared" si="40"/>
        <v>186251.40000000002</v>
      </c>
      <c r="J107">
        <f t="shared" si="41"/>
        <v>1646067.5110041955</v>
      </c>
      <c r="K107">
        <f t="shared" si="62"/>
        <v>21450.040896332815</v>
      </c>
      <c r="L107">
        <f t="shared" si="43"/>
        <v>132309.6</v>
      </c>
      <c r="M107">
        <f t="shared" si="44"/>
        <v>1169336.3591036671</v>
      </c>
      <c r="N107">
        <f t="shared" si="63"/>
        <v>5409.6223148496638</v>
      </c>
      <c r="O107">
        <f t="shared" si="46"/>
        <v>33368</v>
      </c>
      <c r="P107">
        <f t="shared" si="47"/>
        <v>294902.37768515025</v>
      </c>
      <c r="Q107">
        <f t="shared" si="64"/>
        <v>5924.6939720214723</v>
      </c>
      <c r="R107">
        <f t="shared" si="49"/>
        <v>36545.1</v>
      </c>
      <c r="S107">
        <f t="shared" si="50"/>
        <v>322981.20602797857</v>
      </c>
      <c r="T107">
        <f t="shared" si="65"/>
        <v>1664.8595791742289</v>
      </c>
      <c r="U107">
        <f t="shared" si="52"/>
        <v>10269.300000000001</v>
      </c>
      <c r="V107">
        <f t="shared" si="53"/>
        <v>90758.840420825756</v>
      </c>
    </row>
    <row r="108" spans="1:22" x14ac:dyDescent="0.25">
      <c r="A108" s="2">
        <v>2046</v>
      </c>
      <c r="B108" s="2">
        <v>2</v>
      </c>
      <c r="C108" s="3">
        <v>1E-4</v>
      </c>
      <c r="D108" s="13">
        <f>0%</f>
        <v>0</v>
      </c>
      <c r="E108">
        <f t="shared" si="60"/>
        <v>30865.75688780794</v>
      </c>
      <c r="F108">
        <f t="shared" si="37"/>
        <v>190407.30000000002</v>
      </c>
      <c r="G108">
        <f t="shared" si="38"/>
        <v>1682799.9431121924</v>
      </c>
      <c r="H108">
        <f t="shared" si="61"/>
        <v>30192.069486904511</v>
      </c>
      <c r="I108">
        <f t="shared" si="40"/>
        <v>186251.40000000002</v>
      </c>
      <c r="J108">
        <f t="shared" si="41"/>
        <v>1646070.5305130952</v>
      </c>
      <c r="K108">
        <f t="shared" si="62"/>
        <v>21447.895892243181</v>
      </c>
      <c r="L108">
        <f t="shared" si="43"/>
        <v>132309.6</v>
      </c>
      <c r="M108">
        <f t="shared" si="44"/>
        <v>1169338.5041077568</v>
      </c>
      <c r="N108">
        <f t="shared" si="63"/>
        <v>5409.0813526181792</v>
      </c>
      <c r="O108">
        <f t="shared" si="46"/>
        <v>33368</v>
      </c>
      <c r="P108">
        <f t="shared" si="47"/>
        <v>294902.91864738171</v>
      </c>
      <c r="Q108">
        <f t="shared" si="64"/>
        <v>5924.1015026242703</v>
      </c>
      <c r="R108">
        <f t="shared" si="49"/>
        <v>36545.1</v>
      </c>
      <c r="S108">
        <f t="shared" si="50"/>
        <v>322981.79849737574</v>
      </c>
      <c r="T108">
        <f t="shared" si="65"/>
        <v>1664.6930932163116</v>
      </c>
      <c r="U108">
        <f t="shared" si="52"/>
        <v>10269.300000000001</v>
      </c>
      <c r="V108">
        <f t="shared" si="53"/>
        <v>90759.006906783674</v>
      </c>
    </row>
    <row r="109" spans="1:22" x14ac:dyDescent="0.25">
      <c r="A109" s="1">
        <v>2046</v>
      </c>
      <c r="B109" s="1">
        <v>3</v>
      </c>
      <c r="C109" s="3">
        <v>1E-4</v>
      </c>
      <c r="D109" s="13">
        <f>0%</f>
        <v>0</v>
      </c>
      <c r="E109">
        <f t="shared" si="60"/>
        <v>30862.67031211916</v>
      </c>
      <c r="F109">
        <f t="shared" si="37"/>
        <v>190407.30000000002</v>
      </c>
      <c r="G109">
        <f t="shared" si="38"/>
        <v>1682803.0296878812</v>
      </c>
      <c r="H109">
        <f t="shared" si="61"/>
        <v>30189.05027995582</v>
      </c>
      <c r="I109">
        <f t="shared" si="40"/>
        <v>186251.40000000002</v>
      </c>
      <c r="J109">
        <f t="shared" si="41"/>
        <v>1646073.5497200438</v>
      </c>
      <c r="K109">
        <f t="shared" si="62"/>
        <v>21445.751102653958</v>
      </c>
      <c r="L109">
        <f t="shared" si="43"/>
        <v>132309.6</v>
      </c>
      <c r="M109">
        <f t="shared" si="44"/>
        <v>1169340.6488973461</v>
      </c>
      <c r="N109">
        <f t="shared" si="63"/>
        <v>5408.5404444829173</v>
      </c>
      <c r="O109">
        <f t="shared" si="46"/>
        <v>33368</v>
      </c>
      <c r="P109">
        <f t="shared" si="47"/>
        <v>294903.45955551695</v>
      </c>
      <c r="Q109">
        <f t="shared" si="64"/>
        <v>5923.509092474008</v>
      </c>
      <c r="R109">
        <f t="shared" si="49"/>
        <v>36545.1</v>
      </c>
      <c r="S109">
        <f t="shared" si="50"/>
        <v>322982.39090752602</v>
      </c>
      <c r="T109">
        <f t="shared" si="65"/>
        <v>1664.5266239069899</v>
      </c>
      <c r="U109">
        <f t="shared" si="52"/>
        <v>10269.300000000001</v>
      </c>
      <c r="V109">
        <f t="shared" si="53"/>
        <v>90759.173376092993</v>
      </c>
    </row>
    <row r="110" spans="1:22" x14ac:dyDescent="0.25">
      <c r="A110" s="2">
        <v>2046</v>
      </c>
      <c r="B110" s="2">
        <v>4</v>
      </c>
      <c r="C110" s="3">
        <v>1E-4</v>
      </c>
      <c r="D110" s="13">
        <f>0%</f>
        <v>0</v>
      </c>
      <c r="E110">
        <f t="shared" si="60"/>
        <v>30859.584045087948</v>
      </c>
      <c r="F110">
        <f t="shared" si="37"/>
        <v>190407.30000000002</v>
      </c>
      <c r="G110">
        <f t="shared" si="38"/>
        <v>1682806.1159549125</v>
      </c>
      <c r="H110">
        <f t="shared" si="61"/>
        <v>30186.031374927825</v>
      </c>
      <c r="I110">
        <f t="shared" si="40"/>
        <v>186251.40000000002</v>
      </c>
      <c r="J110">
        <f t="shared" si="41"/>
        <v>1646076.5686250718</v>
      </c>
      <c r="K110">
        <f t="shared" si="62"/>
        <v>21443.606527543692</v>
      </c>
      <c r="L110">
        <f t="shared" si="43"/>
        <v>132309.6</v>
      </c>
      <c r="M110">
        <f t="shared" si="44"/>
        <v>1169342.7934724563</v>
      </c>
      <c r="N110">
        <f t="shared" si="63"/>
        <v>5407.9995904384687</v>
      </c>
      <c r="O110">
        <f t="shared" si="46"/>
        <v>33368</v>
      </c>
      <c r="P110">
        <f t="shared" si="47"/>
        <v>294904.00040956138</v>
      </c>
      <c r="Q110">
        <f t="shared" si="64"/>
        <v>5922.9167415647607</v>
      </c>
      <c r="R110">
        <f t="shared" si="49"/>
        <v>36545.1</v>
      </c>
      <c r="S110">
        <f t="shared" si="50"/>
        <v>322982.98325843527</v>
      </c>
      <c r="T110">
        <f t="shared" si="65"/>
        <v>1664.3601712445993</v>
      </c>
      <c r="U110">
        <f t="shared" si="52"/>
        <v>10269.300000000001</v>
      </c>
      <c r="V110">
        <f t="shared" si="53"/>
        <v>90759.339828755386</v>
      </c>
    </row>
    <row r="111" spans="1:22" x14ac:dyDescent="0.25">
      <c r="A111" s="2">
        <v>2047</v>
      </c>
      <c r="B111" s="2">
        <v>1</v>
      </c>
      <c r="C111" s="3">
        <v>1E-4</v>
      </c>
      <c r="D111" s="13">
        <f>0%</f>
        <v>0</v>
      </c>
      <c r="E111">
        <f t="shared" si="60"/>
        <v>30856.498086683438</v>
      </c>
      <c r="F111">
        <f t="shared" si="37"/>
        <v>190407.30000000002</v>
      </c>
      <c r="G111">
        <f t="shared" si="38"/>
        <v>1682809.201913317</v>
      </c>
      <c r="H111">
        <f t="shared" si="61"/>
        <v>30183.012771790331</v>
      </c>
      <c r="I111">
        <f t="shared" si="40"/>
        <v>186251.40000000002</v>
      </c>
      <c r="J111">
        <f t="shared" si="41"/>
        <v>1646079.5872282092</v>
      </c>
      <c r="K111">
        <f t="shared" si="62"/>
        <v>21441.462166890939</v>
      </c>
      <c r="L111">
        <f t="shared" si="43"/>
        <v>132309.6</v>
      </c>
      <c r="M111">
        <f t="shared" si="44"/>
        <v>1169344.9378331089</v>
      </c>
      <c r="N111">
        <f t="shared" si="63"/>
        <v>5407.4587904794253</v>
      </c>
      <c r="O111">
        <f t="shared" si="46"/>
        <v>33368</v>
      </c>
      <c r="P111">
        <f t="shared" si="47"/>
        <v>294904.54120952042</v>
      </c>
      <c r="Q111">
        <f t="shared" si="64"/>
        <v>5922.3244498906042</v>
      </c>
      <c r="R111">
        <f t="shared" si="49"/>
        <v>36545.1</v>
      </c>
      <c r="S111">
        <f t="shared" si="50"/>
        <v>322983.57555010944</v>
      </c>
      <c r="T111">
        <f t="shared" si="65"/>
        <v>1664.1937352274749</v>
      </c>
      <c r="U111">
        <f t="shared" si="52"/>
        <v>10269.300000000001</v>
      </c>
      <c r="V111">
        <f t="shared" si="53"/>
        <v>90759.506264772514</v>
      </c>
    </row>
    <row r="112" spans="1:22" x14ac:dyDescent="0.25">
      <c r="A112" s="1">
        <v>2047</v>
      </c>
      <c r="B112" s="1">
        <v>2</v>
      </c>
      <c r="C112" s="3">
        <v>1E-4</v>
      </c>
      <c r="D112" s="13">
        <f>0%</f>
        <v>0</v>
      </c>
      <c r="E112">
        <f t="shared" si="60"/>
        <v>30853.412436874769</v>
      </c>
      <c r="F112">
        <f t="shared" si="37"/>
        <v>190407.30000000002</v>
      </c>
      <c r="G112">
        <f t="shared" si="38"/>
        <v>1682812.2875631256</v>
      </c>
      <c r="H112">
        <f t="shared" si="61"/>
        <v>30179.994470513153</v>
      </c>
      <c r="I112">
        <f t="shared" si="40"/>
        <v>186251.40000000002</v>
      </c>
      <c r="J112">
        <f t="shared" si="41"/>
        <v>1646082.6055294864</v>
      </c>
      <c r="K112">
        <f t="shared" si="62"/>
        <v>21439.318020674251</v>
      </c>
      <c r="L112">
        <f t="shared" si="43"/>
        <v>132309.6</v>
      </c>
      <c r="M112">
        <f t="shared" si="44"/>
        <v>1169347.0819793257</v>
      </c>
      <c r="N112">
        <f t="shared" si="63"/>
        <v>5406.9180446003775</v>
      </c>
      <c r="O112">
        <f t="shared" si="46"/>
        <v>33368</v>
      </c>
      <c r="P112">
        <f t="shared" si="47"/>
        <v>294905.08195539948</v>
      </c>
      <c r="Q112">
        <f t="shared" si="64"/>
        <v>5921.7322174456149</v>
      </c>
      <c r="R112">
        <f t="shared" si="49"/>
        <v>36545.1</v>
      </c>
      <c r="S112">
        <f t="shared" si="50"/>
        <v>322984.1677825544</v>
      </c>
      <c r="T112">
        <f t="shared" si="65"/>
        <v>1664.0273158539521</v>
      </c>
      <c r="U112">
        <f t="shared" si="52"/>
        <v>10269.300000000001</v>
      </c>
      <c r="V112">
        <f t="shared" si="53"/>
        <v>90759.672684146033</v>
      </c>
    </row>
    <row r="113" spans="1:22" x14ac:dyDescent="0.25">
      <c r="A113" s="2">
        <v>2047</v>
      </c>
      <c r="B113" s="2">
        <v>3</v>
      </c>
      <c r="C113" s="3">
        <v>1E-4</v>
      </c>
      <c r="D113" s="13">
        <f>0%</f>
        <v>0</v>
      </c>
      <c r="E113">
        <f t="shared" si="60"/>
        <v>30850.327095631081</v>
      </c>
      <c r="F113">
        <f t="shared" si="37"/>
        <v>190407.30000000002</v>
      </c>
      <c r="G113">
        <f t="shared" si="38"/>
        <v>1682815.3729043694</v>
      </c>
      <c r="H113">
        <f t="shared" si="61"/>
        <v>30176.9764710661</v>
      </c>
      <c r="I113">
        <f t="shared" si="40"/>
        <v>186251.40000000002</v>
      </c>
      <c r="J113">
        <f t="shared" si="41"/>
        <v>1646085.6235289334</v>
      </c>
      <c r="K113">
        <f t="shared" si="62"/>
        <v>21437.174088872183</v>
      </c>
      <c r="L113">
        <f t="shared" si="43"/>
        <v>132309.6</v>
      </c>
      <c r="M113">
        <f t="shared" si="44"/>
        <v>1169349.2259111279</v>
      </c>
      <c r="N113">
        <f t="shared" si="63"/>
        <v>5406.3773527959174</v>
      </c>
      <c r="O113">
        <f t="shared" si="46"/>
        <v>33368</v>
      </c>
      <c r="P113">
        <f t="shared" si="47"/>
        <v>294905.62264720391</v>
      </c>
      <c r="Q113">
        <f t="shared" si="64"/>
        <v>5921.1400442238701</v>
      </c>
      <c r="R113">
        <f t="shared" si="49"/>
        <v>36545.1</v>
      </c>
      <c r="S113">
        <f t="shared" si="50"/>
        <v>322984.75995577616</v>
      </c>
      <c r="T113">
        <f t="shared" si="65"/>
        <v>1663.8609131223668</v>
      </c>
      <c r="U113">
        <f t="shared" si="52"/>
        <v>10269.300000000001</v>
      </c>
      <c r="V113">
        <f t="shared" si="53"/>
        <v>90759.839086877619</v>
      </c>
    </row>
    <row r="114" spans="1:22" x14ac:dyDescent="0.25">
      <c r="A114" s="1">
        <v>2047</v>
      </c>
      <c r="B114" s="1">
        <v>4</v>
      </c>
      <c r="C114" s="3">
        <v>1E-4</v>
      </c>
      <c r="D114" s="13">
        <f>0%</f>
        <v>0</v>
      </c>
      <c r="E114">
        <f t="shared" si="60"/>
        <v>30847.242062921519</v>
      </c>
      <c r="F114">
        <f t="shared" si="37"/>
        <v>190407.30000000002</v>
      </c>
      <c r="G114">
        <f t="shared" si="38"/>
        <v>1682818.457937079</v>
      </c>
      <c r="H114">
        <f t="shared" si="61"/>
        <v>30173.958773418995</v>
      </c>
      <c r="I114">
        <f t="shared" si="40"/>
        <v>186251.40000000002</v>
      </c>
      <c r="J114">
        <f t="shared" si="41"/>
        <v>1646088.6412265806</v>
      </c>
      <c r="K114">
        <f t="shared" si="62"/>
        <v>21435.030371463297</v>
      </c>
      <c r="L114">
        <f t="shared" si="43"/>
        <v>132309.6</v>
      </c>
      <c r="M114">
        <f t="shared" si="44"/>
        <v>1169351.3696285367</v>
      </c>
      <c r="N114">
        <f t="shared" si="63"/>
        <v>5405.8367150606382</v>
      </c>
      <c r="O114">
        <f t="shared" si="46"/>
        <v>33368</v>
      </c>
      <c r="P114">
        <f t="shared" si="47"/>
        <v>294906.16328493919</v>
      </c>
      <c r="Q114">
        <f t="shared" si="64"/>
        <v>5920.5479302194481</v>
      </c>
      <c r="R114">
        <f t="shared" si="49"/>
        <v>36545.1</v>
      </c>
      <c r="S114">
        <f t="shared" si="50"/>
        <v>322985.35206978058</v>
      </c>
      <c r="T114">
        <f t="shared" si="65"/>
        <v>1663.6945270310546</v>
      </c>
      <c r="U114">
        <f t="shared" si="52"/>
        <v>10269.300000000001</v>
      </c>
      <c r="V114">
        <f t="shared" si="53"/>
        <v>90760.005472968929</v>
      </c>
    </row>
    <row r="115" spans="1:22" x14ac:dyDescent="0.25">
      <c r="A115" s="1">
        <v>2048</v>
      </c>
      <c r="B115" s="1">
        <v>1</v>
      </c>
      <c r="C115" s="3">
        <v>1E-4</v>
      </c>
      <c r="D115" s="13">
        <f>0%</f>
        <v>0</v>
      </c>
      <c r="E115">
        <f t="shared" si="60"/>
        <v>30844.157338715228</v>
      </c>
      <c r="F115">
        <f t="shared" si="37"/>
        <v>190407.30000000002</v>
      </c>
      <c r="G115">
        <f t="shared" si="38"/>
        <v>1682821.5426612853</v>
      </c>
      <c r="H115">
        <f t="shared" si="61"/>
        <v>30170.941377541654</v>
      </c>
      <c r="I115">
        <f t="shared" si="40"/>
        <v>186251.40000000002</v>
      </c>
      <c r="J115">
        <f t="shared" si="41"/>
        <v>1646091.6586224579</v>
      </c>
      <c r="K115">
        <f t="shared" si="62"/>
        <v>21432.886868426151</v>
      </c>
      <c r="L115">
        <f t="shared" si="43"/>
        <v>132309.6</v>
      </c>
      <c r="M115">
        <f t="shared" si="44"/>
        <v>1169353.5131315738</v>
      </c>
      <c r="N115">
        <f t="shared" si="63"/>
        <v>5405.2961313891319</v>
      </c>
      <c r="O115">
        <f t="shared" si="46"/>
        <v>33368</v>
      </c>
      <c r="P115">
        <f t="shared" si="47"/>
        <v>294906.70386861067</v>
      </c>
      <c r="Q115">
        <f t="shared" si="64"/>
        <v>5919.9558754264262</v>
      </c>
      <c r="R115">
        <f t="shared" si="49"/>
        <v>36545.1</v>
      </c>
      <c r="S115">
        <f t="shared" si="50"/>
        <v>322985.94412457361</v>
      </c>
      <c r="T115">
        <f t="shared" si="65"/>
        <v>1663.5281575783515</v>
      </c>
      <c r="U115">
        <f t="shared" si="52"/>
        <v>10269.300000000001</v>
      </c>
      <c r="V115">
        <f t="shared" si="53"/>
        <v>90760.171842421638</v>
      </c>
    </row>
    <row r="116" spans="1:22" x14ac:dyDescent="0.25">
      <c r="A116" s="2">
        <v>2048</v>
      </c>
      <c r="B116" s="2">
        <v>2</v>
      </c>
      <c r="C116" s="3">
        <v>1E-4</v>
      </c>
      <c r="D116" s="13">
        <f>0%</f>
        <v>0</v>
      </c>
      <c r="E116">
        <f t="shared" ref="E116:E131" si="66">E115*(1-$C116)</f>
        <v>30841.072922981355</v>
      </c>
      <c r="F116">
        <f t="shared" si="37"/>
        <v>190407.30000000002</v>
      </c>
      <c r="G116">
        <f t="shared" si="38"/>
        <v>1682824.6270770191</v>
      </c>
      <c r="H116">
        <f t="shared" ref="H116:H131" si="67">H115*(1-$C116)</f>
        <v>30167.9242834039</v>
      </c>
      <c r="I116">
        <f t="shared" si="40"/>
        <v>186251.40000000002</v>
      </c>
      <c r="J116">
        <f t="shared" si="41"/>
        <v>1646094.6757165957</v>
      </c>
      <c r="K116">
        <f t="shared" ref="K116:K131" si="68">K115*(1-$C116)</f>
        <v>21430.743579739308</v>
      </c>
      <c r="L116">
        <f t="shared" si="43"/>
        <v>132309.6</v>
      </c>
      <c r="M116">
        <f t="shared" si="44"/>
        <v>1169355.6564202607</v>
      </c>
      <c r="N116">
        <f t="shared" ref="N116:N131" si="69">N115*(1-$C116)</f>
        <v>5404.7556017759935</v>
      </c>
      <c r="O116">
        <f t="shared" si="46"/>
        <v>33368</v>
      </c>
      <c r="P116">
        <f t="shared" si="47"/>
        <v>294907.24439822382</v>
      </c>
      <c r="Q116">
        <f t="shared" ref="Q116:Q131" si="70">Q115*(1-$C116)</f>
        <v>5919.3638798388838</v>
      </c>
      <c r="R116">
        <f t="shared" si="49"/>
        <v>36545.1</v>
      </c>
      <c r="S116">
        <f t="shared" si="50"/>
        <v>322986.53612016112</v>
      </c>
      <c r="T116">
        <f t="shared" ref="T116:T131" si="71">T115*(1-$C116)</f>
        <v>1663.3618047625937</v>
      </c>
      <c r="U116">
        <f t="shared" si="52"/>
        <v>10269.300000000001</v>
      </c>
      <c r="V116">
        <f t="shared" si="53"/>
        <v>90760.338195237389</v>
      </c>
    </row>
    <row r="117" spans="1:22" x14ac:dyDescent="0.25">
      <c r="A117" s="1">
        <v>2048</v>
      </c>
      <c r="B117" s="1">
        <v>3</v>
      </c>
      <c r="C117" s="3">
        <v>1E-4</v>
      </c>
      <c r="D117" s="13">
        <f>0%</f>
        <v>0</v>
      </c>
      <c r="E117">
        <f t="shared" si="66"/>
        <v>30837.988815689056</v>
      </c>
      <c r="F117">
        <f t="shared" si="37"/>
        <v>190407.30000000002</v>
      </c>
      <c r="G117">
        <f t="shared" si="38"/>
        <v>1682827.7111843114</v>
      </c>
      <c r="H117">
        <f t="shared" si="67"/>
        <v>30164.907490975558</v>
      </c>
      <c r="I117">
        <f t="shared" si="40"/>
        <v>186251.40000000002</v>
      </c>
      <c r="J117">
        <f t="shared" si="41"/>
        <v>1646097.6925090242</v>
      </c>
      <c r="K117">
        <f t="shared" si="68"/>
        <v>21428.600505381335</v>
      </c>
      <c r="L117">
        <f t="shared" si="43"/>
        <v>132309.6</v>
      </c>
      <c r="M117">
        <f t="shared" si="44"/>
        <v>1169357.7994946185</v>
      </c>
      <c r="N117">
        <f t="shared" si="69"/>
        <v>5404.2151262158159</v>
      </c>
      <c r="O117">
        <f t="shared" si="46"/>
        <v>33368</v>
      </c>
      <c r="P117">
        <f t="shared" si="47"/>
        <v>294907.784873784</v>
      </c>
      <c r="Q117">
        <f t="shared" si="70"/>
        <v>5918.7719434508999</v>
      </c>
      <c r="R117">
        <f t="shared" si="49"/>
        <v>36545.1</v>
      </c>
      <c r="S117">
        <f t="shared" si="50"/>
        <v>322987.12805654912</v>
      </c>
      <c r="T117">
        <f t="shared" si="71"/>
        <v>1663.1954685821174</v>
      </c>
      <c r="U117">
        <f t="shared" si="52"/>
        <v>10269.300000000001</v>
      </c>
      <c r="V117">
        <f t="shared" si="53"/>
        <v>90760.504531417871</v>
      </c>
    </row>
    <row r="118" spans="1:22" x14ac:dyDescent="0.25">
      <c r="A118" s="2">
        <v>2048</v>
      </c>
      <c r="B118" s="2">
        <v>4</v>
      </c>
      <c r="C118" s="3">
        <v>1E-4</v>
      </c>
      <c r="D118" s="13">
        <f>0%</f>
        <v>0</v>
      </c>
      <c r="E118">
        <f t="shared" si="66"/>
        <v>30834.905016807486</v>
      </c>
      <c r="F118">
        <f t="shared" si="37"/>
        <v>190407.30000000002</v>
      </c>
      <c r="G118">
        <f t="shared" si="38"/>
        <v>1682830.794983193</v>
      </c>
      <c r="H118">
        <f t="shared" si="67"/>
        <v>30161.89100022646</v>
      </c>
      <c r="I118">
        <f t="shared" si="40"/>
        <v>186251.40000000002</v>
      </c>
      <c r="J118">
        <f t="shared" si="41"/>
        <v>1646100.7089997733</v>
      </c>
      <c r="K118">
        <f t="shared" si="68"/>
        <v>21426.457645330796</v>
      </c>
      <c r="L118">
        <f t="shared" si="43"/>
        <v>132309.6</v>
      </c>
      <c r="M118">
        <f t="shared" si="44"/>
        <v>1169359.9423546691</v>
      </c>
      <c r="N118">
        <f t="shared" si="69"/>
        <v>5403.674704703194</v>
      </c>
      <c r="O118">
        <f t="shared" si="46"/>
        <v>33368</v>
      </c>
      <c r="P118">
        <f t="shared" si="47"/>
        <v>294908.32529529661</v>
      </c>
      <c r="Q118">
        <f t="shared" si="70"/>
        <v>5918.1800662565547</v>
      </c>
      <c r="R118">
        <f t="shared" si="49"/>
        <v>36545.1</v>
      </c>
      <c r="S118">
        <f t="shared" si="50"/>
        <v>322987.71993374347</v>
      </c>
      <c r="T118">
        <f t="shared" si="71"/>
        <v>1663.0291490352593</v>
      </c>
      <c r="U118">
        <f t="shared" si="52"/>
        <v>10269.300000000001</v>
      </c>
      <c r="V118">
        <f t="shared" si="53"/>
        <v>90760.670850964729</v>
      </c>
    </row>
    <row r="119" spans="1:22" x14ac:dyDescent="0.25">
      <c r="A119" s="2">
        <v>2049</v>
      </c>
      <c r="B119" s="2">
        <v>1</v>
      </c>
      <c r="C119" s="3">
        <v>1E-4</v>
      </c>
      <c r="D119" s="13">
        <f>0%</f>
        <v>0</v>
      </c>
      <c r="E119">
        <f t="shared" si="66"/>
        <v>30831.821526305805</v>
      </c>
      <c r="F119">
        <f t="shared" si="37"/>
        <v>190407.30000000002</v>
      </c>
      <c r="G119">
        <f t="shared" si="38"/>
        <v>1682833.8784736947</v>
      </c>
      <c r="H119">
        <f t="shared" si="67"/>
        <v>30158.874811126439</v>
      </c>
      <c r="I119">
        <f t="shared" si="40"/>
        <v>186251.40000000002</v>
      </c>
      <c r="J119">
        <f t="shared" si="41"/>
        <v>1646103.7251888732</v>
      </c>
      <c r="K119">
        <f t="shared" si="68"/>
        <v>21424.314999566264</v>
      </c>
      <c r="L119">
        <f t="shared" si="43"/>
        <v>132309.6</v>
      </c>
      <c r="M119">
        <f t="shared" si="44"/>
        <v>1169362.0850004337</v>
      </c>
      <c r="N119">
        <f t="shared" si="69"/>
        <v>5403.1343372327237</v>
      </c>
      <c r="O119">
        <f t="shared" si="46"/>
        <v>33368</v>
      </c>
      <c r="P119">
        <f t="shared" si="47"/>
        <v>294908.86566276709</v>
      </c>
      <c r="Q119">
        <f t="shared" si="70"/>
        <v>5917.5882482499292</v>
      </c>
      <c r="R119">
        <f t="shared" si="49"/>
        <v>36545.1</v>
      </c>
      <c r="S119">
        <f t="shared" si="50"/>
        <v>322988.31175175012</v>
      </c>
      <c r="T119">
        <f t="shared" si="71"/>
        <v>1662.8628461203557</v>
      </c>
      <c r="U119">
        <f t="shared" si="52"/>
        <v>10269.300000000001</v>
      </c>
      <c r="V119">
        <f t="shared" si="53"/>
        <v>90760.837153879635</v>
      </c>
    </row>
    <row r="120" spans="1:22" x14ac:dyDescent="0.25">
      <c r="A120" s="1">
        <v>2049</v>
      </c>
      <c r="B120" s="1">
        <v>2</v>
      </c>
      <c r="C120" s="3">
        <v>1E-4</v>
      </c>
      <c r="D120" s="13">
        <f>0%</f>
        <v>0</v>
      </c>
      <c r="E120">
        <f t="shared" si="66"/>
        <v>30828.738344153175</v>
      </c>
      <c r="F120">
        <f t="shared" si="37"/>
        <v>190407.30000000002</v>
      </c>
      <c r="G120">
        <f t="shared" si="38"/>
        <v>1682836.9616558473</v>
      </c>
      <c r="H120">
        <f t="shared" si="67"/>
        <v>30155.858923645326</v>
      </c>
      <c r="I120">
        <f t="shared" si="40"/>
        <v>186251.40000000002</v>
      </c>
      <c r="J120">
        <f t="shared" si="41"/>
        <v>1646106.7410763544</v>
      </c>
      <c r="K120">
        <f t="shared" si="68"/>
        <v>21422.172568066308</v>
      </c>
      <c r="L120">
        <f t="shared" si="43"/>
        <v>132309.6</v>
      </c>
      <c r="M120">
        <f t="shared" si="44"/>
        <v>1169364.2274319336</v>
      </c>
      <c r="N120">
        <f t="shared" si="69"/>
        <v>5402.5940237990008</v>
      </c>
      <c r="O120">
        <f t="shared" si="46"/>
        <v>33368</v>
      </c>
      <c r="P120">
        <f t="shared" si="47"/>
        <v>294909.40597620083</v>
      </c>
      <c r="Q120">
        <f t="shared" si="70"/>
        <v>5916.9964894251043</v>
      </c>
      <c r="R120">
        <f t="shared" si="49"/>
        <v>36545.1</v>
      </c>
      <c r="S120">
        <f t="shared" si="50"/>
        <v>322988.90351057495</v>
      </c>
      <c r="T120">
        <f t="shared" si="71"/>
        <v>1662.6965598357438</v>
      </c>
      <c r="U120">
        <f t="shared" si="52"/>
        <v>10269.300000000001</v>
      </c>
      <c r="V120">
        <f t="shared" si="53"/>
        <v>90761.003440164248</v>
      </c>
    </row>
    <row r="121" spans="1:22" x14ac:dyDescent="0.25">
      <c r="A121" s="2">
        <v>2049</v>
      </c>
      <c r="B121" s="2">
        <v>3</v>
      </c>
      <c r="C121" s="3">
        <v>1E-4</v>
      </c>
      <c r="D121" s="13">
        <f>0%</f>
        <v>0</v>
      </c>
      <c r="E121">
        <f t="shared" si="66"/>
        <v>30825.655470318761</v>
      </c>
      <c r="F121">
        <f t="shared" si="37"/>
        <v>190407.30000000002</v>
      </c>
      <c r="G121">
        <f t="shared" si="38"/>
        <v>1682840.0445296818</v>
      </c>
      <c r="H121">
        <f t="shared" si="67"/>
        <v>30152.843337752962</v>
      </c>
      <c r="I121">
        <f t="shared" si="40"/>
        <v>186251.40000000002</v>
      </c>
      <c r="J121">
        <f t="shared" si="41"/>
        <v>1646109.7566622468</v>
      </c>
      <c r="K121">
        <f t="shared" si="68"/>
        <v>21420.030350809502</v>
      </c>
      <c r="L121">
        <f t="shared" si="43"/>
        <v>132309.6</v>
      </c>
      <c r="M121">
        <f t="shared" si="44"/>
        <v>1169366.3696491905</v>
      </c>
      <c r="N121">
        <f t="shared" si="69"/>
        <v>5402.0537643966209</v>
      </c>
      <c r="O121">
        <f t="shared" si="46"/>
        <v>33368</v>
      </c>
      <c r="P121">
        <f t="shared" si="47"/>
        <v>294909.94623560319</v>
      </c>
      <c r="Q121">
        <f t="shared" si="70"/>
        <v>5916.404789776162</v>
      </c>
      <c r="R121">
        <f t="shared" si="49"/>
        <v>36545.1</v>
      </c>
      <c r="S121">
        <f t="shared" si="50"/>
        <v>322989.49521022389</v>
      </c>
      <c r="T121">
        <f t="shared" si="71"/>
        <v>1662.5302901797602</v>
      </c>
      <c r="U121">
        <f t="shared" si="52"/>
        <v>10269.300000000001</v>
      </c>
      <c r="V121">
        <f t="shared" si="53"/>
        <v>90761.169709820228</v>
      </c>
    </row>
    <row r="122" spans="1:22" x14ac:dyDescent="0.25">
      <c r="A122" s="1">
        <v>2049</v>
      </c>
      <c r="B122" s="1">
        <v>4</v>
      </c>
      <c r="C122" s="3">
        <v>1E-4</v>
      </c>
      <c r="D122" s="13">
        <f>0%</f>
        <v>0</v>
      </c>
      <c r="E122">
        <f t="shared" si="66"/>
        <v>30822.572904771729</v>
      </c>
      <c r="F122">
        <f t="shared" si="37"/>
        <v>190407.30000000002</v>
      </c>
      <c r="G122">
        <f t="shared" si="38"/>
        <v>1682843.1270952288</v>
      </c>
      <c r="H122">
        <f t="shared" si="67"/>
        <v>30149.828053419187</v>
      </c>
      <c r="I122">
        <f t="shared" si="40"/>
        <v>186251.40000000002</v>
      </c>
      <c r="J122">
        <f t="shared" si="41"/>
        <v>1646112.7719465806</v>
      </c>
      <c r="K122">
        <f t="shared" si="68"/>
        <v>21417.88834777442</v>
      </c>
      <c r="L122">
        <f t="shared" si="43"/>
        <v>132309.6</v>
      </c>
      <c r="M122">
        <f t="shared" si="44"/>
        <v>1169368.5116522256</v>
      </c>
      <c r="N122">
        <f t="shared" si="69"/>
        <v>5401.5135590201817</v>
      </c>
      <c r="O122">
        <f t="shared" si="46"/>
        <v>33368</v>
      </c>
      <c r="P122">
        <f t="shared" si="47"/>
        <v>294910.48644097964</v>
      </c>
      <c r="Q122">
        <f t="shared" si="70"/>
        <v>5915.8131492971843</v>
      </c>
      <c r="R122">
        <f t="shared" si="49"/>
        <v>36545.1</v>
      </c>
      <c r="S122">
        <f t="shared" si="50"/>
        <v>322990.08685070288</v>
      </c>
      <c r="T122">
        <f t="shared" si="71"/>
        <v>1662.3640371507422</v>
      </c>
      <c r="U122">
        <f t="shared" si="52"/>
        <v>10269.300000000001</v>
      </c>
      <c r="V122">
        <f t="shared" si="53"/>
        <v>90761.335962849247</v>
      </c>
    </row>
    <row r="123" spans="1:22" x14ac:dyDescent="0.25">
      <c r="A123" s="1">
        <v>2050</v>
      </c>
      <c r="B123" s="1">
        <v>1</v>
      </c>
      <c r="C123" s="3">
        <v>1E-4</v>
      </c>
      <c r="D123" s="13">
        <f>0%</f>
        <v>0</v>
      </c>
      <c r="E123">
        <f t="shared" si="66"/>
        <v>30819.490647481252</v>
      </c>
      <c r="F123">
        <f t="shared" si="37"/>
        <v>190407.30000000002</v>
      </c>
      <c r="G123">
        <f t="shared" si="38"/>
        <v>1682846.2093525191</v>
      </c>
      <c r="H123">
        <f t="shared" si="67"/>
        <v>30146.813070613847</v>
      </c>
      <c r="I123">
        <f t="shared" si="40"/>
        <v>186251.40000000002</v>
      </c>
      <c r="J123">
        <f t="shared" si="41"/>
        <v>1646115.786929386</v>
      </c>
      <c r="K123">
        <f t="shared" si="68"/>
        <v>21415.746558939642</v>
      </c>
      <c r="L123">
        <f t="shared" si="43"/>
        <v>132309.6</v>
      </c>
      <c r="M123">
        <f t="shared" si="44"/>
        <v>1169370.6534410603</v>
      </c>
      <c r="N123">
        <f t="shared" si="69"/>
        <v>5400.9734076642799</v>
      </c>
      <c r="O123">
        <f t="shared" si="46"/>
        <v>33368</v>
      </c>
      <c r="P123">
        <f t="shared" si="47"/>
        <v>294911.02659233555</v>
      </c>
      <c r="Q123">
        <f t="shared" si="70"/>
        <v>5915.2215679822548</v>
      </c>
      <c r="R123">
        <f t="shared" si="49"/>
        <v>36545.1</v>
      </c>
      <c r="S123">
        <f t="shared" si="50"/>
        <v>322990.6784320178</v>
      </c>
      <c r="T123">
        <f t="shared" si="71"/>
        <v>1662.1978007470273</v>
      </c>
      <c r="U123">
        <f t="shared" si="52"/>
        <v>10269.300000000001</v>
      </c>
      <c r="V123">
        <f t="shared" si="53"/>
        <v>90761.502199252966</v>
      </c>
    </row>
    <row r="124" spans="1:22" x14ac:dyDescent="0.25">
      <c r="A124" s="2">
        <v>2050</v>
      </c>
      <c r="B124" s="2">
        <v>2</v>
      </c>
      <c r="C124" s="3">
        <v>1E-4</v>
      </c>
      <c r="D124" s="13">
        <f>0%</f>
        <v>0</v>
      </c>
      <c r="E124">
        <f t="shared" si="66"/>
        <v>30816.408698416504</v>
      </c>
      <c r="F124">
        <f t="shared" si="37"/>
        <v>190407.30000000002</v>
      </c>
      <c r="G124">
        <f t="shared" si="38"/>
        <v>1682849.2913015839</v>
      </c>
      <c r="H124">
        <f t="shared" si="67"/>
        <v>30143.798389306787</v>
      </c>
      <c r="I124">
        <f t="shared" si="40"/>
        <v>186251.40000000002</v>
      </c>
      <c r="J124">
        <f t="shared" si="41"/>
        <v>1646118.8016106931</v>
      </c>
      <c r="K124">
        <f t="shared" si="68"/>
        <v>21413.604984283749</v>
      </c>
      <c r="L124">
        <f t="shared" si="43"/>
        <v>132309.6</v>
      </c>
      <c r="M124">
        <f t="shared" si="44"/>
        <v>1169372.7950157162</v>
      </c>
      <c r="N124">
        <f t="shared" si="69"/>
        <v>5400.4333103235131</v>
      </c>
      <c r="O124">
        <f t="shared" si="46"/>
        <v>33368</v>
      </c>
      <c r="P124">
        <f t="shared" si="47"/>
        <v>294911.56668967631</v>
      </c>
      <c r="Q124">
        <f t="shared" si="70"/>
        <v>5914.6300458254564</v>
      </c>
      <c r="R124">
        <f t="shared" si="49"/>
        <v>36545.1</v>
      </c>
      <c r="S124">
        <f t="shared" si="50"/>
        <v>322991.26995417458</v>
      </c>
      <c r="T124">
        <f t="shared" si="71"/>
        <v>1662.0315809669526</v>
      </c>
      <c r="U124">
        <f t="shared" si="52"/>
        <v>10269.300000000001</v>
      </c>
      <c r="V124">
        <f t="shared" si="53"/>
        <v>90761.668419033042</v>
      </c>
    </row>
    <row r="125" spans="1:22" x14ac:dyDescent="0.25">
      <c r="A125" s="1">
        <v>2050</v>
      </c>
      <c r="B125" s="1">
        <v>3</v>
      </c>
      <c r="C125" s="3">
        <v>1E-4</v>
      </c>
      <c r="D125" s="13">
        <f>0%</f>
        <v>0</v>
      </c>
      <c r="E125">
        <f t="shared" si="66"/>
        <v>30813.327057546663</v>
      </c>
      <c r="F125">
        <f t="shared" si="37"/>
        <v>190407.30000000002</v>
      </c>
      <c r="G125">
        <f t="shared" si="38"/>
        <v>1682852.3729424537</v>
      </c>
      <c r="H125">
        <f t="shared" si="67"/>
        <v>30140.784009467858</v>
      </c>
      <c r="I125">
        <f t="shared" si="40"/>
        <v>186251.40000000002</v>
      </c>
      <c r="J125">
        <f t="shared" si="41"/>
        <v>1646121.815990532</v>
      </c>
      <c r="K125">
        <f t="shared" si="68"/>
        <v>21411.463623785323</v>
      </c>
      <c r="L125">
        <f t="shared" si="43"/>
        <v>132309.6</v>
      </c>
      <c r="M125">
        <f t="shared" si="44"/>
        <v>1169374.9363762147</v>
      </c>
      <c r="N125">
        <f t="shared" si="69"/>
        <v>5399.8932669924807</v>
      </c>
      <c r="O125">
        <f t="shared" si="46"/>
        <v>33368</v>
      </c>
      <c r="P125">
        <f t="shared" si="47"/>
        <v>294912.10673300736</v>
      </c>
      <c r="Q125">
        <f t="shared" si="70"/>
        <v>5914.0385828208737</v>
      </c>
      <c r="R125">
        <f t="shared" si="49"/>
        <v>36545.1</v>
      </c>
      <c r="S125">
        <f t="shared" si="50"/>
        <v>322991.86141717917</v>
      </c>
      <c r="T125">
        <f t="shared" si="71"/>
        <v>1661.8653778088558</v>
      </c>
      <c r="U125">
        <f t="shared" si="52"/>
        <v>10269.300000000001</v>
      </c>
      <c r="V125">
        <f t="shared" si="53"/>
        <v>90761.834622191134</v>
      </c>
    </row>
    <row r="126" spans="1:22" x14ac:dyDescent="0.25">
      <c r="A126" s="2">
        <v>2050</v>
      </c>
      <c r="B126" s="2">
        <v>4</v>
      </c>
      <c r="C126" s="3">
        <v>1E-4</v>
      </c>
      <c r="D126" s="13">
        <f>0%</f>
        <v>0</v>
      </c>
      <c r="E126">
        <f t="shared" si="66"/>
        <v>30810.245724840908</v>
      </c>
      <c r="F126">
        <f t="shared" si="37"/>
        <v>190407.30000000002</v>
      </c>
      <c r="G126">
        <f t="shared" si="38"/>
        <v>1682855.4542751594</v>
      </c>
      <c r="H126">
        <f t="shared" si="67"/>
        <v>30137.769931066912</v>
      </c>
      <c r="I126">
        <f t="shared" si="40"/>
        <v>186251.40000000002</v>
      </c>
      <c r="J126">
        <f t="shared" si="41"/>
        <v>1646124.8300689331</v>
      </c>
      <c r="K126">
        <f t="shared" si="68"/>
        <v>21409.322477422946</v>
      </c>
      <c r="L126">
        <f t="shared" si="43"/>
        <v>132309.6</v>
      </c>
      <c r="M126">
        <f t="shared" si="44"/>
        <v>1169377.077522577</v>
      </c>
      <c r="N126">
        <f t="shared" si="69"/>
        <v>5399.3532776657812</v>
      </c>
      <c r="O126">
        <f t="shared" si="46"/>
        <v>33368</v>
      </c>
      <c r="P126">
        <f t="shared" si="47"/>
        <v>294912.64672233403</v>
      </c>
      <c r="Q126">
        <f t="shared" si="70"/>
        <v>5913.4471789625914</v>
      </c>
      <c r="R126">
        <f t="shared" si="49"/>
        <v>36545.1</v>
      </c>
      <c r="S126">
        <f t="shared" si="50"/>
        <v>322992.45282103744</v>
      </c>
      <c r="T126">
        <f t="shared" si="71"/>
        <v>1661.6991912710748</v>
      </c>
      <c r="U126">
        <f t="shared" si="52"/>
        <v>10269.300000000001</v>
      </c>
      <c r="V126">
        <f t="shared" si="53"/>
        <v>90762.000808728917</v>
      </c>
    </row>
    <row r="127" spans="1:22" x14ac:dyDescent="0.25">
      <c r="A127" s="2">
        <v>2051</v>
      </c>
      <c r="B127" s="2">
        <v>1</v>
      </c>
      <c r="C127" s="3">
        <v>1E-4</v>
      </c>
      <c r="D127" s="13">
        <f>0%</f>
        <v>0</v>
      </c>
      <c r="E127">
        <f t="shared" si="66"/>
        <v>30807.164700268426</v>
      </c>
      <c r="F127">
        <f t="shared" si="37"/>
        <v>190407.30000000002</v>
      </c>
      <c r="G127">
        <f t="shared" si="38"/>
        <v>1682858.5352997319</v>
      </c>
      <c r="H127">
        <f t="shared" si="67"/>
        <v>30134.756154073806</v>
      </c>
      <c r="I127">
        <f t="shared" si="40"/>
        <v>186251.40000000002</v>
      </c>
      <c r="J127">
        <f t="shared" si="41"/>
        <v>1646127.8438459262</v>
      </c>
      <c r="K127">
        <f t="shared" si="68"/>
        <v>21407.181545175205</v>
      </c>
      <c r="L127">
        <f t="shared" si="43"/>
        <v>132309.6</v>
      </c>
      <c r="M127">
        <f t="shared" si="44"/>
        <v>1169379.2184548248</v>
      </c>
      <c r="N127">
        <f t="shared" si="69"/>
        <v>5398.813342338015</v>
      </c>
      <c r="O127">
        <f t="shared" si="46"/>
        <v>33368</v>
      </c>
      <c r="P127">
        <f t="shared" si="47"/>
        <v>294913.1866576618</v>
      </c>
      <c r="Q127">
        <f t="shared" si="70"/>
        <v>5912.855834244695</v>
      </c>
      <c r="R127">
        <f t="shared" si="49"/>
        <v>36545.1</v>
      </c>
      <c r="S127">
        <f t="shared" si="50"/>
        <v>322993.04416575533</v>
      </c>
      <c r="T127">
        <f t="shared" si="71"/>
        <v>1661.5330213519478</v>
      </c>
      <c r="U127">
        <f t="shared" si="52"/>
        <v>10269.300000000001</v>
      </c>
      <c r="V127">
        <f t="shared" si="53"/>
        <v>90762.166978648049</v>
      </c>
    </row>
    <row r="128" spans="1:22" x14ac:dyDescent="0.25">
      <c r="A128" s="1">
        <v>2051</v>
      </c>
      <c r="B128" s="1">
        <v>2</v>
      </c>
      <c r="C128" s="3">
        <v>1E-4</v>
      </c>
      <c r="D128" s="13">
        <f>0%</f>
        <v>0</v>
      </c>
      <c r="E128">
        <f t="shared" si="66"/>
        <v>30804.083983798399</v>
      </c>
      <c r="F128">
        <f t="shared" si="37"/>
        <v>190407.30000000002</v>
      </c>
      <c r="G128">
        <f t="shared" si="38"/>
        <v>1682861.6160162019</v>
      </c>
      <c r="H128">
        <f t="shared" si="67"/>
        <v>30131.742678458399</v>
      </c>
      <c r="I128">
        <f t="shared" si="40"/>
        <v>186251.40000000002</v>
      </c>
      <c r="J128">
        <f t="shared" si="41"/>
        <v>1646130.8573215415</v>
      </c>
      <c r="K128">
        <f t="shared" si="68"/>
        <v>21405.040827020686</v>
      </c>
      <c r="L128">
        <f t="shared" si="43"/>
        <v>132309.6</v>
      </c>
      <c r="M128">
        <f t="shared" si="44"/>
        <v>1169381.3591729794</v>
      </c>
      <c r="N128">
        <f t="shared" si="69"/>
        <v>5398.2734610037814</v>
      </c>
      <c r="O128">
        <f t="shared" si="46"/>
        <v>33368</v>
      </c>
      <c r="P128">
        <f t="shared" si="47"/>
        <v>294913.72653899604</v>
      </c>
      <c r="Q128">
        <f t="shared" si="70"/>
        <v>5912.264548661271</v>
      </c>
      <c r="R128">
        <f t="shared" si="49"/>
        <v>36545.1</v>
      </c>
      <c r="S128">
        <f t="shared" si="50"/>
        <v>322993.63545133878</v>
      </c>
      <c r="T128">
        <f t="shared" si="71"/>
        <v>1661.3668680498126</v>
      </c>
      <c r="U128">
        <f t="shared" si="52"/>
        <v>10269.300000000001</v>
      </c>
      <c r="V128">
        <f t="shared" si="53"/>
        <v>90762.333131950189</v>
      </c>
    </row>
    <row r="129" spans="1:22" x14ac:dyDescent="0.25">
      <c r="A129" s="2">
        <v>2051</v>
      </c>
      <c r="B129" s="2">
        <v>3</v>
      </c>
      <c r="C129" s="3">
        <v>1E-4</v>
      </c>
      <c r="D129" s="13">
        <f>0%</f>
        <v>0</v>
      </c>
      <c r="E129">
        <f t="shared" si="66"/>
        <v>30801.00357540002</v>
      </c>
      <c r="F129">
        <f t="shared" si="37"/>
        <v>190407.30000000002</v>
      </c>
      <c r="G129">
        <f t="shared" si="38"/>
        <v>1682864.6964246002</v>
      </c>
      <c r="H129">
        <f t="shared" si="67"/>
        <v>30128.729504190553</v>
      </c>
      <c r="I129">
        <f t="shared" si="40"/>
        <v>186251.40000000002</v>
      </c>
      <c r="J129">
        <f t="shared" si="41"/>
        <v>1646133.8704958095</v>
      </c>
      <c r="K129">
        <f t="shared" si="68"/>
        <v>21402.900322937985</v>
      </c>
      <c r="L129">
        <f t="shared" si="43"/>
        <v>132309.6</v>
      </c>
      <c r="M129">
        <f t="shared" si="44"/>
        <v>1169383.499677062</v>
      </c>
      <c r="N129">
        <f t="shared" si="69"/>
        <v>5397.7336336576809</v>
      </c>
      <c r="O129">
        <f t="shared" si="46"/>
        <v>33368</v>
      </c>
      <c r="P129">
        <f t="shared" si="47"/>
        <v>294914.26636634214</v>
      </c>
      <c r="Q129">
        <f t="shared" si="70"/>
        <v>5911.6733222064049</v>
      </c>
      <c r="R129">
        <f t="shared" si="49"/>
        <v>36545.1</v>
      </c>
      <c r="S129">
        <f t="shared" si="50"/>
        <v>322994.22667779366</v>
      </c>
      <c r="T129">
        <f t="shared" si="71"/>
        <v>1661.2007313630077</v>
      </c>
      <c r="U129">
        <f t="shared" si="52"/>
        <v>10269.300000000001</v>
      </c>
      <c r="V129">
        <f t="shared" si="53"/>
        <v>90762.499268636995</v>
      </c>
    </row>
    <row r="130" spans="1:22" x14ac:dyDescent="0.25">
      <c r="A130" s="1">
        <v>2051</v>
      </c>
      <c r="B130" s="1">
        <v>4</v>
      </c>
      <c r="C130" s="3">
        <v>1E-4</v>
      </c>
      <c r="D130" s="13">
        <f>0%</f>
        <v>0</v>
      </c>
      <c r="E130">
        <f t="shared" si="66"/>
        <v>30797.92347504248</v>
      </c>
      <c r="F130">
        <f t="shared" si="37"/>
        <v>190407.30000000002</v>
      </c>
      <c r="G130">
        <f t="shared" si="38"/>
        <v>1682867.7765249577</v>
      </c>
      <c r="H130">
        <f t="shared" si="67"/>
        <v>30125.716631240135</v>
      </c>
      <c r="I130">
        <f t="shared" si="40"/>
        <v>186251.40000000002</v>
      </c>
      <c r="J130">
        <f t="shared" si="41"/>
        <v>1646136.8833687599</v>
      </c>
      <c r="K130">
        <f t="shared" si="68"/>
        <v>21400.760032905691</v>
      </c>
      <c r="L130">
        <f t="shared" si="43"/>
        <v>132309.6</v>
      </c>
      <c r="M130">
        <f t="shared" si="44"/>
        <v>1169385.6399670944</v>
      </c>
      <c r="N130">
        <f t="shared" si="69"/>
        <v>5397.1938602943155</v>
      </c>
      <c r="O130">
        <f t="shared" si="46"/>
        <v>33368</v>
      </c>
      <c r="P130">
        <f t="shared" si="47"/>
        <v>294914.80613970553</v>
      </c>
      <c r="Q130">
        <f t="shared" si="70"/>
        <v>5911.0821548741842</v>
      </c>
      <c r="R130">
        <f t="shared" si="49"/>
        <v>36545.1</v>
      </c>
      <c r="S130">
        <f t="shared" si="50"/>
        <v>322994.81784512586</v>
      </c>
      <c r="T130">
        <f t="shared" si="71"/>
        <v>1661.0346112898715</v>
      </c>
      <c r="U130">
        <f t="shared" si="52"/>
        <v>10269.300000000001</v>
      </c>
      <c r="V130">
        <f t="shared" si="53"/>
        <v>90762.665388710127</v>
      </c>
    </row>
    <row r="131" spans="1:22" x14ac:dyDescent="0.25">
      <c r="A131" s="1">
        <v>2052</v>
      </c>
      <c r="B131" s="1">
        <v>1</v>
      </c>
      <c r="C131" s="3">
        <v>1E-4</v>
      </c>
      <c r="D131" s="13">
        <f>0%</f>
        <v>0</v>
      </c>
      <c r="E131">
        <f t="shared" si="66"/>
        <v>30794.843682694976</v>
      </c>
      <c r="F131">
        <f t="shared" si="37"/>
        <v>190407.30000000002</v>
      </c>
      <c r="G131">
        <f t="shared" si="38"/>
        <v>1682870.8563173052</v>
      </c>
      <c r="H131">
        <f t="shared" si="67"/>
        <v>30122.704059577012</v>
      </c>
      <c r="I131">
        <f t="shared" si="40"/>
        <v>186251.40000000002</v>
      </c>
      <c r="J131">
        <f t="shared" si="41"/>
        <v>1646139.895940423</v>
      </c>
      <c r="K131">
        <f t="shared" si="68"/>
        <v>21398.619956902399</v>
      </c>
      <c r="L131">
        <f t="shared" si="43"/>
        <v>132309.6</v>
      </c>
      <c r="M131">
        <f t="shared" si="44"/>
        <v>1169387.7800430977</v>
      </c>
      <c r="N131">
        <f t="shared" si="69"/>
        <v>5396.6541409082865</v>
      </c>
      <c r="O131">
        <f t="shared" si="46"/>
        <v>33368</v>
      </c>
      <c r="P131">
        <f t="shared" si="47"/>
        <v>294915.34585909155</v>
      </c>
      <c r="Q131">
        <f t="shared" si="70"/>
        <v>5910.4910466586971</v>
      </c>
      <c r="R131">
        <f t="shared" si="49"/>
        <v>36545.1</v>
      </c>
      <c r="S131">
        <f t="shared" si="50"/>
        <v>322995.40895334136</v>
      </c>
      <c r="T131">
        <f t="shared" si="71"/>
        <v>1660.8685078287424</v>
      </c>
      <c r="U131">
        <f t="shared" si="52"/>
        <v>10269.300000000001</v>
      </c>
      <c r="V131">
        <f t="shared" si="53"/>
        <v>90762.831492171259</v>
      </c>
    </row>
    <row r="132" spans="1:22" x14ac:dyDescent="0.25">
      <c r="A132" s="2">
        <v>2052</v>
      </c>
      <c r="B132" s="2">
        <v>2</v>
      </c>
      <c r="C132" s="3">
        <v>1E-4</v>
      </c>
      <c r="D132" s="13">
        <f>0%</f>
        <v>0</v>
      </c>
      <c r="E132">
        <f t="shared" ref="E132:E147" si="72">E131*(1-$C132)</f>
        <v>30791.764198326706</v>
      </c>
      <c r="F132">
        <f t="shared" ref="F132:F195" si="73">F131*(1-$D132)</f>
        <v>190407.30000000002</v>
      </c>
      <c r="G132">
        <f t="shared" ref="G132:G195" si="74">$C132*E131+$D132*F131+G131</f>
        <v>1682873.9358016734</v>
      </c>
      <c r="H132">
        <f t="shared" ref="H132:H147" si="75">H131*(1-$C132)</f>
        <v>30119.691789171055</v>
      </c>
      <c r="I132">
        <f t="shared" ref="I132:I195" si="76">I131*(1-$D132)</f>
        <v>186251.40000000002</v>
      </c>
      <c r="J132">
        <f t="shared" ref="J132:J195" si="77">$C132*H131+$D132*I131+J131</f>
        <v>1646142.9082108289</v>
      </c>
      <c r="K132">
        <f t="shared" ref="K132:K147" si="78">K131*(1-$C132)</f>
        <v>21396.48009490671</v>
      </c>
      <c r="L132">
        <f t="shared" ref="L132:L195" si="79">L131*(1-$D132)</f>
        <v>132309.6</v>
      </c>
      <c r="M132">
        <f t="shared" ref="M132:M195" si="80">$C132*K131+$D132*L131+M131</f>
        <v>1169389.9199050933</v>
      </c>
      <c r="N132">
        <f t="shared" ref="N132:N147" si="81">N131*(1-$C132)</f>
        <v>5396.1144754941961</v>
      </c>
      <c r="O132">
        <f t="shared" ref="O132:O195" si="82">O131*(1-$D132)</f>
        <v>33368</v>
      </c>
      <c r="P132">
        <f t="shared" ref="P132:P195" si="83">$C132*N131+$D132*O131+P131</f>
        <v>294915.88552450563</v>
      </c>
      <c r="Q132">
        <f t="shared" ref="Q132:Q147" si="84">Q131*(1-$C132)</f>
        <v>5909.899997554031</v>
      </c>
      <c r="R132">
        <f t="shared" ref="R132:R195" si="85">R131*(1-$D132)</f>
        <v>36545.1</v>
      </c>
      <c r="S132">
        <f t="shared" ref="S132:S195" si="86">$C132*Q131+$D132*R131+S131</f>
        <v>322996.000002446</v>
      </c>
      <c r="T132">
        <f t="shared" ref="T132:T147" si="87">T131*(1-$C132)</f>
        <v>1660.7024209779595</v>
      </c>
      <c r="U132">
        <f t="shared" ref="U132:U195" si="88">U131*(1-$D132)</f>
        <v>10269.300000000001</v>
      </c>
      <c r="V132">
        <f t="shared" ref="V132:V195" si="89">$C132*T131+$D132*U131+V131</f>
        <v>90762.997579022049</v>
      </c>
    </row>
    <row r="133" spans="1:22" x14ac:dyDescent="0.25">
      <c r="A133" s="1">
        <v>2052</v>
      </c>
      <c r="B133" s="1">
        <v>3</v>
      </c>
      <c r="C133" s="3">
        <v>1E-4</v>
      </c>
      <c r="D133" s="13">
        <f>0%</f>
        <v>0</v>
      </c>
      <c r="E133">
        <f t="shared" si="72"/>
        <v>30788.685021906873</v>
      </c>
      <c r="F133">
        <f t="shared" si="73"/>
        <v>190407.30000000002</v>
      </c>
      <c r="G133">
        <f t="shared" si="74"/>
        <v>1682877.0149780933</v>
      </c>
      <c r="H133">
        <f t="shared" si="75"/>
        <v>30116.67981999214</v>
      </c>
      <c r="I133">
        <f t="shared" si="76"/>
        <v>186251.40000000002</v>
      </c>
      <c r="J133">
        <f t="shared" si="77"/>
        <v>1646145.9201800078</v>
      </c>
      <c r="K133">
        <f t="shared" si="78"/>
        <v>21394.340446897218</v>
      </c>
      <c r="L133">
        <f t="shared" si="79"/>
        <v>132309.6</v>
      </c>
      <c r="M133">
        <f t="shared" si="80"/>
        <v>1169392.0595531028</v>
      </c>
      <c r="N133">
        <f t="shared" si="81"/>
        <v>5395.5748640466463</v>
      </c>
      <c r="O133">
        <f t="shared" si="82"/>
        <v>33368</v>
      </c>
      <c r="P133">
        <f t="shared" si="83"/>
        <v>294916.42513595318</v>
      </c>
      <c r="Q133">
        <f t="shared" si="84"/>
        <v>5909.3090075542759</v>
      </c>
      <c r="R133">
        <f t="shared" si="85"/>
        <v>36545.1</v>
      </c>
      <c r="S133">
        <f t="shared" si="86"/>
        <v>322996.59099244577</v>
      </c>
      <c r="T133">
        <f t="shared" si="87"/>
        <v>1660.5363507358618</v>
      </c>
      <c r="U133">
        <f t="shared" si="88"/>
        <v>10269.300000000001</v>
      </c>
      <c r="V133">
        <f t="shared" si="89"/>
        <v>90763.163649264141</v>
      </c>
    </row>
    <row r="134" spans="1:22" x14ac:dyDescent="0.25">
      <c r="A134" s="2">
        <v>2052</v>
      </c>
      <c r="B134" s="2">
        <v>4</v>
      </c>
      <c r="C134" s="3">
        <v>1E-4</v>
      </c>
      <c r="D134" s="13">
        <f>0%</f>
        <v>0</v>
      </c>
      <c r="E134">
        <f t="shared" si="72"/>
        <v>30785.606153404682</v>
      </c>
      <c r="F134">
        <f t="shared" si="73"/>
        <v>190407.30000000002</v>
      </c>
      <c r="G134">
        <f t="shared" si="74"/>
        <v>1682880.0938465956</v>
      </c>
      <c r="H134">
        <f t="shared" si="75"/>
        <v>30113.668152010141</v>
      </c>
      <c r="I134">
        <f t="shared" si="76"/>
        <v>186251.40000000002</v>
      </c>
      <c r="J134">
        <f t="shared" si="77"/>
        <v>1646148.9318479898</v>
      </c>
      <c r="K134">
        <f t="shared" si="78"/>
        <v>21392.201012852529</v>
      </c>
      <c r="L134">
        <f t="shared" si="79"/>
        <v>132309.6</v>
      </c>
      <c r="M134">
        <f t="shared" si="80"/>
        <v>1169394.1989871475</v>
      </c>
      <c r="N134">
        <f t="shared" si="81"/>
        <v>5395.0353065602421</v>
      </c>
      <c r="O134">
        <f t="shared" si="82"/>
        <v>33368</v>
      </c>
      <c r="P134">
        <f t="shared" si="83"/>
        <v>294916.9646934396</v>
      </c>
      <c r="Q134">
        <f t="shared" si="84"/>
        <v>5908.7180766535203</v>
      </c>
      <c r="R134">
        <f t="shared" si="85"/>
        <v>36545.1</v>
      </c>
      <c r="S134">
        <f t="shared" si="86"/>
        <v>322997.18192334654</v>
      </c>
      <c r="T134">
        <f t="shared" si="87"/>
        <v>1660.3702971007883</v>
      </c>
      <c r="U134">
        <f t="shared" si="88"/>
        <v>10269.300000000001</v>
      </c>
      <c r="V134">
        <f t="shared" si="89"/>
        <v>90763.329702899209</v>
      </c>
    </row>
    <row r="135" spans="1:22" x14ac:dyDescent="0.25">
      <c r="A135" s="2">
        <v>2053</v>
      </c>
      <c r="B135" s="2">
        <v>1</v>
      </c>
      <c r="C135" s="3">
        <v>1E-4</v>
      </c>
      <c r="D135" s="13">
        <f>0%</f>
        <v>0</v>
      </c>
      <c r="E135">
        <f t="shared" si="72"/>
        <v>30782.527592789342</v>
      </c>
      <c r="F135">
        <f t="shared" si="73"/>
        <v>190407.30000000002</v>
      </c>
      <c r="G135">
        <f t="shared" si="74"/>
        <v>1682883.172407211</v>
      </c>
      <c r="H135">
        <f t="shared" si="75"/>
        <v>30110.65678519494</v>
      </c>
      <c r="I135">
        <f t="shared" si="76"/>
        <v>186251.40000000002</v>
      </c>
      <c r="J135">
        <f t="shared" si="77"/>
        <v>1646151.9432148051</v>
      </c>
      <c r="K135">
        <f t="shared" si="78"/>
        <v>21390.061792751243</v>
      </c>
      <c r="L135">
        <f t="shared" si="79"/>
        <v>132309.6</v>
      </c>
      <c r="M135">
        <f t="shared" si="80"/>
        <v>1169396.3382072488</v>
      </c>
      <c r="N135">
        <f t="shared" si="81"/>
        <v>5394.4958030295866</v>
      </c>
      <c r="O135">
        <f t="shared" si="82"/>
        <v>33368</v>
      </c>
      <c r="P135">
        <f t="shared" si="83"/>
        <v>294917.50419697026</v>
      </c>
      <c r="Q135">
        <f t="shared" si="84"/>
        <v>5908.127204845855</v>
      </c>
      <c r="R135">
        <f t="shared" si="85"/>
        <v>36545.1</v>
      </c>
      <c r="S135">
        <f t="shared" si="86"/>
        <v>322997.77279515419</v>
      </c>
      <c r="T135">
        <f t="shared" si="87"/>
        <v>1660.2042600710784</v>
      </c>
      <c r="U135">
        <f t="shared" si="88"/>
        <v>10269.300000000001</v>
      </c>
      <c r="V135">
        <f t="shared" si="89"/>
        <v>90763.495739928912</v>
      </c>
    </row>
    <row r="136" spans="1:22" x14ac:dyDescent="0.25">
      <c r="A136" s="1">
        <v>2053</v>
      </c>
      <c r="B136" s="1">
        <v>2</v>
      </c>
      <c r="C136" s="3">
        <v>1E-4</v>
      </c>
      <c r="D136" s="13">
        <f>0%</f>
        <v>0</v>
      </c>
      <c r="E136">
        <f t="shared" si="72"/>
        <v>30779.449340030063</v>
      </c>
      <c r="F136">
        <f t="shared" si="73"/>
        <v>190407.30000000002</v>
      </c>
      <c r="G136">
        <f t="shared" si="74"/>
        <v>1682886.2506599703</v>
      </c>
      <c r="H136">
        <f t="shared" si="75"/>
        <v>30107.645719516422</v>
      </c>
      <c r="I136">
        <f t="shared" si="76"/>
        <v>186251.40000000002</v>
      </c>
      <c r="J136">
        <f t="shared" si="77"/>
        <v>1646154.9542804835</v>
      </c>
      <c r="K136">
        <f t="shared" si="78"/>
        <v>21387.922786571969</v>
      </c>
      <c r="L136">
        <f t="shared" si="79"/>
        <v>132309.6</v>
      </c>
      <c r="M136">
        <f t="shared" si="80"/>
        <v>1169398.4772134281</v>
      </c>
      <c r="N136">
        <f t="shared" si="81"/>
        <v>5393.9563534492836</v>
      </c>
      <c r="O136">
        <f t="shared" si="82"/>
        <v>33368</v>
      </c>
      <c r="P136">
        <f t="shared" si="83"/>
        <v>294918.04364655056</v>
      </c>
      <c r="Q136">
        <f t="shared" si="84"/>
        <v>5907.5363921253702</v>
      </c>
      <c r="R136">
        <f t="shared" si="85"/>
        <v>36545.1</v>
      </c>
      <c r="S136">
        <f t="shared" si="86"/>
        <v>322998.36360787466</v>
      </c>
      <c r="T136">
        <f t="shared" si="87"/>
        <v>1660.0382396450714</v>
      </c>
      <c r="U136">
        <f t="shared" si="88"/>
        <v>10269.300000000001</v>
      </c>
      <c r="V136">
        <f t="shared" si="89"/>
        <v>90763.661760354924</v>
      </c>
    </row>
    <row r="137" spans="1:22" x14ac:dyDescent="0.25">
      <c r="A137" s="2">
        <v>2053</v>
      </c>
      <c r="B137" s="2">
        <v>3</v>
      </c>
      <c r="C137" s="3">
        <v>1E-4</v>
      </c>
      <c r="D137" s="13">
        <f>0%</f>
        <v>0</v>
      </c>
      <c r="E137">
        <f t="shared" si="72"/>
        <v>30776.371395096059</v>
      </c>
      <c r="F137">
        <f t="shared" si="73"/>
        <v>190407.30000000002</v>
      </c>
      <c r="G137">
        <f t="shared" si="74"/>
        <v>1682889.3286049042</v>
      </c>
      <c r="H137">
        <f t="shared" si="75"/>
        <v>30104.634954944471</v>
      </c>
      <c r="I137">
        <f t="shared" si="76"/>
        <v>186251.40000000002</v>
      </c>
      <c r="J137">
        <f t="shared" si="77"/>
        <v>1646157.9650450554</v>
      </c>
      <c r="K137">
        <f t="shared" si="78"/>
        <v>21385.783994293313</v>
      </c>
      <c r="L137">
        <f t="shared" si="79"/>
        <v>132309.6</v>
      </c>
      <c r="M137">
        <f t="shared" si="80"/>
        <v>1169400.6160057068</v>
      </c>
      <c r="N137">
        <f t="shared" si="81"/>
        <v>5393.416957813939</v>
      </c>
      <c r="O137">
        <f t="shared" si="82"/>
        <v>33368</v>
      </c>
      <c r="P137">
        <f t="shared" si="83"/>
        <v>294918.58304218593</v>
      </c>
      <c r="Q137">
        <f t="shared" si="84"/>
        <v>5906.9456384861578</v>
      </c>
      <c r="R137">
        <f t="shared" si="85"/>
        <v>36545.1</v>
      </c>
      <c r="S137">
        <f t="shared" si="86"/>
        <v>322998.9543615139</v>
      </c>
      <c r="T137">
        <f t="shared" si="87"/>
        <v>1659.8722358211069</v>
      </c>
      <c r="U137">
        <f t="shared" si="88"/>
        <v>10269.300000000001</v>
      </c>
      <c r="V137">
        <f t="shared" si="89"/>
        <v>90763.827764178888</v>
      </c>
    </row>
    <row r="138" spans="1:22" x14ac:dyDescent="0.25">
      <c r="A138" s="1">
        <v>2053</v>
      </c>
      <c r="B138" s="1">
        <v>4</v>
      </c>
      <c r="C138" s="3">
        <v>1E-4</v>
      </c>
      <c r="D138" s="13">
        <f>0%</f>
        <v>0</v>
      </c>
      <c r="E138">
        <f t="shared" si="72"/>
        <v>30773.293757956551</v>
      </c>
      <c r="F138">
        <f t="shared" si="73"/>
        <v>190407.30000000002</v>
      </c>
      <c r="G138">
        <f t="shared" si="74"/>
        <v>1682892.4062420437</v>
      </c>
      <c r="H138">
        <f t="shared" si="75"/>
        <v>30101.624491448976</v>
      </c>
      <c r="I138">
        <f t="shared" si="76"/>
        <v>186251.40000000002</v>
      </c>
      <c r="J138">
        <f t="shared" si="77"/>
        <v>1646160.9755085509</v>
      </c>
      <c r="K138">
        <f t="shared" si="78"/>
        <v>21383.645415893883</v>
      </c>
      <c r="L138">
        <f t="shared" si="79"/>
        <v>132309.6</v>
      </c>
      <c r="M138">
        <f t="shared" si="80"/>
        <v>1169402.7545841062</v>
      </c>
      <c r="N138">
        <f t="shared" si="81"/>
        <v>5392.8776161181577</v>
      </c>
      <c r="O138">
        <f t="shared" si="82"/>
        <v>33368</v>
      </c>
      <c r="P138">
        <f t="shared" si="83"/>
        <v>294919.12238388171</v>
      </c>
      <c r="Q138">
        <f t="shared" si="84"/>
        <v>5906.3549439223088</v>
      </c>
      <c r="R138">
        <f t="shared" si="85"/>
        <v>36545.1</v>
      </c>
      <c r="S138">
        <f t="shared" si="86"/>
        <v>322999.54505607777</v>
      </c>
      <c r="T138">
        <f t="shared" si="87"/>
        <v>1659.7062485975248</v>
      </c>
      <c r="U138">
        <f t="shared" si="88"/>
        <v>10269.300000000001</v>
      </c>
      <c r="V138">
        <f t="shared" si="89"/>
        <v>90763.993751402464</v>
      </c>
    </row>
    <row r="139" spans="1:22" x14ac:dyDescent="0.25">
      <c r="A139" s="1">
        <v>2054</v>
      </c>
      <c r="B139" s="1">
        <v>1</v>
      </c>
      <c r="C139" s="3">
        <v>1E-4</v>
      </c>
      <c r="D139" s="13">
        <f>0%</f>
        <v>0</v>
      </c>
      <c r="E139">
        <f t="shared" si="72"/>
        <v>30770.216428580756</v>
      </c>
      <c r="F139">
        <f t="shared" si="73"/>
        <v>190407.30000000002</v>
      </c>
      <c r="G139">
        <f t="shared" si="74"/>
        <v>1682895.4835714195</v>
      </c>
      <c r="H139">
        <f t="shared" si="75"/>
        <v>30098.614328999833</v>
      </c>
      <c r="I139">
        <f t="shared" si="76"/>
        <v>186251.40000000002</v>
      </c>
      <c r="J139">
        <f t="shared" si="77"/>
        <v>1646163.9856710001</v>
      </c>
      <c r="K139">
        <f t="shared" si="78"/>
        <v>21381.507051352295</v>
      </c>
      <c r="L139">
        <f t="shared" si="79"/>
        <v>132309.6</v>
      </c>
      <c r="M139">
        <f t="shared" si="80"/>
        <v>1169404.8929486477</v>
      </c>
      <c r="N139">
        <f t="shared" si="81"/>
        <v>5392.3383283565463</v>
      </c>
      <c r="O139">
        <f t="shared" si="82"/>
        <v>33368</v>
      </c>
      <c r="P139">
        <f t="shared" si="83"/>
        <v>294919.66167164332</v>
      </c>
      <c r="Q139">
        <f t="shared" si="84"/>
        <v>5905.7643084279171</v>
      </c>
      <c r="R139">
        <f t="shared" si="85"/>
        <v>36545.1</v>
      </c>
      <c r="S139">
        <f t="shared" si="86"/>
        <v>323000.13569157216</v>
      </c>
      <c r="T139">
        <f t="shared" si="87"/>
        <v>1659.5402779726651</v>
      </c>
      <c r="U139">
        <f t="shared" si="88"/>
        <v>10269.300000000001</v>
      </c>
      <c r="V139">
        <f t="shared" si="89"/>
        <v>90764.159722027325</v>
      </c>
    </row>
    <row r="140" spans="1:22" x14ac:dyDescent="0.25">
      <c r="A140" s="2">
        <v>2054</v>
      </c>
      <c r="B140" s="2">
        <v>2</v>
      </c>
      <c r="C140" s="3">
        <v>1E-4</v>
      </c>
      <c r="D140" s="13">
        <f>0%</f>
        <v>0</v>
      </c>
      <c r="E140">
        <f t="shared" si="72"/>
        <v>30767.139406937898</v>
      </c>
      <c r="F140">
        <f t="shared" si="73"/>
        <v>190407.30000000002</v>
      </c>
      <c r="G140">
        <f t="shared" si="74"/>
        <v>1682898.5605930623</v>
      </c>
      <c r="H140">
        <f t="shared" si="75"/>
        <v>30095.604467566933</v>
      </c>
      <c r="I140">
        <f t="shared" si="76"/>
        <v>186251.40000000002</v>
      </c>
      <c r="J140">
        <f t="shared" si="77"/>
        <v>1646166.995532433</v>
      </c>
      <c r="K140">
        <f t="shared" si="78"/>
        <v>21379.368900647161</v>
      </c>
      <c r="L140">
        <f t="shared" si="79"/>
        <v>132309.6</v>
      </c>
      <c r="M140">
        <f t="shared" si="80"/>
        <v>1169407.0310993528</v>
      </c>
      <c r="N140">
        <f t="shared" si="81"/>
        <v>5391.7990945237107</v>
      </c>
      <c r="O140">
        <f t="shared" si="82"/>
        <v>33368</v>
      </c>
      <c r="P140">
        <f t="shared" si="83"/>
        <v>294920.20090547617</v>
      </c>
      <c r="Q140">
        <f t="shared" si="84"/>
        <v>5905.1737319970744</v>
      </c>
      <c r="R140">
        <f t="shared" si="85"/>
        <v>36545.1</v>
      </c>
      <c r="S140">
        <f t="shared" si="86"/>
        <v>323000.726268003</v>
      </c>
      <c r="T140">
        <f t="shared" si="87"/>
        <v>1659.3743239448679</v>
      </c>
      <c r="U140">
        <f t="shared" si="88"/>
        <v>10269.300000000001</v>
      </c>
      <c r="V140">
        <f t="shared" si="89"/>
        <v>90764.325676055116</v>
      </c>
    </row>
    <row r="141" spans="1:22" x14ac:dyDescent="0.25">
      <c r="A141" s="1">
        <v>2054</v>
      </c>
      <c r="B141" s="1">
        <v>3</v>
      </c>
      <c r="C141" s="3">
        <v>1E-4</v>
      </c>
      <c r="D141" s="13">
        <f>0%</f>
        <v>0</v>
      </c>
      <c r="E141">
        <f t="shared" si="72"/>
        <v>30764.062692997206</v>
      </c>
      <c r="F141">
        <f t="shared" si="73"/>
        <v>190407.30000000002</v>
      </c>
      <c r="G141">
        <f t="shared" si="74"/>
        <v>1682901.6373070029</v>
      </c>
      <c r="H141">
        <f t="shared" si="75"/>
        <v>30092.594907120176</v>
      </c>
      <c r="I141">
        <f t="shared" si="76"/>
        <v>186251.40000000002</v>
      </c>
      <c r="J141">
        <f t="shared" si="77"/>
        <v>1646170.0050928798</v>
      </c>
      <c r="K141">
        <f t="shared" si="78"/>
        <v>21377.230963757098</v>
      </c>
      <c r="L141">
        <f t="shared" si="79"/>
        <v>132309.6</v>
      </c>
      <c r="M141">
        <f t="shared" si="80"/>
        <v>1169409.1690362429</v>
      </c>
      <c r="N141">
        <f t="shared" si="81"/>
        <v>5391.2599146142584</v>
      </c>
      <c r="O141">
        <f t="shared" si="82"/>
        <v>33368</v>
      </c>
      <c r="P141">
        <f t="shared" si="83"/>
        <v>294920.74008538562</v>
      </c>
      <c r="Q141">
        <f t="shared" si="84"/>
        <v>5904.5832146238745</v>
      </c>
      <c r="R141">
        <f t="shared" si="85"/>
        <v>36545.1</v>
      </c>
      <c r="S141">
        <f t="shared" si="86"/>
        <v>323001.31678537617</v>
      </c>
      <c r="T141">
        <f t="shared" si="87"/>
        <v>1659.2083865124735</v>
      </c>
      <c r="U141">
        <f t="shared" si="88"/>
        <v>10269.300000000001</v>
      </c>
      <c r="V141">
        <f t="shared" si="89"/>
        <v>90764.491613487509</v>
      </c>
    </row>
    <row r="142" spans="1:22" x14ac:dyDescent="0.25">
      <c r="A142" s="2">
        <v>2054</v>
      </c>
      <c r="B142" s="2">
        <v>4</v>
      </c>
      <c r="C142" s="3">
        <v>1E-4</v>
      </c>
      <c r="D142" s="13">
        <f>0%</f>
        <v>0</v>
      </c>
      <c r="E142">
        <f t="shared" si="72"/>
        <v>30760.986286727908</v>
      </c>
      <c r="F142">
        <f t="shared" si="73"/>
        <v>190407.30000000002</v>
      </c>
      <c r="G142">
        <f t="shared" si="74"/>
        <v>1682904.7137132722</v>
      </c>
      <c r="H142">
        <f t="shared" si="75"/>
        <v>30089.585647629465</v>
      </c>
      <c r="I142">
        <f t="shared" si="76"/>
        <v>186251.40000000002</v>
      </c>
      <c r="J142">
        <f t="shared" si="77"/>
        <v>1646173.0143523705</v>
      </c>
      <c r="K142">
        <f t="shared" si="78"/>
        <v>21375.093240660721</v>
      </c>
      <c r="L142">
        <f t="shared" si="79"/>
        <v>132309.6</v>
      </c>
      <c r="M142">
        <f t="shared" si="80"/>
        <v>1169411.3067593393</v>
      </c>
      <c r="N142">
        <f t="shared" si="81"/>
        <v>5390.720788622797</v>
      </c>
      <c r="O142">
        <f t="shared" si="82"/>
        <v>33368</v>
      </c>
      <c r="P142">
        <f t="shared" si="83"/>
        <v>294921.27921137708</v>
      </c>
      <c r="Q142">
        <f t="shared" si="84"/>
        <v>5903.9927563024121</v>
      </c>
      <c r="R142">
        <f t="shared" si="85"/>
        <v>36545.1</v>
      </c>
      <c r="S142">
        <f t="shared" si="86"/>
        <v>323001.90724369761</v>
      </c>
      <c r="T142">
        <f t="shared" si="87"/>
        <v>1659.0424656738223</v>
      </c>
      <c r="U142">
        <f t="shared" si="88"/>
        <v>10269.300000000001</v>
      </c>
      <c r="V142">
        <f t="shared" si="89"/>
        <v>90764.657534326165</v>
      </c>
    </row>
    <row r="143" spans="1:22" x14ac:dyDescent="0.25">
      <c r="A143" s="2">
        <v>2055</v>
      </c>
      <c r="B143" s="2">
        <v>1</v>
      </c>
      <c r="C143" s="3">
        <v>1E-4</v>
      </c>
      <c r="D143" s="13">
        <f>0%</f>
        <v>0</v>
      </c>
      <c r="E143">
        <f t="shared" si="72"/>
        <v>30757.910188099235</v>
      </c>
      <c r="F143">
        <f t="shared" si="73"/>
        <v>190407.30000000002</v>
      </c>
      <c r="G143">
        <f t="shared" si="74"/>
        <v>1682907.7898119008</v>
      </c>
      <c r="H143">
        <f t="shared" si="75"/>
        <v>30086.576689064703</v>
      </c>
      <c r="I143">
        <f t="shared" si="76"/>
        <v>186251.40000000002</v>
      </c>
      <c r="J143">
        <f t="shared" si="77"/>
        <v>1646176.0233109354</v>
      </c>
      <c r="K143">
        <f t="shared" si="78"/>
        <v>21372.955731336653</v>
      </c>
      <c r="L143">
        <f t="shared" si="79"/>
        <v>132309.6</v>
      </c>
      <c r="M143">
        <f t="shared" si="80"/>
        <v>1169413.4442686634</v>
      </c>
      <c r="N143">
        <f t="shared" si="81"/>
        <v>5390.1817165439352</v>
      </c>
      <c r="O143">
        <f t="shared" si="82"/>
        <v>33368</v>
      </c>
      <c r="P143">
        <f t="shared" si="83"/>
        <v>294921.81828345597</v>
      </c>
      <c r="Q143">
        <f t="shared" si="84"/>
        <v>5903.4023570267818</v>
      </c>
      <c r="R143">
        <f t="shared" si="85"/>
        <v>36545.1</v>
      </c>
      <c r="S143">
        <f t="shared" si="86"/>
        <v>323002.49764297326</v>
      </c>
      <c r="T143">
        <f t="shared" si="87"/>
        <v>1658.876561427255</v>
      </c>
      <c r="U143">
        <f t="shared" si="88"/>
        <v>10269.300000000001</v>
      </c>
      <c r="V143">
        <f t="shared" si="89"/>
        <v>90764.823438572726</v>
      </c>
    </row>
    <row r="144" spans="1:22" x14ac:dyDescent="0.25">
      <c r="A144" s="1">
        <v>2055</v>
      </c>
      <c r="B144" s="1">
        <v>2</v>
      </c>
      <c r="C144" s="3">
        <v>1E-4</v>
      </c>
      <c r="D144" s="13">
        <f>0%</f>
        <v>0</v>
      </c>
      <c r="E144">
        <f t="shared" si="72"/>
        <v>30754.834397080424</v>
      </c>
      <c r="F144">
        <f t="shared" si="73"/>
        <v>190407.30000000002</v>
      </c>
      <c r="G144">
        <f t="shared" si="74"/>
        <v>1682910.8656029196</v>
      </c>
      <c r="H144">
        <f t="shared" si="75"/>
        <v>30083.568031395796</v>
      </c>
      <c r="I144">
        <f t="shared" si="76"/>
        <v>186251.40000000002</v>
      </c>
      <c r="J144">
        <f t="shared" si="77"/>
        <v>1646179.0319686043</v>
      </c>
      <c r="K144">
        <f t="shared" si="78"/>
        <v>21370.818435763518</v>
      </c>
      <c r="L144">
        <f t="shared" si="79"/>
        <v>132309.6</v>
      </c>
      <c r="M144">
        <f t="shared" si="80"/>
        <v>1169415.5815642364</v>
      </c>
      <c r="N144">
        <f t="shared" si="81"/>
        <v>5389.6426983722804</v>
      </c>
      <c r="O144">
        <f t="shared" si="82"/>
        <v>33368</v>
      </c>
      <c r="P144">
        <f t="shared" si="83"/>
        <v>294922.35730162764</v>
      </c>
      <c r="Q144">
        <f t="shared" si="84"/>
        <v>5902.8120167910793</v>
      </c>
      <c r="R144">
        <f t="shared" si="85"/>
        <v>36545.1</v>
      </c>
      <c r="S144">
        <f t="shared" si="86"/>
        <v>323003.08798320894</v>
      </c>
      <c r="T144">
        <f t="shared" si="87"/>
        <v>1658.7106737711122</v>
      </c>
      <c r="U144">
        <f t="shared" si="88"/>
        <v>10269.300000000001</v>
      </c>
      <c r="V144">
        <f t="shared" si="89"/>
        <v>90764.989326228868</v>
      </c>
    </row>
    <row r="145" spans="1:22" x14ac:dyDescent="0.25">
      <c r="A145" s="2">
        <v>2055</v>
      </c>
      <c r="B145" s="2">
        <v>3</v>
      </c>
      <c r="C145" s="3">
        <v>1E-4</v>
      </c>
      <c r="D145" s="13">
        <f>0%</f>
        <v>0</v>
      </c>
      <c r="E145">
        <f t="shared" si="72"/>
        <v>30751.758913640715</v>
      </c>
      <c r="F145">
        <f t="shared" si="73"/>
        <v>190407.30000000002</v>
      </c>
      <c r="G145">
        <f t="shared" si="74"/>
        <v>1682913.9410863593</v>
      </c>
      <c r="H145">
        <f t="shared" si="75"/>
        <v>30080.559674592656</v>
      </c>
      <c r="I145">
        <f t="shared" si="76"/>
        <v>186251.40000000002</v>
      </c>
      <c r="J145">
        <f t="shared" si="77"/>
        <v>1646182.0403254074</v>
      </c>
      <c r="K145">
        <f t="shared" si="78"/>
        <v>21368.681353919943</v>
      </c>
      <c r="L145">
        <f t="shared" si="79"/>
        <v>132309.6</v>
      </c>
      <c r="M145">
        <f t="shared" si="80"/>
        <v>1169417.71864608</v>
      </c>
      <c r="N145">
        <f t="shared" si="81"/>
        <v>5389.103734102443</v>
      </c>
      <c r="O145">
        <f t="shared" si="82"/>
        <v>33368</v>
      </c>
      <c r="P145">
        <f t="shared" si="83"/>
        <v>294922.89626589749</v>
      </c>
      <c r="Q145">
        <f t="shared" si="84"/>
        <v>5902.2217355893999</v>
      </c>
      <c r="R145">
        <f t="shared" si="85"/>
        <v>36545.1</v>
      </c>
      <c r="S145">
        <f t="shared" si="86"/>
        <v>323003.67826441064</v>
      </c>
      <c r="T145">
        <f t="shared" si="87"/>
        <v>1658.5448027037351</v>
      </c>
      <c r="U145">
        <f t="shared" si="88"/>
        <v>10269.300000000001</v>
      </c>
      <c r="V145">
        <f t="shared" si="89"/>
        <v>90765.155197296248</v>
      </c>
    </row>
    <row r="146" spans="1:22" x14ac:dyDescent="0.25">
      <c r="A146" s="1">
        <v>2055</v>
      </c>
      <c r="B146" s="1">
        <v>4</v>
      </c>
      <c r="C146" s="3">
        <v>1E-4</v>
      </c>
      <c r="D146" s="13">
        <f>0%</f>
        <v>0</v>
      </c>
      <c r="E146">
        <f t="shared" si="72"/>
        <v>30748.68373774935</v>
      </c>
      <c r="F146">
        <f t="shared" si="73"/>
        <v>190407.30000000002</v>
      </c>
      <c r="G146">
        <f t="shared" si="74"/>
        <v>1682917.0162622507</v>
      </c>
      <c r="H146">
        <f t="shared" si="75"/>
        <v>30077.551618625195</v>
      </c>
      <c r="I146">
        <f t="shared" si="76"/>
        <v>186251.40000000002</v>
      </c>
      <c r="J146">
        <f t="shared" si="77"/>
        <v>1646185.0483813749</v>
      </c>
      <c r="K146">
        <f t="shared" si="78"/>
        <v>21366.54448578455</v>
      </c>
      <c r="L146">
        <f t="shared" si="79"/>
        <v>132309.6</v>
      </c>
      <c r="M146">
        <f t="shared" si="80"/>
        <v>1169419.8555142153</v>
      </c>
      <c r="N146">
        <f t="shared" si="81"/>
        <v>5388.5648237290325</v>
      </c>
      <c r="O146">
        <f t="shared" si="82"/>
        <v>33368</v>
      </c>
      <c r="P146">
        <f t="shared" si="83"/>
        <v>294923.4351762709</v>
      </c>
      <c r="Q146">
        <f t="shared" si="84"/>
        <v>5901.6315134158413</v>
      </c>
      <c r="R146">
        <f t="shared" si="85"/>
        <v>36545.1</v>
      </c>
      <c r="S146">
        <f t="shared" si="86"/>
        <v>323004.26848658419</v>
      </c>
      <c r="T146">
        <f t="shared" si="87"/>
        <v>1658.3789482234647</v>
      </c>
      <c r="U146">
        <f t="shared" si="88"/>
        <v>10269.300000000001</v>
      </c>
      <c r="V146">
        <f t="shared" si="89"/>
        <v>90765.321051776526</v>
      </c>
    </row>
    <row r="147" spans="1:22" x14ac:dyDescent="0.25">
      <c r="A147" s="1">
        <v>2056</v>
      </c>
      <c r="B147" s="1">
        <v>1</v>
      </c>
      <c r="C147" s="3">
        <v>1E-4</v>
      </c>
      <c r="D147" s="13">
        <f>0%</f>
        <v>0</v>
      </c>
      <c r="E147">
        <f t="shared" si="72"/>
        <v>30745.608869375577</v>
      </c>
      <c r="F147">
        <f t="shared" si="73"/>
        <v>190407.30000000002</v>
      </c>
      <c r="G147">
        <f t="shared" si="74"/>
        <v>1682920.0911306245</v>
      </c>
      <c r="H147">
        <f t="shared" si="75"/>
        <v>30074.543863463332</v>
      </c>
      <c r="I147">
        <f t="shared" si="76"/>
        <v>186251.40000000002</v>
      </c>
      <c r="J147">
        <f t="shared" si="77"/>
        <v>1646188.0561365369</v>
      </c>
      <c r="K147">
        <f t="shared" si="78"/>
        <v>21364.407831335971</v>
      </c>
      <c r="L147">
        <f t="shared" si="79"/>
        <v>132309.6</v>
      </c>
      <c r="M147">
        <f t="shared" si="80"/>
        <v>1169421.9921686638</v>
      </c>
      <c r="N147">
        <f t="shared" si="81"/>
        <v>5388.02596724666</v>
      </c>
      <c r="O147">
        <f t="shared" si="82"/>
        <v>33368</v>
      </c>
      <c r="P147">
        <f t="shared" si="83"/>
        <v>294923.97403275326</v>
      </c>
      <c r="Q147">
        <f t="shared" si="84"/>
        <v>5901.0413502644997</v>
      </c>
      <c r="R147">
        <f t="shared" si="85"/>
        <v>36545.1</v>
      </c>
      <c r="S147">
        <f t="shared" si="86"/>
        <v>323004.85864973551</v>
      </c>
      <c r="T147">
        <f t="shared" si="87"/>
        <v>1658.2131103286424</v>
      </c>
      <c r="U147">
        <f t="shared" si="88"/>
        <v>10269.300000000001</v>
      </c>
      <c r="V147">
        <f t="shared" si="89"/>
        <v>90765.486889671345</v>
      </c>
    </row>
    <row r="148" spans="1:22" x14ac:dyDescent="0.25">
      <c r="A148" s="2">
        <v>2056</v>
      </c>
      <c r="B148" s="2">
        <v>2</v>
      </c>
      <c r="C148" s="3">
        <v>1E-4</v>
      </c>
      <c r="D148" s="13">
        <f>0%</f>
        <v>0</v>
      </c>
      <c r="E148">
        <f t="shared" ref="E148:E163" si="90">E147*(1-$C148)</f>
        <v>30742.534308488641</v>
      </c>
      <c r="F148">
        <f t="shared" si="73"/>
        <v>190407.30000000002</v>
      </c>
      <c r="G148">
        <f t="shared" si="74"/>
        <v>1682923.1656915115</v>
      </c>
      <c r="H148">
        <f t="shared" ref="H148:H163" si="91">H147*(1-$C148)</f>
        <v>30071.536409076987</v>
      </c>
      <c r="I148">
        <f t="shared" si="76"/>
        <v>186251.40000000002</v>
      </c>
      <c r="J148">
        <f t="shared" si="77"/>
        <v>1646191.0635909233</v>
      </c>
      <c r="K148">
        <f t="shared" ref="K148:K163" si="92">K147*(1-$C148)</f>
        <v>21362.27139055284</v>
      </c>
      <c r="L148">
        <f t="shared" si="79"/>
        <v>132309.6</v>
      </c>
      <c r="M148">
        <f t="shared" si="80"/>
        <v>1169424.1286094468</v>
      </c>
      <c r="N148">
        <f t="shared" ref="N148:N163" si="93">N147*(1-$C148)</f>
        <v>5387.487164649935</v>
      </c>
      <c r="O148">
        <f t="shared" si="82"/>
        <v>33368</v>
      </c>
      <c r="P148">
        <f t="shared" si="83"/>
        <v>294924.51283535</v>
      </c>
      <c r="Q148">
        <f t="shared" ref="Q148:Q163" si="94">Q147*(1-$C148)</f>
        <v>5900.4512461294735</v>
      </c>
      <c r="R148">
        <f t="shared" si="85"/>
        <v>36545.1</v>
      </c>
      <c r="S148">
        <f t="shared" si="86"/>
        <v>323005.44875387056</v>
      </c>
      <c r="T148">
        <f t="shared" ref="T148:T163" si="95">T147*(1-$C148)</f>
        <v>1658.0472890176095</v>
      </c>
      <c r="U148">
        <f t="shared" si="88"/>
        <v>10269.300000000001</v>
      </c>
      <c r="V148">
        <f t="shared" si="89"/>
        <v>90765.65271098238</v>
      </c>
    </row>
    <row r="149" spans="1:22" x14ac:dyDescent="0.25">
      <c r="A149" s="1">
        <v>2056</v>
      </c>
      <c r="B149" s="1">
        <v>3</v>
      </c>
      <c r="C149" s="3">
        <v>1E-4</v>
      </c>
      <c r="D149" s="13">
        <f>0%</f>
        <v>0</v>
      </c>
      <c r="E149">
        <f t="shared" si="90"/>
        <v>30739.460055057792</v>
      </c>
      <c r="F149">
        <f t="shared" si="73"/>
        <v>190407.30000000002</v>
      </c>
      <c r="G149">
        <f t="shared" si="74"/>
        <v>1682926.2399449423</v>
      </c>
      <c r="H149">
        <f t="shared" si="91"/>
        <v>30068.529255436079</v>
      </c>
      <c r="I149">
        <f t="shared" si="76"/>
        <v>186251.40000000002</v>
      </c>
      <c r="J149">
        <f t="shared" si="77"/>
        <v>1646194.0707445643</v>
      </c>
      <c r="K149">
        <f t="shared" si="92"/>
        <v>21360.135163413786</v>
      </c>
      <c r="L149">
        <f t="shared" si="79"/>
        <v>132309.6</v>
      </c>
      <c r="M149">
        <f t="shared" si="80"/>
        <v>1169426.2648365858</v>
      </c>
      <c r="N149">
        <f t="shared" si="93"/>
        <v>5386.9484159334697</v>
      </c>
      <c r="O149">
        <f t="shared" si="82"/>
        <v>33368</v>
      </c>
      <c r="P149">
        <f t="shared" si="83"/>
        <v>294925.05158406647</v>
      </c>
      <c r="Q149">
        <f t="shared" si="94"/>
        <v>5899.861201004861</v>
      </c>
      <c r="R149">
        <f t="shared" si="85"/>
        <v>36545.1</v>
      </c>
      <c r="S149">
        <f t="shared" si="86"/>
        <v>323006.0387989952</v>
      </c>
      <c r="T149">
        <f t="shared" si="95"/>
        <v>1657.8814842887077</v>
      </c>
      <c r="U149">
        <f t="shared" si="88"/>
        <v>10269.300000000001</v>
      </c>
      <c r="V149">
        <f t="shared" si="89"/>
        <v>90765.818515711275</v>
      </c>
    </row>
    <row r="150" spans="1:22" x14ac:dyDescent="0.25">
      <c r="A150" s="2">
        <v>2056</v>
      </c>
      <c r="B150" s="2">
        <v>4</v>
      </c>
      <c r="C150" s="3">
        <v>1E-4</v>
      </c>
      <c r="D150" s="13">
        <f>0%</f>
        <v>0</v>
      </c>
      <c r="E150">
        <f t="shared" si="90"/>
        <v>30736.386109052288</v>
      </c>
      <c r="F150">
        <f t="shared" si="73"/>
        <v>190407.30000000002</v>
      </c>
      <c r="G150">
        <f t="shared" si="74"/>
        <v>1682929.3138909477</v>
      </c>
      <c r="H150">
        <f t="shared" si="91"/>
        <v>30065.522402510534</v>
      </c>
      <c r="I150">
        <f t="shared" si="76"/>
        <v>186251.40000000002</v>
      </c>
      <c r="J150">
        <f t="shared" si="77"/>
        <v>1646197.0775974898</v>
      </c>
      <c r="K150">
        <f t="shared" si="92"/>
        <v>21357.999149897445</v>
      </c>
      <c r="L150">
        <f t="shared" si="79"/>
        <v>132309.6</v>
      </c>
      <c r="M150">
        <f t="shared" si="80"/>
        <v>1169428.4008501023</v>
      </c>
      <c r="N150">
        <f t="shared" si="93"/>
        <v>5386.4097210918762</v>
      </c>
      <c r="O150">
        <f t="shared" si="82"/>
        <v>33368</v>
      </c>
      <c r="P150">
        <f t="shared" si="83"/>
        <v>294925.59027890809</v>
      </c>
      <c r="Q150">
        <f t="shared" si="94"/>
        <v>5899.2712148847604</v>
      </c>
      <c r="R150">
        <f t="shared" si="85"/>
        <v>36545.1</v>
      </c>
      <c r="S150">
        <f t="shared" si="86"/>
        <v>323006.62878511532</v>
      </c>
      <c r="T150">
        <f t="shared" si="95"/>
        <v>1657.7156961402789</v>
      </c>
      <c r="U150">
        <f t="shared" si="88"/>
        <v>10269.300000000001</v>
      </c>
      <c r="V150">
        <f t="shared" si="89"/>
        <v>90765.984303859703</v>
      </c>
    </row>
    <row r="151" spans="1:22" x14ac:dyDescent="0.25">
      <c r="A151" s="2">
        <v>2057</v>
      </c>
      <c r="B151" s="2">
        <v>1</v>
      </c>
      <c r="C151" s="3">
        <v>1E-4</v>
      </c>
      <c r="D151" s="13">
        <f>0%</f>
        <v>0</v>
      </c>
      <c r="E151">
        <f t="shared" si="90"/>
        <v>30733.312470441382</v>
      </c>
      <c r="F151">
        <f t="shared" si="73"/>
        <v>190407.30000000002</v>
      </c>
      <c r="G151">
        <f t="shared" si="74"/>
        <v>1682932.3875295587</v>
      </c>
      <c r="H151">
        <f t="shared" si="91"/>
        <v>30062.515850270283</v>
      </c>
      <c r="I151">
        <f t="shared" si="76"/>
        <v>186251.40000000002</v>
      </c>
      <c r="J151">
        <f t="shared" si="77"/>
        <v>1646200.0841497302</v>
      </c>
      <c r="K151">
        <f t="shared" si="92"/>
        <v>21355.863349982457</v>
      </c>
      <c r="L151">
        <f t="shared" si="79"/>
        <v>132309.6</v>
      </c>
      <c r="M151">
        <f t="shared" si="80"/>
        <v>1169430.5366500174</v>
      </c>
      <c r="N151">
        <f t="shared" si="93"/>
        <v>5385.8710801197667</v>
      </c>
      <c r="O151">
        <f t="shared" si="82"/>
        <v>33368</v>
      </c>
      <c r="P151">
        <f t="shared" si="83"/>
        <v>294926.1289198802</v>
      </c>
      <c r="Q151">
        <f t="shared" si="94"/>
        <v>5898.6812877632719</v>
      </c>
      <c r="R151">
        <f t="shared" si="85"/>
        <v>36545.1</v>
      </c>
      <c r="S151">
        <f t="shared" si="86"/>
        <v>323007.21871223679</v>
      </c>
      <c r="T151">
        <f t="shared" si="95"/>
        <v>1657.5499245706649</v>
      </c>
      <c r="U151">
        <f t="shared" si="88"/>
        <v>10269.300000000001</v>
      </c>
      <c r="V151">
        <f t="shared" si="89"/>
        <v>90766.150075429323</v>
      </c>
    </row>
    <row r="152" spans="1:22" x14ac:dyDescent="0.25">
      <c r="A152" s="1">
        <v>2057</v>
      </c>
      <c r="B152" s="1">
        <v>2</v>
      </c>
      <c r="C152" s="3">
        <v>1E-4</v>
      </c>
      <c r="D152" s="13">
        <f>0%</f>
        <v>0</v>
      </c>
      <c r="E152">
        <f t="shared" si="90"/>
        <v>30730.239139194338</v>
      </c>
      <c r="F152">
        <f t="shared" si="73"/>
        <v>190407.30000000002</v>
      </c>
      <c r="G152">
        <f t="shared" si="74"/>
        <v>1682935.4608608058</v>
      </c>
      <c r="H152">
        <f t="shared" si="91"/>
        <v>30059.509598685258</v>
      </c>
      <c r="I152">
        <f t="shared" si="76"/>
        <v>186251.40000000002</v>
      </c>
      <c r="J152">
        <f t="shared" si="77"/>
        <v>1646203.0904013151</v>
      </c>
      <c r="K152">
        <f t="shared" si="92"/>
        <v>21353.727763647461</v>
      </c>
      <c r="L152">
        <f t="shared" si="79"/>
        <v>132309.6</v>
      </c>
      <c r="M152">
        <f t="shared" si="80"/>
        <v>1169432.6722363525</v>
      </c>
      <c r="N152">
        <f t="shared" si="93"/>
        <v>5385.3324930117551</v>
      </c>
      <c r="O152">
        <f t="shared" si="82"/>
        <v>33368</v>
      </c>
      <c r="P152">
        <f t="shared" si="83"/>
        <v>294926.66750698822</v>
      </c>
      <c r="Q152">
        <f t="shared" si="94"/>
        <v>5898.0914196344957</v>
      </c>
      <c r="R152">
        <f t="shared" si="85"/>
        <v>36545.1</v>
      </c>
      <c r="S152">
        <f t="shared" si="86"/>
        <v>323007.80858036556</v>
      </c>
      <c r="T152">
        <f t="shared" si="95"/>
        <v>1657.3841695782078</v>
      </c>
      <c r="U152">
        <f t="shared" si="88"/>
        <v>10269.300000000001</v>
      </c>
      <c r="V152">
        <f t="shared" si="89"/>
        <v>90766.31583042178</v>
      </c>
    </row>
    <row r="153" spans="1:22" x14ac:dyDescent="0.25">
      <c r="A153" s="2">
        <v>2057</v>
      </c>
      <c r="B153" s="2">
        <v>3</v>
      </c>
      <c r="C153" s="3">
        <v>1E-4</v>
      </c>
      <c r="D153" s="13">
        <f>0%</f>
        <v>0</v>
      </c>
      <c r="E153">
        <f t="shared" si="90"/>
        <v>30727.166115280419</v>
      </c>
      <c r="F153">
        <f t="shared" si="73"/>
        <v>190407.30000000002</v>
      </c>
      <c r="G153">
        <f t="shared" si="74"/>
        <v>1682938.5338847197</v>
      </c>
      <c r="H153">
        <f t="shared" si="91"/>
        <v>30056.503647725389</v>
      </c>
      <c r="I153">
        <f t="shared" si="76"/>
        <v>186251.40000000002</v>
      </c>
      <c r="J153">
        <f t="shared" si="77"/>
        <v>1646206.096352275</v>
      </c>
      <c r="K153">
        <f t="shared" si="92"/>
        <v>21351.592390871097</v>
      </c>
      <c r="L153">
        <f t="shared" si="79"/>
        <v>132309.6</v>
      </c>
      <c r="M153">
        <f t="shared" si="80"/>
        <v>1169434.8076091288</v>
      </c>
      <c r="N153">
        <f t="shared" si="93"/>
        <v>5384.7939597624536</v>
      </c>
      <c r="O153">
        <f t="shared" si="82"/>
        <v>33368</v>
      </c>
      <c r="P153">
        <f t="shared" si="83"/>
        <v>294927.20604023751</v>
      </c>
      <c r="Q153">
        <f t="shared" si="94"/>
        <v>5897.5016104925326</v>
      </c>
      <c r="R153">
        <f t="shared" si="85"/>
        <v>36545.1</v>
      </c>
      <c r="S153">
        <f t="shared" si="86"/>
        <v>323008.39838950749</v>
      </c>
      <c r="T153">
        <f t="shared" si="95"/>
        <v>1657.21843116125</v>
      </c>
      <c r="U153">
        <f t="shared" si="88"/>
        <v>10269.300000000001</v>
      </c>
      <c r="V153">
        <f t="shared" si="89"/>
        <v>90766.481568838732</v>
      </c>
    </row>
    <row r="154" spans="1:22" x14ac:dyDescent="0.25">
      <c r="A154" s="1">
        <v>2057</v>
      </c>
      <c r="B154" s="1">
        <v>4</v>
      </c>
      <c r="C154" s="3">
        <v>1E-4</v>
      </c>
      <c r="D154" s="13">
        <f>0%</f>
        <v>0</v>
      </c>
      <c r="E154">
        <f t="shared" si="90"/>
        <v>30724.093398668891</v>
      </c>
      <c r="F154">
        <f t="shared" si="73"/>
        <v>190407.30000000002</v>
      </c>
      <c r="G154">
        <f t="shared" si="74"/>
        <v>1682941.6066013312</v>
      </c>
      <c r="H154">
        <f t="shared" si="91"/>
        <v>30053.497997360617</v>
      </c>
      <c r="I154">
        <f t="shared" si="76"/>
        <v>186251.40000000002</v>
      </c>
      <c r="J154">
        <f t="shared" si="77"/>
        <v>1646209.1020026398</v>
      </c>
      <c r="K154">
        <f t="shared" si="92"/>
        <v>21349.457231632012</v>
      </c>
      <c r="L154">
        <f t="shared" si="79"/>
        <v>132309.6</v>
      </c>
      <c r="M154">
        <f t="shared" si="80"/>
        <v>1169436.9427683679</v>
      </c>
      <c r="N154">
        <f t="shared" si="93"/>
        <v>5384.2554803664771</v>
      </c>
      <c r="O154">
        <f t="shared" si="82"/>
        <v>33368</v>
      </c>
      <c r="P154">
        <f t="shared" si="83"/>
        <v>294927.74451963347</v>
      </c>
      <c r="Q154">
        <f t="shared" si="94"/>
        <v>5896.9118603314837</v>
      </c>
      <c r="R154">
        <f t="shared" si="85"/>
        <v>36545.1</v>
      </c>
      <c r="S154">
        <f t="shared" si="86"/>
        <v>323008.98813966854</v>
      </c>
      <c r="T154">
        <f t="shared" si="95"/>
        <v>1657.0527093181338</v>
      </c>
      <c r="U154">
        <f t="shared" si="88"/>
        <v>10269.300000000001</v>
      </c>
      <c r="V154">
        <f t="shared" si="89"/>
        <v>90766.647290681853</v>
      </c>
    </row>
    <row r="155" spans="1:22" x14ac:dyDescent="0.25">
      <c r="A155" s="1">
        <v>2058</v>
      </c>
      <c r="B155" s="1">
        <v>1</v>
      </c>
      <c r="C155" s="3">
        <v>1E-4</v>
      </c>
      <c r="D155" s="13">
        <f>0%</f>
        <v>0</v>
      </c>
      <c r="E155">
        <f t="shared" si="90"/>
        <v>30721.020989329023</v>
      </c>
      <c r="F155">
        <f t="shared" si="73"/>
        <v>190407.30000000002</v>
      </c>
      <c r="G155">
        <f t="shared" si="74"/>
        <v>1682944.6790106711</v>
      </c>
      <c r="H155">
        <f t="shared" si="91"/>
        <v>30050.492647560881</v>
      </c>
      <c r="I155">
        <f t="shared" si="76"/>
        <v>186251.40000000002</v>
      </c>
      <c r="J155">
        <f t="shared" si="77"/>
        <v>1646212.1073524395</v>
      </c>
      <c r="K155">
        <f t="shared" si="92"/>
        <v>21347.322285908849</v>
      </c>
      <c r="L155">
        <f t="shared" si="79"/>
        <v>132309.6</v>
      </c>
      <c r="M155">
        <f t="shared" si="80"/>
        <v>1169439.0777140912</v>
      </c>
      <c r="N155">
        <f t="shared" si="93"/>
        <v>5383.7170548184404</v>
      </c>
      <c r="O155">
        <f t="shared" si="82"/>
        <v>33368</v>
      </c>
      <c r="P155">
        <f t="shared" si="83"/>
        <v>294928.28294518153</v>
      </c>
      <c r="Q155">
        <f t="shared" si="94"/>
        <v>5896.322169145451</v>
      </c>
      <c r="R155">
        <f t="shared" si="85"/>
        <v>36545.1</v>
      </c>
      <c r="S155">
        <f t="shared" si="86"/>
        <v>323009.57783085457</v>
      </c>
      <c r="T155">
        <f t="shared" si="95"/>
        <v>1656.887004047202</v>
      </c>
      <c r="U155">
        <f t="shared" si="88"/>
        <v>10269.300000000001</v>
      </c>
      <c r="V155">
        <f t="shared" si="89"/>
        <v>90766.812995952787</v>
      </c>
    </row>
    <row r="156" spans="1:22" x14ac:dyDescent="0.25">
      <c r="A156" s="2">
        <v>2058</v>
      </c>
      <c r="B156" s="2">
        <v>2</v>
      </c>
      <c r="C156" s="3">
        <v>1E-4</v>
      </c>
      <c r="D156" s="13">
        <f>0%</f>
        <v>0</v>
      </c>
      <c r="E156">
        <f t="shared" si="90"/>
        <v>30717.94888723009</v>
      </c>
      <c r="F156">
        <f t="shared" si="73"/>
        <v>190407.30000000002</v>
      </c>
      <c r="G156">
        <f t="shared" si="74"/>
        <v>1682947.7511127701</v>
      </c>
      <c r="H156">
        <f t="shared" si="91"/>
        <v>30047.487598296124</v>
      </c>
      <c r="I156">
        <f t="shared" si="76"/>
        <v>186251.40000000002</v>
      </c>
      <c r="J156">
        <f t="shared" si="77"/>
        <v>1646215.1124017043</v>
      </c>
      <c r="K156">
        <f t="shared" si="92"/>
        <v>21345.187553680258</v>
      </c>
      <c r="L156">
        <f t="shared" si="79"/>
        <v>132309.6</v>
      </c>
      <c r="M156">
        <f t="shared" si="80"/>
        <v>1169441.2124463199</v>
      </c>
      <c r="N156">
        <f t="shared" si="93"/>
        <v>5383.1786831129584</v>
      </c>
      <c r="O156">
        <f t="shared" si="82"/>
        <v>33368</v>
      </c>
      <c r="P156">
        <f t="shared" si="83"/>
        <v>294928.82131688704</v>
      </c>
      <c r="Q156">
        <f t="shared" si="94"/>
        <v>5895.7325369285363</v>
      </c>
      <c r="R156">
        <f t="shared" si="85"/>
        <v>36545.1</v>
      </c>
      <c r="S156">
        <f t="shared" si="86"/>
        <v>323010.16746307147</v>
      </c>
      <c r="T156">
        <f t="shared" si="95"/>
        <v>1656.7213153467974</v>
      </c>
      <c r="U156">
        <f t="shared" si="88"/>
        <v>10269.300000000001</v>
      </c>
      <c r="V156">
        <f t="shared" si="89"/>
        <v>90766.978684653193</v>
      </c>
    </row>
    <row r="157" spans="1:22" x14ac:dyDescent="0.25">
      <c r="A157" s="1">
        <v>2058</v>
      </c>
      <c r="B157" s="1">
        <v>3</v>
      </c>
      <c r="C157" s="3">
        <v>1E-4</v>
      </c>
      <c r="D157" s="13">
        <f>0%</f>
        <v>0</v>
      </c>
      <c r="E157">
        <f t="shared" si="90"/>
        <v>30714.877092341369</v>
      </c>
      <c r="F157">
        <f t="shared" si="73"/>
        <v>190407.30000000002</v>
      </c>
      <c r="G157">
        <f t="shared" si="74"/>
        <v>1682950.8229076588</v>
      </c>
      <c r="H157">
        <f t="shared" si="91"/>
        <v>30044.482849536296</v>
      </c>
      <c r="I157">
        <f t="shared" si="76"/>
        <v>186251.40000000002</v>
      </c>
      <c r="J157">
        <f t="shared" si="77"/>
        <v>1646218.1171504641</v>
      </c>
      <c r="K157">
        <f t="shared" si="92"/>
        <v>21343.053034924891</v>
      </c>
      <c r="L157">
        <f t="shared" si="79"/>
        <v>132309.6</v>
      </c>
      <c r="M157">
        <f t="shared" si="80"/>
        <v>1169443.3469650752</v>
      </c>
      <c r="N157">
        <f t="shared" si="93"/>
        <v>5382.640365244647</v>
      </c>
      <c r="O157">
        <f t="shared" si="82"/>
        <v>33368</v>
      </c>
      <c r="P157">
        <f t="shared" si="83"/>
        <v>294929.35963475535</v>
      </c>
      <c r="Q157">
        <f t="shared" si="94"/>
        <v>5895.1429636748435</v>
      </c>
      <c r="R157">
        <f t="shared" si="85"/>
        <v>36545.1</v>
      </c>
      <c r="S157">
        <f t="shared" si="86"/>
        <v>323010.75703632517</v>
      </c>
      <c r="T157">
        <f t="shared" si="95"/>
        <v>1656.5556432152628</v>
      </c>
      <c r="U157">
        <f t="shared" si="88"/>
        <v>10269.300000000001</v>
      </c>
      <c r="V157">
        <f t="shared" si="89"/>
        <v>90767.144356784731</v>
      </c>
    </row>
    <row r="158" spans="1:22" x14ac:dyDescent="0.25">
      <c r="A158" s="2">
        <v>2058</v>
      </c>
      <c r="B158" s="2">
        <v>4</v>
      </c>
      <c r="C158" s="3">
        <v>1E-4</v>
      </c>
      <c r="D158" s="13">
        <f>0%</f>
        <v>0</v>
      </c>
      <c r="E158">
        <f t="shared" si="90"/>
        <v>30711.805604632136</v>
      </c>
      <c r="F158">
        <f t="shared" si="73"/>
        <v>190407.30000000002</v>
      </c>
      <c r="G158">
        <f t="shared" si="74"/>
        <v>1682953.8943953679</v>
      </c>
      <c r="H158">
        <f t="shared" si="91"/>
        <v>30041.478401251345</v>
      </c>
      <c r="I158">
        <f t="shared" si="76"/>
        <v>186251.40000000002</v>
      </c>
      <c r="J158">
        <f t="shared" si="77"/>
        <v>1646221.121598749</v>
      </c>
      <c r="K158">
        <f t="shared" si="92"/>
        <v>21340.9187296214</v>
      </c>
      <c r="L158">
        <f t="shared" si="79"/>
        <v>132309.6</v>
      </c>
      <c r="M158">
        <f t="shared" si="80"/>
        <v>1169445.4812703787</v>
      </c>
      <c r="N158">
        <f t="shared" si="93"/>
        <v>5382.1021012081228</v>
      </c>
      <c r="O158">
        <f t="shared" si="82"/>
        <v>33368</v>
      </c>
      <c r="P158">
        <f t="shared" si="83"/>
        <v>294929.89789879188</v>
      </c>
      <c r="Q158">
        <f t="shared" si="94"/>
        <v>5894.5534493784762</v>
      </c>
      <c r="R158">
        <f t="shared" si="85"/>
        <v>36545.1</v>
      </c>
      <c r="S158">
        <f t="shared" si="86"/>
        <v>323011.34655062156</v>
      </c>
      <c r="T158">
        <f t="shared" si="95"/>
        <v>1656.3899876509413</v>
      </c>
      <c r="U158">
        <f t="shared" si="88"/>
        <v>10269.300000000001</v>
      </c>
      <c r="V158">
        <f t="shared" si="89"/>
        <v>90767.310012349059</v>
      </c>
    </row>
    <row r="159" spans="1:22" x14ac:dyDescent="0.25">
      <c r="A159" s="2">
        <v>2059</v>
      </c>
      <c r="B159" s="2">
        <v>1</v>
      </c>
      <c r="C159" s="3">
        <v>1E-4</v>
      </c>
      <c r="D159" s="13">
        <f>0%</f>
        <v>0</v>
      </c>
      <c r="E159">
        <f t="shared" si="90"/>
        <v>30708.734424071674</v>
      </c>
      <c r="F159">
        <f t="shared" si="73"/>
        <v>190407.30000000002</v>
      </c>
      <c r="G159">
        <f t="shared" si="74"/>
        <v>1682956.9655759283</v>
      </c>
      <c r="H159">
        <f t="shared" si="91"/>
        <v>30038.474253411219</v>
      </c>
      <c r="I159">
        <f t="shared" si="76"/>
        <v>186251.40000000002</v>
      </c>
      <c r="J159">
        <f t="shared" si="77"/>
        <v>1646224.1257465892</v>
      </c>
      <c r="K159">
        <f t="shared" si="92"/>
        <v>21338.784637748438</v>
      </c>
      <c r="L159">
        <f t="shared" si="79"/>
        <v>132309.6</v>
      </c>
      <c r="M159">
        <f t="shared" si="80"/>
        <v>1169447.6153622516</v>
      </c>
      <c r="N159">
        <f t="shared" si="93"/>
        <v>5381.5638909980016</v>
      </c>
      <c r="O159">
        <f t="shared" si="82"/>
        <v>33368</v>
      </c>
      <c r="P159">
        <f t="shared" si="83"/>
        <v>294930.43610900198</v>
      </c>
      <c r="Q159">
        <f t="shared" si="94"/>
        <v>5893.9639940335383</v>
      </c>
      <c r="R159">
        <f t="shared" si="85"/>
        <v>36545.1</v>
      </c>
      <c r="S159">
        <f t="shared" si="86"/>
        <v>323011.93600596651</v>
      </c>
      <c r="T159">
        <f t="shared" si="95"/>
        <v>1656.2243486521761</v>
      </c>
      <c r="U159">
        <f t="shared" si="88"/>
        <v>10269.300000000001</v>
      </c>
      <c r="V159">
        <f t="shared" si="89"/>
        <v>90767.475651347821</v>
      </c>
    </row>
    <row r="160" spans="1:22" x14ac:dyDescent="0.25">
      <c r="A160" s="1">
        <v>2059</v>
      </c>
      <c r="B160" s="1">
        <v>2</v>
      </c>
      <c r="C160" s="3">
        <v>1E-4</v>
      </c>
      <c r="D160" s="13">
        <f>0%</f>
        <v>0</v>
      </c>
      <c r="E160">
        <f t="shared" si="90"/>
        <v>30705.663550629266</v>
      </c>
      <c r="F160">
        <f t="shared" si="73"/>
        <v>190407.30000000002</v>
      </c>
      <c r="G160">
        <f t="shared" si="74"/>
        <v>1682960.0364493707</v>
      </c>
      <c r="H160">
        <f t="shared" si="91"/>
        <v>30035.470405985878</v>
      </c>
      <c r="I160">
        <f t="shared" si="76"/>
        <v>186251.40000000002</v>
      </c>
      <c r="J160">
        <f t="shared" si="77"/>
        <v>1646227.1295940145</v>
      </c>
      <c r="K160">
        <f t="shared" si="92"/>
        <v>21336.650759284665</v>
      </c>
      <c r="L160">
        <f t="shared" si="79"/>
        <v>132309.6</v>
      </c>
      <c r="M160">
        <f t="shared" si="80"/>
        <v>1169449.7492407155</v>
      </c>
      <c r="N160">
        <f t="shared" si="93"/>
        <v>5381.025734608902</v>
      </c>
      <c r="O160">
        <f t="shared" si="82"/>
        <v>33368</v>
      </c>
      <c r="P160">
        <f t="shared" si="83"/>
        <v>294930.97426539107</v>
      </c>
      <c r="Q160">
        <f t="shared" si="94"/>
        <v>5893.3745976341352</v>
      </c>
      <c r="R160">
        <f t="shared" si="85"/>
        <v>36545.1</v>
      </c>
      <c r="S160">
        <f t="shared" si="86"/>
        <v>323012.52540236589</v>
      </c>
      <c r="T160">
        <f t="shared" si="95"/>
        <v>1656.058726217311</v>
      </c>
      <c r="U160">
        <f t="shared" si="88"/>
        <v>10269.300000000001</v>
      </c>
      <c r="V160">
        <f t="shared" si="89"/>
        <v>90767.64127378269</v>
      </c>
    </row>
    <row r="161" spans="1:22" x14ac:dyDescent="0.25">
      <c r="A161" s="2">
        <v>2059</v>
      </c>
      <c r="B161" s="2">
        <v>3</v>
      </c>
      <c r="C161" s="3">
        <v>1E-4</v>
      </c>
      <c r="D161" s="13">
        <f>0%</f>
        <v>0</v>
      </c>
      <c r="E161">
        <f t="shared" si="90"/>
        <v>30702.592984274204</v>
      </c>
      <c r="F161">
        <f t="shared" si="73"/>
        <v>190407.30000000002</v>
      </c>
      <c r="G161">
        <f t="shared" si="74"/>
        <v>1682963.1070157257</v>
      </c>
      <c r="H161">
        <f t="shared" si="91"/>
        <v>30032.466858945281</v>
      </c>
      <c r="I161">
        <f t="shared" si="76"/>
        <v>186251.40000000002</v>
      </c>
      <c r="J161">
        <f t="shared" si="77"/>
        <v>1646230.133141055</v>
      </c>
      <c r="K161">
        <f t="shared" si="92"/>
        <v>21334.517094208735</v>
      </c>
      <c r="L161">
        <f t="shared" si="79"/>
        <v>132309.6</v>
      </c>
      <c r="M161">
        <f t="shared" si="80"/>
        <v>1169451.8829057915</v>
      </c>
      <c r="N161">
        <f t="shared" si="93"/>
        <v>5380.4876320354415</v>
      </c>
      <c r="O161">
        <f t="shared" si="82"/>
        <v>33368</v>
      </c>
      <c r="P161">
        <f t="shared" si="83"/>
        <v>294931.51236796455</v>
      </c>
      <c r="Q161">
        <f t="shared" si="94"/>
        <v>5892.7852601743716</v>
      </c>
      <c r="R161">
        <f t="shared" si="85"/>
        <v>36545.1</v>
      </c>
      <c r="S161">
        <f t="shared" si="86"/>
        <v>323013.11473982566</v>
      </c>
      <c r="T161">
        <f t="shared" si="95"/>
        <v>1655.8931203446894</v>
      </c>
      <c r="U161">
        <f t="shared" si="88"/>
        <v>10269.300000000001</v>
      </c>
      <c r="V161">
        <f t="shared" si="89"/>
        <v>90767.806879655313</v>
      </c>
    </row>
    <row r="162" spans="1:22" x14ac:dyDescent="0.25">
      <c r="A162" s="1">
        <v>2059</v>
      </c>
      <c r="B162" s="1">
        <v>4</v>
      </c>
      <c r="C162" s="3">
        <v>1E-4</v>
      </c>
      <c r="D162" s="13">
        <f>0%</f>
        <v>0</v>
      </c>
      <c r="E162">
        <f t="shared" si="90"/>
        <v>30699.522724975777</v>
      </c>
      <c r="F162">
        <f t="shared" si="73"/>
        <v>190407.30000000002</v>
      </c>
      <c r="G162">
        <f t="shared" si="74"/>
        <v>1682966.1772750241</v>
      </c>
      <c r="H162">
        <f t="shared" si="91"/>
        <v>30029.463612259387</v>
      </c>
      <c r="I162">
        <f t="shared" si="76"/>
        <v>186251.40000000002</v>
      </c>
      <c r="J162">
        <f t="shared" si="77"/>
        <v>1646233.136387741</v>
      </c>
      <c r="K162">
        <f t="shared" si="92"/>
        <v>21332.383642499313</v>
      </c>
      <c r="L162">
        <f t="shared" si="79"/>
        <v>132309.6</v>
      </c>
      <c r="M162">
        <f t="shared" si="80"/>
        <v>1169454.016357501</v>
      </c>
      <c r="N162">
        <f t="shared" si="93"/>
        <v>5379.9495832722378</v>
      </c>
      <c r="O162">
        <f t="shared" si="82"/>
        <v>33368</v>
      </c>
      <c r="P162">
        <f t="shared" si="83"/>
        <v>294932.05041672772</v>
      </c>
      <c r="Q162">
        <f t="shared" si="94"/>
        <v>5892.1959816483541</v>
      </c>
      <c r="R162">
        <f t="shared" si="85"/>
        <v>36545.1</v>
      </c>
      <c r="S162">
        <f t="shared" si="86"/>
        <v>323013.70401835168</v>
      </c>
      <c r="T162">
        <f t="shared" si="95"/>
        <v>1655.727531032655</v>
      </c>
      <c r="U162">
        <f t="shared" si="88"/>
        <v>10269.300000000001</v>
      </c>
      <c r="V162">
        <f t="shared" si="89"/>
        <v>90767.972468967346</v>
      </c>
    </row>
    <row r="163" spans="1:22" x14ac:dyDescent="0.25">
      <c r="A163" s="1">
        <v>2060</v>
      </c>
      <c r="B163" s="1">
        <v>1</v>
      </c>
      <c r="C163" s="3">
        <v>1E-4</v>
      </c>
      <c r="D163" s="13">
        <f>0%</f>
        <v>0</v>
      </c>
      <c r="E163">
        <f t="shared" si="90"/>
        <v>30696.45277270328</v>
      </c>
      <c r="F163">
        <f t="shared" si="73"/>
        <v>190407.30000000002</v>
      </c>
      <c r="G163">
        <f t="shared" si="74"/>
        <v>1682969.2472272967</v>
      </c>
      <c r="H163">
        <f t="shared" si="91"/>
        <v>30026.460665898161</v>
      </c>
      <c r="I163">
        <f t="shared" si="76"/>
        <v>186251.40000000002</v>
      </c>
      <c r="J163">
        <f t="shared" si="77"/>
        <v>1646236.1393341022</v>
      </c>
      <c r="K163">
        <f t="shared" si="92"/>
        <v>21330.250404135062</v>
      </c>
      <c r="L163">
        <f t="shared" si="79"/>
        <v>132309.6</v>
      </c>
      <c r="M163">
        <f t="shared" si="80"/>
        <v>1169456.1495958653</v>
      </c>
      <c r="N163">
        <f t="shared" si="93"/>
        <v>5379.4115883139102</v>
      </c>
      <c r="O163">
        <f t="shared" si="82"/>
        <v>33368</v>
      </c>
      <c r="P163">
        <f t="shared" si="83"/>
        <v>294932.58841168607</v>
      </c>
      <c r="Q163">
        <f t="shared" si="94"/>
        <v>5891.606762050189</v>
      </c>
      <c r="R163">
        <f t="shared" si="85"/>
        <v>36545.1</v>
      </c>
      <c r="S163">
        <f t="shared" si="86"/>
        <v>323014.29323794984</v>
      </c>
      <c r="T163">
        <f t="shared" si="95"/>
        <v>1655.5619582795516</v>
      </c>
      <c r="U163">
        <f t="shared" si="88"/>
        <v>10269.300000000001</v>
      </c>
      <c r="V163">
        <f t="shared" si="89"/>
        <v>90768.138041720449</v>
      </c>
    </row>
    <row r="164" spans="1:22" x14ac:dyDescent="0.25">
      <c r="A164" s="1">
        <v>2060</v>
      </c>
      <c r="B164" s="1">
        <v>2</v>
      </c>
      <c r="C164" s="3">
        <v>1E-4</v>
      </c>
      <c r="D164" s="13">
        <f>0%</f>
        <v>0</v>
      </c>
      <c r="E164">
        <f t="shared" ref="E164:E179" si="96">E163*(1-$C164)</f>
        <v>30693.383127426008</v>
      </c>
      <c r="F164">
        <f t="shared" si="73"/>
        <v>190407.30000000002</v>
      </c>
      <c r="G164">
        <f t="shared" si="74"/>
        <v>1682972.3168725739</v>
      </c>
      <c r="H164">
        <f t="shared" ref="H164:H179" si="97">H163*(1-$C164)</f>
        <v>30023.458019831571</v>
      </c>
      <c r="I164">
        <f t="shared" si="76"/>
        <v>186251.40000000002</v>
      </c>
      <c r="J164">
        <f t="shared" si="77"/>
        <v>1646239.1419801686</v>
      </c>
      <c r="K164">
        <f t="shared" ref="K164:K179" si="98">K163*(1-$C164)</f>
        <v>21328.117379094649</v>
      </c>
      <c r="L164">
        <f t="shared" si="79"/>
        <v>132309.6</v>
      </c>
      <c r="M164">
        <f t="shared" si="80"/>
        <v>1169458.2826209057</v>
      </c>
      <c r="N164">
        <f t="shared" ref="N164:N179" si="99">N163*(1-$C164)</f>
        <v>5378.8736471550792</v>
      </c>
      <c r="O164">
        <f t="shared" si="82"/>
        <v>33368</v>
      </c>
      <c r="P164">
        <f t="shared" si="83"/>
        <v>294933.12635284488</v>
      </c>
      <c r="Q164">
        <f t="shared" ref="Q164:Q179" si="100">Q163*(1-$C164)</f>
        <v>5891.0176013739838</v>
      </c>
      <c r="R164">
        <f t="shared" si="85"/>
        <v>36545.1</v>
      </c>
      <c r="S164">
        <f t="shared" si="86"/>
        <v>323014.88239862607</v>
      </c>
      <c r="T164">
        <f t="shared" ref="T164:T179" si="101">T163*(1-$C164)</f>
        <v>1655.3964020837236</v>
      </c>
      <c r="U164">
        <f t="shared" si="88"/>
        <v>10269.300000000001</v>
      </c>
      <c r="V164">
        <f t="shared" si="89"/>
        <v>90768.303597916281</v>
      </c>
    </row>
    <row r="165" spans="1:22" x14ac:dyDescent="0.25">
      <c r="A165" s="1">
        <v>2060</v>
      </c>
      <c r="B165" s="1">
        <v>3</v>
      </c>
      <c r="C165" s="3">
        <v>1E-4</v>
      </c>
      <c r="D165" s="13">
        <f>0%</f>
        <v>0</v>
      </c>
      <c r="E165">
        <f t="shared" si="96"/>
        <v>30690.313789113265</v>
      </c>
      <c r="F165">
        <f t="shared" si="73"/>
        <v>190407.30000000002</v>
      </c>
      <c r="G165">
        <f t="shared" si="74"/>
        <v>1682975.3862108868</v>
      </c>
      <c r="H165">
        <f t="shared" si="97"/>
        <v>30020.455674029588</v>
      </c>
      <c r="I165">
        <f t="shared" si="76"/>
        <v>186251.40000000002</v>
      </c>
      <c r="J165">
        <f t="shared" si="77"/>
        <v>1646242.1443259707</v>
      </c>
      <c r="K165">
        <f t="shared" si="98"/>
        <v>21325.98456735674</v>
      </c>
      <c r="L165">
        <f t="shared" si="79"/>
        <v>132309.6</v>
      </c>
      <c r="M165">
        <f t="shared" si="80"/>
        <v>1169460.4154326436</v>
      </c>
      <c r="N165">
        <f t="shared" si="99"/>
        <v>5378.3357597903641</v>
      </c>
      <c r="O165">
        <f t="shared" si="82"/>
        <v>33368</v>
      </c>
      <c r="P165">
        <f t="shared" si="83"/>
        <v>294933.66424020962</v>
      </c>
      <c r="Q165">
        <f t="shared" si="100"/>
        <v>5890.4284996138467</v>
      </c>
      <c r="R165">
        <f t="shared" si="85"/>
        <v>36545.1</v>
      </c>
      <c r="S165">
        <f t="shared" si="86"/>
        <v>323015.47150038619</v>
      </c>
      <c r="T165">
        <f t="shared" si="101"/>
        <v>1655.2308624435152</v>
      </c>
      <c r="U165">
        <f t="shared" si="88"/>
        <v>10269.300000000001</v>
      </c>
      <c r="V165">
        <f t="shared" si="89"/>
        <v>90768.469137556487</v>
      </c>
    </row>
    <row r="166" spans="1:22" x14ac:dyDescent="0.25">
      <c r="A166" s="1">
        <v>2060</v>
      </c>
      <c r="B166" s="1">
        <v>4</v>
      </c>
      <c r="C166" s="3">
        <v>1E-4</v>
      </c>
      <c r="D166" s="13">
        <f>0%</f>
        <v>0</v>
      </c>
      <c r="E166">
        <f t="shared" si="96"/>
        <v>30687.244757734352</v>
      </c>
      <c r="F166">
        <f t="shared" si="73"/>
        <v>190407.30000000002</v>
      </c>
      <c r="G166">
        <f t="shared" si="74"/>
        <v>1682978.4552422657</v>
      </c>
      <c r="H166">
        <f t="shared" si="97"/>
        <v>30017.453628462186</v>
      </c>
      <c r="I166">
        <f t="shared" si="76"/>
        <v>186251.40000000002</v>
      </c>
      <c r="J166">
        <f t="shared" si="77"/>
        <v>1646245.1463715381</v>
      </c>
      <c r="K166">
        <f t="shared" si="98"/>
        <v>21323.851968900006</v>
      </c>
      <c r="L166">
        <f t="shared" si="79"/>
        <v>132309.6</v>
      </c>
      <c r="M166">
        <f t="shared" si="80"/>
        <v>1169462.5480311003</v>
      </c>
      <c r="N166">
        <f t="shared" si="99"/>
        <v>5377.7979262143854</v>
      </c>
      <c r="O166">
        <f t="shared" si="82"/>
        <v>33368</v>
      </c>
      <c r="P166">
        <f t="shared" si="83"/>
        <v>294934.20207378559</v>
      </c>
      <c r="Q166">
        <f t="shared" si="100"/>
        <v>5889.8394567638852</v>
      </c>
      <c r="R166">
        <f t="shared" si="85"/>
        <v>36545.1</v>
      </c>
      <c r="S166">
        <f t="shared" si="86"/>
        <v>323016.06054323615</v>
      </c>
      <c r="T166">
        <f t="shared" si="101"/>
        <v>1655.0653393572709</v>
      </c>
      <c r="U166">
        <f t="shared" si="88"/>
        <v>10269.300000000001</v>
      </c>
      <c r="V166">
        <f t="shared" si="89"/>
        <v>90768.634660642725</v>
      </c>
    </row>
    <row r="167" spans="1:22" x14ac:dyDescent="0.25">
      <c r="A167" s="2">
        <v>2061</v>
      </c>
      <c r="B167" s="2">
        <v>1</v>
      </c>
      <c r="C167" s="3">
        <v>1E-4</v>
      </c>
      <c r="D167" s="13">
        <f>0%</f>
        <v>0</v>
      </c>
      <c r="E167">
        <f t="shared" si="96"/>
        <v>30684.17603325858</v>
      </c>
      <c r="F167">
        <f t="shared" si="73"/>
        <v>190407.30000000002</v>
      </c>
      <c r="G167">
        <f t="shared" si="74"/>
        <v>1682981.5239667415</v>
      </c>
      <c r="H167">
        <f t="shared" si="97"/>
        <v>30014.45188309934</v>
      </c>
      <c r="I167">
        <f t="shared" si="76"/>
        <v>186251.40000000002</v>
      </c>
      <c r="J167">
        <f t="shared" si="77"/>
        <v>1646248.1481169008</v>
      </c>
      <c r="K167">
        <f t="shared" si="98"/>
        <v>21321.719583703118</v>
      </c>
      <c r="L167">
        <f t="shared" si="79"/>
        <v>132309.6</v>
      </c>
      <c r="M167">
        <f t="shared" si="80"/>
        <v>1169464.6804162972</v>
      </c>
      <c r="N167">
        <f t="shared" si="99"/>
        <v>5377.2601464217641</v>
      </c>
      <c r="O167">
        <f t="shared" si="82"/>
        <v>33368</v>
      </c>
      <c r="P167">
        <f t="shared" si="83"/>
        <v>294934.73985357821</v>
      </c>
      <c r="Q167">
        <f t="shared" si="100"/>
        <v>5889.2504728182084</v>
      </c>
      <c r="R167">
        <f t="shared" si="85"/>
        <v>36545.1</v>
      </c>
      <c r="S167">
        <f t="shared" si="86"/>
        <v>323016.64952718181</v>
      </c>
      <c r="T167">
        <f t="shared" si="101"/>
        <v>1654.8998328233351</v>
      </c>
      <c r="U167">
        <f t="shared" si="88"/>
        <v>10269.300000000001</v>
      </c>
      <c r="V167">
        <f t="shared" si="89"/>
        <v>90768.800167176654</v>
      </c>
    </row>
    <row r="168" spans="1:22" x14ac:dyDescent="0.25">
      <c r="A168" s="1">
        <v>2061</v>
      </c>
      <c r="B168" s="1">
        <v>2</v>
      </c>
      <c r="C168" s="3">
        <v>1E-4</v>
      </c>
      <c r="D168" s="13">
        <f>0%</f>
        <v>0</v>
      </c>
      <c r="E168">
        <f t="shared" si="96"/>
        <v>30681.107615655255</v>
      </c>
      <c r="F168">
        <f t="shared" si="73"/>
        <v>190407.30000000002</v>
      </c>
      <c r="G168">
        <f t="shared" si="74"/>
        <v>1682984.5923843449</v>
      </c>
      <c r="H168">
        <f t="shared" si="97"/>
        <v>30011.450437911029</v>
      </c>
      <c r="I168">
        <f t="shared" si="76"/>
        <v>186251.40000000002</v>
      </c>
      <c r="J168">
        <f t="shared" si="77"/>
        <v>1646251.1495620892</v>
      </c>
      <c r="K168">
        <f t="shared" si="98"/>
        <v>21319.587411744749</v>
      </c>
      <c r="L168">
        <f t="shared" si="79"/>
        <v>132309.6</v>
      </c>
      <c r="M168">
        <f t="shared" si="80"/>
        <v>1169466.8125882556</v>
      </c>
      <c r="N168">
        <f t="shared" si="99"/>
        <v>5376.7224204071217</v>
      </c>
      <c r="O168">
        <f t="shared" si="82"/>
        <v>33368</v>
      </c>
      <c r="P168">
        <f t="shared" si="83"/>
        <v>294935.27757959283</v>
      </c>
      <c r="Q168">
        <f t="shared" si="100"/>
        <v>5888.6615477709265</v>
      </c>
      <c r="R168">
        <f t="shared" si="85"/>
        <v>36545.1</v>
      </c>
      <c r="S168">
        <f t="shared" si="86"/>
        <v>323017.23845222907</v>
      </c>
      <c r="T168">
        <f t="shared" si="101"/>
        <v>1654.7343428400529</v>
      </c>
      <c r="U168">
        <f t="shared" si="88"/>
        <v>10269.300000000001</v>
      </c>
      <c r="V168">
        <f t="shared" si="89"/>
        <v>90768.965657159933</v>
      </c>
    </row>
    <row r="169" spans="1:22" x14ac:dyDescent="0.25">
      <c r="A169" s="2">
        <v>2061</v>
      </c>
      <c r="B169" s="2">
        <v>3</v>
      </c>
      <c r="C169" s="3">
        <v>1E-4</v>
      </c>
      <c r="D169" s="13">
        <f>0%</f>
        <v>0</v>
      </c>
      <c r="E169">
        <f t="shared" si="96"/>
        <v>30678.039504893692</v>
      </c>
      <c r="F169">
        <f t="shared" si="73"/>
        <v>190407.30000000002</v>
      </c>
      <c r="G169">
        <f t="shared" si="74"/>
        <v>1682987.6604951064</v>
      </c>
      <c r="H169">
        <f t="shared" si="97"/>
        <v>30008.449292867237</v>
      </c>
      <c r="I169">
        <f t="shared" si="76"/>
        <v>186251.40000000002</v>
      </c>
      <c r="J169">
        <f t="shared" si="77"/>
        <v>1646254.1507071331</v>
      </c>
      <c r="K169">
        <f t="shared" si="98"/>
        <v>21317.455453003575</v>
      </c>
      <c r="L169">
        <f t="shared" si="79"/>
        <v>132309.6</v>
      </c>
      <c r="M169">
        <f t="shared" si="80"/>
        <v>1169468.9445469968</v>
      </c>
      <c r="N169">
        <f t="shared" si="99"/>
        <v>5376.1847481650811</v>
      </c>
      <c r="O169">
        <f t="shared" si="82"/>
        <v>33368</v>
      </c>
      <c r="P169">
        <f t="shared" si="83"/>
        <v>294935.81525183487</v>
      </c>
      <c r="Q169">
        <f t="shared" si="100"/>
        <v>5888.0726816161496</v>
      </c>
      <c r="R169">
        <f t="shared" si="85"/>
        <v>36545.1</v>
      </c>
      <c r="S169">
        <f t="shared" si="86"/>
        <v>323017.82731838385</v>
      </c>
      <c r="T169">
        <f t="shared" si="101"/>
        <v>1654.568869405769</v>
      </c>
      <c r="U169">
        <f t="shared" si="88"/>
        <v>10269.300000000001</v>
      </c>
      <c r="V169">
        <f t="shared" si="89"/>
        <v>90769.131130594222</v>
      </c>
    </row>
    <row r="170" spans="1:22" x14ac:dyDescent="0.25">
      <c r="A170" s="1">
        <v>2061</v>
      </c>
      <c r="B170" s="1">
        <v>4</v>
      </c>
      <c r="C170" s="3">
        <v>1E-4</v>
      </c>
      <c r="D170" s="13">
        <f>0%</f>
        <v>0</v>
      </c>
      <c r="E170">
        <f t="shared" si="96"/>
        <v>30674.971700943202</v>
      </c>
      <c r="F170">
        <f t="shared" si="73"/>
        <v>190407.30000000002</v>
      </c>
      <c r="G170">
        <f t="shared" si="74"/>
        <v>1682990.7282990569</v>
      </c>
      <c r="H170">
        <f t="shared" si="97"/>
        <v>30005.44844793795</v>
      </c>
      <c r="I170">
        <f t="shared" si="76"/>
        <v>186251.40000000002</v>
      </c>
      <c r="J170">
        <f t="shared" si="77"/>
        <v>1646257.1515520625</v>
      </c>
      <c r="K170">
        <f t="shared" si="98"/>
        <v>21315.323707458276</v>
      </c>
      <c r="L170">
        <f t="shared" si="79"/>
        <v>132309.6</v>
      </c>
      <c r="M170">
        <f t="shared" si="80"/>
        <v>1169471.076292542</v>
      </c>
      <c r="N170">
        <f t="shared" si="99"/>
        <v>5375.6471296902646</v>
      </c>
      <c r="O170">
        <f t="shared" si="82"/>
        <v>33368</v>
      </c>
      <c r="P170">
        <f t="shared" si="83"/>
        <v>294936.35287030967</v>
      </c>
      <c r="Q170">
        <f t="shared" si="100"/>
        <v>5887.4838743479877</v>
      </c>
      <c r="R170">
        <f t="shared" si="85"/>
        <v>36545.1</v>
      </c>
      <c r="S170">
        <f t="shared" si="86"/>
        <v>323018.41612565203</v>
      </c>
      <c r="T170">
        <f t="shared" si="101"/>
        <v>1654.4034125188284</v>
      </c>
      <c r="U170">
        <f t="shared" si="88"/>
        <v>10269.300000000001</v>
      </c>
      <c r="V170">
        <f t="shared" si="89"/>
        <v>90769.296587481163</v>
      </c>
    </row>
    <row r="171" spans="1:22" x14ac:dyDescent="0.25">
      <c r="A171" s="1">
        <v>2062</v>
      </c>
      <c r="B171" s="1">
        <v>1</v>
      </c>
      <c r="C171" s="3">
        <v>1E-4</v>
      </c>
      <c r="D171" s="13">
        <f>0%</f>
        <v>0</v>
      </c>
      <c r="E171">
        <f t="shared" si="96"/>
        <v>30671.904203773109</v>
      </c>
      <c r="F171">
        <f t="shared" si="73"/>
        <v>190407.30000000002</v>
      </c>
      <c r="G171">
        <f t="shared" si="74"/>
        <v>1682993.7957962269</v>
      </c>
      <c r="H171">
        <f t="shared" si="97"/>
        <v>30002.447903093158</v>
      </c>
      <c r="I171">
        <f t="shared" si="76"/>
        <v>186251.40000000002</v>
      </c>
      <c r="J171">
        <f t="shared" si="77"/>
        <v>1646260.1520969074</v>
      </c>
      <c r="K171">
        <f t="shared" si="98"/>
        <v>21313.19217508753</v>
      </c>
      <c r="L171">
        <f t="shared" si="79"/>
        <v>132309.6</v>
      </c>
      <c r="M171">
        <f t="shared" si="80"/>
        <v>1169473.2078249129</v>
      </c>
      <c r="N171">
        <f t="shared" si="99"/>
        <v>5375.109564977296</v>
      </c>
      <c r="O171">
        <f t="shared" si="82"/>
        <v>33368</v>
      </c>
      <c r="P171">
        <f t="shared" si="83"/>
        <v>294936.89043502265</v>
      </c>
      <c r="Q171">
        <f t="shared" si="100"/>
        <v>5886.8951259605528</v>
      </c>
      <c r="R171">
        <f t="shared" si="85"/>
        <v>36545.1</v>
      </c>
      <c r="S171">
        <f t="shared" si="86"/>
        <v>323019.00487403944</v>
      </c>
      <c r="T171">
        <f t="shared" si="101"/>
        <v>1654.2379721775765</v>
      </c>
      <c r="U171">
        <f t="shared" si="88"/>
        <v>10269.300000000001</v>
      </c>
      <c r="V171">
        <f t="shared" si="89"/>
        <v>90769.462027822417</v>
      </c>
    </row>
    <row r="172" spans="1:22" x14ac:dyDescent="0.25">
      <c r="A172" s="2">
        <v>2062</v>
      </c>
      <c r="B172" s="2">
        <v>2</v>
      </c>
      <c r="C172" s="3">
        <v>1E-4</v>
      </c>
      <c r="D172" s="13">
        <f>0%</f>
        <v>0</v>
      </c>
      <c r="E172">
        <f t="shared" si="96"/>
        <v>30668.837013352731</v>
      </c>
      <c r="F172">
        <f t="shared" si="73"/>
        <v>190407.30000000002</v>
      </c>
      <c r="G172">
        <f t="shared" si="74"/>
        <v>1682996.8629866473</v>
      </c>
      <c r="H172">
        <f t="shared" si="97"/>
        <v>29999.447658302848</v>
      </c>
      <c r="I172">
        <f t="shared" si="76"/>
        <v>186251.40000000002</v>
      </c>
      <c r="J172">
        <f t="shared" si="77"/>
        <v>1646263.1523416976</v>
      </c>
      <c r="K172">
        <f t="shared" si="98"/>
        <v>21311.060855870022</v>
      </c>
      <c r="L172">
        <f t="shared" si="79"/>
        <v>132309.6</v>
      </c>
      <c r="M172">
        <f t="shared" si="80"/>
        <v>1169475.3391441305</v>
      </c>
      <c r="N172">
        <f t="shared" si="99"/>
        <v>5374.5720540207985</v>
      </c>
      <c r="O172">
        <f t="shared" si="82"/>
        <v>33368</v>
      </c>
      <c r="P172">
        <f t="shared" si="83"/>
        <v>294937.42794597917</v>
      </c>
      <c r="Q172">
        <f t="shared" si="100"/>
        <v>5886.3064364479569</v>
      </c>
      <c r="R172">
        <f t="shared" si="85"/>
        <v>36545.1</v>
      </c>
      <c r="S172">
        <f t="shared" si="86"/>
        <v>323019.59356355201</v>
      </c>
      <c r="T172">
        <f t="shared" si="101"/>
        <v>1654.0725483803587</v>
      </c>
      <c r="U172">
        <f t="shared" si="88"/>
        <v>10269.300000000001</v>
      </c>
      <c r="V172">
        <f t="shared" si="89"/>
        <v>90769.627451619628</v>
      </c>
    </row>
    <row r="173" spans="1:22" x14ac:dyDescent="0.25">
      <c r="A173" s="1">
        <v>2062</v>
      </c>
      <c r="B173" s="1">
        <v>3</v>
      </c>
      <c r="C173" s="3">
        <v>1E-4</v>
      </c>
      <c r="D173" s="13">
        <f>0%</f>
        <v>0</v>
      </c>
      <c r="E173">
        <f t="shared" si="96"/>
        <v>30665.770129651395</v>
      </c>
      <c r="F173">
        <f t="shared" si="73"/>
        <v>190407.30000000002</v>
      </c>
      <c r="G173">
        <f t="shared" si="74"/>
        <v>1682999.9298703487</v>
      </c>
      <c r="H173">
        <f t="shared" si="97"/>
        <v>29996.447713537018</v>
      </c>
      <c r="I173">
        <f t="shared" si="76"/>
        <v>186251.40000000002</v>
      </c>
      <c r="J173">
        <f t="shared" si="77"/>
        <v>1646266.1522864634</v>
      </c>
      <c r="K173">
        <f t="shared" si="98"/>
        <v>21308.929749784435</v>
      </c>
      <c r="L173">
        <f t="shared" si="79"/>
        <v>132309.6</v>
      </c>
      <c r="M173">
        <f t="shared" si="80"/>
        <v>1169477.4702502161</v>
      </c>
      <c r="N173">
        <f t="shared" si="99"/>
        <v>5374.0345968153961</v>
      </c>
      <c r="O173">
        <f t="shared" si="82"/>
        <v>33368</v>
      </c>
      <c r="P173">
        <f t="shared" si="83"/>
        <v>294937.96540318459</v>
      </c>
      <c r="Q173">
        <f t="shared" si="100"/>
        <v>5885.7178058043119</v>
      </c>
      <c r="R173">
        <f t="shared" si="85"/>
        <v>36545.1</v>
      </c>
      <c r="S173">
        <f t="shared" si="86"/>
        <v>323020.18219419569</v>
      </c>
      <c r="T173">
        <f t="shared" si="101"/>
        <v>1653.9071411255206</v>
      </c>
      <c r="U173">
        <f t="shared" si="88"/>
        <v>10269.300000000001</v>
      </c>
      <c r="V173">
        <f t="shared" si="89"/>
        <v>90769.792858874469</v>
      </c>
    </row>
    <row r="174" spans="1:22" x14ac:dyDescent="0.25">
      <c r="A174" s="2">
        <v>2062</v>
      </c>
      <c r="B174" s="2">
        <v>4</v>
      </c>
      <c r="C174" s="3">
        <v>1E-4</v>
      </c>
      <c r="D174" s="13">
        <f>0%</f>
        <v>0</v>
      </c>
      <c r="E174">
        <f t="shared" si="96"/>
        <v>30662.703552638432</v>
      </c>
      <c r="F174">
        <f t="shared" si="73"/>
        <v>190407.30000000002</v>
      </c>
      <c r="G174">
        <f t="shared" si="74"/>
        <v>1683002.9964473615</v>
      </c>
      <c r="H174">
        <f t="shared" si="97"/>
        <v>29993.448068765665</v>
      </c>
      <c r="I174">
        <f t="shared" si="76"/>
        <v>186251.40000000002</v>
      </c>
      <c r="J174">
        <f t="shared" si="77"/>
        <v>1646269.1519312349</v>
      </c>
      <c r="K174">
        <f t="shared" si="98"/>
        <v>21306.798856809455</v>
      </c>
      <c r="L174">
        <f t="shared" si="79"/>
        <v>132309.6</v>
      </c>
      <c r="M174">
        <f t="shared" si="80"/>
        <v>1169479.6011431911</v>
      </c>
      <c r="N174">
        <f t="shared" si="99"/>
        <v>5373.4971933557144</v>
      </c>
      <c r="O174">
        <f t="shared" si="82"/>
        <v>33368</v>
      </c>
      <c r="P174">
        <f t="shared" si="83"/>
        <v>294938.50280664425</v>
      </c>
      <c r="Q174">
        <f t="shared" si="100"/>
        <v>5885.1292340237314</v>
      </c>
      <c r="R174">
        <f t="shared" si="85"/>
        <v>36545.1</v>
      </c>
      <c r="S174">
        <f t="shared" si="86"/>
        <v>323020.77076597628</v>
      </c>
      <c r="T174">
        <f t="shared" si="101"/>
        <v>1653.741750411408</v>
      </c>
      <c r="U174">
        <f t="shared" si="88"/>
        <v>10269.300000000001</v>
      </c>
      <c r="V174">
        <f t="shared" si="89"/>
        <v>90769.958249588584</v>
      </c>
    </row>
    <row r="175" spans="1:22" x14ac:dyDescent="0.25">
      <c r="A175" s="2">
        <v>2063</v>
      </c>
      <c r="B175" s="2">
        <v>1</v>
      </c>
      <c r="C175" s="3">
        <v>1E-4</v>
      </c>
      <c r="D175" s="13">
        <f>0%</f>
        <v>0</v>
      </c>
      <c r="E175">
        <f t="shared" si="96"/>
        <v>30659.637282283169</v>
      </c>
      <c r="F175">
        <f t="shared" si="73"/>
        <v>190407.30000000002</v>
      </c>
      <c r="G175">
        <f t="shared" si="74"/>
        <v>1683006.0627177169</v>
      </c>
      <c r="H175">
        <f t="shared" si="97"/>
        <v>29990.448723958791</v>
      </c>
      <c r="I175">
        <f t="shared" si="76"/>
        <v>186251.40000000002</v>
      </c>
      <c r="J175">
        <f t="shared" si="77"/>
        <v>1646272.1512760418</v>
      </c>
      <c r="K175">
        <f t="shared" si="98"/>
        <v>21304.668176923773</v>
      </c>
      <c r="L175">
        <f t="shared" si="79"/>
        <v>132309.6</v>
      </c>
      <c r="M175">
        <f t="shared" si="80"/>
        <v>1169481.7318230767</v>
      </c>
      <c r="N175">
        <f t="shared" si="99"/>
        <v>5372.9598436363785</v>
      </c>
      <c r="O175">
        <f t="shared" si="82"/>
        <v>33368</v>
      </c>
      <c r="P175">
        <f t="shared" si="83"/>
        <v>294939.04015636357</v>
      </c>
      <c r="Q175">
        <f t="shared" si="100"/>
        <v>5884.5407211003294</v>
      </c>
      <c r="R175">
        <f t="shared" si="85"/>
        <v>36545.1</v>
      </c>
      <c r="S175">
        <f t="shared" si="86"/>
        <v>323021.35927889968</v>
      </c>
      <c r="T175">
        <f t="shared" si="101"/>
        <v>1653.576376236367</v>
      </c>
      <c r="U175">
        <f t="shared" si="88"/>
        <v>10269.300000000001</v>
      </c>
      <c r="V175">
        <f t="shared" si="89"/>
        <v>90770.123623763619</v>
      </c>
    </row>
    <row r="176" spans="1:22" x14ac:dyDescent="0.25">
      <c r="A176" s="1">
        <v>2063</v>
      </c>
      <c r="B176" s="1">
        <v>2</v>
      </c>
      <c r="C176" s="3">
        <v>1E-4</v>
      </c>
      <c r="D176" s="13">
        <f>0%</f>
        <v>0</v>
      </c>
      <c r="E176">
        <f t="shared" si="96"/>
        <v>30656.571318554939</v>
      </c>
      <c r="F176">
        <f t="shared" si="73"/>
        <v>190407.30000000002</v>
      </c>
      <c r="G176">
        <f t="shared" si="74"/>
        <v>1683009.128681445</v>
      </c>
      <c r="H176">
        <f t="shared" si="97"/>
        <v>29987.449679086396</v>
      </c>
      <c r="I176">
        <f t="shared" si="76"/>
        <v>186251.40000000002</v>
      </c>
      <c r="J176">
        <f t="shared" si="77"/>
        <v>1646275.1503209141</v>
      </c>
      <c r="K176">
        <f t="shared" si="98"/>
        <v>21302.53771010608</v>
      </c>
      <c r="L176">
        <f t="shared" si="79"/>
        <v>132309.6</v>
      </c>
      <c r="M176">
        <f t="shared" si="80"/>
        <v>1169483.8622898944</v>
      </c>
      <c r="N176">
        <f t="shared" si="99"/>
        <v>5372.4225476520151</v>
      </c>
      <c r="O176">
        <f t="shared" si="82"/>
        <v>33368</v>
      </c>
      <c r="P176">
        <f t="shared" si="83"/>
        <v>294939.5774523479</v>
      </c>
      <c r="Q176">
        <f t="shared" si="100"/>
        <v>5883.9522670282195</v>
      </c>
      <c r="R176">
        <f t="shared" si="85"/>
        <v>36545.1</v>
      </c>
      <c r="S176">
        <f t="shared" si="86"/>
        <v>323021.94773297181</v>
      </c>
      <c r="T176">
        <f t="shared" si="101"/>
        <v>1653.4110185987433</v>
      </c>
      <c r="U176">
        <f t="shared" si="88"/>
        <v>10269.300000000001</v>
      </c>
      <c r="V176">
        <f t="shared" si="89"/>
        <v>90770.288981401245</v>
      </c>
    </row>
    <row r="177" spans="1:22" x14ac:dyDescent="0.25">
      <c r="A177" s="2">
        <v>2063</v>
      </c>
      <c r="B177" s="2">
        <v>3</v>
      </c>
      <c r="C177" s="3">
        <v>1E-4</v>
      </c>
      <c r="D177" s="13">
        <f>0%</f>
        <v>0</v>
      </c>
      <c r="E177">
        <f t="shared" si="96"/>
        <v>30653.505661423085</v>
      </c>
      <c r="F177">
        <f t="shared" si="73"/>
        <v>190407.30000000002</v>
      </c>
      <c r="G177">
        <f t="shared" si="74"/>
        <v>1683012.1943385769</v>
      </c>
      <c r="H177">
        <f t="shared" si="97"/>
        <v>29984.450934118489</v>
      </c>
      <c r="I177">
        <f t="shared" si="76"/>
        <v>186251.40000000002</v>
      </c>
      <c r="J177">
        <f t="shared" si="77"/>
        <v>1646278.149065882</v>
      </c>
      <c r="K177">
        <f t="shared" si="98"/>
        <v>21300.40745633507</v>
      </c>
      <c r="L177">
        <f t="shared" si="79"/>
        <v>132309.6</v>
      </c>
      <c r="M177">
        <f t="shared" si="80"/>
        <v>1169485.9925436655</v>
      </c>
      <c r="N177">
        <f t="shared" si="99"/>
        <v>5371.8853053972498</v>
      </c>
      <c r="O177">
        <f t="shared" si="82"/>
        <v>33368</v>
      </c>
      <c r="P177">
        <f t="shared" si="83"/>
        <v>294940.11469460267</v>
      </c>
      <c r="Q177">
        <f t="shared" si="100"/>
        <v>5883.3638718015163</v>
      </c>
      <c r="R177">
        <f t="shared" si="85"/>
        <v>36545.1</v>
      </c>
      <c r="S177">
        <f t="shared" si="86"/>
        <v>323022.5361281985</v>
      </c>
      <c r="T177">
        <f t="shared" si="101"/>
        <v>1653.2456774968834</v>
      </c>
      <c r="U177">
        <f t="shared" si="88"/>
        <v>10269.300000000001</v>
      </c>
      <c r="V177">
        <f t="shared" si="89"/>
        <v>90770.454322503108</v>
      </c>
    </row>
    <row r="178" spans="1:22" x14ac:dyDescent="0.25">
      <c r="A178" s="1">
        <v>2063</v>
      </c>
      <c r="B178" s="1">
        <v>4</v>
      </c>
      <c r="C178" s="3">
        <v>1E-4</v>
      </c>
      <c r="D178" s="13">
        <f>0%</f>
        <v>0</v>
      </c>
      <c r="E178">
        <f t="shared" si="96"/>
        <v>30650.440310856942</v>
      </c>
      <c r="F178">
        <f t="shared" si="73"/>
        <v>190407.30000000002</v>
      </c>
      <c r="G178">
        <f t="shared" si="74"/>
        <v>1683015.2596891429</v>
      </c>
      <c r="H178">
        <f t="shared" si="97"/>
        <v>29981.45248902508</v>
      </c>
      <c r="I178">
        <f t="shared" si="76"/>
        <v>186251.40000000002</v>
      </c>
      <c r="J178">
        <f t="shared" si="77"/>
        <v>1646281.1475109754</v>
      </c>
      <c r="K178">
        <f t="shared" si="98"/>
        <v>21298.277415589437</v>
      </c>
      <c r="L178">
        <f t="shared" si="79"/>
        <v>132309.6</v>
      </c>
      <c r="M178">
        <f t="shared" si="80"/>
        <v>1169488.1225844112</v>
      </c>
      <c r="N178">
        <f t="shared" si="99"/>
        <v>5371.3481168667104</v>
      </c>
      <c r="O178">
        <f t="shared" si="82"/>
        <v>33368</v>
      </c>
      <c r="P178">
        <f t="shared" si="83"/>
        <v>294940.65188313322</v>
      </c>
      <c r="Q178">
        <f t="shared" si="100"/>
        <v>5882.7755354143364</v>
      </c>
      <c r="R178">
        <f t="shared" si="85"/>
        <v>36545.1</v>
      </c>
      <c r="S178">
        <f t="shared" si="86"/>
        <v>323023.12446458568</v>
      </c>
      <c r="T178">
        <f t="shared" si="101"/>
        <v>1653.0803529291338</v>
      </c>
      <c r="U178">
        <f t="shared" si="88"/>
        <v>10269.300000000001</v>
      </c>
      <c r="V178">
        <f t="shared" si="89"/>
        <v>90770.619647070853</v>
      </c>
    </row>
    <row r="179" spans="1:22" x14ac:dyDescent="0.25">
      <c r="A179" s="1">
        <v>2064</v>
      </c>
      <c r="B179" s="1">
        <v>1</v>
      </c>
      <c r="C179" s="3">
        <v>1E-4</v>
      </c>
      <c r="D179" s="13">
        <f>0%</f>
        <v>0</v>
      </c>
      <c r="E179">
        <f t="shared" si="96"/>
        <v>30647.375266825857</v>
      </c>
      <c r="F179">
        <f t="shared" si="73"/>
        <v>190407.30000000002</v>
      </c>
      <c r="G179">
        <f t="shared" si="74"/>
        <v>1683018.3247331739</v>
      </c>
      <c r="H179">
        <f t="shared" si="97"/>
        <v>29978.454343776179</v>
      </c>
      <c r="I179">
        <f t="shared" si="76"/>
        <v>186251.40000000002</v>
      </c>
      <c r="J179">
        <f t="shared" si="77"/>
        <v>1646284.1456562243</v>
      </c>
      <c r="K179">
        <f t="shared" si="98"/>
        <v>21296.147587847878</v>
      </c>
      <c r="L179">
        <f t="shared" si="79"/>
        <v>132309.6</v>
      </c>
      <c r="M179">
        <f t="shared" si="80"/>
        <v>1169490.2524121527</v>
      </c>
      <c r="N179">
        <f t="shared" si="99"/>
        <v>5370.8109820550235</v>
      </c>
      <c r="O179">
        <f t="shared" si="82"/>
        <v>33368</v>
      </c>
      <c r="P179">
        <f t="shared" si="83"/>
        <v>294941.18901794491</v>
      </c>
      <c r="Q179">
        <f t="shared" si="100"/>
        <v>5882.1872578607954</v>
      </c>
      <c r="R179">
        <f t="shared" si="85"/>
        <v>36545.1</v>
      </c>
      <c r="S179">
        <f t="shared" si="86"/>
        <v>323023.71274213924</v>
      </c>
      <c r="T179">
        <f t="shared" si="101"/>
        <v>1652.915044893841</v>
      </c>
      <c r="U179">
        <f t="shared" si="88"/>
        <v>10269.300000000001</v>
      </c>
      <c r="V179">
        <f t="shared" si="89"/>
        <v>90770.784955106152</v>
      </c>
    </row>
    <row r="180" spans="1:22" x14ac:dyDescent="0.25">
      <c r="A180" s="2">
        <v>2064</v>
      </c>
      <c r="B180" s="2">
        <v>2</v>
      </c>
      <c r="C180" s="3">
        <v>1E-4</v>
      </c>
      <c r="D180" s="13">
        <f>0%</f>
        <v>0</v>
      </c>
      <c r="E180">
        <f t="shared" ref="E180:E195" si="102">E179*(1-$C180)</f>
        <v>30644.310529299175</v>
      </c>
      <c r="F180">
        <f t="shared" si="73"/>
        <v>190407.30000000002</v>
      </c>
      <c r="G180">
        <f t="shared" si="74"/>
        <v>1683021.3894707006</v>
      </c>
      <c r="H180">
        <f t="shared" ref="H180:H195" si="103">H179*(1-$C180)</f>
        <v>29975.456498341802</v>
      </c>
      <c r="I180">
        <f t="shared" si="76"/>
        <v>186251.40000000002</v>
      </c>
      <c r="J180">
        <f t="shared" si="77"/>
        <v>1646287.1435016587</v>
      </c>
      <c r="K180">
        <f t="shared" ref="K180:K195" si="104">K179*(1-$C180)</f>
        <v>21294.017973089092</v>
      </c>
      <c r="L180">
        <f t="shared" si="79"/>
        <v>132309.6</v>
      </c>
      <c r="M180">
        <f t="shared" si="80"/>
        <v>1169492.3820269115</v>
      </c>
      <c r="N180">
        <f t="shared" ref="N180:N195" si="105">N179*(1-$C180)</f>
        <v>5370.2739009568177</v>
      </c>
      <c r="O180">
        <f t="shared" si="82"/>
        <v>33368</v>
      </c>
      <c r="P180">
        <f t="shared" si="83"/>
        <v>294941.7260990431</v>
      </c>
      <c r="Q180">
        <f t="shared" ref="Q180:Q195" si="106">Q179*(1-$C180)</f>
        <v>5881.5990391350097</v>
      </c>
      <c r="R180">
        <f t="shared" si="85"/>
        <v>36545.1</v>
      </c>
      <c r="S180">
        <f t="shared" si="86"/>
        <v>323024.30096086505</v>
      </c>
      <c r="T180">
        <f t="shared" ref="T180:T195" si="107">T179*(1-$C180)</f>
        <v>1652.7497533893516</v>
      </c>
      <c r="U180">
        <f t="shared" si="88"/>
        <v>10269.300000000001</v>
      </c>
      <c r="V180">
        <f t="shared" si="89"/>
        <v>90770.950246610635</v>
      </c>
    </row>
    <row r="181" spans="1:22" x14ac:dyDescent="0.25">
      <c r="A181" s="1">
        <v>2064</v>
      </c>
      <c r="B181" s="1">
        <v>3</v>
      </c>
      <c r="C181" s="3">
        <v>1E-4</v>
      </c>
      <c r="D181" s="13">
        <f>0%</f>
        <v>0</v>
      </c>
      <c r="E181">
        <f t="shared" si="102"/>
        <v>30641.246098246247</v>
      </c>
      <c r="F181">
        <f t="shared" si="73"/>
        <v>190407.30000000002</v>
      </c>
      <c r="G181">
        <f t="shared" si="74"/>
        <v>1683024.4539017535</v>
      </c>
      <c r="H181">
        <f t="shared" si="103"/>
        <v>29972.45895269197</v>
      </c>
      <c r="I181">
        <f t="shared" si="76"/>
        <v>186251.40000000002</v>
      </c>
      <c r="J181">
        <f t="shared" si="77"/>
        <v>1646290.1410473085</v>
      </c>
      <c r="K181">
        <f t="shared" si="104"/>
        <v>21291.888571291784</v>
      </c>
      <c r="L181">
        <f t="shared" si="79"/>
        <v>132309.6</v>
      </c>
      <c r="M181">
        <f t="shared" si="80"/>
        <v>1169494.5114287087</v>
      </c>
      <c r="N181">
        <f t="shared" si="105"/>
        <v>5369.7368735667224</v>
      </c>
      <c r="O181">
        <f t="shared" si="82"/>
        <v>33368</v>
      </c>
      <c r="P181">
        <f t="shared" si="83"/>
        <v>294942.26312643319</v>
      </c>
      <c r="Q181">
        <f t="shared" si="106"/>
        <v>5881.0108792310966</v>
      </c>
      <c r="R181">
        <f t="shared" si="85"/>
        <v>36545.1</v>
      </c>
      <c r="S181">
        <f t="shared" si="86"/>
        <v>323024.88912076899</v>
      </c>
      <c r="T181">
        <f t="shared" si="107"/>
        <v>1652.5844784140127</v>
      </c>
      <c r="U181">
        <f t="shared" si="88"/>
        <v>10269.300000000001</v>
      </c>
      <c r="V181">
        <f t="shared" si="89"/>
        <v>90771.115521585976</v>
      </c>
    </row>
    <row r="182" spans="1:22" x14ac:dyDescent="0.25">
      <c r="A182" s="2">
        <v>2064</v>
      </c>
      <c r="B182" s="2">
        <v>4</v>
      </c>
      <c r="C182" s="3">
        <v>1E-4</v>
      </c>
      <c r="D182" s="13">
        <f>0%</f>
        <v>0</v>
      </c>
      <c r="E182">
        <f t="shared" si="102"/>
        <v>30638.181973636423</v>
      </c>
      <c r="F182">
        <f t="shared" si="73"/>
        <v>190407.30000000002</v>
      </c>
      <c r="G182">
        <f t="shared" si="74"/>
        <v>1683027.5180263633</v>
      </c>
      <c r="H182">
        <f t="shared" si="103"/>
        <v>29969.461706796701</v>
      </c>
      <c r="I182">
        <f t="shared" si="76"/>
        <v>186251.40000000002</v>
      </c>
      <c r="J182">
        <f t="shared" si="77"/>
        <v>1646293.1382932037</v>
      </c>
      <c r="K182">
        <f t="shared" si="104"/>
        <v>21289.759382434655</v>
      </c>
      <c r="L182">
        <f t="shared" si="79"/>
        <v>132309.6</v>
      </c>
      <c r="M182">
        <f t="shared" si="80"/>
        <v>1169496.6406175657</v>
      </c>
      <c r="N182">
        <f t="shared" si="105"/>
        <v>5369.1998998793661</v>
      </c>
      <c r="O182">
        <f t="shared" si="82"/>
        <v>33368</v>
      </c>
      <c r="P182">
        <f t="shared" si="83"/>
        <v>294942.80010012054</v>
      </c>
      <c r="Q182">
        <f t="shared" si="106"/>
        <v>5880.4227781431737</v>
      </c>
      <c r="R182">
        <f t="shared" si="85"/>
        <v>36545.1</v>
      </c>
      <c r="S182">
        <f t="shared" si="86"/>
        <v>323025.47722185688</v>
      </c>
      <c r="T182">
        <f t="shared" si="107"/>
        <v>1652.4192199661713</v>
      </c>
      <c r="U182">
        <f t="shared" si="88"/>
        <v>10269.300000000001</v>
      </c>
      <c r="V182">
        <f t="shared" si="89"/>
        <v>90771.28078003382</v>
      </c>
    </row>
    <row r="183" spans="1:22" x14ac:dyDescent="0.25">
      <c r="A183" s="2">
        <v>2065</v>
      </c>
      <c r="B183" s="2">
        <v>1</v>
      </c>
      <c r="C183" s="3">
        <v>1E-4</v>
      </c>
      <c r="D183" s="13">
        <f>0%</f>
        <v>0</v>
      </c>
      <c r="E183">
        <f t="shared" si="102"/>
        <v>30635.118155439061</v>
      </c>
      <c r="F183">
        <f t="shared" si="73"/>
        <v>190407.30000000002</v>
      </c>
      <c r="G183">
        <f t="shared" si="74"/>
        <v>1683030.5818445608</v>
      </c>
      <c r="H183">
        <f t="shared" si="103"/>
        <v>29966.464760626022</v>
      </c>
      <c r="I183">
        <f t="shared" si="76"/>
        <v>186251.40000000002</v>
      </c>
      <c r="J183">
        <f t="shared" si="77"/>
        <v>1646296.1352393744</v>
      </c>
      <c r="K183">
        <f t="shared" si="104"/>
        <v>21287.630406496413</v>
      </c>
      <c r="L183">
        <f t="shared" si="79"/>
        <v>132309.6</v>
      </c>
      <c r="M183">
        <f t="shared" si="80"/>
        <v>1169498.769593504</v>
      </c>
      <c r="N183">
        <f t="shared" si="105"/>
        <v>5368.6629798893782</v>
      </c>
      <c r="O183">
        <f t="shared" si="82"/>
        <v>33368</v>
      </c>
      <c r="P183">
        <f t="shared" si="83"/>
        <v>294943.33702011051</v>
      </c>
      <c r="Q183">
        <f t="shared" si="106"/>
        <v>5879.8347358653591</v>
      </c>
      <c r="R183">
        <f t="shared" si="85"/>
        <v>36545.1</v>
      </c>
      <c r="S183">
        <f t="shared" si="86"/>
        <v>323026.06526413473</v>
      </c>
      <c r="T183">
        <f t="shared" si="107"/>
        <v>1652.2539780441748</v>
      </c>
      <c r="U183">
        <f t="shared" si="88"/>
        <v>10269.300000000001</v>
      </c>
      <c r="V183">
        <f t="shared" si="89"/>
        <v>90771.44602195581</v>
      </c>
    </row>
    <row r="184" spans="1:22" x14ac:dyDescent="0.25">
      <c r="A184" s="1">
        <v>2065</v>
      </c>
      <c r="B184" s="1">
        <v>2</v>
      </c>
      <c r="C184" s="3">
        <v>1E-4</v>
      </c>
      <c r="D184" s="13">
        <f>0%</f>
        <v>0</v>
      </c>
      <c r="E184">
        <f t="shared" si="102"/>
        <v>30632.054643623516</v>
      </c>
      <c r="F184">
        <f t="shared" si="73"/>
        <v>190407.30000000002</v>
      </c>
      <c r="G184">
        <f t="shared" si="74"/>
        <v>1683033.6453563764</v>
      </c>
      <c r="H184">
        <f t="shared" si="103"/>
        <v>29963.46811414996</v>
      </c>
      <c r="I184">
        <f t="shared" si="76"/>
        <v>186251.40000000002</v>
      </c>
      <c r="J184">
        <f t="shared" si="77"/>
        <v>1646299.1318858503</v>
      </c>
      <c r="K184">
        <f t="shared" si="104"/>
        <v>21285.501643455766</v>
      </c>
      <c r="L184">
        <f t="shared" si="79"/>
        <v>132309.6</v>
      </c>
      <c r="M184">
        <f t="shared" si="80"/>
        <v>1169500.8983565448</v>
      </c>
      <c r="N184">
        <f t="shared" si="105"/>
        <v>5368.1261135913892</v>
      </c>
      <c r="O184">
        <f t="shared" si="82"/>
        <v>33368</v>
      </c>
      <c r="P184">
        <f t="shared" si="83"/>
        <v>294943.87388640852</v>
      </c>
      <c r="Q184">
        <f t="shared" si="106"/>
        <v>5879.246752391773</v>
      </c>
      <c r="R184">
        <f t="shared" si="85"/>
        <v>36545.1</v>
      </c>
      <c r="S184">
        <f t="shared" si="86"/>
        <v>323026.65324760834</v>
      </c>
      <c r="T184">
        <f t="shared" si="107"/>
        <v>1652.0887526463705</v>
      </c>
      <c r="U184">
        <f t="shared" si="88"/>
        <v>10269.300000000001</v>
      </c>
      <c r="V184">
        <f t="shared" si="89"/>
        <v>90771.61124735362</v>
      </c>
    </row>
    <row r="185" spans="1:22" x14ac:dyDescent="0.25">
      <c r="A185" s="2">
        <v>2065</v>
      </c>
      <c r="B185" s="2">
        <v>3</v>
      </c>
      <c r="C185" s="3">
        <v>1E-4</v>
      </c>
      <c r="D185" s="13">
        <f>0%</f>
        <v>0</v>
      </c>
      <c r="E185">
        <f t="shared" si="102"/>
        <v>30628.991438159155</v>
      </c>
      <c r="F185">
        <f t="shared" si="73"/>
        <v>190407.30000000002</v>
      </c>
      <c r="G185">
        <f t="shared" si="74"/>
        <v>1683036.7085618407</v>
      </c>
      <c r="H185">
        <f t="shared" si="103"/>
        <v>29960.471767338546</v>
      </c>
      <c r="I185">
        <f t="shared" si="76"/>
        <v>186251.40000000002</v>
      </c>
      <c r="J185">
        <f t="shared" si="77"/>
        <v>1646302.1282326619</v>
      </c>
      <c r="K185">
        <f t="shared" si="104"/>
        <v>21283.373093291419</v>
      </c>
      <c r="L185">
        <f t="shared" si="79"/>
        <v>132309.6</v>
      </c>
      <c r="M185">
        <f t="shared" si="80"/>
        <v>1169503.0269067092</v>
      </c>
      <c r="N185">
        <f t="shared" si="105"/>
        <v>5367.5893009800302</v>
      </c>
      <c r="O185">
        <f t="shared" si="82"/>
        <v>33368</v>
      </c>
      <c r="P185">
        <f t="shared" si="83"/>
        <v>294944.41069901985</v>
      </c>
      <c r="Q185">
        <f t="shared" si="106"/>
        <v>5878.6588277165338</v>
      </c>
      <c r="R185">
        <f t="shared" si="85"/>
        <v>36545.1</v>
      </c>
      <c r="S185">
        <f t="shared" si="86"/>
        <v>323027.2411722836</v>
      </c>
      <c r="T185">
        <f t="shared" si="107"/>
        <v>1651.9235437711059</v>
      </c>
      <c r="U185">
        <f t="shared" si="88"/>
        <v>10269.300000000001</v>
      </c>
      <c r="V185">
        <f t="shared" si="89"/>
        <v>90771.776456228879</v>
      </c>
    </row>
    <row r="186" spans="1:22" x14ac:dyDescent="0.25">
      <c r="A186" s="1">
        <v>2065</v>
      </c>
      <c r="B186" s="1">
        <v>4</v>
      </c>
      <c r="C186" s="3">
        <v>1E-4</v>
      </c>
      <c r="D186" s="13">
        <f>0%</f>
        <v>0</v>
      </c>
      <c r="E186">
        <f t="shared" si="102"/>
        <v>30625.928539015338</v>
      </c>
      <c r="F186">
        <f t="shared" si="73"/>
        <v>190407.30000000002</v>
      </c>
      <c r="G186">
        <f t="shared" si="74"/>
        <v>1683039.7714609846</v>
      </c>
      <c r="H186">
        <f t="shared" si="103"/>
        <v>29957.475720161812</v>
      </c>
      <c r="I186">
        <f t="shared" si="76"/>
        <v>186251.40000000002</v>
      </c>
      <c r="J186">
        <f t="shared" si="77"/>
        <v>1646305.1242798385</v>
      </c>
      <c r="K186">
        <f t="shared" si="104"/>
        <v>21281.24475598209</v>
      </c>
      <c r="L186">
        <f t="shared" si="79"/>
        <v>132309.6</v>
      </c>
      <c r="M186">
        <f t="shared" si="80"/>
        <v>1169505.1552440184</v>
      </c>
      <c r="N186">
        <f t="shared" si="105"/>
        <v>5367.0525420499325</v>
      </c>
      <c r="O186">
        <f t="shared" si="82"/>
        <v>33368</v>
      </c>
      <c r="P186">
        <f t="shared" si="83"/>
        <v>294944.94745794992</v>
      </c>
      <c r="Q186">
        <f t="shared" si="106"/>
        <v>5878.0709618337623</v>
      </c>
      <c r="R186">
        <f t="shared" si="85"/>
        <v>36545.1</v>
      </c>
      <c r="S186">
        <f t="shared" si="86"/>
        <v>323027.82903816638</v>
      </c>
      <c r="T186">
        <f t="shared" si="107"/>
        <v>1651.7583514167288</v>
      </c>
      <c r="U186">
        <f t="shared" si="88"/>
        <v>10269.300000000001</v>
      </c>
      <c r="V186">
        <f t="shared" si="89"/>
        <v>90771.941648583263</v>
      </c>
    </row>
    <row r="187" spans="1:22" x14ac:dyDescent="0.25">
      <c r="A187" s="1">
        <v>2066</v>
      </c>
      <c r="B187" s="1">
        <v>1</v>
      </c>
      <c r="C187" s="3">
        <v>1E-4</v>
      </c>
      <c r="D187" s="13">
        <f>0%</f>
        <v>0</v>
      </c>
      <c r="E187">
        <f t="shared" si="102"/>
        <v>30622.865946161437</v>
      </c>
      <c r="F187">
        <f t="shared" si="73"/>
        <v>190407.30000000002</v>
      </c>
      <c r="G187">
        <f t="shared" si="74"/>
        <v>1683042.8340538384</v>
      </c>
      <c r="H187">
        <f t="shared" si="103"/>
        <v>29954.479972589797</v>
      </c>
      <c r="I187">
        <f t="shared" si="76"/>
        <v>186251.40000000002</v>
      </c>
      <c r="J187">
        <f t="shared" si="77"/>
        <v>1646308.1200274106</v>
      </c>
      <c r="K187">
        <f t="shared" si="104"/>
        <v>21279.116631506491</v>
      </c>
      <c r="L187">
        <f t="shared" si="79"/>
        <v>132309.6</v>
      </c>
      <c r="M187">
        <f t="shared" si="80"/>
        <v>1169507.2833684941</v>
      </c>
      <c r="N187">
        <f t="shared" si="105"/>
        <v>5366.5158367957274</v>
      </c>
      <c r="O187">
        <f t="shared" si="82"/>
        <v>33368</v>
      </c>
      <c r="P187">
        <f t="shared" si="83"/>
        <v>294945.48416320415</v>
      </c>
      <c r="Q187">
        <f t="shared" si="106"/>
        <v>5877.4831547375788</v>
      </c>
      <c r="R187">
        <f t="shared" si="85"/>
        <v>36545.1</v>
      </c>
      <c r="S187">
        <f t="shared" si="86"/>
        <v>323028.41684526257</v>
      </c>
      <c r="T187">
        <f t="shared" si="107"/>
        <v>1651.5931755815873</v>
      </c>
      <c r="U187">
        <f t="shared" si="88"/>
        <v>10269.300000000001</v>
      </c>
      <c r="V187">
        <f t="shared" si="89"/>
        <v>90772.106824418399</v>
      </c>
    </row>
    <row r="188" spans="1:22" x14ac:dyDescent="0.25">
      <c r="A188" s="2">
        <v>2066</v>
      </c>
      <c r="B188" s="2">
        <v>2</v>
      </c>
      <c r="C188" s="3">
        <v>1E-4</v>
      </c>
      <c r="D188" s="13">
        <f>0%</f>
        <v>0</v>
      </c>
      <c r="E188">
        <f t="shared" si="102"/>
        <v>30619.80365956682</v>
      </c>
      <c r="F188">
        <f t="shared" si="73"/>
        <v>190407.30000000002</v>
      </c>
      <c r="G188">
        <f t="shared" si="74"/>
        <v>1683045.896340433</v>
      </c>
      <c r="H188">
        <f t="shared" si="103"/>
        <v>29951.484524592539</v>
      </c>
      <c r="I188">
        <f t="shared" si="76"/>
        <v>186251.40000000002</v>
      </c>
      <c r="J188">
        <f t="shared" si="77"/>
        <v>1646311.1154754078</v>
      </c>
      <c r="K188">
        <f t="shared" si="104"/>
        <v>21276.988719843339</v>
      </c>
      <c r="L188">
        <f t="shared" si="79"/>
        <v>132309.6</v>
      </c>
      <c r="M188">
        <f t="shared" si="80"/>
        <v>1169509.4112801573</v>
      </c>
      <c r="N188">
        <f t="shared" si="105"/>
        <v>5365.9791852120479</v>
      </c>
      <c r="O188">
        <f t="shared" si="82"/>
        <v>33368</v>
      </c>
      <c r="P188">
        <f t="shared" si="83"/>
        <v>294946.02081478783</v>
      </c>
      <c r="Q188">
        <f t="shared" si="106"/>
        <v>5876.8954064221052</v>
      </c>
      <c r="R188">
        <f t="shared" si="85"/>
        <v>36545.1</v>
      </c>
      <c r="S188">
        <f t="shared" si="86"/>
        <v>323029.00459357805</v>
      </c>
      <c r="T188">
        <f t="shared" si="107"/>
        <v>1651.4280162640291</v>
      </c>
      <c r="U188">
        <f t="shared" si="88"/>
        <v>10269.300000000001</v>
      </c>
      <c r="V188">
        <f t="shared" si="89"/>
        <v>90772.271983735962</v>
      </c>
    </row>
    <row r="189" spans="1:22" x14ac:dyDescent="0.25">
      <c r="A189" s="1">
        <v>2066</v>
      </c>
      <c r="B189" s="1">
        <v>3</v>
      </c>
      <c r="C189" s="3">
        <v>1E-4</v>
      </c>
      <c r="D189" s="13">
        <f>0%</f>
        <v>0</v>
      </c>
      <c r="E189">
        <f t="shared" si="102"/>
        <v>30616.741679200863</v>
      </c>
      <c r="F189">
        <f t="shared" si="73"/>
        <v>190407.30000000002</v>
      </c>
      <c r="G189">
        <f t="shared" si="74"/>
        <v>1683048.9583207991</v>
      </c>
      <c r="H189">
        <f t="shared" si="103"/>
        <v>29948.489376140082</v>
      </c>
      <c r="I189">
        <f t="shared" si="76"/>
        <v>186251.40000000002</v>
      </c>
      <c r="J189">
        <f t="shared" si="77"/>
        <v>1646314.1106238603</v>
      </c>
      <c r="K189">
        <f t="shared" si="104"/>
        <v>21274.861020971355</v>
      </c>
      <c r="L189">
        <f t="shared" si="79"/>
        <v>132309.6</v>
      </c>
      <c r="M189">
        <f t="shared" si="80"/>
        <v>1169511.5389790293</v>
      </c>
      <c r="N189">
        <f t="shared" si="105"/>
        <v>5365.4425872935271</v>
      </c>
      <c r="O189">
        <f t="shared" si="82"/>
        <v>33368</v>
      </c>
      <c r="P189">
        <f t="shared" si="83"/>
        <v>294946.55741270637</v>
      </c>
      <c r="Q189">
        <f t="shared" si="106"/>
        <v>5876.3077168814634</v>
      </c>
      <c r="R189">
        <f t="shared" si="85"/>
        <v>36545.1</v>
      </c>
      <c r="S189">
        <f t="shared" si="86"/>
        <v>323029.59228311869</v>
      </c>
      <c r="T189">
        <f t="shared" si="107"/>
        <v>1651.2628734624027</v>
      </c>
      <c r="U189">
        <f t="shared" si="88"/>
        <v>10269.300000000001</v>
      </c>
      <c r="V189">
        <f t="shared" si="89"/>
        <v>90772.437126537581</v>
      </c>
    </row>
    <row r="190" spans="1:22" x14ac:dyDescent="0.25">
      <c r="A190" s="2">
        <v>2066</v>
      </c>
      <c r="B190" s="2">
        <v>4</v>
      </c>
      <c r="C190" s="3">
        <v>1E-4</v>
      </c>
      <c r="D190" s="13">
        <f>0%</f>
        <v>0</v>
      </c>
      <c r="E190">
        <f t="shared" si="102"/>
        <v>30613.680005032944</v>
      </c>
      <c r="F190">
        <f t="shared" si="73"/>
        <v>190407.30000000002</v>
      </c>
      <c r="G190">
        <f t="shared" si="74"/>
        <v>1683052.0199949669</v>
      </c>
      <c r="H190">
        <f t="shared" si="103"/>
        <v>29945.494527202467</v>
      </c>
      <c r="I190">
        <f t="shared" si="76"/>
        <v>186251.40000000002</v>
      </c>
      <c r="J190">
        <f t="shared" si="77"/>
        <v>1646317.105472798</v>
      </c>
      <c r="K190">
        <f t="shared" si="104"/>
        <v>21272.733534869258</v>
      </c>
      <c r="L190">
        <f t="shared" si="79"/>
        <v>132309.6</v>
      </c>
      <c r="M190">
        <f t="shared" si="80"/>
        <v>1169513.6664651313</v>
      </c>
      <c r="N190">
        <f t="shared" si="105"/>
        <v>5364.9060430347981</v>
      </c>
      <c r="O190">
        <f t="shared" si="82"/>
        <v>33368</v>
      </c>
      <c r="P190">
        <f t="shared" si="83"/>
        <v>294947.09395696508</v>
      </c>
      <c r="Q190">
        <f t="shared" si="106"/>
        <v>5875.7200861097754</v>
      </c>
      <c r="R190">
        <f t="shared" si="85"/>
        <v>36545.1</v>
      </c>
      <c r="S190">
        <f t="shared" si="86"/>
        <v>323030.17991389037</v>
      </c>
      <c r="T190">
        <f t="shared" si="107"/>
        <v>1651.0977471750564</v>
      </c>
      <c r="U190">
        <f t="shared" si="88"/>
        <v>10269.300000000001</v>
      </c>
      <c r="V190">
        <f t="shared" si="89"/>
        <v>90772.60225282493</v>
      </c>
    </row>
    <row r="191" spans="1:22" x14ac:dyDescent="0.25">
      <c r="A191" s="2">
        <v>2067</v>
      </c>
      <c r="B191" s="2">
        <v>1</v>
      </c>
      <c r="C191" s="3">
        <v>1E-4</v>
      </c>
      <c r="D191" s="13">
        <f>0%</f>
        <v>0</v>
      </c>
      <c r="E191">
        <f t="shared" si="102"/>
        <v>30610.618637032439</v>
      </c>
      <c r="F191">
        <f t="shared" si="73"/>
        <v>190407.30000000002</v>
      </c>
      <c r="G191">
        <f t="shared" si="74"/>
        <v>1683055.0813629674</v>
      </c>
      <c r="H191">
        <f t="shared" si="103"/>
        <v>29942.499977749747</v>
      </c>
      <c r="I191">
        <f t="shared" si="76"/>
        <v>186251.40000000002</v>
      </c>
      <c r="J191">
        <f t="shared" si="77"/>
        <v>1646320.1000222508</v>
      </c>
      <c r="K191">
        <f t="shared" si="104"/>
        <v>21270.606261515772</v>
      </c>
      <c r="L191">
        <f t="shared" si="79"/>
        <v>132309.6</v>
      </c>
      <c r="M191">
        <f t="shared" si="80"/>
        <v>1169515.7937384848</v>
      </c>
      <c r="N191">
        <f t="shared" si="105"/>
        <v>5364.3695524304949</v>
      </c>
      <c r="O191">
        <f t="shared" si="82"/>
        <v>33368</v>
      </c>
      <c r="P191">
        <f t="shared" si="83"/>
        <v>294947.63044756936</v>
      </c>
      <c r="Q191">
        <f t="shared" si="106"/>
        <v>5875.1325141011648</v>
      </c>
      <c r="R191">
        <f t="shared" si="85"/>
        <v>36545.1</v>
      </c>
      <c r="S191">
        <f t="shared" si="86"/>
        <v>323030.76748589898</v>
      </c>
      <c r="T191">
        <f t="shared" si="107"/>
        <v>1650.932637400339</v>
      </c>
      <c r="U191">
        <f t="shared" si="88"/>
        <v>10269.300000000001</v>
      </c>
      <c r="V191">
        <f t="shared" si="89"/>
        <v>90772.767362599654</v>
      </c>
    </row>
    <row r="192" spans="1:22" x14ac:dyDescent="0.25">
      <c r="A192" s="1">
        <v>2067</v>
      </c>
      <c r="B192" s="1">
        <v>2</v>
      </c>
      <c r="C192" s="3">
        <v>1E-4</v>
      </c>
      <c r="D192" s="13">
        <f>0%</f>
        <v>0</v>
      </c>
      <c r="E192">
        <f t="shared" si="102"/>
        <v>30607.557575168736</v>
      </c>
      <c r="F192">
        <f t="shared" si="73"/>
        <v>190407.30000000002</v>
      </c>
      <c r="G192">
        <f t="shared" si="74"/>
        <v>1683058.1424248312</v>
      </c>
      <c r="H192">
        <f t="shared" si="103"/>
        <v>29939.505727751974</v>
      </c>
      <c r="I192">
        <f t="shared" si="76"/>
        <v>186251.40000000002</v>
      </c>
      <c r="J192">
        <f t="shared" si="77"/>
        <v>1646323.0942722484</v>
      </c>
      <c r="K192">
        <f t="shared" si="104"/>
        <v>21268.479200889622</v>
      </c>
      <c r="L192">
        <f t="shared" si="79"/>
        <v>132309.6</v>
      </c>
      <c r="M192">
        <f t="shared" si="80"/>
        <v>1169517.920799111</v>
      </c>
      <c r="N192">
        <f t="shared" si="105"/>
        <v>5363.8331154752523</v>
      </c>
      <c r="O192">
        <f t="shared" si="82"/>
        <v>33368</v>
      </c>
      <c r="P192">
        <f t="shared" si="83"/>
        <v>294948.16688452463</v>
      </c>
      <c r="Q192">
        <f t="shared" si="106"/>
        <v>5874.5450008497546</v>
      </c>
      <c r="R192">
        <f t="shared" si="85"/>
        <v>36545.1</v>
      </c>
      <c r="S192">
        <f t="shared" si="86"/>
        <v>323031.35499915038</v>
      </c>
      <c r="T192">
        <f t="shared" si="107"/>
        <v>1650.7675441365989</v>
      </c>
      <c r="U192">
        <f t="shared" si="88"/>
        <v>10269.300000000001</v>
      </c>
      <c r="V192">
        <f t="shared" si="89"/>
        <v>90772.932455863396</v>
      </c>
    </row>
    <row r="193" spans="1:22" x14ac:dyDescent="0.25">
      <c r="A193" s="2">
        <v>2067</v>
      </c>
      <c r="B193" s="2">
        <v>3</v>
      </c>
      <c r="C193" s="3">
        <v>1E-4</v>
      </c>
      <c r="D193" s="13">
        <f>0%</f>
        <v>0</v>
      </c>
      <c r="E193">
        <f t="shared" si="102"/>
        <v>30604.496819411219</v>
      </c>
      <c r="F193">
        <f t="shared" si="73"/>
        <v>190407.30000000002</v>
      </c>
      <c r="G193">
        <f t="shared" si="74"/>
        <v>1683061.2031805888</v>
      </c>
      <c r="H193">
        <f t="shared" si="103"/>
        <v>29936.511777179199</v>
      </c>
      <c r="I193">
        <f t="shared" si="76"/>
        <v>186251.40000000002</v>
      </c>
      <c r="J193">
        <f t="shared" si="77"/>
        <v>1646326.0882228212</v>
      </c>
      <c r="K193">
        <f t="shared" si="104"/>
        <v>21266.352352969534</v>
      </c>
      <c r="L193">
        <f t="shared" si="79"/>
        <v>132309.6</v>
      </c>
      <c r="M193">
        <f t="shared" si="80"/>
        <v>1169520.047647031</v>
      </c>
      <c r="N193">
        <f t="shared" si="105"/>
        <v>5363.2967321637052</v>
      </c>
      <c r="O193">
        <f t="shared" si="82"/>
        <v>33368</v>
      </c>
      <c r="P193">
        <f t="shared" si="83"/>
        <v>294948.70326783619</v>
      </c>
      <c r="Q193">
        <f t="shared" si="106"/>
        <v>5873.9575463496694</v>
      </c>
      <c r="R193">
        <f t="shared" si="85"/>
        <v>36545.1</v>
      </c>
      <c r="S193">
        <f t="shared" si="86"/>
        <v>323031.94245365047</v>
      </c>
      <c r="T193">
        <f t="shared" si="107"/>
        <v>1650.6024673821853</v>
      </c>
      <c r="U193">
        <f t="shared" si="88"/>
        <v>10269.300000000001</v>
      </c>
      <c r="V193">
        <f t="shared" si="89"/>
        <v>90773.097532617816</v>
      </c>
    </row>
    <row r="194" spans="1:22" x14ac:dyDescent="0.25">
      <c r="A194" s="1">
        <v>2067</v>
      </c>
      <c r="B194" s="1">
        <v>4</v>
      </c>
      <c r="C194" s="3">
        <v>1E-4</v>
      </c>
      <c r="D194" s="13">
        <f>0%</f>
        <v>0</v>
      </c>
      <c r="E194">
        <f t="shared" si="102"/>
        <v>30601.436369729279</v>
      </c>
      <c r="F194">
        <f t="shared" si="73"/>
        <v>190407.30000000002</v>
      </c>
      <c r="G194">
        <f t="shared" si="74"/>
        <v>1683064.2636302707</v>
      </c>
      <c r="H194">
        <f t="shared" si="103"/>
        <v>29933.518126001483</v>
      </c>
      <c r="I194">
        <f t="shared" si="76"/>
        <v>186251.40000000002</v>
      </c>
      <c r="J194">
        <f t="shared" si="77"/>
        <v>1646329.081873999</v>
      </c>
      <c r="K194">
        <f t="shared" si="104"/>
        <v>21264.225717734236</v>
      </c>
      <c r="L194">
        <f t="shared" si="79"/>
        <v>132309.6</v>
      </c>
      <c r="M194">
        <f t="shared" si="80"/>
        <v>1169522.1742822663</v>
      </c>
      <c r="N194">
        <f t="shared" si="105"/>
        <v>5362.7604024904886</v>
      </c>
      <c r="O194">
        <f t="shared" si="82"/>
        <v>33368</v>
      </c>
      <c r="P194">
        <f t="shared" si="83"/>
        <v>294949.23959750938</v>
      </c>
      <c r="Q194">
        <f t="shared" si="106"/>
        <v>5873.3701505950348</v>
      </c>
      <c r="R194">
        <f t="shared" si="85"/>
        <v>36545.1</v>
      </c>
      <c r="S194">
        <f t="shared" si="86"/>
        <v>323032.52984940511</v>
      </c>
      <c r="T194">
        <f t="shared" si="107"/>
        <v>1650.4374071354471</v>
      </c>
      <c r="U194">
        <f t="shared" si="88"/>
        <v>10269.300000000001</v>
      </c>
      <c r="V194">
        <f t="shared" si="89"/>
        <v>90773.262592864558</v>
      </c>
    </row>
    <row r="195" spans="1:22" x14ac:dyDescent="0.25">
      <c r="A195" s="1">
        <v>2068</v>
      </c>
      <c r="B195" s="1">
        <v>1</v>
      </c>
      <c r="C195" s="3">
        <v>1E-4</v>
      </c>
      <c r="D195" s="13">
        <f>0%</f>
        <v>0</v>
      </c>
      <c r="E195">
        <f t="shared" si="102"/>
        <v>30598.376226092307</v>
      </c>
      <c r="F195">
        <f t="shared" si="73"/>
        <v>190407.30000000002</v>
      </c>
      <c r="G195">
        <f t="shared" si="74"/>
        <v>1683067.3237739077</v>
      </c>
      <c r="H195">
        <f t="shared" si="103"/>
        <v>29930.524774188885</v>
      </c>
      <c r="I195">
        <f t="shared" si="76"/>
        <v>186251.40000000002</v>
      </c>
      <c r="J195">
        <f t="shared" si="77"/>
        <v>1646332.0752258117</v>
      </c>
      <c r="K195">
        <f t="shared" si="104"/>
        <v>21262.099295162465</v>
      </c>
      <c r="L195">
        <f t="shared" si="79"/>
        <v>132309.6</v>
      </c>
      <c r="M195">
        <f t="shared" si="80"/>
        <v>1169524.300704838</v>
      </c>
      <c r="N195">
        <f t="shared" si="105"/>
        <v>5362.22412645024</v>
      </c>
      <c r="O195">
        <f t="shared" si="82"/>
        <v>33368</v>
      </c>
      <c r="P195">
        <f t="shared" si="83"/>
        <v>294949.77587354963</v>
      </c>
      <c r="Q195">
        <f t="shared" si="106"/>
        <v>5872.7828135799755</v>
      </c>
      <c r="R195">
        <f t="shared" si="85"/>
        <v>36545.1</v>
      </c>
      <c r="S195">
        <f t="shared" si="86"/>
        <v>323033.11718642019</v>
      </c>
      <c r="T195">
        <f t="shared" si="107"/>
        <v>1650.2723633947335</v>
      </c>
      <c r="U195">
        <f t="shared" si="88"/>
        <v>10269.300000000001</v>
      </c>
      <c r="V195">
        <f t="shared" si="89"/>
        <v>90773.427636605265</v>
      </c>
    </row>
    <row r="196" spans="1:22" x14ac:dyDescent="0.25">
      <c r="A196" s="2">
        <v>2068</v>
      </c>
      <c r="B196" s="2">
        <v>2</v>
      </c>
      <c r="C196" s="3">
        <v>1E-4</v>
      </c>
      <c r="D196" s="13">
        <f>0%</f>
        <v>0</v>
      </c>
      <c r="E196">
        <f t="shared" ref="E196:E211" si="108">E195*(1-$C196)</f>
        <v>30595.316388469699</v>
      </c>
      <c r="F196">
        <f t="shared" ref="F196:F259" si="109">F195*(1-$D196)</f>
        <v>190407.30000000002</v>
      </c>
      <c r="G196">
        <f t="shared" ref="G196:G259" si="110">$C196*E195+$D196*F195+G195</f>
        <v>1683070.3836115303</v>
      </c>
      <c r="H196">
        <f t="shared" ref="H196:H211" si="111">H195*(1-$C196)</f>
        <v>29927.531721711468</v>
      </c>
      <c r="I196">
        <f t="shared" ref="I196:I259" si="112">I195*(1-$D196)</f>
        <v>186251.40000000002</v>
      </c>
      <c r="J196">
        <f t="shared" ref="J196:J259" si="113">$C196*H195+$D196*I195+J195</f>
        <v>1646335.0682782892</v>
      </c>
      <c r="K196">
        <f t="shared" ref="K196:K211" si="114">K195*(1-$C196)</f>
        <v>21259.973085232949</v>
      </c>
      <c r="L196">
        <f t="shared" ref="L196:L259" si="115">L195*(1-$D196)</f>
        <v>132309.6</v>
      </c>
      <c r="M196">
        <f t="shared" ref="M196:M259" si="116">$C196*K195+$D196*L195+M195</f>
        <v>1169526.4269147676</v>
      </c>
      <c r="N196">
        <f t="shared" ref="N196:N211" si="117">N195*(1-$C196)</f>
        <v>5361.6879040375952</v>
      </c>
      <c r="O196">
        <f t="shared" ref="O196:O259" si="118">O195*(1-$D196)</f>
        <v>33368</v>
      </c>
      <c r="P196">
        <f t="shared" ref="P196:P259" si="119">$C196*N195+$D196*O195+P195</f>
        <v>294950.31209596229</v>
      </c>
      <c r="Q196">
        <f t="shared" ref="Q196:Q211" si="120">Q195*(1-$C196)</f>
        <v>5872.1955352986179</v>
      </c>
      <c r="R196">
        <f t="shared" ref="R196:R259" si="121">R195*(1-$D196)</f>
        <v>36545.1</v>
      </c>
      <c r="S196">
        <f t="shared" ref="S196:S259" si="122">$C196*Q195+$D196*R195+S195</f>
        <v>323033.70446470153</v>
      </c>
      <c r="T196">
        <f t="shared" ref="T196:T211" si="123">T195*(1-$C196)</f>
        <v>1650.107336158394</v>
      </c>
      <c r="U196">
        <f t="shared" ref="U196:U259" si="124">U195*(1-$D196)</f>
        <v>10269.300000000001</v>
      </c>
      <c r="V196">
        <f t="shared" ref="V196:V259" si="125">$C196*T195+$D196*U195+V195</f>
        <v>90773.592663841599</v>
      </c>
    </row>
    <row r="197" spans="1:22" x14ac:dyDescent="0.25">
      <c r="A197" s="1">
        <v>2068</v>
      </c>
      <c r="B197" s="1">
        <v>3</v>
      </c>
      <c r="C197" s="3">
        <v>1E-4</v>
      </c>
      <c r="D197" s="13">
        <f>0%</f>
        <v>0</v>
      </c>
      <c r="E197">
        <f t="shared" si="108"/>
        <v>30592.256856830852</v>
      </c>
      <c r="F197">
        <f t="shared" si="109"/>
        <v>190407.30000000002</v>
      </c>
      <c r="G197">
        <f t="shared" si="110"/>
        <v>1683073.4431431692</v>
      </c>
      <c r="H197">
        <f t="shared" si="111"/>
        <v>29924.538968539298</v>
      </c>
      <c r="I197">
        <f t="shared" si="112"/>
        <v>186251.40000000002</v>
      </c>
      <c r="J197">
        <f t="shared" si="113"/>
        <v>1646338.0610314612</v>
      </c>
      <c r="K197">
        <f t="shared" si="114"/>
        <v>21257.847087924427</v>
      </c>
      <c r="L197">
        <f t="shared" si="115"/>
        <v>132309.6</v>
      </c>
      <c r="M197">
        <f t="shared" si="116"/>
        <v>1169528.552912076</v>
      </c>
      <c r="N197">
        <f t="shared" si="117"/>
        <v>5361.1517352471919</v>
      </c>
      <c r="O197">
        <f t="shared" si="118"/>
        <v>33368</v>
      </c>
      <c r="P197">
        <f t="shared" si="119"/>
        <v>294950.84826475271</v>
      </c>
      <c r="Q197">
        <f t="shared" si="120"/>
        <v>5871.6083157450885</v>
      </c>
      <c r="R197">
        <f t="shared" si="121"/>
        <v>36545.1</v>
      </c>
      <c r="S197">
        <f t="shared" si="122"/>
        <v>323034.29168425506</v>
      </c>
      <c r="T197">
        <f t="shared" si="123"/>
        <v>1649.9423254247781</v>
      </c>
      <c r="U197">
        <f t="shared" si="124"/>
        <v>10269.300000000001</v>
      </c>
      <c r="V197">
        <f t="shared" si="125"/>
        <v>90773.757674575216</v>
      </c>
    </row>
    <row r="198" spans="1:22" x14ac:dyDescent="0.25">
      <c r="A198" s="2">
        <v>2068</v>
      </c>
      <c r="B198" s="2">
        <v>4</v>
      </c>
      <c r="C198" s="3">
        <v>1E-4</v>
      </c>
      <c r="D198" s="13">
        <f>0%</f>
        <v>0</v>
      </c>
      <c r="E198">
        <f t="shared" si="108"/>
        <v>30589.197631145169</v>
      </c>
      <c r="F198">
        <f t="shared" si="109"/>
        <v>190407.30000000002</v>
      </c>
      <c r="G198">
        <f t="shared" si="110"/>
        <v>1683076.5023688548</v>
      </c>
      <c r="H198">
        <f t="shared" si="111"/>
        <v>29921.546514642443</v>
      </c>
      <c r="I198">
        <f t="shared" si="112"/>
        <v>186251.40000000002</v>
      </c>
      <c r="J198">
        <f t="shared" si="113"/>
        <v>1646341.0534853581</v>
      </c>
      <c r="K198">
        <f t="shared" si="114"/>
        <v>21255.721303215636</v>
      </c>
      <c r="L198">
        <f t="shared" si="115"/>
        <v>132309.6</v>
      </c>
      <c r="M198">
        <f t="shared" si="116"/>
        <v>1169530.6786967849</v>
      </c>
      <c r="N198">
        <f t="shared" si="117"/>
        <v>5360.6156200736668</v>
      </c>
      <c r="O198">
        <f t="shared" si="118"/>
        <v>33368</v>
      </c>
      <c r="P198">
        <f t="shared" si="119"/>
        <v>294951.38437992625</v>
      </c>
      <c r="Q198">
        <f t="shared" si="120"/>
        <v>5871.0211549135138</v>
      </c>
      <c r="R198">
        <f t="shared" si="121"/>
        <v>36545.1</v>
      </c>
      <c r="S198">
        <f t="shared" si="122"/>
        <v>323034.87884508661</v>
      </c>
      <c r="T198">
        <f t="shared" si="123"/>
        <v>1649.7773311922356</v>
      </c>
      <c r="U198">
        <f t="shared" si="124"/>
        <v>10269.300000000001</v>
      </c>
      <c r="V198">
        <f t="shared" si="125"/>
        <v>90773.922668807762</v>
      </c>
    </row>
    <row r="199" spans="1:22" x14ac:dyDescent="0.25">
      <c r="A199" s="2">
        <v>2069</v>
      </c>
      <c r="B199" s="2">
        <v>1</v>
      </c>
      <c r="C199" s="3">
        <v>1E-4</v>
      </c>
      <c r="D199" s="13">
        <f>0%</f>
        <v>0</v>
      </c>
      <c r="E199">
        <f t="shared" si="108"/>
        <v>30586.138711382056</v>
      </c>
      <c r="F199">
        <f t="shared" si="109"/>
        <v>190407.30000000002</v>
      </c>
      <c r="G199">
        <f t="shared" si="110"/>
        <v>1683079.561288618</v>
      </c>
      <c r="H199">
        <f t="shared" si="111"/>
        <v>29918.55435999098</v>
      </c>
      <c r="I199">
        <f t="shared" si="112"/>
        <v>186251.40000000002</v>
      </c>
      <c r="J199">
        <f t="shared" si="113"/>
        <v>1646344.0456400097</v>
      </c>
      <c r="K199">
        <f t="shared" si="114"/>
        <v>21253.595731085315</v>
      </c>
      <c r="L199">
        <f t="shared" si="115"/>
        <v>132309.6</v>
      </c>
      <c r="M199">
        <f t="shared" si="116"/>
        <v>1169532.8042689152</v>
      </c>
      <c r="N199">
        <f t="shared" si="117"/>
        <v>5360.0795585116593</v>
      </c>
      <c r="O199">
        <f t="shared" si="118"/>
        <v>33368</v>
      </c>
      <c r="P199">
        <f t="shared" si="119"/>
        <v>294951.92044148827</v>
      </c>
      <c r="Q199">
        <f t="shared" si="120"/>
        <v>5870.4340527980221</v>
      </c>
      <c r="R199">
        <f t="shared" si="121"/>
        <v>36545.1</v>
      </c>
      <c r="S199">
        <f t="shared" si="122"/>
        <v>323035.46594720212</v>
      </c>
      <c r="T199">
        <f t="shared" si="123"/>
        <v>1649.6123534591163</v>
      </c>
      <c r="U199">
        <f t="shared" si="124"/>
        <v>10269.300000000001</v>
      </c>
      <c r="V199">
        <f t="shared" si="125"/>
        <v>90774.08764654088</v>
      </c>
    </row>
    <row r="200" spans="1:22" x14ac:dyDescent="0.25">
      <c r="A200" s="1">
        <v>2069</v>
      </c>
      <c r="B200" s="1">
        <v>2</v>
      </c>
      <c r="C200" s="3">
        <v>1E-4</v>
      </c>
      <c r="D200" s="13">
        <f>0%</f>
        <v>0</v>
      </c>
      <c r="E200">
        <f t="shared" si="108"/>
        <v>30583.08009751092</v>
      </c>
      <c r="F200">
        <f t="shared" si="109"/>
        <v>190407.30000000002</v>
      </c>
      <c r="G200">
        <f t="shared" si="110"/>
        <v>1683082.6199024892</v>
      </c>
      <c r="H200">
        <f t="shared" si="111"/>
        <v>29915.562504554982</v>
      </c>
      <c r="I200">
        <f t="shared" si="112"/>
        <v>186251.40000000002</v>
      </c>
      <c r="J200">
        <f t="shared" si="113"/>
        <v>1646347.0374954457</v>
      </c>
      <c r="K200">
        <f t="shared" si="114"/>
        <v>21251.470371512209</v>
      </c>
      <c r="L200">
        <f t="shared" si="115"/>
        <v>132309.6</v>
      </c>
      <c r="M200">
        <f t="shared" si="116"/>
        <v>1169534.9296284884</v>
      </c>
      <c r="N200">
        <f t="shared" si="117"/>
        <v>5359.543550555808</v>
      </c>
      <c r="O200">
        <f t="shared" si="118"/>
        <v>33368</v>
      </c>
      <c r="P200">
        <f t="shared" si="119"/>
        <v>294952.45644944411</v>
      </c>
      <c r="Q200">
        <f t="shared" si="120"/>
        <v>5869.8470093927426</v>
      </c>
      <c r="R200">
        <f t="shared" si="121"/>
        <v>36545.1</v>
      </c>
      <c r="S200">
        <f t="shared" si="122"/>
        <v>323036.05299060739</v>
      </c>
      <c r="T200">
        <f t="shared" si="123"/>
        <v>1649.4473922237705</v>
      </c>
      <c r="U200">
        <f t="shared" si="124"/>
        <v>10269.300000000001</v>
      </c>
      <c r="V200">
        <f t="shared" si="125"/>
        <v>90774.25260777623</v>
      </c>
    </row>
    <row r="201" spans="1:22" x14ac:dyDescent="0.25">
      <c r="A201" s="2">
        <v>2069</v>
      </c>
      <c r="B201" s="2">
        <v>3</v>
      </c>
      <c r="C201" s="3">
        <v>1E-4</v>
      </c>
      <c r="D201" s="13">
        <f>0%</f>
        <v>0</v>
      </c>
      <c r="E201">
        <f t="shared" si="108"/>
        <v>30580.02178950117</v>
      </c>
      <c r="F201">
        <f t="shared" si="109"/>
        <v>190407.30000000002</v>
      </c>
      <c r="G201">
        <f t="shared" si="110"/>
        <v>1683085.678210499</v>
      </c>
      <c r="H201">
        <f t="shared" si="111"/>
        <v>29912.570948304528</v>
      </c>
      <c r="I201">
        <f t="shared" si="112"/>
        <v>186251.40000000002</v>
      </c>
      <c r="J201">
        <f t="shared" si="113"/>
        <v>1646350.0290516962</v>
      </c>
      <c r="K201">
        <f t="shared" si="114"/>
        <v>21249.345224475059</v>
      </c>
      <c r="L201">
        <f t="shared" si="115"/>
        <v>132309.6</v>
      </c>
      <c r="M201">
        <f t="shared" si="116"/>
        <v>1169537.0547755256</v>
      </c>
      <c r="N201">
        <f t="shared" si="117"/>
        <v>5359.0075962007522</v>
      </c>
      <c r="O201">
        <f t="shared" si="118"/>
        <v>33368</v>
      </c>
      <c r="P201">
        <f t="shared" si="119"/>
        <v>294952.99240379914</v>
      </c>
      <c r="Q201">
        <f t="shared" si="120"/>
        <v>5869.2600246918037</v>
      </c>
      <c r="R201">
        <f t="shared" si="121"/>
        <v>36545.1</v>
      </c>
      <c r="S201">
        <f t="shared" si="122"/>
        <v>323036.63997530832</v>
      </c>
      <c r="T201">
        <f t="shared" si="123"/>
        <v>1649.2824474845481</v>
      </c>
      <c r="U201">
        <f t="shared" si="124"/>
        <v>10269.300000000001</v>
      </c>
      <c r="V201">
        <f t="shared" si="125"/>
        <v>90774.417552515457</v>
      </c>
    </row>
    <row r="202" spans="1:22" x14ac:dyDescent="0.25">
      <c r="A202" s="1">
        <v>2069</v>
      </c>
      <c r="B202" s="1">
        <v>4</v>
      </c>
      <c r="C202" s="3">
        <v>1E-4</v>
      </c>
      <c r="D202" s="13">
        <f>0%</f>
        <v>0</v>
      </c>
      <c r="E202">
        <f t="shared" si="108"/>
        <v>30576.96378732222</v>
      </c>
      <c r="F202">
        <f t="shared" si="109"/>
        <v>190407.30000000002</v>
      </c>
      <c r="G202">
        <f t="shared" si="110"/>
        <v>1683088.736212678</v>
      </c>
      <c r="H202">
        <f t="shared" si="111"/>
        <v>29909.579691209699</v>
      </c>
      <c r="I202">
        <f t="shared" si="112"/>
        <v>186251.40000000002</v>
      </c>
      <c r="J202">
        <f t="shared" si="113"/>
        <v>1646353.020308791</v>
      </c>
      <c r="K202">
        <f t="shared" si="114"/>
        <v>21247.220289952613</v>
      </c>
      <c r="L202">
        <f t="shared" si="115"/>
        <v>132309.6</v>
      </c>
      <c r="M202">
        <f t="shared" si="116"/>
        <v>1169539.179710048</v>
      </c>
      <c r="N202">
        <f t="shared" si="117"/>
        <v>5358.4716954411324</v>
      </c>
      <c r="O202">
        <f t="shared" si="118"/>
        <v>33368</v>
      </c>
      <c r="P202">
        <f t="shared" si="119"/>
        <v>294953.52830455877</v>
      </c>
      <c r="Q202">
        <f t="shared" si="120"/>
        <v>5868.6730986893344</v>
      </c>
      <c r="R202">
        <f t="shared" si="121"/>
        <v>36545.1</v>
      </c>
      <c r="S202">
        <f t="shared" si="122"/>
        <v>323037.22690131079</v>
      </c>
      <c r="T202">
        <f t="shared" si="123"/>
        <v>1649.1175192397998</v>
      </c>
      <c r="U202">
        <f t="shared" si="124"/>
        <v>10269.300000000001</v>
      </c>
      <c r="V202">
        <f t="shared" si="125"/>
        <v>90774.582480760204</v>
      </c>
    </row>
    <row r="203" spans="1:22" x14ac:dyDescent="0.25">
      <c r="A203" s="1">
        <v>2070</v>
      </c>
      <c r="B203" s="1">
        <v>1</v>
      </c>
      <c r="C203" s="3">
        <v>1E-4</v>
      </c>
      <c r="D203" s="13">
        <f>0%</f>
        <v>0</v>
      </c>
      <c r="E203">
        <f t="shared" si="108"/>
        <v>30573.906090943488</v>
      </c>
      <c r="F203">
        <f t="shared" si="109"/>
        <v>190407.30000000002</v>
      </c>
      <c r="G203">
        <f t="shared" si="110"/>
        <v>1683091.7939090568</v>
      </c>
      <c r="H203">
        <f t="shared" si="111"/>
        <v>29906.58873324058</v>
      </c>
      <c r="I203">
        <f t="shared" si="112"/>
        <v>186251.40000000002</v>
      </c>
      <c r="J203">
        <f t="shared" si="113"/>
        <v>1646356.0112667601</v>
      </c>
      <c r="K203">
        <f t="shared" si="114"/>
        <v>21245.095567923618</v>
      </c>
      <c r="L203">
        <f t="shared" si="115"/>
        <v>132309.6</v>
      </c>
      <c r="M203">
        <f t="shared" si="116"/>
        <v>1169541.3044320771</v>
      </c>
      <c r="N203">
        <f t="shared" si="117"/>
        <v>5357.9358482715879</v>
      </c>
      <c r="O203">
        <f t="shared" si="118"/>
        <v>33368</v>
      </c>
      <c r="P203">
        <f t="shared" si="119"/>
        <v>294954.06415172829</v>
      </c>
      <c r="Q203">
        <f t="shared" si="120"/>
        <v>5868.086231379466</v>
      </c>
      <c r="R203">
        <f t="shared" si="121"/>
        <v>36545.1</v>
      </c>
      <c r="S203">
        <f t="shared" si="122"/>
        <v>323037.81376862066</v>
      </c>
      <c r="T203">
        <f t="shared" si="123"/>
        <v>1648.9526074878759</v>
      </c>
      <c r="U203">
        <f t="shared" si="124"/>
        <v>10269.300000000001</v>
      </c>
      <c r="V203">
        <f t="shared" si="125"/>
        <v>90774.74739251213</v>
      </c>
    </row>
    <row r="204" spans="1:22" x14ac:dyDescent="0.25">
      <c r="A204" s="2">
        <v>2070</v>
      </c>
      <c r="B204" s="2">
        <v>2</v>
      </c>
      <c r="C204" s="3">
        <v>1E-4</v>
      </c>
      <c r="D204" s="13">
        <f>0%</f>
        <v>0</v>
      </c>
      <c r="E204">
        <f t="shared" si="108"/>
        <v>30570.848700334394</v>
      </c>
      <c r="F204">
        <f t="shared" si="109"/>
        <v>190407.30000000002</v>
      </c>
      <c r="G204">
        <f t="shared" si="110"/>
        <v>1683094.8512996659</v>
      </c>
      <c r="H204">
        <f t="shared" si="111"/>
        <v>29903.598074367255</v>
      </c>
      <c r="I204">
        <f t="shared" si="112"/>
        <v>186251.40000000002</v>
      </c>
      <c r="J204">
        <f t="shared" si="113"/>
        <v>1646359.0019256333</v>
      </c>
      <c r="K204">
        <f t="shared" si="114"/>
        <v>21242.971058366824</v>
      </c>
      <c r="L204">
        <f t="shared" si="115"/>
        <v>132309.6</v>
      </c>
      <c r="M204">
        <f t="shared" si="116"/>
        <v>1169543.4289416338</v>
      </c>
      <c r="N204">
        <f t="shared" si="117"/>
        <v>5357.400054686761</v>
      </c>
      <c r="O204">
        <f t="shared" si="118"/>
        <v>33368</v>
      </c>
      <c r="P204">
        <f t="shared" si="119"/>
        <v>294954.59994531312</v>
      </c>
      <c r="Q204">
        <f t="shared" si="120"/>
        <v>5867.4994227563284</v>
      </c>
      <c r="R204">
        <f t="shared" si="121"/>
        <v>36545.1</v>
      </c>
      <c r="S204">
        <f t="shared" si="122"/>
        <v>323038.40057724382</v>
      </c>
      <c r="T204">
        <f t="shared" si="123"/>
        <v>1648.787712227127</v>
      </c>
      <c r="U204">
        <f t="shared" si="124"/>
        <v>10269.300000000001</v>
      </c>
      <c r="V204">
        <f t="shared" si="125"/>
        <v>90774.912287772881</v>
      </c>
    </row>
    <row r="205" spans="1:22" x14ac:dyDescent="0.25">
      <c r="A205" s="1">
        <v>2070</v>
      </c>
      <c r="B205" s="1">
        <v>3</v>
      </c>
      <c r="C205" s="3">
        <v>1E-4</v>
      </c>
      <c r="D205" s="13">
        <f>0%</f>
        <v>0</v>
      </c>
      <c r="E205">
        <f t="shared" si="108"/>
        <v>30567.791615464361</v>
      </c>
      <c r="F205">
        <f t="shared" si="109"/>
        <v>190407.30000000002</v>
      </c>
      <c r="G205">
        <f t="shared" si="110"/>
        <v>1683097.9083845359</v>
      </c>
      <c r="H205">
        <f t="shared" si="111"/>
        <v>29900.607714559817</v>
      </c>
      <c r="I205">
        <f t="shared" si="112"/>
        <v>186251.40000000002</v>
      </c>
      <c r="J205">
        <f t="shared" si="113"/>
        <v>1646361.9922854407</v>
      </c>
      <c r="K205">
        <f t="shared" si="114"/>
        <v>21240.846761260986</v>
      </c>
      <c r="L205">
        <f t="shared" si="115"/>
        <v>132309.6</v>
      </c>
      <c r="M205">
        <f t="shared" si="116"/>
        <v>1169545.5532387397</v>
      </c>
      <c r="N205">
        <f t="shared" si="117"/>
        <v>5356.8643146812919</v>
      </c>
      <c r="O205">
        <f t="shared" si="118"/>
        <v>33368</v>
      </c>
      <c r="P205">
        <f t="shared" si="119"/>
        <v>294955.13568531862</v>
      </c>
      <c r="Q205">
        <f t="shared" si="120"/>
        <v>5866.9126728140527</v>
      </c>
      <c r="R205">
        <f t="shared" si="121"/>
        <v>36545.1</v>
      </c>
      <c r="S205">
        <f t="shared" si="122"/>
        <v>323038.9873271861</v>
      </c>
      <c r="T205">
        <f t="shared" si="123"/>
        <v>1648.6228334559044</v>
      </c>
      <c r="U205">
        <f t="shared" si="124"/>
        <v>10269.300000000001</v>
      </c>
      <c r="V205">
        <f t="shared" si="125"/>
        <v>90775.077166544099</v>
      </c>
    </row>
    <row r="206" spans="1:22" x14ac:dyDescent="0.25">
      <c r="A206" s="2">
        <v>2070</v>
      </c>
      <c r="B206" s="2">
        <v>4</v>
      </c>
      <c r="C206" s="3">
        <v>1E-4</v>
      </c>
      <c r="D206" s="13">
        <f>0%</f>
        <v>0</v>
      </c>
      <c r="E206">
        <f t="shared" si="108"/>
        <v>30564.734836302814</v>
      </c>
      <c r="F206">
        <f t="shared" si="109"/>
        <v>190407.30000000002</v>
      </c>
      <c r="G206">
        <f t="shared" si="110"/>
        <v>1683100.9651636975</v>
      </c>
      <c r="H206">
        <f t="shared" si="111"/>
        <v>29897.617653788362</v>
      </c>
      <c r="I206">
        <f t="shared" si="112"/>
        <v>186251.40000000002</v>
      </c>
      <c r="J206">
        <f t="shared" si="113"/>
        <v>1646364.982346212</v>
      </c>
      <c r="K206">
        <f t="shared" si="114"/>
        <v>21238.722676584861</v>
      </c>
      <c r="L206">
        <f t="shared" si="115"/>
        <v>132309.6</v>
      </c>
      <c r="M206">
        <f t="shared" si="116"/>
        <v>1169547.6773234159</v>
      </c>
      <c r="N206">
        <f t="shared" si="117"/>
        <v>5356.3286282498239</v>
      </c>
      <c r="O206">
        <f t="shared" si="118"/>
        <v>33368</v>
      </c>
      <c r="P206">
        <f t="shared" si="119"/>
        <v>294955.67137175007</v>
      </c>
      <c r="Q206">
        <f t="shared" si="120"/>
        <v>5866.3259815467718</v>
      </c>
      <c r="R206">
        <f t="shared" si="121"/>
        <v>36545.1</v>
      </c>
      <c r="S206">
        <f t="shared" si="122"/>
        <v>323039.57401845336</v>
      </c>
      <c r="T206">
        <f t="shared" si="123"/>
        <v>1648.4579711725587</v>
      </c>
      <c r="U206">
        <f t="shared" si="124"/>
        <v>10269.300000000001</v>
      </c>
      <c r="V206">
        <f t="shared" si="125"/>
        <v>90775.242028827444</v>
      </c>
    </row>
    <row r="207" spans="1:22" x14ac:dyDescent="0.25">
      <c r="A207" s="2">
        <v>2071</v>
      </c>
      <c r="B207" s="2">
        <v>1</v>
      </c>
      <c r="C207" s="3">
        <v>1E-4</v>
      </c>
      <c r="D207" s="13">
        <f>0%</f>
        <v>0</v>
      </c>
      <c r="E207">
        <f t="shared" si="108"/>
        <v>30561.678362819184</v>
      </c>
      <c r="F207">
        <f t="shared" si="109"/>
        <v>190407.30000000002</v>
      </c>
      <c r="G207">
        <f t="shared" si="110"/>
        <v>1683104.0216371811</v>
      </c>
      <c r="H207">
        <f t="shared" si="111"/>
        <v>29894.627892022985</v>
      </c>
      <c r="I207">
        <f t="shared" si="112"/>
        <v>186251.40000000002</v>
      </c>
      <c r="J207">
        <f t="shared" si="113"/>
        <v>1646367.9721079774</v>
      </c>
      <c r="K207">
        <f t="shared" si="114"/>
        <v>21236.598804317204</v>
      </c>
      <c r="L207">
        <f t="shared" si="115"/>
        <v>132309.6</v>
      </c>
      <c r="M207">
        <f t="shared" si="116"/>
        <v>1169549.8011956834</v>
      </c>
      <c r="N207">
        <f t="shared" si="117"/>
        <v>5355.7929953869989</v>
      </c>
      <c r="O207">
        <f t="shared" si="118"/>
        <v>33368</v>
      </c>
      <c r="P207">
        <f t="shared" si="119"/>
        <v>294956.20700461289</v>
      </c>
      <c r="Q207">
        <f t="shared" si="120"/>
        <v>5865.7393489486176</v>
      </c>
      <c r="R207">
        <f t="shared" si="121"/>
        <v>36545.1</v>
      </c>
      <c r="S207">
        <f t="shared" si="122"/>
        <v>323040.1606510515</v>
      </c>
      <c r="T207">
        <f t="shared" si="123"/>
        <v>1648.2931253754414</v>
      </c>
      <c r="U207">
        <f t="shared" si="124"/>
        <v>10269.300000000001</v>
      </c>
      <c r="V207">
        <f t="shared" si="125"/>
        <v>90775.406874624561</v>
      </c>
    </row>
    <row r="208" spans="1:22" x14ac:dyDescent="0.25">
      <c r="A208" s="1">
        <v>2071</v>
      </c>
      <c r="B208" s="1">
        <v>2</v>
      </c>
      <c r="C208" s="3">
        <v>1E-4</v>
      </c>
      <c r="D208" s="13">
        <f>0%</f>
        <v>0</v>
      </c>
      <c r="E208">
        <f t="shared" si="108"/>
        <v>30558.622194982901</v>
      </c>
      <c r="F208">
        <f t="shared" si="109"/>
        <v>190407.30000000002</v>
      </c>
      <c r="G208">
        <f t="shared" si="110"/>
        <v>1683107.0778050174</v>
      </c>
      <c r="H208">
        <f t="shared" si="111"/>
        <v>29891.638429233783</v>
      </c>
      <c r="I208">
        <f t="shared" si="112"/>
        <v>186251.40000000002</v>
      </c>
      <c r="J208">
        <f t="shared" si="113"/>
        <v>1646370.9615707665</v>
      </c>
      <c r="K208">
        <f t="shared" si="114"/>
        <v>21234.475144436772</v>
      </c>
      <c r="L208">
        <f t="shared" si="115"/>
        <v>132309.6</v>
      </c>
      <c r="M208">
        <f t="shared" si="116"/>
        <v>1169551.9248555638</v>
      </c>
      <c r="N208">
        <f t="shared" si="117"/>
        <v>5355.2574160874601</v>
      </c>
      <c r="O208">
        <f t="shared" si="118"/>
        <v>33368</v>
      </c>
      <c r="P208">
        <f t="shared" si="119"/>
        <v>294956.74258391245</v>
      </c>
      <c r="Q208">
        <f t="shared" si="120"/>
        <v>5865.1527750137229</v>
      </c>
      <c r="R208">
        <f t="shared" si="121"/>
        <v>36545.1</v>
      </c>
      <c r="S208">
        <f t="shared" si="122"/>
        <v>323040.74722498638</v>
      </c>
      <c r="T208">
        <f t="shared" si="123"/>
        <v>1648.1282960629039</v>
      </c>
      <c r="U208">
        <f t="shared" si="124"/>
        <v>10269.300000000001</v>
      </c>
      <c r="V208">
        <f t="shared" si="125"/>
        <v>90775.571703937094</v>
      </c>
    </row>
    <row r="209" spans="1:22" x14ac:dyDescent="0.25">
      <c r="A209" s="2">
        <v>2071</v>
      </c>
      <c r="B209" s="2">
        <v>3</v>
      </c>
      <c r="C209" s="3">
        <v>1E-4</v>
      </c>
      <c r="D209" s="13">
        <f>0%</f>
        <v>0</v>
      </c>
      <c r="E209">
        <f t="shared" si="108"/>
        <v>30555.566332763403</v>
      </c>
      <c r="F209">
        <f t="shared" si="109"/>
        <v>190407.30000000002</v>
      </c>
      <c r="G209">
        <f t="shared" si="110"/>
        <v>1683110.1336672369</v>
      </c>
      <c r="H209">
        <f t="shared" si="111"/>
        <v>29888.649265390861</v>
      </c>
      <c r="I209">
        <f t="shared" si="112"/>
        <v>186251.40000000002</v>
      </c>
      <c r="J209">
        <f t="shared" si="113"/>
        <v>1646373.9507346095</v>
      </c>
      <c r="K209">
        <f t="shared" si="114"/>
        <v>21232.351696922327</v>
      </c>
      <c r="L209">
        <f t="shared" si="115"/>
        <v>132309.6</v>
      </c>
      <c r="M209">
        <f t="shared" si="116"/>
        <v>1169554.0483030782</v>
      </c>
      <c r="N209">
        <f t="shared" si="117"/>
        <v>5354.7218903458515</v>
      </c>
      <c r="O209">
        <f t="shared" si="118"/>
        <v>33368</v>
      </c>
      <c r="P209">
        <f t="shared" si="119"/>
        <v>294957.27810965409</v>
      </c>
      <c r="Q209">
        <f t="shared" si="120"/>
        <v>5864.5662597362216</v>
      </c>
      <c r="R209">
        <f t="shared" si="121"/>
        <v>36545.1</v>
      </c>
      <c r="S209">
        <f t="shared" si="122"/>
        <v>323041.33374026389</v>
      </c>
      <c r="T209">
        <f t="shared" si="123"/>
        <v>1647.9634832332977</v>
      </c>
      <c r="U209">
        <f t="shared" si="124"/>
        <v>10269.300000000001</v>
      </c>
      <c r="V209">
        <f t="shared" si="125"/>
        <v>90775.736516766701</v>
      </c>
    </row>
    <row r="210" spans="1:22" x14ac:dyDescent="0.25">
      <c r="A210" s="1">
        <v>2071</v>
      </c>
      <c r="B210" s="1">
        <v>4</v>
      </c>
      <c r="C210" s="3">
        <v>1E-4</v>
      </c>
      <c r="D210" s="13">
        <f>0%</f>
        <v>0</v>
      </c>
      <c r="E210">
        <f t="shared" si="108"/>
        <v>30552.510776130126</v>
      </c>
      <c r="F210">
        <f t="shared" si="109"/>
        <v>190407.30000000002</v>
      </c>
      <c r="G210">
        <f t="shared" si="110"/>
        <v>1683113.1892238702</v>
      </c>
      <c r="H210">
        <f t="shared" si="111"/>
        <v>29885.660400464323</v>
      </c>
      <c r="I210">
        <f t="shared" si="112"/>
        <v>186251.40000000002</v>
      </c>
      <c r="J210">
        <f t="shared" si="113"/>
        <v>1646376.9395995361</v>
      </c>
      <c r="K210">
        <f t="shared" si="114"/>
        <v>21230.228461752635</v>
      </c>
      <c r="L210">
        <f t="shared" si="115"/>
        <v>132309.6</v>
      </c>
      <c r="M210">
        <f t="shared" si="116"/>
        <v>1169556.171538248</v>
      </c>
      <c r="N210">
        <f t="shared" si="117"/>
        <v>5354.1864181568171</v>
      </c>
      <c r="O210">
        <f t="shared" si="118"/>
        <v>33368</v>
      </c>
      <c r="P210">
        <f t="shared" si="119"/>
        <v>294957.8135818431</v>
      </c>
      <c r="Q210">
        <f t="shared" si="120"/>
        <v>5863.9798031102482</v>
      </c>
      <c r="R210">
        <f t="shared" si="121"/>
        <v>36545.1</v>
      </c>
      <c r="S210">
        <f t="shared" si="122"/>
        <v>323041.92019688984</v>
      </c>
      <c r="T210">
        <f t="shared" si="123"/>
        <v>1647.7986868849744</v>
      </c>
      <c r="U210">
        <f t="shared" si="124"/>
        <v>10269.300000000001</v>
      </c>
      <c r="V210">
        <f t="shared" si="125"/>
        <v>90775.901313115028</v>
      </c>
    </row>
    <row r="211" spans="1:22" x14ac:dyDescent="0.25">
      <c r="A211" s="1">
        <v>2072</v>
      </c>
      <c r="B211" s="1">
        <v>1</v>
      </c>
      <c r="C211" s="3">
        <v>1E-4</v>
      </c>
      <c r="D211" s="13">
        <f>0%</f>
        <v>0</v>
      </c>
      <c r="E211">
        <f t="shared" si="108"/>
        <v>30549.455525052512</v>
      </c>
      <c r="F211">
        <f t="shared" si="109"/>
        <v>190407.30000000002</v>
      </c>
      <c r="G211">
        <f t="shared" si="110"/>
        <v>1683116.2444749477</v>
      </c>
      <c r="H211">
        <f t="shared" si="111"/>
        <v>29882.671834424276</v>
      </c>
      <c r="I211">
        <f t="shared" si="112"/>
        <v>186251.40000000002</v>
      </c>
      <c r="J211">
        <f t="shared" si="113"/>
        <v>1646379.9281655762</v>
      </c>
      <c r="K211">
        <f t="shared" si="114"/>
        <v>21228.105438906459</v>
      </c>
      <c r="L211">
        <f t="shared" si="115"/>
        <v>132309.6</v>
      </c>
      <c r="M211">
        <f t="shared" si="116"/>
        <v>1169558.2945610941</v>
      </c>
      <c r="N211">
        <f t="shared" si="117"/>
        <v>5353.6509995150018</v>
      </c>
      <c r="O211">
        <f t="shared" si="118"/>
        <v>33368</v>
      </c>
      <c r="P211">
        <f t="shared" si="119"/>
        <v>294958.34900048492</v>
      </c>
      <c r="Q211">
        <f t="shared" si="120"/>
        <v>5863.3934051299375</v>
      </c>
      <c r="R211">
        <f t="shared" si="121"/>
        <v>36545.1</v>
      </c>
      <c r="S211">
        <f t="shared" si="122"/>
        <v>323042.50659487018</v>
      </c>
      <c r="T211">
        <f t="shared" si="123"/>
        <v>1647.6339070162858</v>
      </c>
      <c r="U211">
        <f t="shared" si="124"/>
        <v>10269.300000000001</v>
      </c>
      <c r="V211">
        <f t="shared" si="125"/>
        <v>90776.066092983718</v>
      </c>
    </row>
    <row r="212" spans="1:22" x14ac:dyDescent="0.25">
      <c r="A212" s="2">
        <v>2072</v>
      </c>
      <c r="B212" s="2">
        <v>2</v>
      </c>
      <c r="C212" s="3">
        <v>1E-4</v>
      </c>
      <c r="D212" s="13">
        <f>0%</f>
        <v>0</v>
      </c>
      <c r="E212">
        <f t="shared" ref="E212:E227" si="126">E211*(1-$C212)</f>
        <v>30546.400579500008</v>
      </c>
      <c r="F212">
        <f t="shared" si="109"/>
        <v>190407.30000000002</v>
      </c>
      <c r="G212">
        <f t="shared" si="110"/>
        <v>1683119.2994205002</v>
      </c>
      <c r="H212">
        <f t="shared" ref="H212:H227" si="127">H211*(1-$C212)</f>
        <v>29879.683567240834</v>
      </c>
      <c r="I212">
        <f t="shared" si="112"/>
        <v>186251.40000000002</v>
      </c>
      <c r="J212">
        <f t="shared" si="113"/>
        <v>1646382.9164327597</v>
      </c>
      <c r="K212">
        <f t="shared" ref="K212:K227" si="128">K211*(1-$C212)</f>
        <v>21225.98262836257</v>
      </c>
      <c r="L212">
        <f t="shared" si="115"/>
        <v>132309.6</v>
      </c>
      <c r="M212">
        <f t="shared" si="116"/>
        <v>1169560.4173716381</v>
      </c>
      <c r="N212">
        <f t="shared" ref="N212:N227" si="129">N211*(1-$C212)</f>
        <v>5353.1156344150504</v>
      </c>
      <c r="O212">
        <f t="shared" si="118"/>
        <v>33368</v>
      </c>
      <c r="P212">
        <f t="shared" si="119"/>
        <v>294958.88436558488</v>
      </c>
      <c r="Q212">
        <f t="shared" ref="Q212:Q227" si="130">Q211*(1-$C212)</f>
        <v>5862.807065789425</v>
      </c>
      <c r="R212">
        <f t="shared" si="121"/>
        <v>36545.1</v>
      </c>
      <c r="S212">
        <f t="shared" si="122"/>
        <v>323043.09293421067</v>
      </c>
      <c r="T212">
        <f t="shared" ref="T212:T227" si="131">T211*(1-$C212)</f>
        <v>1647.4691436255841</v>
      </c>
      <c r="U212">
        <f t="shared" si="124"/>
        <v>10269.300000000001</v>
      </c>
      <c r="V212">
        <f t="shared" si="125"/>
        <v>90776.230856374415</v>
      </c>
    </row>
    <row r="213" spans="1:22" x14ac:dyDescent="0.25">
      <c r="A213" s="1">
        <v>2072</v>
      </c>
      <c r="B213" s="1">
        <v>3</v>
      </c>
      <c r="C213" s="3">
        <v>1E-4</v>
      </c>
      <c r="D213" s="13">
        <f>0%</f>
        <v>0</v>
      </c>
      <c r="E213">
        <f t="shared" si="126"/>
        <v>30543.345939442057</v>
      </c>
      <c r="F213">
        <f t="shared" si="109"/>
        <v>190407.30000000002</v>
      </c>
      <c r="G213">
        <f t="shared" si="110"/>
        <v>1683122.3540605581</v>
      </c>
      <c r="H213">
        <f t="shared" si="127"/>
        <v>29876.695598884111</v>
      </c>
      <c r="I213">
        <f t="shared" si="112"/>
        <v>186251.40000000002</v>
      </c>
      <c r="J213">
        <f t="shared" si="113"/>
        <v>1646385.9044011165</v>
      </c>
      <c r="K213">
        <f t="shared" si="128"/>
        <v>21223.860030099735</v>
      </c>
      <c r="L213">
        <f t="shared" si="115"/>
        <v>132309.6</v>
      </c>
      <c r="M213">
        <f t="shared" si="116"/>
        <v>1169562.5399699009</v>
      </c>
      <c r="N213">
        <f t="shared" si="129"/>
        <v>5352.5803228516088</v>
      </c>
      <c r="O213">
        <f t="shared" si="118"/>
        <v>33368</v>
      </c>
      <c r="P213">
        <f t="shared" si="119"/>
        <v>294959.41967714834</v>
      </c>
      <c r="Q213">
        <f t="shared" si="130"/>
        <v>5862.2207850828463</v>
      </c>
      <c r="R213">
        <f t="shared" si="121"/>
        <v>36545.1</v>
      </c>
      <c r="S213">
        <f t="shared" si="122"/>
        <v>323043.67921491724</v>
      </c>
      <c r="T213">
        <f t="shared" si="131"/>
        <v>1647.3043967112217</v>
      </c>
      <c r="U213">
        <f t="shared" si="124"/>
        <v>10269.300000000001</v>
      </c>
      <c r="V213">
        <f t="shared" si="125"/>
        <v>90776.39560328878</v>
      </c>
    </row>
    <row r="214" spans="1:22" x14ac:dyDescent="0.25">
      <c r="A214" s="2">
        <v>2072</v>
      </c>
      <c r="B214" s="2">
        <v>4</v>
      </c>
      <c r="C214" s="3">
        <v>1E-4</v>
      </c>
      <c r="D214" s="13">
        <f>0%</f>
        <v>0</v>
      </c>
      <c r="E214">
        <f t="shared" si="126"/>
        <v>30540.291604848113</v>
      </c>
      <c r="F214">
        <f t="shared" si="109"/>
        <v>190407.30000000002</v>
      </c>
      <c r="G214">
        <f t="shared" si="110"/>
        <v>1683125.4083951521</v>
      </c>
      <c r="H214">
        <f t="shared" si="127"/>
        <v>29873.707929324224</v>
      </c>
      <c r="I214">
        <f t="shared" si="112"/>
        <v>186251.40000000002</v>
      </c>
      <c r="J214">
        <f t="shared" si="113"/>
        <v>1646388.8920706764</v>
      </c>
      <c r="K214">
        <f t="shared" si="128"/>
        <v>21221.737644096724</v>
      </c>
      <c r="L214">
        <f t="shared" si="115"/>
        <v>132309.6</v>
      </c>
      <c r="M214">
        <f t="shared" si="116"/>
        <v>1169564.6623559038</v>
      </c>
      <c r="N214">
        <f t="shared" si="129"/>
        <v>5352.0450648193237</v>
      </c>
      <c r="O214">
        <f t="shared" si="118"/>
        <v>33368</v>
      </c>
      <c r="P214">
        <f t="shared" si="119"/>
        <v>294959.95493518061</v>
      </c>
      <c r="Q214">
        <f t="shared" si="130"/>
        <v>5861.6345630043379</v>
      </c>
      <c r="R214">
        <f t="shared" si="121"/>
        <v>36545.1</v>
      </c>
      <c r="S214">
        <f t="shared" si="122"/>
        <v>323044.26543699577</v>
      </c>
      <c r="T214">
        <f t="shared" si="131"/>
        <v>1647.1396662715506</v>
      </c>
      <c r="U214">
        <f t="shared" si="124"/>
        <v>10269.300000000001</v>
      </c>
      <c r="V214">
        <f t="shared" si="125"/>
        <v>90776.560333728456</v>
      </c>
    </row>
    <row r="215" spans="1:22" x14ac:dyDescent="0.25">
      <c r="A215" s="2">
        <v>2073</v>
      </c>
      <c r="B215" s="2">
        <v>1</v>
      </c>
      <c r="C215" s="3">
        <v>1E-4</v>
      </c>
      <c r="D215" s="13">
        <f>0%</f>
        <v>0</v>
      </c>
      <c r="E215">
        <f t="shared" si="126"/>
        <v>30537.237575687628</v>
      </c>
      <c r="F215">
        <f t="shared" si="109"/>
        <v>190407.30000000002</v>
      </c>
      <c r="G215">
        <f t="shared" si="110"/>
        <v>1683128.4624243125</v>
      </c>
      <c r="H215">
        <f t="shared" si="127"/>
        <v>29870.720558531291</v>
      </c>
      <c r="I215">
        <f t="shared" si="112"/>
        <v>186251.40000000002</v>
      </c>
      <c r="J215">
        <f t="shared" si="113"/>
        <v>1646391.8794414694</v>
      </c>
      <c r="K215">
        <f t="shared" si="128"/>
        <v>21219.615470332315</v>
      </c>
      <c r="L215">
        <f t="shared" si="115"/>
        <v>132309.6</v>
      </c>
      <c r="M215">
        <f t="shared" si="116"/>
        <v>1169566.7845296683</v>
      </c>
      <c r="N215">
        <f t="shared" si="129"/>
        <v>5351.5098603128417</v>
      </c>
      <c r="O215">
        <f t="shared" si="118"/>
        <v>33368</v>
      </c>
      <c r="P215">
        <f t="shared" si="119"/>
        <v>294960.49013968708</v>
      </c>
      <c r="Q215">
        <f t="shared" si="130"/>
        <v>5861.0483995480372</v>
      </c>
      <c r="R215">
        <f t="shared" si="121"/>
        <v>36545.1</v>
      </c>
      <c r="S215">
        <f t="shared" si="122"/>
        <v>323044.85160045209</v>
      </c>
      <c r="T215">
        <f t="shared" si="131"/>
        <v>1646.9749523049234</v>
      </c>
      <c r="U215">
        <f t="shared" si="124"/>
        <v>10269.300000000001</v>
      </c>
      <c r="V215">
        <f t="shared" si="125"/>
        <v>90776.725047695087</v>
      </c>
    </row>
    <row r="216" spans="1:22" x14ac:dyDescent="0.25">
      <c r="A216" s="1">
        <v>2073</v>
      </c>
      <c r="B216" s="1">
        <v>2</v>
      </c>
      <c r="C216" s="3">
        <v>1E-4</v>
      </c>
      <c r="D216" s="13">
        <f>0%</f>
        <v>0</v>
      </c>
      <c r="E216">
        <f t="shared" si="126"/>
        <v>30534.183851930058</v>
      </c>
      <c r="F216">
        <f t="shared" si="109"/>
        <v>190407.30000000002</v>
      </c>
      <c r="G216">
        <f t="shared" si="110"/>
        <v>1683131.5161480701</v>
      </c>
      <c r="H216">
        <f t="shared" si="127"/>
        <v>29867.733486475438</v>
      </c>
      <c r="I216">
        <f t="shared" si="112"/>
        <v>186251.40000000002</v>
      </c>
      <c r="J216">
        <f t="shared" si="113"/>
        <v>1646394.8665135254</v>
      </c>
      <c r="K216">
        <f t="shared" si="128"/>
        <v>21217.493508785283</v>
      </c>
      <c r="L216">
        <f t="shared" si="115"/>
        <v>132309.6</v>
      </c>
      <c r="M216">
        <f t="shared" si="116"/>
        <v>1169568.9064912153</v>
      </c>
      <c r="N216">
        <f t="shared" si="129"/>
        <v>5350.9747093268106</v>
      </c>
      <c r="O216">
        <f t="shared" si="118"/>
        <v>33368</v>
      </c>
      <c r="P216">
        <f t="shared" si="119"/>
        <v>294961.02529067313</v>
      </c>
      <c r="Q216">
        <f t="shared" si="130"/>
        <v>5860.4622947080825</v>
      </c>
      <c r="R216">
        <f t="shared" si="121"/>
        <v>36545.1</v>
      </c>
      <c r="S216">
        <f t="shared" si="122"/>
        <v>323045.43770529208</v>
      </c>
      <c r="T216">
        <f t="shared" si="131"/>
        <v>1646.8102548096929</v>
      </c>
      <c r="U216">
        <f t="shared" si="124"/>
        <v>10269.300000000001</v>
      </c>
      <c r="V216">
        <f t="shared" si="125"/>
        <v>90776.889745190318</v>
      </c>
    </row>
    <row r="217" spans="1:22" x14ac:dyDescent="0.25">
      <c r="A217" s="2">
        <v>2073</v>
      </c>
      <c r="B217" s="2">
        <v>3</v>
      </c>
      <c r="C217" s="3">
        <v>1E-4</v>
      </c>
      <c r="D217" s="13">
        <f>0%</f>
        <v>0</v>
      </c>
      <c r="E217">
        <f t="shared" si="126"/>
        <v>30531.130433544866</v>
      </c>
      <c r="F217">
        <f t="shared" si="109"/>
        <v>190407.30000000002</v>
      </c>
      <c r="G217">
        <f t="shared" si="110"/>
        <v>1683134.5695664552</v>
      </c>
      <c r="H217">
        <f t="shared" si="127"/>
        <v>29864.746713126791</v>
      </c>
      <c r="I217">
        <f t="shared" si="112"/>
        <v>186251.40000000002</v>
      </c>
      <c r="J217">
        <f t="shared" si="113"/>
        <v>1646397.853286874</v>
      </c>
      <c r="K217">
        <f t="shared" si="128"/>
        <v>21215.371759434405</v>
      </c>
      <c r="L217">
        <f t="shared" si="115"/>
        <v>132309.6</v>
      </c>
      <c r="M217">
        <f t="shared" si="116"/>
        <v>1169571.0282405661</v>
      </c>
      <c r="N217">
        <f t="shared" si="129"/>
        <v>5350.439611855878</v>
      </c>
      <c r="O217">
        <f t="shared" si="118"/>
        <v>33368</v>
      </c>
      <c r="P217">
        <f t="shared" si="119"/>
        <v>294961.56038814405</v>
      </c>
      <c r="Q217">
        <f t="shared" si="130"/>
        <v>5859.8762484786121</v>
      </c>
      <c r="R217">
        <f t="shared" si="121"/>
        <v>36545.1</v>
      </c>
      <c r="S217">
        <f t="shared" si="122"/>
        <v>323046.02375152154</v>
      </c>
      <c r="T217">
        <f t="shared" si="131"/>
        <v>1646.6455737842118</v>
      </c>
      <c r="U217">
        <f t="shared" si="124"/>
        <v>10269.300000000001</v>
      </c>
      <c r="V217">
        <f t="shared" si="125"/>
        <v>90777.054426215793</v>
      </c>
    </row>
    <row r="218" spans="1:22" x14ac:dyDescent="0.25">
      <c r="A218" s="1">
        <v>2073</v>
      </c>
      <c r="B218" s="1">
        <v>4</v>
      </c>
      <c r="C218" s="3">
        <v>1E-4</v>
      </c>
      <c r="D218" s="13">
        <f>0%</f>
        <v>0</v>
      </c>
      <c r="E218">
        <f t="shared" si="126"/>
        <v>30528.07732050151</v>
      </c>
      <c r="F218">
        <f t="shared" si="109"/>
        <v>190407.30000000002</v>
      </c>
      <c r="G218">
        <f t="shared" si="110"/>
        <v>1683137.6226794985</v>
      </c>
      <c r="H218">
        <f t="shared" si="127"/>
        <v>29861.760238455478</v>
      </c>
      <c r="I218">
        <f t="shared" si="112"/>
        <v>186251.40000000002</v>
      </c>
      <c r="J218">
        <f t="shared" si="113"/>
        <v>1646400.8397615454</v>
      </c>
      <c r="K218">
        <f t="shared" si="128"/>
        <v>21213.250222258463</v>
      </c>
      <c r="L218">
        <f t="shared" si="115"/>
        <v>132309.6</v>
      </c>
      <c r="M218">
        <f t="shared" si="116"/>
        <v>1169573.1497777421</v>
      </c>
      <c r="N218">
        <f t="shared" si="129"/>
        <v>5349.9045678946923</v>
      </c>
      <c r="O218">
        <f t="shared" si="118"/>
        <v>33368</v>
      </c>
      <c r="P218">
        <f t="shared" si="119"/>
        <v>294962.09543210524</v>
      </c>
      <c r="Q218">
        <f t="shared" si="130"/>
        <v>5859.2902608537643</v>
      </c>
      <c r="R218">
        <f t="shared" si="121"/>
        <v>36545.1</v>
      </c>
      <c r="S218">
        <f t="shared" si="122"/>
        <v>323046.60973914637</v>
      </c>
      <c r="T218">
        <f t="shared" si="131"/>
        <v>1646.4809092268333</v>
      </c>
      <c r="U218">
        <f t="shared" si="124"/>
        <v>10269.300000000001</v>
      </c>
      <c r="V218">
        <f t="shared" si="125"/>
        <v>90777.219090773171</v>
      </c>
    </row>
    <row r="219" spans="1:22" x14ac:dyDescent="0.25">
      <c r="A219" s="1">
        <v>2074</v>
      </c>
      <c r="B219" s="1">
        <v>1</v>
      </c>
      <c r="C219" s="3">
        <v>1E-4</v>
      </c>
      <c r="D219" s="13">
        <f>0%</f>
        <v>0</v>
      </c>
      <c r="E219">
        <f t="shared" si="126"/>
        <v>30525.024512769462</v>
      </c>
      <c r="F219">
        <f t="shared" si="109"/>
        <v>190407.30000000002</v>
      </c>
      <c r="G219">
        <f t="shared" si="110"/>
        <v>1683140.6754872305</v>
      </c>
      <c r="H219">
        <f t="shared" si="127"/>
        <v>29858.774062431632</v>
      </c>
      <c r="I219">
        <f t="shared" si="112"/>
        <v>186251.40000000002</v>
      </c>
      <c r="J219">
        <f t="shared" si="113"/>
        <v>1646403.8259375694</v>
      </c>
      <c r="K219">
        <f t="shared" si="128"/>
        <v>21211.128897236238</v>
      </c>
      <c r="L219">
        <f t="shared" si="115"/>
        <v>132309.6</v>
      </c>
      <c r="M219">
        <f t="shared" si="116"/>
        <v>1169575.2711027644</v>
      </c>
      <c r="N219">
        <f t="shared" si="129"/>
        <v>5349.369577437903</v>
      </c>
      <c r="O219">
        <f t="shared" si="118"/>
        <v>33368</v>
      </c>
      <c r="P219">
        <f t="shared" si="119"/>
        <v>294962.63042256201</v>
      </c>
      <c r="Q219">
        <f t="shared" si="130"/>
        <v>5858.7043318276792</v>
      </c>
      <c r="R219">
        <f t="shared" si="121"/>
        <v>36545.1</v>
      </c>
      <c r="S219">
        <f t="shared" si="122"/>
        <v>323047.19566817244</v>
      </c>
      <c r="T219">
        <f t="shared" si="131"/>
        <v>1646.3162611359107</v>
      </c>
      <c r="U219">
        <f t="shared" si="124"/>
        <v>10269.300000000001</v>
      </c>
      <c r="V219">
        <f t="shared" si="125"/>
        <v>90777.383738864097</v>
      </c>
    </row>
    <row r="220" spans="1:22" x14ac:dyDescent="0.25">
      <c r="A220" s="2">
        <v>2074</v>
      </c>
      <c r="B220" s="2">
        <v>2</v>
      </c>
      <c r="C220" s="3">
        <v>1E-4</v>
      </c>
      <c r="D220" s="13">
        <f>0%</f>
        <v>0</v>
      </c>
      <c r="E220">
        <f t="shared" si="126"/>
        <v>30521.972010318186</v>
      </c>
      <c r="F220">
        <f t="shared" si="109"/>
        <v>190407.30000000002</v>
      </c>
      <c r="G220">
        <f t="shared" si="110"/>
        <v>1683143.7279896818</v>
      </c>
      <c r="H220">
        <f t="shared" si="127"/>
        <v>29855.788185025391</v>
      </c>
      <c r="I220">
        <f t="shared" si="112"/>
        <v>186251.40000000002</v>
      </c>
      <c r="J220">
        <f t="shared" si="113"/>
        <v>1646406.8118149757</v>
      </c>
      <c r="K220">
        <f t="shared" si="128"/>
        <v>21209.007784346515</v>
      </c>
      <c r="L220">
        <f t="shared" si="115"/>
        <v>132309.6</v>
      </c>
      <c r="M220">
        <f t="shared" si="116"/>
        <v>1169577.392215654</v>
      </c>
      <c r="N220">
        <f t="shared" si="129"/>
        <v>5348.8346404801596</v>
      </c>
      <c r="O220">
        <f t="shared" si="118"/>
        <v>33368</v>
      </c>
      <c r="P220">
        <f t="shared" si="119"/>
        <v>294963.16535951977</v>
      </c>
      <c r="Q220">
        <f t="shared" si="130"/>
        <v>5858.1184613944961</v>
      </c>
      <c r="R220">
        <f t="shared" si="121"/>
        <v>36545.1</v>
      </c>
      <c r="S220">
        <f t="shared" si="122"/>
        <v>323047.78153860563</v>
      </c>
      <c r="T220">
        <f t="shared" si="131"/>
        <v>1646.1516295097972</v>
      </c>
      <c r="U220">
        <f t="shared" si="124"/>
        <v>10269.300000000001</v>
      </c>
      <c r="V220">
        <f t="shared" si="125"/>
        <v>90777.548370490214</v>
      </c>
    </row>
    <row r="221" spans="1:22" x14ac:dyDescent="0.25">
      <c r="A221" s="1">
        <v>2074</v>
      </c>
      <c r="B221" s="1">
        <v>3</v>
      </c>
      <c r="C221" s="3">
        <v>1E-4</v>
      </c>
      <c r="D221" s="13">
        <f>0%</f>
        <v>0</v>
      </c>
      <c r="E221">
        <f t="shared" si="126"/>
        <v>30518.919813117154</v>
      </c>
      <c r="F221">
        <f t="shared" si="109"/>
        <v>190407.30000000002</v>
      </c>
      <c r="G221">
        <f t="shared" si="110"/>
        <v>1683146.7801868827</v>
      </c>
      <c r="H221">
        <f t="shared" si="127"/>
        <v>29852.802606206889</v>
      </c>
      <c r="I221">
        <f t="shared" si="112"/>
        <v>186251.40000000002</v>
      </c>
      <c r="J221">
        <f t="shared" si="113"/>
        <v>1646409.7973937942</v>
      </c>
      <c r="K221">
        <f t="shared" si="128"/>
        <v>21206.886883568081</v>
      </c>
      <c r="L221">
        <f t="shared" si="115"/>
        <v>132309.6</v>
      </c>
      <c r="M221">
        <f t="shared" si="116"/>
        <v>1169579.5131164324</v>
      </c>
      <c r="N221">
        <f t="shared" si="129"/>
        <v>5348.2997570161115</v>
      </c>
      <c r="O221">
        <f t="shared" si="118"/>
        <v>33368</v>
      </c>
      <c r="P221">
        <f t="shared" si="119"/>
        <v>294963.70024298382</v>
      </c>
      <c r="Q221">
        <f t="shared" si="130"/>
        <v>5857.5326495483569</v>
      </c>
      <c r="R221">
        <f t="shared" si="121"/>
        <v>36545.1</v>
      </c>
      <c r="S221">
        <f t="shared" si="122"/>
        <v>323048.36735045176</v>
      </c>
      <c r="T221">
        <f t="shared" si="131"/>
        <v>1645.9870143468463</v>
      </c>
      <c r="U221">
        <f t="shared" si="124"/>
        <v>10269.300000000001</v>
      </c>
      <c r="V221">
        <f t="shared" si="125"/>
        <v>90777.712985653168</v>
      </c>
    </row>
    <row r="222" spans="1:22" x14ac:dyDescent="0.25">
      <c r="A222" s="2">
        <v>2074</v>
      </c>
      <c r="B222" s="2">
        <v>4</v>
      </c>
      <c r="C222" s="3">
        <v>1E-4</v>
      </c>
      <c r="D222" s="13">
        <f>0%</f>
        <v>0</v>
      </c>
      <c r="E222">
        <f t="shared" si="126"/>
        <v>30515.867921135843</v>
      </c>
      <c r="F222">
        <f t="shared" si="109"/>
        <v>190407.30000000002</v>
      </c>
      <c r="G222">
        <f t="shared" si="110"/>
        <v>1683149.8320788641</v>
      </c>
      <c r="H222">
        <f t="shared" si="127"/>
        <v>29849.817325946267</v>
      </c>
      <c r="I222">
        <f t="shared" si="112"/>
        <v>186251.40000000002</v>
      </c>
      <c r="J222">
        <f t="shared" si="113"/>
        <v>1646412.7826740548</v>
      </c>
      <c r="K222">
        <f t="shared" si="128"/>
        <v>21204.766194879725</v>
      </c>
      <c r="L222">
        <f t="shared" si="115"/>
        <v>132309.6</v>
      </c>
      <c r="M222">
        <f t="shared" si="116"/>
        <v>1169581.6338051206</v>
      </c>
      <c r="N222">
        <f t="shared" si="129"/>
        <v>5347.7649270404099</v>
      </c>
      <c r="O222">
        <f t="shared" si="118"/>
        <v>33368</v>
      </c>
      <c r="P222">
        <f t="shared" si="119"/>
        <v>294964.23507295951</v>
      </c>
      <c r="Q222">
        <f t="shared" si="130"/>
        <v>5856.9468962834017</v>
      </c>
      <c r="R222">
        <f t="shared" si="121"/>
        <v>36545.1</v>
      </c>
      <c r="S222">
        <f t="shared" si="122"/>
        <v>323048.95310371672</v>
      </c>
      <c r="T222">
        <f t="shared" si="131"/>
        <v>1645.8224156454116</v>
      </c>
      <c r="U222">
        <f t="shared" si="124"/>
        <v>10269.300000000001</v>
      </c>
      <c r="V222">
        <f t="shared" si="125"/>
        <v>90777.877584354603</v>
      </c>
    </row>
    <row r="223" spans="1:22" x14ac:dyDescent="0.25">
      <c r="A223" s="2">
        <v>2075</v>
      </c>
      <c r="B223" s="2">
        <v>1</v>
      </c>
      <c r="C223" s="3">
        <v>1E-4</v>
      </c>
      <c r="D223" s="13">
        <f>0%</f>
        <v>0</v>
      </c>
      <c r="E223">
        <f t="shared" si="126"/>
        <v>30512.81633434373</v>
      </c>
      <c r="F223">
        <f t="shared" si="109"/>
        <v>190407.30000000002</v>
      </c>
      <c r="G223">
        <f t="shared" si="110"/>
        <v>1683152.8836656562</v>
      </c>
      <c r="H223">
        <f t="shared" si="127"/>
        <v>29846.832344213672</v>
      </c>
      <c r="I223">
        <f t="shared" si="112"/>
        <v>186251.40000000002</v>
      </c>
      <c r="J223">
        <f t="shared" si="113"/>
        <v>1646415.7676557875</v>
      </c>
      <c r="K223">
        <f t="shared" si="128"/>
        <v>21202.645718260239</v>
      </c>
      <c r="L223">
        <f t="shared" si="115"/>
        <v>132309.6</v>
      </c>
      <c r="M223">
        <f t="shared" si="116"/>
        <v>1169583.7542817402</v>
      </c>
      <c r="N223">
        <f t="shared" si="129"/>
        <v>5347.2301505477062</v>
      </c>
      <c r="O223">
        <f t="shared" si="118"/>
        <v>33368</v>
      </c>
      <c r="P223">
        <f t="shared" si="119"/>
        <v>294964.76984945219</v>
      </c>
      <c r="Q223">
        <f t="shared" si="130"/>
        <v>5856.3612015937733</v>
      </c>
      <c r="R223">
        <f t="shared" si="121"/>
        <v>36545.1</v>
      </c>
      <c r="S223">
        <f t="shared" si="122"/>
        <v>323049.53879840637</v>
      </c>
      <c r="T223">
        <f t="shared" si="131"/>
        <v>1645.657833403847</v>
      </c>
      <c r="U223">
        <f t="shared" si="124"/>
        <v>10269.300000000001</v>
      </c>
      <c r="V223">
        <f t="shared" si="125"/>
        <v>90778.042166596162</v>
      </c>
    </row>
    <row r="224" spans="1:22" x14ac:dyDescent="0.25">
      <c r="A224" s="1">
        <v>2075</v>
      </c>
      <c r="B224" s="1">
        <v>2</v>
      </c>
      <c r="C224" s="3">
        <v>1E-4</v>
      </c>
      <c r="D224" s="13">
        <f>0%</f>
        <v>0</v>
      </c>
      <c r="E224">
        <f t="shared" si="126"/>
        <v>30509.765052710296</v>
      </c>
      <c r="F224">
        <f t="shared" si="109"/>
        <v>190407.30000000002</v>
      </c>
      <c r="G224">
        <f t="shared" si="110"/>
        <v>1683155.9349472895</v>
      </c>
      <c r="H224">
        <f t="shared" si="127"/>
        <v>29843.847660979249</v>
      </c>
      <c r="I224">
        <f t="shared" si="112"/>
        <v>186251.40000000002</v>
      </c>
      <c r="J224">
        <f t="shared" si="113"/>
        <v>1646418.752339022</v>
      </c>
      <c r="K224">
        <f t="shared" si="128"/>
        <v>21200.525453688413</v>
      </c>
      <c r="L224">
        <f t="shared" si="115"/>
        <v>132309.6</v>
      </c>
      <c r="M224">
        <f t="shared" si="116"/>
        <v>1169585.874546312</v>
      </c>
      <c r="N224">
        <f t="shared" si="129"/>
        <v>5346.6954275326516</v>
      </c>
      <c r="O224">
        <f t="shared" si="118"/>
        <v>33368</v>
      </c>
      <c r="P224">
        <f t="shared" si="119"/>
        <v>294965.30457246723</v>
      </c>
      <c r="Q224">
        <f t="shared" si="130"/>
        <v>5855.7755654736138</v>
      </c>
      <c r="R224">
        <f t="shared" si="121"/>
        <v>36545.1</v>
      </c>
      <c r="S224">
        <f t="shared" si="122"/>
        <v>323050.12443452654</v>
      </c>
      <c r="T224">
        <f t="shared" si="131"/>
        <v>1645.4932676205067</v>
      </c>
      <c r="U224">
        <f t="shared" si="124"/>
        <v>10269.300000000001</v>
      </c>
      <c r="V224">
        <f t="shared" si="125"/>
        <v>90778.206732379505</v>
      </c>
    </row>
    <row r="225" spans="1:22" x14ac:dyDescent="0.25">
      <c r="A225" s="2">
        <v>2075</v>
      </c>
      <c r="B225" s="2">
        <v>3</v>
      </c>
      <c r="C225" s="3">
        <v>1E-4</v>
      </c>
      <c r="D225" s="13">
        <f>0%</f>
        <v>0</v>
      </c>
      <c r="E225">
        <f t="shared" si="126"/>
        <v>30506.714076205026</v>
      </c>
      <c r="F225">
        <f t="shared" si="109"/>
        <v>190407.30000000002</v>
      </c>
      <c r="G225">
        <f t="shared" si="110"/>
        <v>1683158.9859237948</v>
      </c>
      <c r="H225">
        <f t="shared" si="127"/>
        <v>29840.863276213153</v>
      </c>
      <c r="I225">
        <f t="shared" si="112"/>
        <v>186251.40000000002</v>
      </c>
      <c r="J225">
        <f t="shared" si="113"/>
        <v>1646421.7367237881</v>
      </c>
      <c r="K225">
        <f t="shared" si="128"/>
        <v>21198.405401143045</v>
      </c>
      <c r="L225">
        <f t="shared" si="115"/>
        <v>132309.6</v>
      </c>
      <c r="M225">
        <f t="shared" si="116"/>
        <v>1169587.9945988574</v>
      </c>
      <c r="N225">
        <f t="shared" si="129"/>
        <v>5346.1607579898982</v>
      </c>
      <c r="O225">
        <f t="shared" si="118"/>
        <v>33368</v>
      </c>
      <c r="P225">
        <f t="shared" si="119"/>
        <v>294965.83924200997</v>
      </c>
      <c r="Q225">
        <f t="shared" si="130"/>
        <v>5855.1899879170669</v>
      </c>
      <c r="R225">
        <f t="shared" si="121"/>
        <v>36545.1</v>
      </c>
      <c r="S225">
        <f t="shared" si="122"/>
        <v>323050.71001208312</v>
      </c>
      <c r="T225">
        <f t="shared" si="131"/>
        <v>1645.3287182937447</v>
      </c>
      <c r="U225">
        <f t="shared" si="124"/>
        <v>10269.300000000001</v>
      </c>
      <c r="V225">
        <f t="shared" si="125"/>
        <v>90778.371281706262</v>
      </c>
    </row>
    <row r="226" spans="1:22" x14ac:dyDescent="0.25">
      <c r="A226" s="1">
        <v>2075</v>
      </c>
      <c r="B226" s="1">
        <v>4</v>
      </c>
      <c r="C226" s="3">
        <v>1E-4</v>
      </c>
      <c r="D226" s="13">
        <f>0%</f>
        <v>0</v>
      </c>
      <c r="E226">
        <f t="shared" si="126"/>
        <v>30503.663404797404</v>
      </c>
      <c r="F226">
        <f t="shared" si="109"/>
        <v>190407.30000000002</v>
      </c>
      <c r="G226">
        <f t="shared" si="110"/>
        <v>1683162.0365952025</v>
      </c>
      <c r="H226">
        <f t="shared" si="127"/>
        <v>29837.879189885531</v>
      </c>
      <c r="I226">
        <f t="shared" si="112"/>
        <v>186251.40000000002</v>
      </c>
      <c r="J226">
        <f t="shared" si="113"/>
        <v>1646424.7208101158</v>
      </c>
      <c r="K226">
        <f t="shared" si="128"/>
        <v>21196.28556060293</v>
      </c>
      <c r="L226">
        <f t="shared" si="115"/>
        <v>132309.6</v>
      </c>
      <c r="M226">
        <f t="shared" si="116"/>
        <v>1169590.1144393976</v>
      </c>
      <c r="N226">
        <f t="shared" si="129"/>
        <v>5345.6261419140992</v>
      </c>
      <c r="O226">
        <f t="shared" si="118"/>
        <v>33368</v>
      </c>
      <c r="P226">
        <f t="shared" si="119"/>
        <v>294966.37385808578</v>
      </c>
      <c r="Q226">
        <f t="shared" si="130"/>
        <v>5854.6044689182754</v>
      </c>
      <c r="R226">
        <f t="shared" si="121"/>
        <v>36545.1</v>
      </c>
      <c r="S226">
        <f t="shared" si="122"/>
        <v>323051.29553108191</v>
      </c>
      <c r="T226">
        <f t="shared" si="131"/>
        <v>1645.1641854219154</v>
      </c>
      <c r="U226">
        <f t="shared" si="124"/>
        <v>10269.300000000001</v>
      </c>
      <c r="V226">
        <f t="shared" si="125"/>
        <v>90778.535814578092</v>
      </c>
    </row>
    <row r="227" spans="1:22" x14ac:dyDescent="0.25">
      <c r="A227" s="1">
        <v>2076</v>
      </c>
      <c r="B227" s="1">
        <v>1</v>
      </c>
      <c r="C227" s="3">
        <v>1E-4</v>
      </c>
      <c r="D227" s="13">
        <f>0%</f>
        <v>0</v>
      </c>
      <c r="E227">
        <f t="shared" si="126"/>
        <v>30500.613038456926</v>
      </c>
      <c r="F227">
        <f t="shared" si="109"/>
        <v>190407.30000000002</v>
      </c>
      <c r="G227">
        <f t="shared" si="110"/>
        <v>1683165.086961543</v>
      </c>
      <c r="H227">
        <f t="shared" si="127"/>
        <v>29834.895401966543</v>
      </c>
      <c r="I227">
        <f t="shared" si="112"/>
        <v>186251.40000000002</v>
      </c>
      <c r="J227">
        <f t="shared" si="113"/>
        <v>1646427.7045980347</v>
      </c>
      <c r="K227">
        <f t="shared" si="128"/>
        <v>21194.165932046868</v>
      </c>
      <c r="L227">
        <f t="shared" si="115"/>
        <v>132309.6</v>
      </c>
      <c r="M227">
        <f t="shared" si="116"/>
        <v>1169592.2340679537</v>
      </c>
      <c r="N227">
        <f t="shared" si="129"/>
        <v>5345.0915792999076</v>
      </c>
      <c r="O227">
        <f t="shared" si="118"/>
        <v>33368</v>
      </c>
      <c r="P227">
        <f t="shared" si="119"/>
        <v>294966.90842069994</v>
      </c>
      <c r="Q227">
        <f t="shared" si="130"/>
        <v>5854.019008471384</v>
      </c>
      <c r="R227">
        <f t="shared" si="121"/>
        <v>36545.1</v>
      </c>
      <c r="S227">
        <f t="shared" si="122"/>
        <v>323051.8809915288</v>
      </c>
      <c r="T227">
        <f t="shared" si="131"/>
        <v>1644.9996690033731</v>
      </c>
      <c r="U227">
        <f t="shared" si="124"/>
        <v>10269.300000000001</v>
      </c>
      <c r="V227">
        <f t="shared" si="125"/>
        <v>90778.700330996639</v>
      </c>
    </row>
    <row r="228" spans="1:22" x14ac:dyDescent="0.25">
      <c r="A228" s="2">
        <v>2076</v>
      </c>
      <c r="B228" s="2">
        <v>2</v>
      </c>
      <c r="C228" s="3">
        <v>1E-4</v>
      </c>
      <c r="D228" s="13">
        <f>0%</f>
        <v>0</v>
      </c>
      <c r="E228">
        <f t="shared" ref="E228:E243" si="132">E227*(1-$C228)</f>
        <v>30497.56297715308</v>
      </c>
      <c r="F228">
        <f t="shared" si="109"/>
        <v>190407.30000000002</v>
      </c>
      <c r="G228">
        <f t="shared" si="110"/>
        <v>1683168.1370228468</v>
      </c>
      <c r="H228">
        <f t="shared" ref="H228:H243" si="133">H227*(1-$C228)</f>
        <v>29831.911912426349</v>
      </c>
      <c r="I228">
        <f t="shared" si="112"/>
        <v>186251.40000000002</v>
      </c>
      <c r="J228">
        <f t="shared" si="113"/>
        <v>1646430.6880875749</v>
      </c>
      <c r="K228">
        <f t="shared" ref="K228:K243" si="134">K227*(1-$C228)</f>
        <v>21192.046515453665</v>
      </c>
      <c r="L228">
        <f t="shared" si="115"/>
        <v>132309.6</v>
      </c>
      <c r="M228">
        <f t="shared" si="116"/>
        <v>1169594.3534845468</v>
      </c>
      <c r="N228">
        <f t="shared" ref="N228:N243" si="135">N227*(1-$C228)</f>
        <v>5344.5570701419774</v>
      </c>
      <c r="O228">
        <f t="shared" si="118"/>
        <v>33368</v>
      </c>
      <c r="P228">
        <f t="shared" si="119"/>
        <v>294967.44292985788</v>
      </c>
      <c r="Q228">
        <f t="shared" ref="Q228:Q243" si="136">Q227*(1-$C228)</f>
        <v>5853.4336065705365</v>
      </c>
      <c r="R228">
        <f t="shared" si="121"/>
        <v>36545.1</v>
      </c>
      <c r="S228">
        <f t="shared" si="122"/>
        <v>323052.46639342967</v>
      </c>
      <c r="T228">
        <f t="shared" ref="T228:T243" si="137">T227*(1-$C228)</f>
        <v>1644.8351690364727</v>
      </c>
      <c r="U228">
        <f t="shared" si="124"/>
        <v>10269.300000000001</v>
      </c>
      <c r="V228">
        <f t="shared" si="125"/>
        <v>90778.864830963532</v>
      </c>
    </row>
    <row r="229" spans="1:22" x14ac:dyDescent="0.25">
      <c r="A229" s="1">
        <v>2076</v>
      </c>
      <c r="B229" s="1">
        <v>3</v>
      </c>
      <c r="C229" s="3">
        <v>1E-4</v>
      </c>
      <c r="D229" s="13">
        <f>0%</f>
        <v>0</v>
      </c>
      <c r="E229">
        <f t="shared" si="132"/>
        <v>30494.513220855366</v>
      </c>
      <c r="F229">
        <f t="shared" si="109"/>
        <v>190407.30000000002</v>
      </c>
      <c r="G229">
        <f t="shared" si="110"/>
        <v>1683171.1867791445</v>
      </c>
      <c r="H229">
        <f t="shared" si="133"/>
        <v>29828.928721235108</v>
      </c>
      <c r="I229">
        <f t="shared" si="112"/>
        <v>186251.40000000002</v>
      </c>
      <c r="J229">
        <f t="shared" si="113"/>
        <v>1646433.6712787661</v>
      </c>
      <c r="K229">
        <f t="shared" si="134"/>
        <v>21189.927310802119</v>
      </c>
      <c r="L229">
        <f t="shared" si="115"/>
        <v>132309.6</v>
      </c>
      <c r="M229">
        <f t="shared" si="116"/>
        <v>1169596.4726891983</v>
      </c>
      <c r="N229">
        <f t="shared" si="135"/>
        <v>5344.0226144349635</v>
      </c>
      <c r="O229">
        <f t="shared" si="118"/>
        <v>33368</v>
      </c>
      <c r="P229">
        <f t="shared" si="119"/>
        <v>294967.97738556488</v>
      </c>
      <c r="Q229">
        <f t="shared" si="136"/>
        <v>5852.8482632098794</v>
      </c>
      <c r="R229">
        <f t="shared" si="121"/>
        <v>36545.1</v>
      </c>
      <c r="S229">
        <f t="shared" si="122"/>
        <v>323053.05173679034</v>
      </c>
      <c r="T229">
        <f t="shared" si="137"/>
        <v>1644.6706855195691</v>
      </c>
      <c r="U229">
        <f t="shared" si="124"/>
        <v>10269.300000000001</v>
      </c>
      <c r="V229">
        <f t="shared" si="125"/>
        <v>90779.029314480431</v>
      </c>
    </row>
    <row r="230" spans="1:22" x14ac:dyDescent="0.25">
      <c r="A230" s="2">
        <v>2076</v>
      </c>
      <c r="B230" s="2">
        <v>4</v>
      </c>
      <c r="C230" s="3">
        <v>1E-4</v>
      </c>
      <c r="D230" s="13">
        <f>0%</f>
        <v>0</v>
      </c>
      <c r="E230">
        <f t="shared" si="132"/>
        <v>30491.463769533282</v>
      </c>
      <c r="F230">
        <f t="shared" si="109"/>
        <v>190407.30000000002</v>
      </c>
      <c r="G230">
        <f t="shared" si="110"/>
        <v>1683174.2362304665</v>
      </c>
      <c r="H230">
        <f t="shared" si="133"/>
        <v>29825.945828362987</v>
      </c>
      <c r="I230">
        <f t="shared" si="112"/>
        <v>186251.40000000002</v>
      </c>
      <c r="J230">
        <f t="shared" si="113"/>
        <v>1646436.6541716382</v>
      </c>
      <c r="K230">
        <f t="shared" si="134"/>
        <v>21187.808318071038</v>
      </c>
      <c r="L230">
        <f t="shared" si="115"/>
        <v>132309.6</v>
      </c>
      <c r="M230">
        <f t="shared" si="116"/>
        <v>1169598.5916819293</v>
      </c>
      <c r="N230">
        <f t="shared" si="135"/>
        <v>5343.48821217352</v>
      </c>
      <c r="O230">
        <f t="shared" si="118"/>
        <v>33368</v>
      </c>
      <c r="P230">
        <f t="shared" si="119"/>
        <v>294968.51178782631</v>
      </c>
      <c r="Q230">
        <f t="shared" si="136"/>
        <v>5852.2629783835582</v>
      </c>
      <c r="R230">
        <f t="shared" si="121"/>
        <v>36545.1</v>
      </c>
      <c r="S230">
        <f t="shared" si="122"/>
        <v>323053.63702161668</v>
      </c>
      <c r="T230">
        <f t="shared" si="137"/>
        <v>1644.5062184510173</v>
      </c>
      <c r="U230">
        <f t="shared" si="124"/>
        <v>10269.300000000001</v>
      </c>
      <c r="V230">
        <f t="shared" si="125"/>
        <v>90779.19378154898</v>
      </c>
    </row>
    <row r="231" spans="1:22" x14ac:dyDescent="0.25">
      <c r="A231" s="2">
        <v>2077</v>
      </c>
      <c r="B231" s="2">
        <v>1</v>
      </c>
      <c r="C231" s="3">
        <v>1E-4</v>
      </c>
      <c r="D231" s="13">
        <f>0%</f>
        <v>0</v>
      </c>
      <c r="E231">
        <f t="shared" si="132"/>
        <v>30488.414623156328</v>
      </c>
      <c r="F231">
        <f t="shared" si="109"/>
        <v>190407.30000000002</v>
      </c>
      <c r="G231">
        <f t="shared" si="110"/>
        <v>1683177.2853768435</v>
      </c>
      <c r="H231">
        <f t="shared" si="133"/>
        <v>29822.963233780152</v>
      </c>
      <c r="I231">
        <f t="shared" si="112"/>
        <v>186251.40000000002</v>
      </c>
      <c r="J231">
        <f t="shared" si="113"/>
        <v>1646439.6367662211</v>
      </c>
      <c r="K231">
        <f t="shared" si="134"/>
        <v>21185.689537239232</v>
      </c>
      <c r="L231">
        <f t="shared" si="115"/>
        <v>132309.6</v>
      </c>
      <c r="M231">
        <f t="shared" si="116"/>
        <v>1169600.7104627611</v>
      </c>
      <c r="N231">
        <f t="shared" si="135"/>
        <v>5342.9538633523025</v>
      </c>
      <c r="O231">
        <f t="shared" si="118"/>
        <v>33368</v>
      </c>
      <c r="P231">
        <f t="shared" si="119"/>
        <v>294969.04613664752</v>
      </c>
      <c r="Q231">
        <f t="shared" si="136"/>
        <v>5851.6777520857195</v>
      </c>
      <c r="R231">
        <f t="shared" si="121"/>
        <v>36545.1</v>
      </c>
      <c r="S231">
        <f t="shared" si="122"/>
        <v>323054.22224791453</v>
      </c>
      <c r="T231">
        <f t="shared" si="137"/>
        <v>1644.3417678291721</v>
      </c>
      <c r="U231">
        <f t="shared" si="124"/>
        <v>10269.300000000001</v>
      </c>
      <c r="V231">
        <f t="shared" si="125"/>
        <v>90779.358232170824</v>
      </c>
    </row>
    <row r="232" spans="1:22" x14ac:dyDescent="0.25">
      <c r="A232" s="1">
        <v>2077</v>
      </c>
      <c r="B232" s="1">
        <v>2</v>
      </c>
      <c r="C232" s="3">
        <v>1E-4</v>
      </c>
      <c r="D232" s="13">
        <f>0%</f>
        <v>0</v>
      </c>
      <c r="E232">
        <f t="shared" si="132"/>
        <v>30485.365781694014</v>
      </c>
      <c r="F232">
        <f t="shared" si="109"/>
        <v>190407.30000000002</v>
      </c>
      <c r="G232">
        <f t="shared" si="110"/>
        <v>1683180.3342183058</v>
      </c>
      <c r="H232">
        <f t="shared" si="133"/>
        <v>29819.980937456774</v>
      </c>
      <c r="I232">
        <f t="shared" si="112"/>
        <v>186251.40000000002</v>
      </c>
      <c r="J232">
        <f t="shared" si="113"/>
        <v>1646442.6190625445</v>
      </c>
      <c r="K232">
        <f t="shared" si="134"/>
        <v>21183.570968285509</v>
      </c>
      <c r="L232">
        <f t="shared" si="115"/>
        <v>132309.6</v>
      </c>
      <c r="M232">
        <f t="shared" si="116"/>
        <v>1169602.8290317149</v>
      </c>
      <c r="N232">
        <f t="shared" si="135"/>
        <v>5342.419567965967</v>
      </c>
      <c r="O232">
        <f t="shared" si="118"/>
        <v>33368</v>
      </c>
      <c r="P232">
        <f t="shared" si="119"/>
        <v>294969.58043203386</v>
      </c>
      <c r="Q232">
        <f t="shared" si="136"/>
        <v>5851.0925843105106</v>
      </c>
      <c r="R232">
        <f t="shared" si="121"/>
        <v>36545.1</v>
      </c>
      <c r="S232">
        <f t="shared" si="122"/>
        <v>323054.80741568975</v>
      </c>
      <c r="T232">
        <f t="shared" si="137"/>
        <v>1644.1773336523893</v>
      </c>
      <c r="U232">
        <f t="shared" si="124"/>
        <v>10269.300000000001</v>
      </c>
      <c r="V232">
        <f t="shared" si="125"/>
        <v>90779.522666347606</v>
      </c>
    </row>
    <row r="233" spans="1:22" x14ac:dyDescent="0.25">
      <c r="A233" s="2">
        <v>2077</v>
      </c>
      <c r="B233" s="2">
        <v>3</v>
      </c>
      <c r="C233" s="3">
        <v>1E-4</v>
      </c>
      <c r="D233" s="13">
        <f>0%</f>
        <v>0</v>
      </c>
      <c r="E233">
        <f t="shared" si="132"/>
        <v>30482.317245115846</v>
      </c>
      <c r="F233">
        <f t="shared" si="109"/>
        <v>190407.30000000002</v>
      </c>
      <c r="G233">
        <f t="shared" si="110"/>
        <v>1683183.382754884</v>
      </c>
      <c r="H233">
        <f t="shared" si="133"/>
        <v>29816.998939363028</v>
      </c>
      <c r="I233">
        <f t="shared" si="112"/>
        <v>186251.40000000002</v>
      </c>
      <c r="J233">
        <f t="shared" si="113"/>
        <v>1646445.6010606382</v>
      </c>
      <c r="K233">
        <f t="shared" si="134"/>
        <v>21181.452611188681</v>
      </c>
      <c r="L233">
        <f t="shared" si="115"/>
        <v>132309.6</v>
      </c>
      <c r="M233">
        <f t="shared" si="116"/>
        <v>1169604.9473888117</v>
      </c>
      <c r="N233">
        <f t="shared" si="135"/>
        <v>5341.8853260091701</v>
      </c>
      <c r="O233">
        <f t="shared" si="118"/>
        <v>33368</v>
      </c>
      <c r="P233">
        <f t="shared" si="119"/>
        <v>294970.11467399064</v>
      </c>
      <c r="Q233">
        <f t="shared" si="136"/>
        <v>5850.5074750520798</v>
      </c>
      <c r="R233">
        <f t="shared" si="121"/>
        <v>36545.1</v>
      </c>
      <c r="S233">
        <f t="shared" si="122"/>
        <v>323055.39252494817</v>
      </c>
      <c r="T233">
        <f t="shared" si="137"/>
        <v>1644.012915919024</v>
      </c>
      <c r="U233">
        <f t="shared" si="124"/>
        <v>10269.300000000001</v>
      </c>
      <c r="V233">
        <f t="shared" si="125"/>
        <v>90779.687084080972</v>
      </c>
    </row>
    <row r="234" spans="1:22" x14ac:dyDescent="0.25">
      <c r="A234" s="1">
        <v>2077</v>
      </c>
      <c r="B234" s="1">
        <v>4</v>
      </c>
      <c r="C234" s="3">
        <v>1E-4</v>
      </c>
      <c r="D234" s="13">
        <f>0%</f>
        <v>0</v>
      </c>
      <c r="E234">
        <f t="shared" si="132"/>
        <v>30479.269013391335</v>
      </c>
      <c r="F234">
        <f t="shared" si="109"/>
        <v>190407.30000000002</v>
      </c>
      <c r="G234">
        <f t="shared" si="110"/>
        <v>1683186.4309866084</v>
      </c>
      <c r="H234">
        <f t="shared" si="133"/>
        <v>29814.017239469093</v>
      </c>
      <c r="I234">
        <f t="shared" si="112"/>
        <v>186251.40000000002</v>
      </c>
      <c r="J234">
        <f t="shared" si="113"/>
        <v>1646448.5827605322</v>
      </c>
      <c r="K234">
        <f t="shared" si="134"/>
        <v>21179.334465927561</v>
      </c>
      <c r="L234">
        <f t="shared" si="115"/>
        <v>132309.6</v>
      </c>
      <c r="M234">
        <f t="shared" si="116"/>
        <v>1169607.0655340729</v>
      </c>
      <c r="N234">
        <f t="shared" si="135"/>
        <v>5341.3511374765694</v>
      </c>
      <c r="O234">
        <f t="shared" si="118"/>
        <v>33368</v>
      </c>
      <c r="P234">
        <f t="shared" si="119"/>
        <v>294970.64886252326</v>
      </c>
      <c r="Q234">
        <f t="shared" si="136"/>
        <v>5849.9224243045746</v>
      </c>
      <c r="R234">
        <f t="shared" si="121"/>
        <v>36545.1</v>
      </c>
      <c r="S234">
        <f t="shared" si="122"/>
        <v>323055.97757569567</v>
      </c>
      <c r="T234">
        <f t="shared" si="137"/>
        <v>1643.848514627432</v>
      </c>
      <c r="U234">
        <f t="shared" si="124"/>
        <v>10269.300000000001</v>
      </c>
      <c r="V234">
        <f t="shared" si="125"/>
        <v>90779.851485372565</v>
      </c>
    </row>
    <row r="235" spans="1:22" x14ac:dyDescent="0.25">
      <c r="A235" s="1">
        <v>2078</v>
      </c>
      <c r="B235" s="1">
        <v>1</v>
      </c>
      <c r="C235" s="3">
        <v>1E-4</v>
      </c>
      <c r="D235" s="13">
        <f>0%</f>
        <v>0</v>
      </c>
      <c r="E235">
        <f t="shared" si="132"/>
        <v>30476.221086489997</v>
      </c>
      <c r="F235">
        <f t="shared" si="109"/>
        <v>190407.30000000002</v>
      </c>
      <c r="G235">
        <f t="shared" si="110"/>
        <v>1683189.4789135098</v>
      </c>
      <c r="H235">
        <f t="shared" si="133"/>
        <v>29811.035837745145</v>
      </c>
      <c r="I235">
        <f t="shared" si="112"/>
        <v>186251.40000000002</v>
      </c>
      <c r="J235">
        <f t="shared" si="113"/>
        <v>1646451.5641622562</v>
      </c>
      <c r="K235">
        <f t="shared" si="134"/>
        <v>21177.216532480968</v>
      </c>
      <c r="L235">
        <f t="shared" si="115"/>
        <v>132309.6</v>
      </c>
      <c r="M235">
        <f t="shared" si="116"/>
        <v>1169609.1834675195</v>
      </c>
      <c r="N235">
        <f t="shared" si="135"/>
        <v>5340.8170023628218</v>
      </c>
      <c r="O235">
        <f t="shared" si="118"/>
        <v>33368</v>
      </c>
      <c r="P235">
        <f t="shared" si="119"/>
        <v>294971.18299763702</v>
      </c>
      <c r="Q235">
        <f t="shared" si="136"/>
        <v>5849.3374320621442</v>
      </c>
      <c r="R235">
        <f t="shared" si="121"/>
        <v>36545.1</v>
      </c>
      <c r="S235">
        <f t="shared" si="122"/>
        <v>323056.56256793812</v>
      </c>
      <c r="T235">
        <f t="shared" si="137"/>
        <v>1643.6841297759693</v>
      </c>
      <c r="U235">
        <f t="shared" si="124"/>
        <v>10269.300000000001</v>
      </c>
      <c r="V235">
        <f t="shared" si="125"/>
        <v>90780.01587022403</v>
      </c>
    </row>
    <row r="236" spans="1:22" x14ac:dyDescent="0.25">
      <c r="A236" s="2">
        <v>2078</v>
      </c>
      <c r="B236" s="2">
        <v>2</v>
      </c>
      <c r="C236" s="3">
        <v>1E-4</v>
      </c>
      <c r="D236" s="13">
        <f>0%</f>
        <v>0</v>
      </c>
      <c r="E236">
        <f t="shared" si="132"/>
        <v>30473.173464381347</v>
      </c>
      <c r="F236">
        <f t="shared" si="109"/>
        <v>190407.30000000002</v>
      </c>
      <c r="G236">
        <f t="shared" si="110"/>
        <v>1683192.5265356184</v>
      </c>
      <c r="H236">
        <f t="shared" si="133"/>
        <v>29808.054734161371</v>
      </c>
      <c r="I236">
        <f t="shared" si="112"/>
        <v>186251.40000000002</v>
      </c>
      <c r="J236">
        <f t="shared" si="113"/>
        <v>1646454.5452658399</v>
      </c>
      <c r="K236">
        <f t="shared" si="134"/>
        <v>21175.09881082772</v>
      </c>
      <c r="L236">
        <f t="shared" si="115"/>
        <v>132309.6</v>
      </c>
      <c r="M236">
        <f t="shared" si="116"/>
        <v>1169611.3011891728</v>
      </c>
      <c r="N236">
        <f t="shared" si="135"/>
        <v>5340.2829206625856</v>
      </c>
      <c r="O236">
        <f t="shared" si="118"/>
        <v>33368</v>
      </c>
      <c r="P236">
        <f t="shared" si="119"/>
        <v>294971.71707933728</v>
      </c>
      <c r="Q236">
        <f t="shared" si="136"/>
        <v>5848.7524983189378</v>
      </c>
      <c r="R236">
        <f t="shared" si="121"/>
        <v>36545.1</v>
      </c>
      <c r="S236">
        <f t="shared" si="122"/>
        <v>323057.14750168135</v>
      </c>
      <c r="T236">
        <f t="shared" si="137"/>
        <v>1643.5197613629916</v>
      </c>
      <c r="U236">
        <f t="shared" si="124"/>
        <v>10269.300000000001</v>
      </c>
      <c r="V236">
        <f t="shared" si="125"/>
        <v>90780.180238637011</v>
      </c>
    </row>
    <row r="237" spans="1:22" x14ac:dyDescent="0.25">
      <c r="A237" s="1">
        <v>2078</v>
      </c>
      <c r="B237" s="1">
        <v>3</v>
      </c>
      <c r="C237" s="3">
        <v>1E-4</v>
      </c>
      <c r="D237" s="13">
        <f>0%</f>
        <v>0</v>
      </c>
      <c r="E237">
        <f t="shared" si="132"/>
        <v>30470.126147034909</v>
      </c>
      <c r="F237">
        <f t="shared" si="109"/>
        <v>190407.30000000002</v>
      </c>
      <c r="G237">
        <f t="shared" si="110"/>
        <v>1683195.5738529647</v>
      </c>
      <c r="H237">
        <f t="shared" si="133"/>
        <v>29805.073928687954</v>
      </c>
      <c r="I237">
        <f t="shared" si="112"/>
        <v>186251.40000000002</v>
      </c>
      <c r="J237">
        <f t="shared" si="113"/>
        <v>1646457.5260713133</v>
      </c>
      <c r="K237">
        <f t="shared" si="134"/>
        <v>21172.981300946638</v>
      </c>
      <c r="L237">
        <f t="shared" si="115"/>
        <v>132309.6</v>
      </c>
      <c r="M237">
        <f t="shared" si="116"/>
        <v>1169613.4186990538</v>
      </c>
      <c r="N237">
        <f t="shared" si="135"/>
        <v>5339.7488923705196</v>
      </c>
      <c r="O237">
        <f t="shared" si="118"/>
        <v>33368</v>
      </c>
      <c r="P237">
        <f t="shared" si="119"/>
        <v>294972.25110762933</v>
      </c>
      <c r="Q237">
        <f t="shared" si="136"/>
        <v>5848.1676230691064</v>
      </c>
      <c r="R237">
        <f t="shared" si="121"/>
        <v>36545.1</v>
      </c>
      <c r="S237">
        <f t="shared" si="122"/>
        <v>323057.73237693118</v>
      </c>
      <c r="T237">
        <f t="shared" si="137"/>
        <v>1643.3554093868554</v>
      </c>
      <c r="U237">
        <f t="shared" si="124"/>
        <v>10269.300000000001</v>
      </c>
      <c r="V237">
        <f t="shared" si="125"/>
        <v>90780.344590613153</v>
      </c>
    </row>
    <row r="238" spans="1:22" x14ac:dyDescent="0.25">
      <c r="A238" s="2">
        <v>2078</v>
      </c>
      <c r="B238" s="2">
        <v>4</v>
      </c>
      <c r="C238" s="3">
        <v>1E-4</v>
      </c>
      <c r="D238" s="13">
        <f>0%</f>
        <v>0</v>
      </c>
      <c r="E238">
        <f t="shared" si="132"/>
        <v>30467.079134420204</v>
      </c>
      <c r="F238">
        <f t="shared" si="109"/>
        <v>190407.30000000002</v>
      </c>
      <c r="G238">
        <f t="shared" si="110"/>
        <v>1683198.6208655795</v>
      </c>
      <c r="H238">
        <f t="shared" si="133"/>
        <v>29802.093421295085</v>
      </c>
      <c r="I238">
        <f t="shared" si="112"/>
        <v>186251.40000000002</v>
      </c>
      <c r="J238">
        <f t="shared" si="113"/>
        <v>1646460.5065787062</v>
      </c>
      <c r="K238">
        <f t="shared" si="134"/>
        <v>21170.864002816543</v>
      </c>
      <c r="L238">
        <f t="shared" si="115"/>
        <v>132309.6</v>
      </c>
      <c r="M238">
        <f t="shared" si="116"/>
        <v>1169615.535997184</v>
      </c>
      <c r="N238">
        <f t="shared" si="135"/>
        <v>5339.214917481283</v>
      </c>
      <c r="O238">
        <f t="shared" si="118"/>
        <v>33368</v>
      </c>
      <c r="P238">
        <f t="shared" si="119"/>
        <v>294972.78508251859</v>
      </c>
      <c r="Q238">
        <f t="shared" si="136"/>
        <v>5847.5828063067993</v>
      </c>
      <c r="R238">
        <f t="shared" si="121"/>
        <v>36545.1</v>
      </c>
      <c r="S238">
        <f t="shared" si="122"/>
        <v>323058.31719369348</v>
      </c>
      <c r="T238">
        <f t="shared" si="137"/>
        <v>1643.1910738459167</v>
      </c>
      <c r="U238">
        <f t="shared" si="124"/>
        <v>10269.300000000001</v>
      </c>
      <c r="V238">
        <f t="shared" si="125"/>
        <v>90780.508926154085</v>
      </c>
    </row>
    <row r="239" spans="1:22" x14ac:dyDescent="0.25">
      <c r="A239" s="2">
        <v>2079</v>
      </c>
      <c r="B239" s="2">
        <v>1</v>
      </c>
      <c r="C239" s="3">
        <v>1E-4</v>
      </c>
      <c r="D239" s="13">
        <f>0%</f>
        <v>0</v>
      </c>
      <c r="E239">
        <f t="shared" si="132"/>
        <v>30464.032426506761</v>
      </c>
      <c r="F239">
        <f t="shared" si="109"/>
        <v>190407.30000000002</v>
      </c>
      <c r="G239">
        <f t="shared" si="110"/>
        <v>1683201.667573493</v>
      </c>
      <c r="H239">
        <f t="shared" si="133"/>
        <v>29799.113211952957</v>
      </c>
      <c r="I239">
        <f t="shared" si="112"/>
        <v>186251.40000000002</v>
      </c>
      <c r="J239">
        <f t="shared" si="113"/>
        <v>1646463.4867880484</v>
      </c>
      <c r="K239">
        <f t="shared" si="134"/>
        <v>21168.746916416261</v>
      </c>
      <c r="L239">
        <f t="shared" si="115"/>
        <v>132309.6</v>
      </c>
      <c r="M239">
        <f t="shared" si="116"/>
        <v>1169617.6530835843</v>
      </c>
      <c r="N239">
        <f t="shared" si="135"/>
        <v>5338.6809959895345</v>
      </c>
      <c r="O239">
        <f t="shared" si="118"/>
        <v>33368</v>
      </c>
      <c r="P239">
        <f t="shared" si="119"/>
        <v>294973.31900401035</v>
      </c>
      <c r="Q239">
        <f t="shared" si="136"/>
        <v>5846.9980480261684</v>
      </c>
      <c r="R239">
        <f t="shared" si="121"/>
        <v>36545.1</v>
      </c>
      <c r="S239">
        <f t="shared" si="122"/>
        <v>323058.90195197408</v>
      </c>
      <c r="T239">
        <f t="shared" si="137"/>
        <v>1643.0267547385322</v>
      </c>
      <c r="U239">
        <f t="shared" si="124"/>
        <v>10269.300000000001</v>
      </c>
      <c r="V239">
        <f t="shared" si="125"/>
        <v>90780.673245261467</v>
      </c>
    </row>
    <row r="240" spans="1:22" x14ac:dyDescent="0.25">
      <c r="A240" s="1">
        <v>2079</v>
      </c>
      <c r="B240" s="1">
        <v>2</v>
      </c>
      <c r="C240" s="3">
        <v>1E-4</v>
      </c>
      <c r="D240" s="13">
        <f>0%</f>
        <v>0</v>
      </c>
      <c r="E240">
        <f t="shared" si="132"/>
        <v>30460.986023264111</v>
      </c>
      <c r="F240">
        <f t="shared" si="109"/>
        <v>190407.30000000002</v>
      </c>
      <c r="G240">
        <f t="shared" si="110"/>
        <v>1683204.7139767357</v>
      </c>
      <c r="H240">
        <f t="shared" si="133"/>
        <v>29796.133300631762</v>
      </c>
      <c r="I240">
        <f t="shared" si="112"/>
        <v>186251.40000000002</v>
      </c>
      <c r="J240">
        <f t="shared" si="113"/>
        <v>1646466.4666993697</v>
      </c>
      <c r="K240">
        <f t="shared" si="134"/>
        <v>21166.63004172462</v>
      </c>
      <c r="L240">
        <f t="shared" si="115"/>
        <v>132309.6</v>
      </c>
      <c r="M240">
        <f t="shared" si="116"/>
        <v>1169619.7699582758</v>
      </c>
      <c r="N240">
        <f t="shared" si="135"/>
        <v>5338.1471278899353</v>
      </c>
      <c r="O240">
        <f t="shared" si="118"/>
        <v>33368</v>
      </c>
      <c r="P240">
        <f t="shared" si="119"/>
        <v>294973.85287210997</v>
      </c>
      <c r="Q240">
        <f t="shared" si="136"/>
        <v>5846.4133482213656</v>
      </c>
      <c r="R240">
        <f t="shared" si="121"/>
        <v>36545.1</v>
      </c>
      <c r="S240">
        <f t="shared" si="122"/>
        <v>323059.48665177886</v>
      </c>
      <c r="T240">
        <f t="shared" si="137"/>
        <v>1642.8624520630583</v>
      </c>
      <c r="U240">
        <f t="shared" si="124"/>
        <v>10269.300000000001</v>
      </c>
      <c r="V240">
        <f t="shared" si="125"/>
        <v>90780.837547936942</v>
      </c>
    </row>
    <row r="241" spans="1:22" x14ac:dyDescent="0.25">
      <c r="A241" s="2">
        <v>2079</v>
      </c>
      <c r="B241" s="2">
        <v>3</v>
      </c>
      <c r="C241" s="3">
        <v>1E-4</v>
      </c>
      <c r="D241" s="13">
        <f>0%</f>
        <v>0</v>
      </c>
      <c r="E241">
        <f t="shared" si="132"/>
        <v>30457.939924661787</v>
      </c>
      <c r="F241">
        <f t="shared" si="109"/>
        <v>190407.30000000002</v>
      </c>
      <c r="G241">
        <f t="shared" si="110"/>
        <v>1683207.760075338</v>
      </c>
      <c r="H241">
        <f t="shared" si="133"/>
        <v>29793.153687301699</v>
      </c>
      <c r="I241">
        <f t="shared" si="112"/>
        <v>186251.40000000002</v>
      </c>
      <c r="J241">
        <f t="shared" si="113"/>
        <v>1646469.4463126997</v>
      </c>
      <c r="K241">
        <f t="shared" si="134"/>
        <v>21164.513378720447</v>
      </c>
      <c r="L241">
        <f t="shared" si="115"/>
        <v>132309.6</v>
      </c>
      <c r="M241">
        <f t="shared" si="116"/>
        <v>1169621.8866212801</v>
      </c>
      <c r="N241">
        <f t="shared" si="135"/>
        <v>5337.6133131771467</v>
      </c>
      <c r="O241">
        <f t="shared" si="118"/>
        <v>33368</v>
      </c>
      <c r="P241">
        <f t="shared" si="119"/>
        <v>294974.38668682275</v>
      </c>
      <c r="Q241">
        <f t="shared" si="136"/>
        <v>5845.8287068865438</v>
      </c>
      <c r="R241">
        <f t="shared" si="121"/>
        <v>36545.1</v>
      </c>
      <c r="S241">
        <f t="shared" si="122"/>
        <v>323060.07129311369</v>
      </c>
      <c r="T241">
        <f t="shared" si="137"/>
        <v>1642.698165817852</v>
      </c>
      <c r="U241">
        <f t="shared" si="124"/>
        <v>10269.300000000001</v>
      </c>
      <c r="V241">
        <f t="shared" si="125"/>
        <v>90781.001834182141</v>
      </c>
    </row>
    <row r="242" spans="1:22" x14ac:dyDescent="0.25">
      <c r="A242" s="1">
        <v>2079</v>
      </c>
      <c r="B242" s="1">
        <v>4</v>
      </c>
      <c r="C242" s="3">
        <v>1E-4</v>
      </c>
      <c r="D242" s="13">
        <f>0%</f>
        <v>0</v>
      </c>
      <c r="E242">
        <f t="shared" si="132"/>
        <v>30454.89413066932</v>
      </c>
      <c r="F242">
        <f t="shared" si="109"/>
        <v>190407.30000000002</v>
      </c>
      <c r="G242">
        <f t="shared" si="110"/>
        <v>1683210.8058693304</v>
      </c>
      <c r="H242">
        <f t="shared" si="133"/>
        <v>29790.174371932968</v>
      </c>
      <c r="I242">
        <f t="shared" si="112"/>
        <v>186251.40000000002</v>
      </c>
      <c r="J242">
        <f t="shared" si="113"/>
        <v>1646472.4256280684</v>
      </c>
      <c r="K242">
        <f t="shared" si="134"/>
        <v>21162.396927382575</v>
      </c>
      <c r="L242">
        <f t="shared" si="115"/>
        <v>132309.6</v>
      </c>
      <c r="M242">
        <f t="shared" si="116"/>
        <v>1169624.003072618</v>
      </c>
      <c r="N242">
        <f t="shared" si="135"/>
        <v>5337.079551845829</v>
      </c>
      <c r="O242">
        <f t="shared" si="118"/>
        <v>33368</v>
      </c>
      <c r="P242">
        <f t="shared" si="119"/>
        <v>294974.92044815409</v>
      </c>
      <c r="Q242">
        <f t="shared" si="136"/>
        <v>5845.244124015855</v>
      </c>
      <c r="R242">
        <f t="shared" si="121"/>
        <v>36545.1</v>
      </c>
      <c r="S242">
        <f t="shared" si="122"/>
        <v>323060.6558759844</v>
      </c>
      <c r="T242">
        <f t="shared" si="137"/>
        <v>1642.5338960012703</v>
      </c>
      <c r="U242">
        <f t="shared" si="124"/>
        <v>10269.300000000001</v>
      </c>
      <c r="V242">
        <f t="shared" si="125"/>
        <v>90781.166103998723</v>
      </c>
    </row>
    <row r="243" spans="1:22" x14ac:dyDescent="0.25">
      <c r="A243" s="1">
        <v>2080</v>
      </c>
      <c r="B243" s="1">
        <v>1</v>
      </c>
      <c r="C243" s="3">
        <v>1E-4</v>
      </c>
      <c r="D243" s="13">
        <f>0%</f>
        <v>0</v>
      </c>
      <c r="E243">
        <f t="shared" si="132"/>
        <v>30451.848641256252</v>
      </c>
      <c r="F243">
        <f t="shared" si="109"/>
        <v>190407.30000000002</v>
      </c>
      <c r="G243">
        <f t="shared" si="110"/>
        <v>1683213.8513587434</v>
      </c>
      <c r="H243">
        <f t="shared" si="133"/>
        <v>29787.195354495776</v>
      </c>
      <c r="I243">
        <f t="shared" si="112"/>
        <v>186251.40000000002</v>
      </c>
      <c r="J243">
        <f t="shared" si="113"/>
        <v>1646475.4046455056</v>
      </c>
      <c r="K243">
        <f t="shared" si="134"/>
        <v>21160.280687689836</v>
      </c>
      <c r="L243">
        <f t="shared" si="115"/>
        <v>132309.6</v>
      </c>
      <c r="M243">
        <f t="shared" si="116"/>
        <v>1169626.1193123108</v>
      </c>
      <c r="N243">
        <f t="shared" si="135"/>
        <v>5336.5458438906444</v>
      </c>
      <c r="O243">
        <f t="shared" si="118"/>
        <v>33368</v>
      </c>
      <c r="P243">
        <f t="shared" si="119"/>
        <v>294975.45415610931</v>
      </c>
      <c r="Q243">
        <f t="shared" si="136"/>
        <v>5844.6595996034539</v>
      </c>
      <c r="R243">
        <f t="shared" si="121"/>
        <v>36545.1</v>
      </c>
      <c r="S243">
        <f t="shared" si="122"/>
        <v>323061.24040039681</v>
      </c>
      <c r="T243">
        <f t="shared" si="137"/>
        <v>1642.3696426116701</v>
      </c>
      <c r="U243">
        <f t="shared" si="124"/>
        <v>10269.300000000001</v>
      </c>
      <c r="V243">
        <f t="shared" si="125"/>
        <v>90781.330357388317</v>
      </c>
    </row>
    <row r="244" spans="1:22" x14ac:dyDescent="0.25">
      <c r="A244" s="1">
        <v>2080</v>
      </c>
      <c r="B244" s="1">
        <v>2</v>
      </c>
      <c r="C244" s="3">
        <v>1E-4</v>
      </c>
      <c r="D244" s="13">
        <f>0%</f>
        <v>0</v>
      </c>
      <c r="E244">
        <f t="shared" ref="E244:E259" si="138">E243*(1-$C244)</f>
        <v>30448.803456392128</v>
      </c>
      <c r="F244">
        <f t="shared" si="109"/>
        <v>190407.30000000002</v>
      </c>
      <c r="G244">
        <f t="shared" si="110"/>
        <v>1683216.8965436076</v>
      </c>
      <c r="H244">
        <f t="shared" ref="H244:H259" si="139">H243*(1-$C244)</f>
        <v>29784.216634960329</v>
      </c>
      <c r="I244">
        <f t="shared" si="112"/>
        <v>186251.40000000002</v>
      </c>
      <c r="J244">
        <f t="shared" si="113"/>
        <v>1646478.3833650411</v>
      </c>
      <c r="K244">
        <f t="shared" ref="K244:K259" si="140">K243*(1-$C244)</f>
        <v>21158.164659621067</v>
      </c>
      <c r="L244">
        <f t="shared" si="115"/>
        <v>132309.6</v>
      </c>
      <c r="M244">
        <f t="shared" si="116"/>
        <v>1169628.2353403796</v>
      </c>
      <c r="N244">
        <f t="shared" ref="N244:N259" si="141">N243*(1-$C244)</f>
        <v>5336.0121893062551</v>
      </c>
      <c r="O244">
        <f t="shared" si="118"/>
        <v>33368</v>
      </c>
      <c r="P244">
        <f t="shared" si="119"/>
        <v>294975.98781069368</v>
      </c>
      <c r="Q244">
        <f t="shared" ref="Q244:Q259" si="142">Q243*(1-$C244)</f>
        <v>5844.0751336434932</v>
      </c>
      <c r="R244">
        <f t="shared" si="121"/>
        <v>36545.1</v>
      </c>
      <c r="S244">
        <f t="shared" si="122"/>
        <v>323061.82486635679</v>
      </c>
      <c r="T244">
        <f t="shared" ref="T244:T259" si="143">T243*(1-$C244)</f>
        <v>1642.205405647409</v>
      </c>
      <c r="U244">
        <f t="shared" si="124"/>
        <v>10269.300000000001</v>
      </c>
      <c r="V244">
        <f t="shared" si="125"/>
        <v>90781.494594352582</v>
      </c>
    </row>
    <row r="245" spans="1:22" x14ac:dyDescent="0.25">
      <c r="A245" s="1">
        <v>2080</v>
      </c>
      <c r="B245" s="1">
        <v>3</v>
      </c>
      <c r="C245" s="3">
        <v>1E-4</v>
      </c>
      <c r="D245" s="13">
        <f>0%</f>
        <v>0</v>
      </c>
      <c r="E245">
        <f t="shared" si="138"/>
        <v>30445.75857604649</v>
      </c>
      <c r="F245">
        <f t="shared" si="109"/>
        <v>190407.30000000002</v>
      </c>
      <c r="G245">
        <f t="shared" si="110"/>
        <v>1683219.9414239533</v>
      </c>
      <c r="H245">
        <f t="shared" si="139"/>
        <v>29781.238213296834</v>
      </c>
      <c r="I245">
        <f t="shared" si="112"/>
        <v>186251.40000000002</v>
      </c>
      <c r="J245">
        <f t="shared" si="113"/>
        <v>1646481.3617867045</v>
      </c>
      <c r="K245">
        <f t="shared" si="140"/>
        <v>21156.048843155106</v>
      </c>
      <c r="L245">
        <f t="shared" si="115"/>
        <v>132309.6</v>
      </c>
      <c r="M245">
        <f t="shared" si="116"/>
        <v>1169630.3511568457</v>
      </c>
      <c r="N245">
        <f t="shared" si="141"/>
        <v>5335.4785880873242</v>
      </c>
      <c r="O245">
        <f t="shared" si="118"/>
        <v>33368</v>
      </c>
      <c r="P245">
        <f t="shared" si="119"/>
        <v>294976.52141191263</v>
      </c>
      <c r="Q245">
        <f t="shared" si="142"/>
        <v>5843.4907261301287</v>
      </c>
      <c r="R245">
        <f t="shared" si="121"/>
        <v>36545.1</v>
      </c>
      <c r="S245">
        <f t="shared" si="122"/>
        <v>323062.40927387017</v>
      </c>
      <c r="T245">
        <f t="shared" si="143"/>
        <v>1642.0411851068443</v>
      </c>
      <c r="U245">
        <f t="shared" si="124"/>
        <v>10269.300000000001</v>
      </c>
      <c r="V245">
        <f t="shared" si="125"/>
        <v>90781.658814893148</v>
      </c>
    </row>
    <row r="246" spans="1:22" x14ac:dyDescent="0.25">
      <c r="A246" s="1">
        <v>2080</v>
      </c>
      <c r="B246" s="1">
        <v>4</v>
      </c>
      <c r="C246" s="3">
        <v>1E-4</v>
      </c>
      <c r="D246" s="13">
        <f>0%</f>
        <v>0</v>
      </c>
      <c r="E246">
        <f t="shared" si="138"/>
        <v>30442.714000188884</v>
      </c>
      <c r="F246">
        <f t="shared" si="109"/>
        <v>190407.30000000002</v>
      </c>
      <c r="G246">
        <f t="shared" si="110"/>
        <v>1683222.985999811</v>
      </c>
      <c r="H246">
        <f t="shared" si="139"/>
        <v>29778.260089475505</v>
      </c>
      <c r="I246">
        <f t="shared" si="112"/>
        <v>186251.40000000002</v>
      </c>
      <c r="J246">
        <f t="shared" si="113"/>
        <v>1646484.3399105258</v>
      </c>
      <c r="K246">
        <f t="shared" si="140"/>
        <v>21153.933238270791</v>
      </c>
      <c r="L246">
        <f t="shared" si="115"/>
        <v>132309.6</v>
      </c>
      <c r="M246">
        <f t="shared" si="116"/>
        <v>1169632.4667617299</v>
      </c>
      <c r="N246">
        <f t="shared" si="141"/>
        <v>5334.9450402285156</v>
      </c>
      <c r="O246">
        <f t="shared" si="118"/>
        <v>33368</v>
      </c>
      <c r="P246">
        <f t="shared" si="119"/>
        <v>294977.05495977146</v>
      </c>
      <c r="Q246">
        <f t="shared" si="142"/>
        <v>5842.9063770575158</v>
      </c>
      <c r="R246">
        <f t="shared" si="121"/>
        <v>36545.1</v>
      </c>
      <c r="S246">
        <f t="shared" si="122"/>
        <v>323062.99362294277</v>
      </c>
      <c r="T246">
        <f t="shared" si="143"/>
        <v>1641.8769809883336</v>
      </c>
      <c r="U246">
        <f t="shared" si="124"/>
        <v>10269.300000000001</v>
      </c>
      <c r="V246">
        <f t="shared" si="125"/>
        <v>90781.823019011659</v>
      </c>
    </row>
    <row r="247" spans="1:22" x14ac:dyDescent="0.25">
      <c r="A247" s="2">
        <v>2081</v>
      </c>
      <c r="B247" s="2">
        <v>1</v>
      </c>
      <c r="C247" s="3">
        <v>1E-4</v>
      </c>
      <c r="D247" s="13">
        <f>0%</f>
        <v>0</v>
      </c>
      <c r="E247">
        <f t="shared" si="138"/>
        <v>30439.669728788864</v>
      </c>
      <c r="F247">
        <f t="shared" si="109"/>
        <v>190407.30000000002</v>
      </c>
      <c r="G247">
        <f t="shared" si="110"/>
        <v>1683226.0302712109</v>
      </c>
      <c r="H247">
        <f t="shared" si="139"/>
        <v>29775.282263466557</v>
      </c>
      <c r="I247">
        <f t="shared" si="112"/>
        <v>186251.40000000002</v>
      </c>
      <c r="J247">
        <f t="shared" si="113"/>
        <v>1646487.3177365349</v>
      </c>
      <c r="K247">
        <f t="shared" si="140"/>
        <v>21151.817844946963</v>
      </c>
      <c r="L247">
        <f t="shared" si="115"/>
        <v>132309.6</v>
      </c>
      <c r="M247">
        <f t="shared" si="116"/>
        <v>1169634.5821550537</v>
      </c>
      <c r="N247">
        <f t="shared" si="141"/>
        <v>5334.4115457244925</v>
      </c>
      <c r="O247">
        <f t="shared" si="118"/>
        <v>33368</v>
      </c>
      <c r="P247">
        <f t="shared" si="119"/>
        <v>294977.58845427545</v>
      </c>
      <c r="Q247">
        <f t="shared" si="142"/>
        <v>5842.3220864198101</v>
      </c>
      <c r="R247">
        <f t="shared" si="121"/>
        <v>36545.1</v>
      </c>
      <c r="S247">
        <f t="shared" si="122"/>
        <v>323063.57791358046</v>
      </c>
      <c r="T247">
        <f t="shared" si="143"/>
        <v>1641.7127932902347</v>
      </c>
      <c r="U247">
        <f t="shared" si="124"/>
        <v>10269.300000000001</v>
      </c>
      <c r="V247">
        <f t="shared" si="125"/>
        <v>90781.98720670976</v>
      </c>
    </row>
    <row r="248" spans="1:22" x14ac:dyDescent="0.25">
      <c r="A248" s="1">
        <v>2081</v>
      </c>
      <c r="B248" s="1">
        <v>2</v>
      </c>
      <c r="C248" s="3">
        <v>1E-4</v>
      </c>
      <c r="D248" s="13">
        <f>0%</f>
        <v>0</v>
      </c>
      <c r="E248">
        <f t="shared" si="138"/>
        <v>30436.625761815983</v>
      </c>
      <c r="F248">
        <f t="shared" si="109"/>
        <v>190407.30000000002</v>
      </c>
      <c r="G248">
        <f t="shared" si="110"/>
        <v>1683229.0742381839</v>
      </c>
      <c r="H248">
        <f t="shared" si="139"/>
        <v>29772.30473524021</v>
      </c>
      <c r="I248">
        <f t="shared" si="112"/>
        <v>186251.40000000002</v>
      </c>
      <c r="J248">
        <f t="shared" si="113"/>
        <v>1646490.2952647612</v>
      </c>
      <c r="K248">
        <f t="shared" si="140"/>
        <v>21149.702663162469</v>
      </c>
      <c r="L248">
        <f t="shared" si="115"/>
        <v>132309.6</v>
      </c>
      <c r="M248">
        <f t="shared" si="116"/>
        <v>1169636.6973368381</v>
      </c>
      <c r="N248">
        <f t="shared" si="141"/>
        <v>5333.8781045699197</v>
      </c>
      <c r="O248">
        <f t="shared" si="118"/>
        <v>33368</v>
      </c>
      <c r="P248">
        <f t="shared" si="119"/>
        <v>294978.12189543003</v>
      </c>
      <c r="Q248">
        <f t="shared" si="142"/>
        <v>5841.7378542111683</v>
      </c>
      <c r="R248">
        <f t="shared" si="121"/>
        <v>36545.1</v>
      </c>
      <c r="S248">
        <f t="shared" si="122"/>
        <v>323064.16214578913</v>
      </c>
      <c r="T248">
        <f t="shared" si="143"/>
        <v>1641.5486220109058</v>
      </c>
      <c r="U248">
        <f t="shared" si="124"/>
        <v>10269.300000000001</v>
      </c>
      <c r="V248">
        <f t="shared" si="125"/>
        <v>90782.151377989096</v>
      </c>
    </row>
    <row r="249" spans="1:22" x14ac:dyDescent="0.25">
      <c r="A249" s="2">
        <v>2081</v>
      </c>
      <c r="B249" s="2">
        <v>3</v>
      </c>
      <c r="C249" s="3">
        <v>1E-4</v>
      </c>
      <c r="D249" s="13">
        <f>0%</f>
        <v>0</v>
      </c>
      <c r="E249">
        <f t="shared" si="138"/>
        <v>30433.582099239804</v>
      </c>
      <c r="F249">
        <f t="shared" si="109"/>
        <v>190407.30000000002</v>
      </c>
      <c r="G249">
        <f t="shared" si="110"/>
        <v>1683232.1179007601</v>
      </c>
      <c r="H249">
        <f t="shared" si="139"/>
        <v>29769.327504766687</v>
      </c>
      <c r="I249">
        <f t="shared" si="112"/>
        <v>186251.40000000002</v>
      </c>
      <c r="J249">
        <f t="shared" si="113"/>
        <v>1646493.2724952346</v>
      </c>
      <c r="K249">
        <f t="shared" si="140"/>
        <v>21147.587692896152</v>
      </c>
      <c r="L249">
        <f t="shared" si="115"/>
        <v>132309.6</v>
      </c>
      <c r="M249">
        <f t="shared" si="116"/>
        <v>1169638.8123071045</v>
      </c>
      <c r="N249">
        <f t="shared" si="141"/>
        <v>5333.3447167594632</v>
      </c>
      <c r="O249">
        <f t="shared" si="118"/>
        <v>33368</v>
      </c>
      <c r="P249">
        <f t="shared" si="119"/>
        <v>294978.65528324049</v>
      </c>
      <c r="Q249">
        <f t="shared" si="142"/>
        <v>5841.1536804257476</v>
      </c>
      <c r="R249">
        <f t="shared" si="121"/>
        <v>36545.1</v>
      </c>
      <c r="S249">
        <f t="shared" si="122"/>
        <v>323064.74631957454</v>
      </c>
      <c r="T249">
        <f t="shared" si="143"/>
        <v>1641.3844671487047</v>
      </c>
      <c r="U249">
        <f t="shared" si="124"/>
        <v>10269.300000000001</v>
      </c>
      <c r="V249">
        <f t="shared" si="125"/>
        <v>90782.315532851295</v>
      </c>
    </row>
    <row r="250" spans="1:22" x14ac:dyDescent="0.25">
      <c r="A250" s="1">
        <v>2081</v>
      </c>
      <c r="B250" s="1">
        <v>4</v>
      </c>
      <c r="C250" s="3">
        <v>1E-4</v>
      </c>
      <c r="D250" s="13">
        <f>0%</f>
        <v>0</v>
      </c>
      <c r="E250">
        <f t="shared" si="138"/>
        <v>30430.538741029879</v>
      </c>
      <c r="F250">
        <f t="shared" si="109"/>
        <v>190407.30000000002</v>
      </c>
      <c r="G250">
        <f t="shared" si="110"/>
        <v>1683235.1612589702</v>
      </c>
      <c r="H250">
        <f t="shared" si="139"/>
        <v>29766.35057201621</v>
      </c>
      <c r="I250">
        <f t="shared" si="112"/>
        <v>186251.40000000002</v>
      </c>
      <c r="J250">
        <f t="shared" si="113"/>
        <v>1646496.2494279852</v>
      </c>
      <c r="K250">
        <f t="shared" si="140"/>
        <v>21145.472934126861</v>
      </c>
      <c r="L250">
        <f t="shared" si="115"/>
        <v>132309.6</v>
      </c>
      <c r="M250">
        <f t="shared" si="116"/>
        <v>1169640.9270658738</v>
      </c>
      <c r="N250">
        <f t="shared" si="141"/>
        <v>5332.8113822877876</v>
      </c>
      <c r="O250">
        <f t="shared" si="118"/>
        <v>33368</v>
      </c>
      <c r="P250">
        <f t="shared" si="119"/>
        <v>294979.18861771218</v>
      </c>
      <c r="Q250">
        <f t="shared" si="142"/>
        <v>5840.5695650577054</v>
      </c>
      <c r="R250">
        <f t="shared" si="121"/>
        <v>36545.1</v>
      </c>
      <c r="S250">
        <f t="shared" si="122"/>
        <v>323065.33043494256</v>
      </c>
      <c r="T250">
        <f t="shared" si="143"/>
        <v>1641.22032870199</v>
      </c>
      <c r="U250">
        <f t="shared" si="124"/>
        <v>10269.300000000001</v>
      </c>
      <c r="V250">
        <f t="shared" si="125"/>
        <v>90782.479671298017</v>
      </c>
    </row>
    <row r="251" spans="1:22" x14ac:dyDescent="0.25">
      <c r="A251" s="1">
        <v>2082</v>
      </c>
      <c r="B251" s="1">
        <v>1</v>
      </c>
      <c r="C251" s="3">
        <v>1E-4</v>
      </c>
      <c r="D251" s="13">
        <f>0%</f>
        <v>0</v>
      </c>
      <c r="E251">
        <f t="shared" si="138"/>
        <v>30427.495687155777</v>
      </c>
      <c r="F251">
        <f t="shared" si="109"/>
        <v>190407.30000000002</v>
      </c>
      <c r="G251">
        <f t="shared" si="110"/>
        <v>1683238.2043128442</v>
      </c>
      <c r="H251">
        <f t="shared" si="139"/>
        <v>29763.373936959008</v>
      </c>
      <c r="I251">
        <f t="shared" si="112"/>
        <v>186251.40000000002</v>
      </c>
      <c r="J251">
        <f t="shared" si="113"/>
        <v>1646499.2260630424</v>
      </c>
      <c r="K251">
        <f t="shared" si="140"/>
        <v>21143.35838683345</v>
      </c>
      <c r="L251">
        <f t="shared" si="115"/>
        <v>132309.6</v>
      </c>
      <c r="M251">
        <f t="shared" si="116"/>
        <v>1169643.0416131672</v>
      </c>
      <c r="N251">
        <f t="shared" si="141"/>
        <v>5332.278101149559</v>
      </c>
      <c r="O251">
        <f t="shared" si="118"/>
        <v>33368</v>
      </c>
      <c r="P251">
        <f t="shared" si="119"/>
        <v>294979.7218988504</v>
      </c>
      <c r="Q251">
        <f t="shared" si="142"/>
        <v>5839.9855081012001</v>
      </c>
      <c r="R251">
        <f t="shared" si="121"/>
        <v>36545.1</v>
      </c>
      <c r="S251">
        <f t="shared" si="122"/>
        <v>323065.91449189908</v>
      </c>
      <c r="T251">
        <f t="shared" si="143"/>
        <v>1641.0562066691198</v>
      </c>
      <c r="U251">
        <f t="shared" si="124"/>
        <v>10269.300000000001</v>
      </c>
      <c r="V251">
        <f t="shared" si="125"/>
        <v>90782.643793330892</v>
      </c>
    </row>
    <row r="252" spans="1:22" x14ac:dyDescent="0.25">
      <c r="A252" s="2">
        <v>2082</v>
      </c>
      <c r="B252" s="2">
        <v>2</v>
      </c>
      <c r="C252" s="3">
        <v>1E-4</v>
      </c>
      <c r="D252" s="13">
        <f>0%</f>
        <v>0</v>
      </c>
      <c r="E252">
        <f t="shared" si="138"/>
        <v>30424.452937587062</v>
      </c>
      <c r="F252">
        <f t="shared" si="109"/>
        <v>190407.30000000002</v>
      </c>
      <c r="G252">
        <f t="shared" si="110"/>
        <v>1683241.247062413</v>
      </c>
      <c r="H252">
        <f t="shared" si="139"/>
        <v>29760.397599565313</v>
      </c>
      <c r="I252">
        <f t="shared" si="112"/>
        <v>186251.40000000002</v>
      </c>
      <c r="J252">
        <f t="shared" si="113"/>
        <v>1646502.2024004362</v>
      </c>
      <c r="K252">
        <f t="shared" si="140"/>
        <v>21141.244050994766</v>
      </c>
      <c r="L252">
        <f t="shared" si="115"/>
        <v>132309.6</v>
      </c>
      <c r="M252">
        <f t="shared" si="116"/>
        <v>1169645.1559490059</v>
      </c>
      <c r="N252">
        <f t="shared" si="141"/>
        <v>5331.744873339444</v>
      </c>
      <c r="O252">
        <f t="shared" si="118"/>
        <v>33368</v>
      </c>
      <c r="P252">
        <f t="shared" si="119"/>
        <v>294980.25512666052</v>
      </c>
      <c r="Q252">
        <f t="shared" si="142"/>
        <v>5839.4015095503901</v>
      </c>
      <c r="R252">
        <f t="shared" si="121"/>
        <v>36545.1</v>
      </c>
      <c r="S252">
        <f t="shared" si="122"/>
        <v>323066.49849044991</v>
      </c>
      <c r="T252">
        <f t="shared" si="143"/>
        <v>1640.8921010484528</v>
      </c>
      <c r="U252">
        <f t="shared" si="124"/>
        <v>10269.300000000001</v>
      </c>
      <c r="V252">
        <f t="shared" si="125"/>
        <v>90782.807898951563</v>
      </c>
    </row>
    <row r="253" spans="1:22" x14ac:dyDescent="0.25">
      <c r="A253" s="1">
        <v>2082</v>
      </c>
      <c r="B253" s="1">
        <v>3</v>
      </c>
      <c r="C253" s="3">
        <v>1E-4</v>
      </c>
      <c r="D253" s="13">
        <f>0%</f>
        <v>0</v>
      </c>
      <c r="E253">
        <f t="shared" si="138"/>
        <v>30421.410492293304</v>
      </c>
      <c r="F253">
        <f t="shared" si="109"/>
        <v>190407.30000000002</v>
      </c>
      <c r="G253">
        <f t="shared" si="110"/>
        <v>1683244.2895077069</v>
      </c>
      <c r="H253">
        <f t="shared" si="139"/>
        <v>29757.421559805356</v>
      </c>
      <c r="I253">
        <f t="shared" si="112"/>
        <v>186251.40000000002</v>
      </c>
      <c r="J253">
        <f t="shared" si="113"/>
        <v>1646505.1784401962</v>
      </c>
      <c r="K253">
        <f t="shared" si="140"/>
        <v>21139.129926589667</v>
      </c>
      <c r="L253">
        <f t="shared" si="115"/>
        <v>132309.6</v>
      </c>
      <c r="M253">
        <f t="shared" si="116"/>
        <v>1169647.2700734111</v>
      </c>
      <c r="N253">
        <f t="shared" si="141"/>
        <v>5331.2116988521102</v>
      </c>
      <c r="O253">
        <f t="shared" si="118"/>
        <v>33368</v>
      </c>
      <c r="P253">
        <f t="shared" si="119"/>
        <v>294980.78830114787</v>
      </c>
      <c r="Q253">
        <f t="shared" si="142"/>
        <v>5838.8175693994353</v>
      </c>
      <c r="R253">
        <f t="shared" si="121"/>
        <v>36545.1</v>
      </c>
      <c r="S253">
        <f t="shared" si="122"/>
        <v>323067.08243060089</v>
      </c>
      <c r="T253">
        <f t="shared" si="143"/>
        <v>1640.728011838348</v>
      </c>
      <c r="U253">
        <f t="shared" si="124"/>
        <v>10269.300000000001</v>
      </c>
      <c r="V253">
        <f t="shared" si="125"/>
        <v>90782.971988161662</v>
      </c>
    </row>
    <row r="254" spans="1:22" x14ac:dyDescent="0.25">
      <c r="A254" s="2">
        <v>2082</v>
      </c>
      <c r="B254" s="2">
        <v>4</v>
      </c>
      <c r="C254" s="3">
        <v>1E-4</v>
      </c>
      <c r="D254" s="13">
        <f>0%</f>
        <v>0</v>
      </c>
      <c r="E254">
        <f t="shared" si="138"/>
        <v>30418.368351244077</v>
      </c>
      <c r="F254">
        <f t="shared" si="109"/>
        <v>190407.30000000002</v>
      </c>
      <c r="G254">
        <f t="shared" si="110"/>
        <v>1683247.3316487561</v>
      </c>
      <c r="H254">
        <f t="shared" si="139"/>
        <v>29754.445817649375</v>
      </c>
      <c r="I254">
        <f t="shared" si="112"/>
        <v>186251.40000000002</v>
      </c>
      <c r="J254">
        <f t="shared" si="113"/>
        <v>1646508.1541823521</v>
      </c>
      <c r="K254">
        <f t="shared" si="140"/>
        <v>21137.016013597007</v>
      </c>
      <c r="L254">
        <f t="shared" si="115"/>
        <v>132309.6</v>
      </c>
      <c r="M254">
        <f t="shared" si="116"/>
        <v>1169649.3839864037</v>
      </c>
      <c r="N254">
        <f t="shared" si="141"/>
        <v>5330.6785776822253</v>
      </c>
      <c r="O254">
        <f t="shared" si="118"/>
        <v>33368</v>
      </c>
      <c r="P254">
        <f t="shared" si="119"/>
        <v>294981.32142231776</v>
      </c>
      <c r="Q254">
        <f t="shared" si="142"/>
        <v>5838.2336876424952</v>
      </c>
      <c r="R254">
        <f t="shared" si="121"/>
        <v>36545.1</v>
      </c>
      <c r="S254">
        <f t="shared" si="122"/>
        <v>323067.66631235782</v>
      </c>
      <c r="T254">
        <f t="shared" si="143"/>
        <v>1640.5639390371641</v>
      </c>
      <c r="U254">
        <f t="shared" si="124"/>
        <v>10269.300000000001</v>
      </c>
      <c r="V254">
        <f t="shared" si="125"/>
        <v>90783.136060962846</v>
      </c>
    </row>
    <row r="255" spans="1:22" x14ac:dyDescent="0.25">
      <c r="A255" s="2">
        <v>2083</v>
      </c>
      <c r="B255" s="2">
        <v>1</v>
      </c>
      <c r="C255" s="3">
        <v>1E-4</v>
      </c>
      <c r="D255" s="13">
        <f>0%</f>
        <v>0</v>
      </c>
      <c r="E255">
        <f t="shared" si="138"/>
        <v>30415.326514408953</v>
      </c>
      <c r="F255">
        <f t="shared" si="109"/>
        <v>190407.30000000002</v>
      </c>
      <c r="G255">
        <f t="shared" si="110"/>
        <v>1683250.3734855913</v>
      </c>
      <c r="H255">
        <f t="shared" si="139"/>
        <v>29751.470373067612</v>
      </c>
      <c r="I255">
        <f t="shared" si="112"/>
        <v>186251.40000000002</v>
      </c>
      <c r="J255">
        <f t="shared" si="113"/>
        <v>1646511.129626934</v>
      </c>
      <c r="K255">
        <f t="shared" si="140"/>
        <v>21134.902311995647</v>
      </c>
      <c r="L255">
        <f t="shared" si="115"/>
        <v>132309.6</v>
      </c>
      <c r="M255">
        <f t="shared" si="116"/>
        <v>1169651.497688005</v>
      </c>
      <c r="N255">
        <f t="shared" si="141"/>
        <v>5330.1455098244569</v>
      </c>
      <c r="O255">
        <f t="shared" si="118"/>
        <v>33368</v>
      </c>
      <c r="P255">
        <f t="shared" si="119"/>
        <v>294981.85449017555</v>
      </c>
      <c r="Q255">
        <f t="shared" si="142"/>
        <v>5837.6498642737306</v>
      </c>
      <c r="R255">
        <f t="shared" si="121"/>
        <v>36545.1</v>
      </c>
      <c r="S255">
        <f t="shared" si="122"/>
        <v>323068.25013572659</v>
      </c>
      <c r="T255">
        <f t="shared" si="143"/>
        <v>1640.3998826432605</v>
      </c>
      <c r="U255">
        <f t="shared" si="124"/>
        <v>10269.300000000001</v>
      </c>
      <c r="V255">
        <f t="shared" si="125"/>
        <v>90783.300117356746</v>
      </c>
    </row>
    <row r="256" spans="1:22" x14ac:dyDescent="0.25">
      <c r="A256" s="1">
        <v>2083</v>
      </c>
      <c r="B256" s="1">
        <v>2</v>
      </c>
      <c r="C256" s="3">
        <v>1E-4</v>
      </c>
      <c r="D256" s="13">
        <f>0%</f>
        <v>0</v>
      </c>
      <c r="E256">
        <f t="shared" si="138"/>
        <v>30412.284981757512</v>
      </c>
      <c r="F256">
        <f t="shared" si="109"/>
        <v>190407.30000000002</v>
      </c>
      <c r="G256">
        <f t="shared" si="110"/>
        <v>1683253.4150182428</v>
      </c>
      <c r="H256">
        <f t="shared" si="139"/>
        <v>29748.495226030307</v>
      </c>
      <c r="I256">
        <f t="shared" si="112"/>
        <v>186251.40000000002</v>
      </c>
      <c r="J256">
        <f t="shared" si="113"/>
        <v>1646514.1047739713</v>
      </c>
      <c r="K256">
        <f t="shared" si="140"/>
        <v>21132.788821764447</v>
      </c>
      <c r="L256">
        <f t="shared" si="115"/>
        <v>132309.6</v>
      </c>
      <c r="M256">
        <f t="shared" si="116"/>
        <v>1169653.6111782361</v>
      </c>
      <c r="N256">
        <f t="shared" si="141"/>
        <v>5329.6124952734745</v>
      </c>
      <c r="O256">
        <f t="shared" si="118"/>
        <v>33368</v>
      </c>
      <c r="P256">
        <f t="shared" si="119"/>
        <v>294982.38750472653</v>
      </c>
      <c r="Q256">
        <f t="shared" si="142"/>
        <v>5837.0660992873036</v>
      </c>
      <c r="R256">
        <f t="shared" si="121"/>
        <v>36545.1</v>
      </c>
      <c r="S256">
        <f t="shared" si="122"/>
        <v>323068.83390071301</v>
      </c>
      <c r="T256">
        <f t="shared" si="143"/>
        <v>1640.2358426549963</v>
      </c>
      <c r="U256">
        <f t="shared" si="124"/>
        <v>10269.300000000001</v>
      </c>
      <c r="V256">
        <f t="shared" si="125"/>
        <v>90783.464157345006</v>
      </c>
    </row>
    <row r="257" spans="1:22" x14ac:dyDescent="0.25">
      <c r="A257" s="2">
        <v>2083</v>
      </c>
      <c r="B257" s="2">
        <v>3</v>
      </c>
      <c r="C257" s="3">
        <v>1E-4</v>
      </c>
      <c r="D257" s="13">
        <f>0%</f>
        <v>0</v>
      </c>
      <c r="E257">
        <f t="shared" si="138"/>
        <v>30409.243753259336</v>
      </c>
      <c r="F257">
        <f t="shared" si="109"/>
        <v>190407.30000000002</v>
      </c>
      <c r="G257">
        <f t="shared" si="110"/>
        <v>1683256.4562467409</v>
      </c>
      <c r="H257">
        <f t="shared" si="139"/>
        <v>29745.520376507706</v>
      </c>
      <c r="I257">
        <f t="shared" si="112"/>
        <v>186251.40000000002</v>
      </c>
      <c r="J257">
        <f t="shared" si="113"/>
        <v>1646517.0796234938</v>
      </c>
      <c r="K257">
        <f t="shared" si="140"/>
        <v>21130.675542882269</v>
      </c>
      <c r="L257">
        <f t="shared" si="115"/>
        <v>132309.6</v>
      </c>
      <c r="M257">
        <f t="shared" si="116"/>
        <v>1169655.7244571182</v>
      </c>
      <c r="N257">
        <f t="shared" si="141"/>
        <v>5329.0795340239474</v>
      </c>
      <c r="O257">
        <f t="shared" si="118"/>
        <v>33368</v>
      </c>
      <c r="P257">
        <f t="shared" si="119"/>
        <v>294982.92046597606</v>
      </c>
      <c r="Q257">
        <f t="shared" si="142"/>
        <v>5836.4823926773752</v>
      </c>
      <c r="R257">
        <f t="shared" si="121"/>
        <v>36545.1</v>
      </c>
      <c r="S257">
        <f t="shared" si="122"/>
        <v>323069.41760732292</v>
      </c>
      <c r="T257">
        <f t="shared" si="143"/>
        <v>1640.0718190707307</v>
      </c>
      <c r="U257">
        <f t="shared" si="124"/>
        <v>10269.300000000001</v>
      </c>
      <c r="V257">
        <f t="shared" si="125"/>
        <v>90783.62818092927</v>
      </c>
    </row>
    <row r="258" spans="1:22" x14ac:dyDescent="0.25">
      <c r="A258" s="1">
        <v>2083</v>
      </c>
      <c r="B258" s="1">
        <v>4</v>
      </c>
      <c r="C258" s="3">
        <v>1E-4</v>
      </c>
      <c r="D258" s="13">
        <f>0%</f>
        <v>0</v>
      </c>
      <c r="E258">
        <f t="shared" si="138"/>
        <v>30406.202828884012</v>
      </c>
      <c r="F258">
        <f t="shared" si="109"/>
        <v>190407.30000000002</v>
      </c>
      <c r="G258">
        <f t="shared" si="110"/>
        <v>1683259.4971711163</v>
      </c>
      <c r="H258">
        <f t="shared" si="139"/>
        <v>29742.545824470057</v>
      </c>
      <c r="I258">
        <f t="shared" si="112"/>
        <v>186251.40000000002</v>
      </c>
      <c r="J258">
        <f t="shared" si="113"/>
        <v>1646520.0541755315</v>
      </c>
      <c r="K258">
        <f t="shared" si="140"/>
        <v>21128.562475327981</v>
      </c>
      <c r="L258">
        <f t="shared" si="115"/>
        <v>132309.6</v>
      </c>
      <c r="M258">
        <f t="shared" si="116"/>
        <v>1169657.8375246725</v>
      </c>
      <c r="N258">
        <f t="shared" si="141"/>
        <v>5328.5466260705452</v>
      </c>
      <c r="O258">
        <f t="shared" si="118"/>
        <v>33368</v>
      </c>
      <c r="P258">
        <f t="shared" si="119"/>
        <v>294983.45337392949</v>
      </c>
      <c r="Q258">
        <f t="shared" si="142"/>
        <v>5835.8987444381073</v>
      </c>
      <c r="R258">
        <f t="shared" si="121"/>
        <v>36545.1</v>
      </c>
      <c r="S258">
        <f t="shared" si="122"/>
        <v>323070.00125556218</v>
      </c>
      <c r="T258">
        <f t="shared" si="143"/>
        <v>1639.9078118888237</v>
      </c>
      <c r="U258">
        <f t="shared" si="124"/>
        <v>10269.300000000001</v>
      </c>
      <c r="V258">
        <f t="shared" si="125"/>
        <v>90783.792188111183</v>
      </c>
    </row>
    <row r="259" spans="1:22" x14ac:dyDescent="0.25">
      <c r="A259" s="1">
        <v>2084</v>
      </c>
      <c r="B259" s="1">
        <v>1</v>
      </c>
      <c r="C259" s="3">
        <v>1E-4</v>
      </c>
      <c r="D259" s="13">
        <f>0%</f>
        <v>0</v>
      </c>
      <c r="E259">
        <f t="shared" si="138"/>
        <v>30403.162208601123</v>
      </c>
      <c r="F259">
        <f t="shared" si="109"/>
        <v>190407.30000000002</v>
      </c>
      <c r="G259">
        <f t="shared" si="110"/>
        <v>1683262.5377913993</v>
      </c>
      <c r="H259">
        <f t="shared" si="139"/>
        <v>29739.571569887608</v>
      </c>
      <c r="I259">
        <f t="shared" si="112"/>
        <v>186251.40000000002</v>
      </c>
      <c r="J259">
        <f t="shared" si="113"/>
        <v>1646523.028430114</v>
      </c>
      <c r="K259">
        <f t="shared" si="140"/>
        <v>21126.449619080449</v>
      </c>
      <c r="L259">
        <f t="shared" si="115"/>
        <v>132309.6</v>
      </c>
      <c r="M259">
        <f t="shared" si="116"/>
        <v>1169659.95038092</v>
      </c>
      <c r="N259">
        <f t="shared" si="141"/>
        <v>5328.0137714079383</v>
      </c>
      <c r="O259">
        <f t="shared" si="118"/>
        <v>33368</v>
      </c>
      <c r="P259">
        <f t="shared" si="119"/>
        <v>294983.98622859211</v>
      </c>
      <c r="Q259">
        <f t="shared" si="142"/>
        <v>5835.3151545636638</v>
      </c>
      <c r="R259">
        <f t="shared" si="121"/>
        <v>36545.1</v>
      </c>
      <c r="S259">
        <f t="shared" si="122"/>
        <v>323070.58484543662</v>
      </c>
      <c r="T259">
        <f t="shared" si="143"/>
        <v>1639.7438211076349</v>
      </c>
      <c r="U259">
        <f t="shared" si="124"/>
        <v>10269.300000000001</v>
      </c>
      <c r="V259">
        <f t="shared" si="125"/>
        <v>90783.956178892375</v>
      </c>
    </row>
    <row r="260" spans="1:22" x14ac:dyDescent="0.25">
      <c r="A260" s="2">
        <v>2084</v>
      </c>
      <c r="B260" s="2">
        <v>2</v>
      </c>
      <c r="C260" s="3">
        <v>1E-4</v>
      </c>
      <c r="D260" s="13">
        <f>0%</f>
        <v>0</v>
      </c>
      <c r="E260">
        <f t="shared" ref="E260:E275" si="144">E259*(1-$C260)</f>
        <v>30400.121892380263</v>
      </c>
      <c r="F260">
        <f t="shared" ref="F260:F323" si="145">F259*(1-$D260)</f>
        <v>190407.30000000002</v>
      </c>
      <c r="G260">
        <f t="shared" ref="G260:G323" si="146">$C260*E259+$D260*F259+G259</f>
        <v>1683265.5781076201</v>
      </c>
      <c r="H260">
        <f t="shared" ref="H260:H275" si="147">H259*(1-$C260)</f>
        <v>29736.59761273062</v>
      </c>
      <c r="I260">
        <f t="shared" ref="I260:I323" si="148">I259*(1-$D260)</f>
        <v>186251.40000000002</v>
      </c>
      <c r="J260">
        <f t="shared" ref="J260:J323" si="149">$C260*H259+$D260*I259+J259</f>
        <v>1646526.002387271</v>
      </c>
      <c r="K260">
        <f t="shared" ref="K260:K275" si="150">K259*(1-$C260)</f>
        <v>21124.336974118542</v>
      </c>
      <c r="L260">
        <f t="shared" ref="L260:L323" si="151">L259*(1-$D260)</f>
        <v>132309.6</v>
      </c>
      <c r="M260">
        <f t="shared" ref="M260:M323" si="152">$C260*K259+$D260*L259+M259</f>
        <v>1169662.0630258818</v>
      </c>
      <c r="N260">
        <f t="shared" ref="N260:N275" si="153">N259*(1-$C260)</f>
        <v>5327.4809700307978</v>
      </c>
      <c r="O260">
        <f t="shared" ref="O260:O323" si="154">O259*(1-$D260)</f>
        <v>33368</v>
      </c>
      <c r="P260">
        <f t="shared" ref="P260:P323" si="155">$C260*N259+$D260*O259+P259</f>
        <v>294984.51902996923</v>
      </c>
      <c r="Q260">
        <f t="shared" ref="Q260:Q275" si="156">Q259*(1-$C260)</f>
        <v>5834.7316230482074</v>
      </c>
      <c r="R260">
        <f t="shared" ref="R260:R323" si="157">R259*(1-$D260)</f>
        <v>36545.1</v>
      </c>
      <c r="S260">
        <f t="shared" ref="S260:S323" si="158">$C260*Q259+$D260*R259+S259</f>
        <v>323071.16837695206</v>
      </c>
      <c r="T260">
        <f t="shared" ref="T260:T275" si="159">T259*(1-$C260)</f>
        <v>1639.579846725524</v>
      </c>
      <c r="U260">
        <f t="shared" ref="U260:U323" si="160">U259*(1-$D260)</f>
        <v>10269.300000000001</v>
      </c>
      <c r="V260">
        <f t="shared" ref="V260:V323" si="161">$C260*T259+$D260*U259+V259</f>
        <v>90784.120153274489</v>
      </c>
    </row>
    <row r="261" spans="1:22" x14ac:dyDescent="0.25">
      <c r="A261" s="1">
        <v>2084</v>
      </c>
      <c r="B261" s="1">
        <v>3</v>
      </c>
      <c r="C261" s="3">
        <v>1E-4</v>
      </c>
      <c r="D261" s="13">
        <f>0%</f>
        <v>0</v>
      </c>
      <c r="E261">
        <f t="shared" si="144"/>
        <v>30397.081880191025</v>
      </c>
      <c r="F261">
        <f t="shared" si="145"/>
        <v>190407.30000000002</v>
      </c>
      <c r="G261">
        <f t="shared" si="146"/>
        <v>1683268.6181198093</v>
      </c>
      <c r="H261">
        <f t="shared" si="147"/>
        <v>29733.623952969348</v>
      </c>
      <c r="I261">
        <f t="shared" si="148"/>
        <v>186251.40000000002</v>
      </c>
      <c r="J261">
        <f t="shared" si="149"/>
        <v>1646528.9760470323</v>
      </c>
      <c r="K261">
        <f t="shared" si="150"/>
        <v>21122.224540421132</v>
      </c>
      <c r="L261">
        <f t="shared" si="151"/>
        <v>132309.6</v>
      </c>
      <c r="M261">
        <f t="shared" si="152"/>
        <v>1169664.1754595791</v>
      </c>
      <c r="N261">
        <f t="shared" si="153"/>
        <v>5326.9482219337951</v>
      </c>
      <c r="O261">
        <f t="shared" si="154"/>
        <v>33368</v>
      </c>
      <c r="P261">
        <f t="shared" si="155"/>
        <v>294985.05177806626</v>
      </c>
      <c r="Q261">
        <f t="shared" si="156"/>
        <v>5834.148149885903</v>
      </c>
      <c r="R261">
        <f t="shared" si="157"/>
        <v>36545.1</v>
      </c>
      <c r="S261">
        <f t="shared" si="158"/>
        <v>323071.75185011438</v>
      </c>
      <c r="T261">
        <f t="shared" si="159"/>
        <v>1639.4158887408514</v>
      </c>
      <c r="U261">
        <f t="shared" si="160"/>
        <v>10269.300000000001</v>
      </c>
      <c r="V261">
        <f t="shared" si="161"/>
        <v>90784.284111259156</v>
      </c>
    </row>
    <row r="262" spans="1:22" x14ac:dyDescent="0.25">
      <c r="A262" s="2">
        <v>2084</v>
      </c>
      <c r="B262" s="2">
        <v>4</v>
      </c>
      <c r="C262" s="3">
        <v>1E-4</v>
      </c>
      <c r="D262" s="13">
        <f>0%</f>
        <v>0</v>
      </c>
      <c r="E262">
        <f t="shared" si="144"/>
        <v>30394.042172003006</v>
      </c>
      <c r="F262">
        <f t="shared" si="145"/>
        <v>190407.30000000002</v>
      </c>
      <c r="G262">
        <f t="shared" si="146"/>
        <v>1683271.6578279973</v>
      </c>
      <c r="H262">
        <f t="shared" si="147"/>
        <v>29730.650590574052</v>
      </c>
      <c r="I262">
        <f t="shared" si="148"/>
        <v>186251.40000000002</v>
      </c>
      <c r="J262">
        <f t="shared" si="149"/>
        <v>1646531.9494094276</v>
      </c>
      <c r="K262">
        <f t="shared" si="150"/>
        <v>21120.11231796709</v>
      </c>
      <c r="L262">
        <f t="shared" si="151"/>
        <v>132309.6</v>
      </c>
      <c r="M262">
        <f t="shared" si="152"/>
        <v>1169666.2876820331</v>
      </c>
      <c r="N262">
        <f t="shared" si="153"/>
        <v>5326.4155271116015</v>
      </c>
      <c r="O262">
        <f t="shared" si="154"/>
        <v>33368</v>
      </c>
      <c r="P262">
        <f t="shared" si="155"/>
        <v>294985.58447288844</v>
      </c>
      <c r="Q262">
        <f t="shared" si="156"/>
        <v>5833.5647350709141</v>
      </c>
      <c r="R262">
        <f t="shared" si="157"/>
        <v>36545.1</v>
      </c>
      <c r="S262">
        <f t="shared" si="158"/>
        <v>323072.3352649294</v>
      </c>
      <c r="T262">
        <f t="shared" si="159"/>
        <v>1639.2519471519774</v>
      </c>
      <c r="U262">
        <f t="shared" si="160"/>
        <v>10269.300000000001</v>
      </c>
      <c r="V262">
        <f t="shared" si="161"/>
        <v>90784.448052848034</v>
      </c>
    </row>
    <row r="263" spans="1:22" x14ac:dyDescent="0.25">
      <c r="A263" s="2">
        <v>2085</v>
      </c>
      <c r="B263" s="2">
        <v>1</v>
      </c>
      <c r="C263" s="3">
        <v>1E-4</v>
      </c>
      <c r="D263" s="13">
        <f>0%</f>
        <v>0</v>
      </c>
      <c r="E263">
        <f t="shared" si="144"/>
        <v>30391.002767785805</v>
      </c>
      <c r="F263">
        <f t="shared" si="145"/>
        <v>190407.30000000002</v>
      </c>
      <c r="G263">
        <f t="shared" si="146"/>
        <v>1683274.6972322145</v>
      </c>
      <c r="H263">
        <f t="shared" si="147"/>
        <v>29727.677525514995</v>
      </c>
      <c r="I263">
        <f t="shared" si="148"/>
        <v>186251.40000000002</v>
      </c>
      <c r="J263">
        <f t="shared" si="149"/>
        <v>1646534.9224744868</v>
      </c>
      <c r="K263">
        <f t="shared" si="150"/>
        <v>21118.000306735295</v>
      </c>
      <c r="L263">
        <f t="shared" si="151"/>
        <v>132309.6</v>
      </c>
      <c r="M263">
        <f t="shared" si="152"/>
        <v>1169668.3996932649</v>
      </c>
      <c r="N263">
        <f t="shared" si="153"/>
        <v>5325.8828855588899</v>
      </c>
      <c r="O263">
        <f t="shared" si="154"/>
        <v>33368</v>
      </c>
      <c r="P263">
        <f t="shared" si="155"/>
        <v>294986.11711444118</v>
      </c>
      <c r="Q263">
        <f t="shared" si="156"/>
        <v>5832.9813785974075</v>
      </c>
      <c r="R263">
        <f t="shared" si="157"/>
        <v>36545.1</v>
      </c>
      <c r="S263">
        <f t="shared" si="158"/>
        <v>323072.91862140287</v>
      </c>
      <c r="T263">
        <f t="shared" si="159"/>
        <v>1639.0880219572623</v>
      </c>
      <c r="U263">
        <f t="shared" si="160"/>
        <v>10269.300000000001</v>
      </c>
      <c r="V263">
        <f t="shared" si="161"/>
        <v>90784.611978042754</v>
      </c>
    </row>
    <row r="264" spans="1:22" x14ac:dyDescent="0.25">
      <c r="A264" s="1">
        <v>2085</v>
      </c>
      <c r="B264" s="1">
        <v>2</v>
      </c>
      <c r="C264" s="3">
        <v>1E-4</v>
      </c>
      <c r="D264" s="13">
        <f>0%</f>
        <v>0</v>
      </c>
      <c r="E264">
        <f t="shared" si="144"/>
        <v>30387.963667509026</v>
      </c>
      <c r="F264">
        <f t="shared" si="145"/>
        <v>190407.30000000002</v>
      </c>
      <c r="G264">
        <f t="shared" si="146"/>
        <v>1683277.7363324913</v>
      </c>
      <c r="H264">
        <f t="shared" si="147"/>
        <v>29724.704757762443</v>
      </c>
      <c r="I264">
        <f t="shared" si="148"/>
        <v>186251.40000000002</v>
      </c>
      <c r="J264">
        <f t="shared" si="149"/>
        <v>1646537.8952422393</v>
      </c>
      <c r="K264">
        <f t="shared" si="150"/>
        <v>21115.888506704621</v>
      </c>
      <c r="L264">
        <f t="shared" si="151"/>
        <v>132309.6</v>
      </c>
      <c r="M264">
        <f t="shared" si="152"/>
        <v>1169670.5114932954</v>
      </c>
      <c r="N264">
        <f t="shared" si="153"/>
        <v>5325.3502972703345</v>
      </c>
      <c r="O264">
        <f t="shared" si="154"/>
        <v>33368</v>
      </c>
      <c r="P264">
        <f t="shared" si="155"/>
        <v>294986.64970272972</v>
      </c>
      <c r="Q264">
        <f t="shared" si="156"/>
        <v>5832.3980804595476</v>
      </c>
      <c r="R264">
        <f t="shared" si="157"/>
        <v>36545.1</v>
      </c>
      <c r="S264">
        <f t="shared" si="158"/>
        <v>323073.50191954075</v>
      </c>
      <c r="T264">
        <f t="shared" si="159"/>
        <v>1638.9241131550666</v>
      </c>
      <c r="U264">
        <f t="shared" si="160"/>
        <v>10269.300000000001</v>
      </c>
      <c r="V264">
        <f t="shared" si="161"/>
        <v>90784.775886844945</v>
      </c>
    </row>
    <row r="265" spans="1:22" x14ac:dyDescent="0.25">
      <c r="A265" s="2">
        <v>2085</v>
      </c>
      <c r="B265" s="2">
        <v>3</v>
      </c>
      <c r="C265" s="3">
        <v>1E-4</v>
      </c>
      <c r="D265" s="13">
        <f>0%</f>
        <v>0</v>
      </c>
      <c r="E265">
        <f t="shared" si="144"/>
        <v>30384.924871142277</v>
      </c>
      <c r="F265">
        <f t="shared" si="145"/>
        <v>190407.30000000002</v>
      </c>
      <c r="G265">
        <f t="shared" si="146"/>
        <v>1683280.7751288579</v>
      </c>
      <c r="H265">
        <f t="shared" si="147"/>
        <v>29721.732287286668</v>
      </c>
      <c r="I265">
        <f t="shared" si="148"/>
        <v>186251.40000000002</v>
      </c>
      <c r="J265">
        <f t="shared" si="149"/>
        <v>1646540.8677127152</v>
      </c>
      <c r="K265">
        <f t="shared" si="150"/>
        <v>21113.776917853949</v>
      </c>
      <c r="L265">
        <f t="shared" si="151"/>
        <v>132309.6</v>
      </c>
      <c r="M265">
        <f t="shared" si="152"/>
        <v>1169672.623082146</v>
      </c>
      <c r="N265">
        <f t="shared" si="153"/>
        <v>5324.8177622406074</v>
      </c>
      <c r="O265">
        <f t="shared" si="154"/>
        <v>33368</v>
      </c>
      <c r="P265">
        <f t="shared" si="155"/>
        <v>294987.18223775947</v>
      </c>
      <c r="Q265">
        <f t="shared" si="156"/>
        <v>5831.814840651502</v>
      </c>
      <c r="R265">
        <f t="shared" si="157"/>
        <v>36545.1</v>
      </c>
      <c r="S265">
        <f t="shared" si="158"/>
        <v>323074.08515934879</v>
      </c>
      <c r="T265">
        <f t="shared" si="159"/>
        <v>1638.760220743751</v>
      </c>
      <c r="U265">
        <f t="shared" si="160"/>
        <v>10269.300000000001</v>
      </c>
      <c r="V265">
        <f t="shared" si="161"/>
        <v>90784.939779256267</v>
      </c>
    </row>
    <row r="266" spans="1:22" x14ac:dyDescent="0.25">
      <c r="A266" s="1">
        <v>2085</v>
      </c>
      <c r="B266" s="1">
        <v>4</v>
      </c>
      <c r="C266" s="3">
        <v>1E-4</v>
      </c>
      <c r="D266" s="13">
        <f>0%</f>
        <v>0</v>
      </c>
      <c r="E266">
        <f t="shared" si="144"/>
        <v>30381.886378655163</v>
      </c>
      <c r="F266">
        <f t="shared" si="145"/>
        <v>190407.30000000002</v>
      </c>
      <c r="G266">
        <f t="shared" si="146"/>
        <v>1683283.813621345</v>
      </c>
      <c r="H266">
        <f t="shared" si="147"/>
        <v>29718.760114057939</v>
      </c>
      <c r="I266">
        <f t="shared" si="148"/>
        <v>186251.40000000002</v>
      </c>
      <c r="J266">
        <f t="shared" si="149"/>
        <v>1646543.8398859438</v>
      </c>
      <c r="K266">
        <f t="shared" si="150"/>
        <v>21111.665540162165</v>
      </c>
      <c r="L266">
        <f t="shared" si="151"/>
        <v>132309.6</v>
      </c>
      <c r="M266">
        <f t="shared" si="152"/>
        <v>1169674.7344598379</v>
      </c>
      <c r="N266">
        <f t="shared" si="153"/>
        <v>5324.2852804643835</v>
      </c>
      <c r="O266">
        <f t="shared" si="154"/>
        <v>33368</v>
      </c>
      <c r="P266">
        <f t="shared" si="155"/>
        <v>294987.71471953567</v>
      </c>
      <c r="Q266">
        <f t="shared" si="156"/>
        <v>5831.2316591674371</v>
      </c>
      <c r="R266">
        <f t="shared" si="157"/>
        <v>36545.1</v>
      </c>
      <c r="S266">
        <f t="shared" si="158"/>
        <v>323074.66834083287</v>
      </c>
      <c r="T266">
        <f t="shared" si="159"/>
        <v>1638.5963447216766</v>
      </c>
      <c r="U266">
        <f t="shared" si="160"/>
        <v>10269.300000000001</v>
      </c>
      <c r="V266">
        <f t="shared" si="161"/>
        <v>90785.103655278348</v>
      </c>
    </row>
    <row r="267" spans="1:22" x14ac:dyDescent="0.25">
      <c r="A267" s="1">
        <v>2086</v>
      </c>
      <c r="B267" s="1">
        <v>1</v>
      </c>
      <c r="C267" s="3">
        <v>1E-4</v>
      </c>
      <c r="D267" s="13">
        <f>0%</f>
        <v>0</v>
      </c>
      <c r="E267">
        <f t="shared" si="144"/>
        <v>30378.848190017299</v>
      </c>
      <c r="F267">
        <f t="shared" si="145"/>
        <v>190407.30000000002</v>
      </c>
      <c r="G267">
        <f t="shared" si="146"/>
        <v>1683286.8518099829</v>
      </c>
      <c r="H267">
        <f t="shared" si="147"/>
        <v>29715.788238046534</v>
      </c>
      <c r="I267">
        <f t="shared" si="148"/>
        <v>186251.40000000002</v>
      </c>
      <c r="J267">
        <f t="shared" si="149"/>
        <v>1646546.8117619553</v>
      </c>
      <c r="K267">
        <f t="shared" si="150"/>
        <v>21109.554373608149</v>
      </c>
      <c r="L267">
        <f t="shared" si="151"/>
        <v>132309.6</v>
      </c>
      <c r="M267">
        <f t="shared" si="152"/>
        <v>1169676.8456263919</v>
      </c>
      <c r="N267">
        <f t="shared" si="153"/>
        <v>5323.7528519363368</v>
      </c>
      <c r="O267">
        <f t="shared" si="154"/>
        <v>33368</v>
      </c>
      <c r="P267">
        <f t="shared" si="155"/>
        <v>294988.24714806373</v>
      </c>
      <c r="Q267">
        <f t="shared" si="156"/>
        <v>5830.6485360015204</v>
      </c>
      <c r="R267">
        <f t="shared" si="157"/>
        <v>36545.1</v>
      </c>
      <c r="S267">
        <f t="shared" si="158"/>
        <v>323075.25146399881</v>
      </c>
      <c r="T267">
        <f t="shared" si="159"/>
        <v>1638.4324850872044</v>
      </c>
      <c r="U267">
        <f t="shared" si="160"/>
        <v>10269.300000000001</v>
      </c>
      <c r="V267">
        <f t="shared" si="161"/>
        <v>90785.267514912819</v>
      </c>
    </row>
    <row r="268" spans="1:22" x14ac:dyDescent="0.25">
      <c r="A268" s="2">
        <v>2086</v>
      </c>
      <c r="B268" s="2">
        <v>2</v>
      </c>
      <c r="C268" s="3">
        <v>1E-4</v>
      </c>
      <c r="D268" s="13">
        <f>0%</f>
        <v>0</v>
      </c>
      <c r="E268">
        <f t="shared" si="144"/>
        <v>30375.810305198298</v>
      </c>
      <c r="F268">
        <f t="shared" si="145"/>
        <v>190407.30000000002</v>
      </c>
      <c r="G268">
        <f t="shared" si="146"/>
        <v>1683289.889694802</v>
      </c>
      <c r="H268">
        <f t="shared" si="147"/>
        <v>29712.816659222732</v>
      </c>
      <c r="I268">
        <f t="shared" si="148"/>
        <v>186251.40000000002</v>
      </c>
      <c r="J268">
        <f t="shared" si="149"/>
        <v>1646549.7833407791</v>
      </c>
      <c r="K268">
        <f t="shared" si="150"/>
        <v>21107.443418170787</v>
      </c>
      <c r="L268">
        <f t="shared" si="151"/>
        <v>132309.6</v>
      </c>
      <c r="M268">
        <f t="shared" si="152"/>
        <v>1169678.9565818293</v>
      </c>
      <c r="N268">
        <f t="shared" si="153"/>
        <v>5323.2204766511431</v>
      </c>
      <c r="O268">
        <f t="shared" si="154"/>
        <v>33368</v>
      </c>
      <c r="P268">
        <f t="shared" si="155"/>
        <v>294988.7795233489</v>
      </c>
      <c r="Q268">
        <f t="shared" si="156"/>
        <v>5830.0654711479201</v>
      </c>
      <c r="R268">
        <f t="shared" si="157"/>
        <v>36545.1</v>
      </c>
      <c r="S268">
        <f t="shared" si="158"/>
        <v>323075.83452885243</v>
      </c>
      <c r="T268">
        <f t="shared" si="159"/>
        <v>1638.2686418386957</v>
      </c>
      <c r="U268">
        <f t="shared" si="160"/>
        <v>10269.300000000001</v>
      </c>
      <c r="V268">
        <f t="shared" si="161"/>
        <v>90785.431358161324</v>
      </c>
    </row>
    <row r="269" spans="1:22" x14ac:dyDescent="0.25">
      <c r="A269" s="1">
        <v>2086</v>
      </c>
      <c r="B269" s="1">
        <v>3</v>
      </c>
      <c r="C269" s="3">
        <v>1E-4</v>
      </c>
      <c r="D269" s="13">
        <f>0%</f>
        <v>0</v>
      </c>
      <c r="E269">
        <f t="shared" si="144"/>
        <v>30372.772724167779</v>
      </c>
      <c r="F269">
        <f t="shared" si="145"/>
        <v>190407.30000000002</v>
      </c>
      <c r="G269">
        <f t="shared" si="146"/>
        <v>1683292.9272758325</v>
      </c>
      <c r="H269">
        <f t="shared" si="147"/>
        <v>29709.845377556809</v>
      </c>
      <c r="I269">
        <f t="shared" si="148"/>
        <v>186251.40000000002</v>
      </c>
      <c r="J269">
        <f t="shared" si="149"/>
        <v>1646552.754622445</v>
      </c>
      <c r="K269">
        <f t="shared" si="150"/>
        <v>21105.332673828969</v>
      </c>
      <c r="L269">
        <f t="shared" si="151"/>
        <v>132309.6</v>
      </c>
      <c r="M269">
        <f t="shared" si="152"/>
        <v>1169681.0673261711</v>
      </c>
      <c r="N269">
        <f t="shared" si="153"/>
        <v>5322.6881546034783</v>
      </c>
      <c r="O269">
        <f t="shared" si="154"/>
        <v>33368</v>
      </c>
      <c r="P269">
        <f t="shared" si="155"/>
        <v>294989.31184539659</v>
      </c>
      <c r="Q269">
        <f t="shared" si="156"/>
        <v>5829.4824646008055</v>
      </c>
      <c r="R269">
        <f t="shared" si="157"/>
        <v>36545.1</v>
      </c>
      <c r="S269">
        <f t="shared" si="158"/>
        <v>323076.41753539955</v>
      </c>
      <c r="T269">
        <f t="shared" si="159"/>
        <v>1638.1048149745118</v>
      </c>
      <c r="U269">
        <f t="shared" si="160"/>
        <v>10269.300000000001</v>
      </c>
      <c r="V269">
        <f t="shared" si="161"/>
        <v>90785.595185025508</v>
      </c>
    </row>
    <row r="270" spans="1:22" x14ac:dyDescent="0.25">
      <c r="A270" s="2">
        <v>2086</v>
      </c>
      <c r="B270" s="2">
        <v>4</v>
      </c>
      <c r="C270" s="3">
        <v>1E-4</v>
      </c>
      <c r="D270" s="13">
        <f>0%</f>
        <v>0</v>
      </c>
      <c r="E270">
        <f t="shared" si="144"/>
        <v>30369.735446895364</v>
      </c>
      <c r="F270">
        <f t="shared" si="145"/>
        <v>190407.30000000002</v>
      </c>
      <c r="G270">
        <f t="shared" si="146"/>
        <v>1683295.9645531049</v>
      </c>
      <c r="H270">
        <f t="shared" si="147"/>
        <v>29706.874393019054</v>
      </c>
      <c r="I270">
        <f t="shared" si="148"/>
        <v>186251.40000000002</v>
      </c>
      <c r="J270">
        <f t="shared" si="149"/>
        <v>1646555.7256069828</v>
      </c>
      <c r="K270">
        <f t="shared" si="150"/>
        <v>21103.222140561586</v>
      </c>
      <c r="L270">
        <f t="shared" si="151"/>
        <v>132309.6</v>
      </c>
      <c r="M270">
        <f t="shared" si="152"/>
        <v>1169683.1778594386</v>
      </c>
      <c r="N270">
        <f t="shared" si="153"/>
        <v>5322.1558857880182</v>
      </c>
      <c r="O270">
        <f t="shared" si="154"/>
        <v>33368</v>
      </c>
      <c r="P270">
        <f t="shared" si="155"/>
        <v>294989.84411421203</v>
      </c>
      <c r="Q270">
        <f t="shared" si="156"/>
        <v>5828.8995163543459</v>
      </c>
      <c r="R270">
        <f t="shared" si="157"/>
        <v>36545.1</v>
      </c>
      <c r="S270">
        <f t="shared" si="158"/>
        <v>323077.000483646</v>
      </c>
      <c r="T270">
        <f t="shared" si="159"/>
        <v>1637.9410044930144</v>
      </c>
      <c r="U270">
        <f t="shared" si="160"/>
        <v>10269.300000000001</v>
      </c>
      <c r="V270">
        <f t="shared" si="161"/>
        <v>90785.758995507</v>
      </c>
    </row>
    <row r="271" spans="1:22" x14ac:dyDescent="0.25">
      <c r="A271" s="2">
        <v>2087</v>
      </c>
      <c r="B271" s="2">
        <v>1</v>
      </c>
      <c r="C271" s="3">
        <v>1E-4</v>
      </c>
      <c r="D271" s="13">
        <f>0%</f>
        <v>0</v>
      </c>
      <c r="E271">
        <f t="shared" si="144"/>
        <v>30366.698473350676</v>
      </c>
      <c r="F271">
        <f t="shared" si="145"/>
        <v>190407.30000000002</v>
      </c>
      <c r="G271">
        <f t="shared" si="146"/>
        <v>1683299.0015266496</v>
      </c>
      <c r="H271">
        <f t="shared" si="147"/>
        <v>29703.903705579753</v>
      </c>
      <c r="I271">
        <f t="shared" si="148"/>
        <v>186251.40000000002</v>
      </c>
      <c r="J271">
        <f t="shared" si="149"/>
        <v>1646558.696294422</v>
      </c>
      <c r="K271">
        <f t="shared" si="150"/>
        <v>21101.11181834753</v>
      </c>
      <c r="L271">
        <f t="shared" si="151"/>
        <v>132309.6</v>
      </c>
      <c r="M271">
        <f t="shared" si="152"/>
        <v>1169685.2881816525</v>
      </c>
      <c r="N271">
        <f t="shared" si="153"/>
        <v>5321.6236701994394</v>
      </c>
      <c r="O271">
        <f t="shared" si="154"/>
        <v>33368</v>
      </c>
      <c r="P271">
        <f t="shared" si="155"/>
        <v>294990.37632980058</v>
      </c>
      <c r="Q271">
        <f t="shared" si="156"/>
        <v>5828.3166264027104</v>
      </c>
      <c r="R271">
        <f t="shared" si="157"/>
        <v>36545.1</v>
      </c>
      <c r="S271">
        <f t="shared" si="158"/>
        <v>323077.58337359765</v>
      </c>
      <c r="T271">
        <f t="shared" si="159"/>
        <v>1637.7772103925652</v>
      </c>
      <c r="U271">
        <f t="shared" si="160"/>
        <v>10269.300000000001</v>
      </c>
      <c r="V271">
        <f t="shared" si="161"/>
        <v>90785.922789607444</v>
      </c>
    </row>
    <row r="272" spans="1:22" x14ac:dyDescent="0.25">
      <c r="A272" s="1">
        <v>2087</v>
      </c>
      <c r="B272" s="1">
        <v>2</v>
      </c>
      <c r="C272" s="3">
        <v>1E-4</v>
      </c>
      <c r="D272" s="13">
        <f>0%</f>
        <v>0</v>
      </c>
      <c r="E272">
        <f t="shared" si="144"/>
        <v>30363.661803503343</v>
      </c>
      <c r="F272">
        <f t="shared" si="145"/>
        <v>190407.30000000002</v>
      </c>
      <c r="G272">
        <f t="shared" si="146"/>
        <v>1683302.0381964969</v>
      </c>
      <c r="H272">
        <f t="shared" si="147"/>
        <v>29700.933315209197</v>
      </c>
      <c r="I272">
        <f t="shared" si="148"/>
        <v>186251.40000000002</v>
      </c>
      <c r="J272">
        <f t="shared" si="149"/>
        <v>1646561.6666847926</v>
      </c>
      <c r="K272">
        <f t="shared" si="150"/>
        <v>21099.001707165695</v>
      </c>
      <c r="L272">
        <f t="shared" si="151"/>
        <v>132309.6</v>
      </c>
      <c r="M272">
        <f t="shared" si="152"/>
        <v>1169687.3982928344</v>
      </c>
      <c r="N272">
        <f t="shared" si="153"/>
        <v>5321.0915078324197</v>
      </c>
      <c r="O272">
        <f t="shared" si="154"/>
        <v>33368</v>
      </c>
      <c r="P272">
        <f t="shared" si="155"/>
        <v>294990.9084921676</v>
      </c>
      <c r="Q272">
        <f t="shared" si="156"/>
        <v>5827.7337947400702</v>
      </c>
      <c r="R272">
        <f t="shared" si="157"/>
        <v>36545.1</v>
      </c>
      <c r="S272">
        <f t="shared" si="158"/>
        <v>323078.16620526026</v>
      </c>
      <c r="T272">
        <f t="shared" si="159"/>
        <v>1637.613432671526</v>
      </c>
      <c r="U272">
        <f t="shared" si="160"/>
        <v>10269.300000000001</v>
      </c>
      <c r="V272">
        <f t="shared" si="161"/>
        <v>90786.086567328486</v>
      </c>
    </row>
    <row r="273" spans="1:22" x14ac:dyDescent="0.25">
      <c r="A273" s="2">
        <v>2087</v>
      </c>
      <c r="B273" s="2">
        <v>3</v>
      </c>
      <c r="C273" s="3">
        <v>1E-4</v>
      </c>
      <c r="D273" s="13">
        <f>0%</f>
        <v>0</v>
      </c>
      <c r="E273">
        <f t="shared" si="144"/>
        <v>30360.625437322993</v>
      </c>
      <c r="F273">
        <f t="shared" si="145"/>
        <v>190407.30000000002</v>
      </c>
      <c r="G273">
        <f t="shared" si="146"/>
        <v>1683305.0745626772</v>
      </c>
      <c r="H273">
        <f t="shared" si="147"/>
        <v>29697.963221877675</v>
      </c>
      <c r="I273">
        <f t="shared" si="148"/>
        <v>186251.40000000002</v>
      </c>
      <c r="J273">
        <f t="shared" si="149"/>
        <v>1646564.6367781241</v>
      </c>
      <c r="K273">
        <f t="shared" si="150"/>
        <v>21096.89180699498</v>
      </c>
      <c r="L273">
        <f t="shared" si="151"/>
        <v>132309.6</v>
      </c>
      <c r="M273">
        <f t="shared" si="152"/>
        <v>1169689.5081930051</v>
      </c>
      <c r="N273">
        <f t="shared" si="153"/>
        <v>5320.5593986816366</v>
      </c>
      <c r="O273">
        <f t="shared" si="154"/>
        <v>33368</v>
      </c>
      <c r="P273">
        <f t="shared" si="155"/>
        <v>294991.44060131838</v>
      </c>
      <c r="Q273">
        <f t="shared" si="156"/>
        <v>5827.1510213605961</v>
      </c>
      <c r="R273">
        <f t="shared" si="157"/>
        <v>36545.1</v>
      </c>
      <c r="S273">
        <f t="shared" si="158"/>
        <v>323078.74897863972</v>
      </c>
      <c r="T273">
        <f t="shared" si="159"/>
        <v>1637.4496713282588</v>
      </c>
      <c r="U273">
        <f t="shared" si="160"/>
        <v>10269.300000000001</v>
      </c>
      <c r="V273">
        <f t="shared" si="161"/>
        <v>90786.250328671755</v>
      </c>
    </row>
    <row r="274" spans="1:22" x14ac:dyDescent="0.25">
      <c r="A274" s="1">
        <v>2087</v>
      </c>
      <c r="B274" s="1">
        <v>4</v>
      </c>
      <c r="C274" s="3">
        <v>1E-4</v>
      </c>
      <c r="D274" s="13">
        <f>0%</f>
        <v>0</v>
      </c>
      <c r="E274">
        <f t="shared" si="144"/>
        <v>30357.589374779262</v>
      </c>
      <c r="F274">
        <f t="shared" si="145"/>
        <v>190407.30000000002</v>
      </c>
      <c r="G274">
        <f t="shared" si="146"/>
        <v>1683308.1106252209</v>
      </c>
      <c r="H274">
        <f t="shared" si="147"/>
        <v>29694.993425555487</v>
      </c>
      <c r="I274">
        <f t="shared" si="148"/>
        <v>186251.40000000002</v>
      </c>
      <c r="J274">
        <f t="shared" si="149"/>
        <v>1646567.6065744464</v>
      </c>
      <c r="K274">
        <f t="shared" si="150"/>
        <v>21094.78211781428</v>
      </c>
      <c r="L274">
        <f t="shared" si="151"/>
        <v>132309.6</v>
      </c>
      <c r="M274">
        <f t="shared" si="152"/>
        <v>1169691.6178821858</v>
      </c>
      <c r="N274">
        <f t="shared" si="153"/>
        <v>5320.0273427417687</v>
      </c>
      <c r="O274">
        <f t="shared" si="154"/>
        <v>33368</v>
      </c>
      <c r="P274">
        <f t="shared" si="155"/>
        <v>294991.97265725827</v>
      </c>
      <c r="Q274">
        <f t="shared" si="156"/>
        <v>5826.5683062584603</v>
      </c>
      <c r="R274">
        <f t="shared" si="157"/>
        <v>36545.1</v>
      </c>
      <c r="S274">
        <f t="shared" si="158"/>
        <v>323079.33169374184</v>
      </c>
      <c r="T274">
        <f t="shared" si="159"/>
        <v>1637.285926361126</v>
      </c>
      <c r="U274">
        <f t="shared" si="160"/>
        <v>10269.300000000001</v>
      </c>
      <c r="V274">
        <f t="shared" si="161"/>
        <v>90786.414073638894</v>
      </c>
    </row>
    <row r="275" spans="1:22" x14ac:dyDescent="0.25">
      <c r="A275" s="1">
        <v>2088</v>
      </c>
      <c r="B275" s="1">
        <v>1</v>
      </c>
      <c r="C275" s="3">
        <v>1E-4</v>
      </c>
      <c r="D275" s="13">
        <f>0%</f>
        <v>0</v>
      </c>
      <c r="E275">
        <f t="shared" si="144"/>
        <v>30354.553615841785</v>
      </c>
      <c r="F275">
        <f t="shared" si="145"/>
        <v>190407.30000000002</v>
      </c>
      <c r="G275">
        <f t="shared" si="146"/>
        <v>1683311.1463841584</v>
      </c>
      <c r="H275">
        <f t="shared" si="147"/>
        <v>29692.023926212933</v>
      </c>
      <c r="I275">
        <f t="shared" si="148"/>
        <v>186251.40000000002</v>
      </c>
      <c r="J275">
        <f t="shared" si="149"/>
        <v>1646570.576073789</v>
      </c>
      <c r="K275">
        <f t="shared" si="150"/>
        <v>21092.672639602501</v>
      </c>
      <c r="L275">
        <f t="shared" si="151"/>
        <v>132309.6</v>
      </c>
      <c r="M275">
        <f t="shared" si="152"/>
        <v>1169693.7273603976</v>
      </c>
      <c r="N275">
        <f t="shared" si="153"/>
        <v>5319.4953400074946</v>
      </c>
      <c r="O275">
        <f t="shared" si="154"/>
        <v>33368</v>
      </c>
      <c r="P275">
        <f t="shared" si="155"/>
        <v>294992.50465999253</v>
      </c>
      <c r="Q275">
        <f t="shared" si="156"/>
        <v>5825.9856494278347</v>
      </c>
      <c r="R275">
        <f t="shared" si="157"/>
        <v>36545.1</v>
      </c>
      <c r="S275">
        <f t="shared" si="158"/>
        <v>323079.91435057245</v>
      </c>
      <c r="T275">
        <f t="shared" si="159"/>
        <v>1637.12219776849</v>
      </c>
      <c r="U275">
        <f t="shared" si="160"/>
        <v>10269.300000000001</v>
      </c>
      <c r="V275">
        <f t="shared" si="161"/>
        <v>90786.577802231535</v>
      </c>
    </row>
    <row r="276" spans="1:22" x14ac:dyDescent="0.25">
      <c r="A276" s="2">
        <v>2088</v>
      </c>
      <c r="B276" s="2">
        <v>2</v>
      </c>
      <c r="C276" s="3">
        <v>1E-4</v>
      </c>
      <c r="D276" s="13">
        <f>0%</f>
        <v>0</v>
      </c>
      <c r="E276">
        <f t="shared" ref="E276:E291" si="162">E275*(1-$C276)</f>
        <v>30351.518160480202</v>
      </c>
      <c r="F276">
        <f t="shared" si="145"/>
        <v>190407.30000000002</v>
      </c>
      <c r="G276">
        <f t="shared" si="146"/>
        <v>1683314.1818395199</v>
      </c>
      <c r="H276">
        <f t="shared" ref="H276:H291" si="163">H275*(1-$C276)</f>
        <v>29689.054723820311</v>
      </c>
      <c r="I276">
        <f t="shared" si="148"/>
        <v>186251.40000000002</v>
      </c>
      <c r="J276">
        <f t="shared" si="149"/>
        <v>1646573.5452761818</v>
      </c>
      <c r="K276">
        <f t="shared" ref="K276:K291" si="164">K275*(1-$C276)</f>
        <v>21090.56337233854</v>
      </c>
      <c r="L276">
        <f t="shared" si="151"/>
        <v>132309.6</v>
      </c>
      <c r="M276">
        <f t="shared" si="152"/>
        <v>1169695.8366276615</v>
      </c>
      <c r="N276">
        <f t="shared" ref="N276:N291" si="165">N275*(1-$C276)</f>
        <v>5318.9633904734937</v>
      </c>
      <c r="O276">
        <f t="shared" si="154"/>
        <v>33368</v>
      </c>
      <c r="P276">
        <f t="shared" si="155"/>
        <v>294993.03660952655</v>
      </c>
      <c r="Q276">
        <f t="shared" ref="Q276:Q291" si="166">Q275*(1-$C276)</f>
        <v>5825.4030508628921</v>
      </c>
      <c r="R276">
        <f t="shared" si="157"/>
        <v>36545.1</v>
      </c>
      <c r="S276">
        <f t="shared" si="158"/>
        <v>323080.49694913742</v>
      </c>
      <c r="T276">
        <f t="shared" ref="T276:T291" si="167">T275*(1-$C276)</f>
        <v>1636.958485548713</v>
      </c>
      <c r="U276">
        <f t="shared" si="160"/>
        <v>10269.300000000001</v>
      </c>
      <c r="V276">
        <f t="shared" si="161"/>
        <v>90786.741514451307</v>
      </c>
    </row>
    <row r="277" spans="1:22" x14ac:dyDescent="0.25">
      <c r="A277" s="1">
        <v>2088</v>
      </c>
      <c r="B277" s="1">
        <v>3</v>
      </c>
      <c r="C277" s="3">
        <v>1E-4</v>
      </c>
      <c r="D277" s="13">
        <f>0%</f>
        <v>0</v>
      </c>
      <c r="E277">
        <f t="shared" si="162"/>
        <v>30348.483008664156</v>
      </c>
      <c r="F277">
        <f t="shared" si="145"/>
        <v>190407.30000000002</v>
      </c>
      <c r="G277">
        <f t="shared" si="146"/>
        <v>1683317.2169913359</v>
      </c>
      <c r="H277">
        <f t="shared" si="163"/>
        <v>29686.085818347929</v>
      </c>
      <c r="I277">
        <f t="shared" si="148"/>
        <v>186251.40000000002</v>
      </c>
      <c r="J277">
        <f t="shared" si="149"/>
        <v>1646576.5141816542</v>
      </c>
      <c r="K277">
        <f t="shared" si="164"/>
        <v>21088.454316001305</v>
      </c>
      <c r="L277">
        <f t="shared" si="151"/>
        <v>132309.6</v>
      </c>
      <c r="M277">
        <f t="shared" si="152"/>
        <v>1169697.9456839988</v>
      </c>
      <c r="N277">
        <f t="shared" si="165"/>
        <v>5318.4314941344464</v>
      </c>
      <c r="O277">
        <f t="shared" si="154"/>
        <v>33368</v>
      </c>
      <c r="P277">
        <f t="shared" si="155"/>
        <v>294993.56850586558</v>
      </c>
      <c r="Q277">
        <f t="shared" si="166"/>
        <v>5824.8205105578063</v>
      </c>
      <c r="R277">
        <f t="shared" si="157"/>
        <v>36545.1</v>
      </c>
      <c r="S277">
        <f t="shared" si="158"/>
        <v>323081.07948944252</v>
      </c>
      <c r="T277">
        <f t="shared" si="167"/>
        <v>1636.7947897001582</v>
      </c>
      <c r="U277">
        <f t="shared" si="160"/>
        <v>10269.300000000001</v>
      </c>
      <c r="V277">
        <f t="shared" si="161"/>
        <v>90786.905210299868</v>
      </c>
    </row>
    <row r="278" spans="1:22" x14ac:dyDescent="0.25">
      <c r="A278" s="2">
        <v>2088</v>
      </c>
      <c r="B278" s="2">
        <v>4</v>
      </c>
      <c r="C278" s="3">
        <v>1E-4</v>
      </c>
      <c r="D278" s="13">
        <f>0%</f>
        <v>0</v>
      </c>
      <c r="E278">
        <f t="shared" si="162"/>
        <v>30345.448160363288</v>
      </c>
      <c r="F278">
        <f t="shared" si="145"/>
        <v>190407.30000000002</v>
      </c>
      <c r="G278">
        <f t="shared" si="146"/>
        <v>1683320.2518396368</v>
      </c>
      <c r="H278">
        <f t="shared" si="163"/>
        <v>29683.117209766093</v>
      </c>
      <c r="I278">
        <f t="shared" si="148"/>
        <v>186251.40000000002</v>
      </c>
      <c r="J278">
        <f t="shared" si="149"/>
        <v>1646579.4827902361</v>
      </c>
      <c r="K278">
        <f t="shared" si="164"/>
        <v>21086.345470569704</v>
      </c>
      <c r="L278">
        <f t="shared" si="151"/>
        <v>132309.6</v>
      </c>
      <c r="M278">
        <f t="shared" si="152"/>
        <v>1169700.0545294303</v>
      </c>
      <c r="N278">
        <f t="shared" si="165"/>
        <v>5317.8996509850331</v>
      </c>
      <c r="O278">
        <f t="shared" si="154"/>
        <v>33368</v>
      </c>
      <c r="P278">
        <f t="shared" si="155"/>
        <v>294994.10034901497</v>
      </c>
      <c r="Q278">
        <f t="shared" si="166"/>
        <v>5824.2380285067502</v>
      </c>
      <c r="R278">
        <f t="shared" si="157"/>
        <v>36545.1</v>
      </c>
      <c r="S278">
        <f t="shared" si="158"/>
        <v>323081.66197149357</v>
      </c>
      <c r="T278">
        <f t="shared" si="167"/>
        <v>1636.6311102211882</v>
      </c>
      <c r="U278">
        <f t="shared" si="160"/>
        <v>10269.300000000001</v>
      </c>
      <c r="V278">
        <f t="shared" si="161"/>
        <v>90787.068889778835</v>
      </c>
    </row>
    <row r="279" spans="1:22" x14ac:dyDescent="0.25">
      <c r="A279" s="2">
        <v>2089</v>
      </c>
      <c r="B279" s="2">
        <v>1</v>
      </c>
      <c r="C279" s="3">
        <v>1E-4</v>
      </c>
      <c r="D279" s="13">
        <f>0%</f>
        <v>0</v>
      </c>
      <c r="E279">
        <f t="shared" si="162"/>
        <v>30342.413615547252</v>
      </c>
      <c r="F279">
        <f t="shared" si="145"/>
        <v>190407.30000000002</v>
      </c>
      <c r="G279">
        <f t="shared" si="146"/>
        <v>1683323.2863844528</v>
      </c>
      <c r="H279">
        <f t="shared" si="163"/>
        <v>29680.148898045118</v>
      </c>
      <c r="I279">
        <f t="shared" si="148"/>
        <v>186251.40000000002</v>
      </c>
      <c r="J279">
        <f t="shared" si="149"/>
        <v>1646582.4511019571</v>
      </c>
      <c r="K279">
        <f t="shared" si="164"/>
        <v>21084.236836022646</v>
      </c>
      <c r="L279">
        <f t="shared" si="151"/>
        <v>132309.6</v>
      </c>
      <c r="M279">
        <f t="shared" si="152"/>
        <v>1169702.1631639774</v>
      </c>
      <c r="N279">
        <f t="shared" si="165"/>
        <v>5317.3678610199349</v>
      </c>
      <c r="O279">
        <f t="shared" si="154"/>
        <v>33368</v>
      </c>
      <c r="P279">
        <f t="shared" si="155"/>
        <v>294994.63213898009</v>
      </c>
      <c r="Q279">
        <f t="shared" si="166"/>
        <v>5823.6556047038994</v>
      </c>
      <c r="R279">
        <f t="shared" si="157"/>
        <v>36545.1</v>
      </c>
      <c r="S279">
        <f t="shared" si="158"/>
        <v>323082.24439529644</v>
      </c>
      <c r="T279">
        <f t="shared" si="167"/>
        <v>1636.4674471101662</v>
      </c>
      <c r="U279">
        <f t="shared" si="160"/>
        <v>10269.300000000001</v>
      </c>
      <c r="V279">
        <f t="shared" si="161"/>
        <v>90787.232552889851</v>
      </c>
    </row>
    <row r="280" spans="1:22" x14ac:dyDescent="0.25">
      <c r="A280" s="1">
        <v>2089</v>
      </c>
      <c r="B280" s="1">
        <v>2</v>
      </c>
      <c r="C280" s="3">
        <v>1E-4</v>
      </c>
      <c r="D280" s="13">
        <f>0%</f>
        <v>0</v>
      </c>
      <c r="E280">
        <f t="shared" si="162"/>
        <v>30339.379374185697</v>
      </c>
      <c r="F280">
        <f t="shared" si="145"/>
        <v>190407.30000000002</v>
      </c>
      <c r="G280">
        <f t="shared" si="146"/>
        <v>1683326.3206258144</v>
      </c>
      <c r="H280">
        <f t="shared" si="163"/>
        <v>29677.180883155313</v>
      </c>
      <c r="I280">
        <f t="shared" si="148"/>
        <v>186251.40000000002</v>
      </c>
      <c r="J280">
        <f t="shared" si="149"/>
        <v>1646585.419116847</v>
      </c>
      <c r="K280">
        <f t="shared" si="164"/>
        <v>21082.128412339043</v>
      </c>
      <c r="L280">
        <f t="shared" si="151"/>
        <v>132309.6</v>
      </c>
      <c r="M280">
        <f t="shared" si="152"/>
        <v>1169704.271587661</v>
      </c>
      <c r="N280">
        <f t="shared" si="165"/>
        <v>5316.8361242338333</v>
      </c>
      <c r="O280">
        <f t="shared" si="154"/>
        <v>33368</v>
      </c>
      <c r="P280">
        <f t="shared" si="155"/>
        <v>294995.16387576621</v>
      </c>
      <c r="Q280">
        <f t="shared" si="166"/>
        <v>5823.0732391434294</v>
      </c>
      <c r="R280">
        <f t="shared" si="157"/>
        <v>36545.1</v>
      </c>
      <c r="S280">
        <f t="shared" si="158"/>
        <v>323082.8267608569</v>
      </c>
      <c r="T280">
        <f t="shared" si="167"/>
        <v>1636.3038003654551</v>
      </c>
      <c r="U280">
        <f t="shared" si="160"/>
        <v>10269.300000000001</v>
      </c>
      <c r="V280">
        <f t="shared" si="161"/>
        <v>90787.396199634561</v>
      </c>
    </row>
    <row r="281" spans="1:22" x14ac:dyDescent="0.25">
      <c r="A281" s="2">
        <v>2089</v>
      </c>
      <c r="B281" s="2">
        <v>3</v>
      </c>
      <c r="C281" s="3">
        <v>1E-4</v>
      </c>
      <c r="D281" s="13">
        <f>0%</f>
        <v>0</v>
      </c>
      <c r="E281">
        <f t="shared" si="162"/>
        <v>30336.345436248277</v>
      </c>
      <c r="F281">
        <f t="shared" si="145"/>
        <v>190407.30000000002</v>
      </c>
      <c r="G281">
        <f t="shared" si="146"/>
        <v>1683329.3545637517</v>
      </c>
      <c r="H281">
        <f t="shared" si="163"/>
        <v>29674.213165066998</v>
      </c>
      <c r="I281">
        <f t="shared" si="148"/>
        <v>186251.40000000002</v>
      </c>
      <c r="J281">
        <f t="shared" si="149"/>
        <v>1646588.3868349353</v>
      </c>
      <c r="K281">
        <f t="shared" si="164"/>
        <v>21080.020199497809</v>
      </c>
      <c r="L281">
        <f t="shared" si="151"/>
        <v>132309.6</v>
      </c>
      <c r="M281">
        <f t="shared" si="152"/>
        <v>1169706.3798005022</v>
      </c>
      <c r="N281">
        <f t="shared" si="165"/>
        <v>5316.3044406214103</v>
      </c>
      <c r="O281">
        <f t="shared" si="154"/>
        <v>33368</v>
      </c>
      <c r="P281">
        <f t="shared" si="155"/>
        <v>294995.69555937866</v>
      </c>
      <c r="Q281">
        <f t="shared" si="166"/>
        <v>5822.490931819515</v>
      </c>
      <c r="R281">
        <f t="shared" si="157"/>
        <v>36545.1</v>
      </c>
      <c r="S281">
        <f t="shared" si="158"/>
        <v>323083.40906818083</v>
      </c>
      <c r="T281">
        <f t="shared" si="167"/>
        <v>1636.1401699854187</v>
      </c>
      <c r="U281">
        <f t="shared" si="160"/>
        <v>10269.300000000001</v>
      </c>
      <c r="V281">
        <f t="shared" si="161"/>
        <v>90787.559830014594</v>
      </c>
    </row>
    <row r="282" spans="1:22" x14ac:dyDescent="0.25">
      <c r="A282" s="1">
        <v>2089</v>
      </c>
      <c r="B282" s="1">
        <v>4</v>
      </c>
      <c r="C282" s="3">
        <v>1E-4</v>
      </c>
      <c r="D282" s="13">
        <f>0%</f>
        <v>0</v>
      </c>
      <c r="E282">
        <f t="shared" si="162"/>
        <v>30333.311801704651</v>
      </c>
      <c r="F282">
        <f t="shared" si="145"/>
        <v>190407.30000000002</v>
      </c>
      <c r="G282">
        <f t="shared" si="146"/>
        <v>1683332.3881982954</v>
      </c>
      <c r="H282">
        <f t="shared" si="163"/>
        <v>29671.245743750493</v>
      </c>
      <c r="I282">
        <f t="shared" si="148"/>
        <v>186251.40000000002</v>
      </c>
      <c r="J282">
        <f t="shared" si="149"/>
        <v>1646591.3542562518</v>
      </c>
      <c r="K282">
        <f t="shared" si="164"/>
        <v>21077.912197477861</v>
      </c>
      <c r="L282">
        <f t="shared" si="151"/>
        <v>132309.6</v>
      </c>
      <c r="M282">
        <f t="shared" si="152"/>
        <v>1169708.4878025223</v>
      </c>
      <c r="N282">
        <f t="shared" si="165"/>
        <v>5315.7728101773482</v>
      </c>
      <c r="O282">
        <f t="shared" si="154"/>
        <v>33368</v>
      </c>
      <c r="P282">
        <f t="shared" si="155"/>
        <v>294996.2271898227</v>
      </c>
      <c r="Q282">
        <f t="shared" si="166"/>
        <v>5821.9086827263327</v>
      </c>
      <c r="R282">
        <f t="shared" si="157"/>
        <v>36545.1</v>
      </c>
      <c r="S282">
        <f t="shared" si="158"/>
        <v>323083.99131727399</v>
      </c>
      <c r="T282">
        <f t="shared" si="167"/>
        <v>1635.9765559684201</v>
      </c>
      <c r="U282">
        <f t="shared" si="160"/>
        <v>10269.300000000001</v>
      </c>
      <c r="V282">
        <f t="shared" si="161"/>
        <v>90787.723444031595</v>
      </c>
    </row>
    <row r="283" spans="1:22" x14ac:dyDescent="0.25">
      <c r="A283" s="1">
        <v>2090</v>
      </c>
      <c r="B283" s="1">
        <v>1</v>
      </c>
      <c r="C283" s="3">
        <v>1E-4</v>
      </c>
      <c r="D283" s="13">
        <f>0%</f>
        <v>0</v>
      </c>
      <c r="E283">
        <f t="shared" si="162"/>
        <v>30330.278470524481</v>
      </c>
      <c r="F283">
        <f t="shared" si="145"/>
        <v>190407.30000000002</v>
      </c>
      <c r="G283">
        <f t="shared" si="146"/>
        <v>1683335.4215294756</v>
      </c>
      <c r="H283">
        <f t="shared" si="163"/>
        <v>29668.278619176119</v>
      </c>
      <c r="I283">
        <f t="shared" si="148"/>
        <v>186251.40000000002</v>
      </c>
      <c r="J283">
        <f t="shared" si="149"/>
        <v>1646594.3213808262</v>
      </c>
      <c r="K283">
        <f t="shared" si="164"/>
        <v>21075.804406258114</v>
      </c>
      <c r="L283">
        <f t="shared" si="151"/>
        <v>132309.6</v>
      </c>
      <c r="M283">
        <f t="shared" si="152"/>
        <v>1169710.5955937421</v>
      </c>
      <c r="N283">
        <f t="shared" si="165"/>
        <v>5315.241232896331</v>
      </c>
      <c r="O283">
        <f t="shared" si="154"/>
        <v>33368</v>
      </c>
      <c r="P283">
        <f t="shared" si="155"/>
        <v>294996.75876710372</v>
      </c>
      <c r="Q283">
        <f t="shared" si="166"/>
        <v>5821.3264918580599</v>
      </c>
      <c r="R283">
        <f t="shared" si="157"/>
        <v>36545.1</v>
      </c>
      <c r="S283">
        <f t="shared" si="158"/>
        <v>323084.57350814226</v>
      </c>
      <c r="T283">
        <f t="shared" si="167"/>
        <v>1635.8129583128234</v>
      </c>
      <c r="U283">
        <f t="shared" si="160"/>
        <v>10269.300000000001</v>
      </c>
      <c r="V283">
        <f t="shared" si="161"/>
        <v>90787.887041687194</v>
      </c>
    </row>
    <row r="284" spans="1:22" x14ac:dyDescent="0.25">
      <c r="A284" s="2">
        <v>2090</v>
      </c>
      <c r="B284" s="2">
        <v>2</v>
      </c>
      <c r="C284" s="3">
        <v>1E-4</v>
      </c>
      <c r="D284" s="13">
        <f>0%</f>
        <v>0</v>
      </c>
      <c r="E284">
        <f t="shared" si="162"/>
        <v>30327.245442677427</v>
      </c>
      <c r="F284">
        <f t="shared" si="145"/>
        <v>190407.30000000002</v>
      </c>
      <c r="G284">
        <f t="shared" si="146"/>
        <v>1683338.4545573227</v>
      </c>
      <c r="H284">
        <f t="shared" si="163"/>
        <v>29665.311791314201</v>
      </c>
      <c r="I284">
        <f t="shared" si="148"/>
        <v>186251.40000000002</v>
      </c>
      <c r="J284">
        <f t="shared" si="149"/>
        <v>1646597.2882086881</v>
      </c>
      <c r="K284">
        <f t="shared" si="164"/>
        <v>21073.696825817489</v>
      </c>
      <c r="L284">
        <f t="shared" si="151"/>
        <v>132309.6</v>
      </c>
      <c r="M284">
        <f t="shared" si="152"/>
        <v>1169712.7031741827</v>
      </c>
      <c r="N284">
        <f t="shared" si="165"/>
        <v>5314.7097087730417</v>
      </c>
      <c r="O284">
        <f t="shared" si="154"/>
        <v>33368</v>
      </c>
      <c r="P284">
        <f t="shared" si="155"/>
        <v>294997.29029122699</v>
      </c>
      <c r="Q284">
        <f t="shared" si="166"/>
        <v>5820.7443592088739</v>
      </c>
      <c r="R284">
        <f t="shared" si="157"/>
        <v>36545.1</v>
      </c>
      <c r="S284">
        <f t="shared" si="158"/>
        <v>323085.15564079146</v>
      </c>
      <c r="T284">
        <f t="shared" si="167"/>
        <v>1635.649377016992</v>
      </c>
      <c r="U284">
        <f t="shared" si="160"/>
        <v>10269.300000000001</v>
      </c>
      <c r="V284">
        <f t="shared" si="161"/>
        <v>90788.050622983021</v>
      </c>
    </row>
    <row r="285" spans="1:22" x14ac:dyDescent="0.25">
      <c r="A285" s="1">
        <v>2090</v>
      </c>
      <c r="B285" s="1">
        <v>3</v>
      </c>
      <c r="C285" s="3">
        <v>1E-4</v>
      </c>
      <c r="D285" s="13">
        <f>0%</f>
        <v>0</v>
      </c>
      <c r="E285">
        <f t="shared" si="162"/>
        <v>30324.21271813316</v>
      </c>
      <c r="F285">
        <f t="shared" si="145"/>
        <v>190407.30000000002</v>
      </c>
      <c r="G285">
        <f t="shared" si="146"/>
        <v>1683341.4872818668</v>
      </c>
      <c r="H285">
        <f t="shared" si="163"/>
        <v>29662.345260135069</v>
      </c>
      <c r="I285">
        <f t="shared" si="148"/>
        <v>186251.40000000002</v>
      </c>
      <c r="J285">
        <f t="shared" si="149"/>
        <v>1646600.2547398673</v>
      </c>
      <c r="K285">
        <f t="shared" si="164"/>
        <v>21071.589456134909</v>
      </c>
      <c r="L285">
        <f t="shared" si="151"/>
        <v>132309.6</v>
      </c>
      <c r="M285">
        <f t="shared" si="152"/>
        <v>1169714.8105438652</v>
      </c>
      <c r="N285">
        <f t="shared" si="165"/>
        <v>5314.1782378021644</v>
      </c>
      <c r="O285">
        <f t="shared" si="154"/>
        <v>33368</v>
      </c>
      <c r="P285">
        <f t="shared" si="155"/>
        <v>294997.82176219788</v>
      </c>
      <c r="Q285">
        <f t="shared" si="166"/>
        <v>5820.1622847729532</v>
      </c>
      <c r="R285">
        <f t="shared" si="157"/>
        <v>36545.1</v>
      </c>
      <c r="S285">
        <f t="shared" si="158"/>
        <v>323085.73771522735</v>
      </c>
      <c r="T285">
        <f t="shared" si="167"/>
        <v>1635.4858120792903</v>
      </c>
      <c r="U285">
        <f t="shared" si="160"/>
        <v>10269.300000000001</v>
      </c>
      <c r="V285">
        <f t="shared" si="161"/>
        <v>90788.214187920719</v>
      </c>
    </row>
    <row r="286" spans="1:22" x14ac:dyDescent="0.25">
      <c r="A286" s="2">
        <v>2090</v>
      </c>
      <c r="B286" s="2">
        <v>4</v>
      </c>
      <c r="C286" s="3">
        <v>1E-4</v>
      </c>
      <c r="D286" s="13">
        <f>0%</f>
        <v>0</v>
      </c>
      <c r="E286">
        <f t="shared" si="162"/>
        <v>30321.180296861348</v>
      </c>
      <c r="F286">
        <f t="shared" si="145"/>
        <v>190407.30000000002</v>
      </c>
      <c r="G286">
        <f t="shared" si="146"/>
        <v>1683344.5197031386</v>
      </c>
      <c r="H286">
        <f t="shared" si="163"/>
        <v>29659.379025609054</v>
      </c>
      <c r="I286">
        <f t="shared" si="148"/>
        <v>186251.40000000002</v>
      </c>
      <c r="J286">
        <f t="shared" si="149"/>
        <v>1646603.2209743932</v>
      </c>
      <c r="K286">
        <f t="shared" si="164"/>
        <v>21069.482297189297</v>
      </c>
      <c r="L286">
        <f t="shared" si="151"/>
        <v>132309.6</v>
      </c>
      <c r="M286">
        <f t="shared" si="152"/>
        <v>1169716.9177028108</v>
      </c>
      <c r="N286">
        <f t="shared" si="165"/>
        <v>5313.646819978384</v>
      </c>
      <c r="O286">
        <f t="shared" si="154"/>
        <v>33368</v>
      </c>
      <c r="P286">
        <f t="shared" si="155"/>
        <v>294998.35318002169</v>
      </c>
      <c r="Q286">
        <f t="shared" si="166"/>
        <v>5819.580268544476</v>
      </c>
      <c r="R286">
        <f t="shared" si="157"/>
        <v>36545.1</v>
      </c>
      <c r="S286">
        <f t="shared" si="158"/>
        <v>323086.31973145582</v>
      </c>
      <c r="T286">
        <f t="shared" si="167"/>
        <v>1635.3222634980825</v>
      </c>
      <c r="U286">
        <f t="shared" si="160"/>
        <v>10269.300000000001</v>
      </c>
      <c r="V286">
        <f t="shared" si="161"/>
        <v>90788.377736501934</v>
      </c>
    </row>
    <row r="287" spans="1:22" x14ac:dyDescent="0.25">
      <c r="A287" s="2">
        <v>2091</v>
      </c>
      <c r="B287" s="2">
        <v>1</v>
      </c>
      <c r="C287" s="3">
        <v>1E-4</v>
      </c>
      <c r="D287" s="13">
        <f>0%</f>
        <v>0</v>
      </c>
      <c r="E287">
        <f t="shared" si="162"/>
        <v>30318.148178831663</v>
      </c>
      <c r="F287">
        <f t="shared" si="145"/>
        <v>190407.30000000002</v>
      </c>
      <c r="G287">
        <f t="shared" si="146"/>
        <v>1683347.5518211683</v>
      </c>
      <c r="H287">
        <f t="shared" si="163"/>
        <v>29656.413087706493</v>
      </c>
      <c r="I287">
        <f t="shared" si="148"/>
        <v>186251.40000000002</v>
      </c>
      <c r="J287">
        <f t="shared" si="149"/>
        <v>1646606.1869122956</v>
      </c>
      <c r="K287">
        <f t="shared" si="164"/>
        <v>21067.37534895958</v>
      </c>
      <c r="L287">
        <f t="shared" si="151"/>
        <v>132309.6</v>
      </c>
      <c r="M287">
        <f t="shared" si="152"/>
        <v>1169719.0246510406</v>
      </c>
      <c r="N287">
        <f t="shared" si="165"/>
        <v>5313.1154552963862</v>
      </c>
      <c r="O287">
        <f t="shared" si="154"/>
        <v>33368</v>
      </c>
      <c r="P287">
        <f t="shared" si="155"/>
        <v>294998.8845447037</v>
      </c>
      <c r="Q287">
        <f t="shared" si="166"/>
        <v>5818.9983105176216</v>
      </c>
      <c r="R287">
        <f t="shared" si="157"/>
        <v>36545.1</v>
      </c>
      <c r="S287">
        <f t="shared" si="158"/>
        <v>323086.90168948268</v>
      </c>
      <c r="T287">
        <f t="shared" si="167"/>
        <v>1635.1587312717327</v>
      </c>
      <c r="U287">
        <f t="shared" si="160"/>
        <v>10269.300000000001</v>
      </c>
      <c r="V287">
        <f t="shared" si="161"/>
        <v>90788.541268728281</v>
      </c>
    </row>
    <row r="288" spans="1:22" x14ac:dyDescent="0.25">
      <c r="A288" s="1">
        <v>2091</v>
      </c>
      <c r="B288" s="1">
        <v>2</v>
      </c>
      <c r="C288" s="3">
        <v>1E-4</v>
      </c>
      <c r="D288" s="13">
        <f>0%</f>
        <v>0</v>
      </c>
      <c r="E288">
        <f t="shared" si="162"/>
        <v>30315.116364013782</v>
      </c>
      <c r="F288">
        <f t="shared" si="145"/>
        <v>190407.30000000002</v>
      </c>
      <c r="G288">
        <f t="shared" si="146"/>
        <v>1683350.5836359861</v>
      </c>
      <c r="H288">
        <f t="shared" si="163"/>
        <v>29653.447446397724</v>
      </c>
      <c r="I288">
        <f t="shared" si="148"/>
        <v>186251.40000000002</v>
      </c>
      <c r="J288">
        <f t="shared" si="149"/>
        <v>1646609.1525536045</v>
      </c>
      <c r="K288">
        <f t="shared" si="164"/>
        <v>21065.268611424686</v>
      </c>
      <c r="L288">
        <f t="shared" si="151"/>
        <v>132309.6</v>
      </c>
      <c r="M288">
        <f t="shared" si="152"/>
        <v>1169721.1313885755</v>
      </c>
      <c r="N288">
        <f t="shared" si="165"/>
        <v>5312.584143750857</v>
      </c>
      <c r="O288">
        <f t="shared" si="154"/>
        <v>33368</v>
      </c>
      <c r="P288">
        <f t="shared" si="155"/>
        <v>294999.41585624922</v>
      </c>
      <c r="Q288">
        <f t="shared" si="166"/>
        <v>5818.4164106865701</v>
      </c>
      <c r="R288">
        <f t="shared" si="157"/>
        <v>36545.1</v>
      </c>
      <c r="S288">
        <f t="shared" si="158"/>
        <v>323087.48358931375</v>
      </c>
      <c r="T288">
        <f t="shared" si="167"/>
        <v>1634.9952153986055</v>
      </c>
      <c r="U288">
        <f t="shared" si="160"/>
        <v>10269.300000000001</v>
      </c>
      <c r="V288">
        <f t="shared" si="161"/>
        <v>90788.704784601403</v>
      </c>
    </row>
    <row r="289" spans="1:22" x14ac:dyDescent="0.25">
      <c r="A289" s="2">
        <v>2091</v>
      </c>
      <c r="B289" s="2">
        <v>3</v>
      </c>
      <c r="C289" s="3">
        <v>1E-4</v>
      </c>
      <c r="D289" s="13">
        <f>0%</f>
        <v>0</v>
      </c>
      <c r="E289">
        <f t="shared" si="162"/>
        <v>30312.084852377382</v>
      </c>
      <c r="F289">
        <f t="shared" si="145"/>
        <v>190407.30000000002</v>
      </c>
      <c r="G289">
        <f t="shared" si="146"/>
        <v>1683353.6151476225</v>
      </c>
      <c r="H289">
        <f t="shared" si="163"/>
        <v>29650.482101653084</v>
      </c>
      <c r="I289">
        <f t="shared" si="148"/>
        <v>186251.40000000002</v>
      </c>
      <c r="J289">
        <f t="shared" si="149"/>
        <v>1646612.1178983492</v>
      </c>
      <c r="K289">
        <f t="shared" si="164"/>
        <v>21063.162084563544</v>
      </c>
      <c r="L289">
        <f t="shared" si="151"/>
        <v>132309.6</v>
      </c>
      <c r="M289">
        <f t="shared" si="152"/>
        <v>1169723.2379154367</v>
      </c>
      <c r="N289">
        <f t="shared" si="165"/>
        <v>5312.0528853364822</v>
      </c>
      <c r="O289">
        <f t="shared" si="154"/>
        <v>33368</v>
      </c>
      <c r="P289">
        <f t="shared" si="155"/>
        <v>294999.94711466361</v>
      </c>
      <c r="Q289">
        <f t="shared" si="166"/>
        <v>5817.8345690455017</v>
      </c>
      <c r="R289">
        <f t="shared" si="157"/>
        <v>36545.1</v>
      </c>
      <c r="S289">
        <f t="shared" si="158"/>
        <v>323088.0654309548</v>
      </c>
      <c r="T289">
        <f t="shared" si="167"/>
        <v>1634.8317158770658</v>
      </c>
      <c r="U289">
        <f t="shared" si="160"/>
        <v>10269.300000000001</v>
      </c>
      <c r="V289">
        <f t="shared" si="161"/>
        <v>90788.868284122946</v>
      </c>
    </row>
    <row r="290" spans="1:22" x14ac:dyDescent="0.25">
      <c r="A290" s="1">
        <v>2091</v>
      </c>
      <c r="B290" s="1">
        <v>4</v>
      </c>
      <c r="C290" s="3">
        <v>1E-4</v>
      </c>
      <c r="D290" s="13">
        <f>0%</f>
        <v>0</v>
      </c>
      <c r="E290">
        <f t="shared" si="162"/>
        <v>30309.053643892144</v>
      </c>
      <c r="F290">
        <f t="shared" si="145"/>
        <v>190407.30000000002</v>
      </c>
      <c r="G290">
        <f t="shared" si="146"/>
        <v>1683356.6463561077</v>
      </c>
      <c r="H290">
        <f t="shared" si="163"/>
        <v>29647.51705344292</v>
      </c>
      <c r="I290">
        <f t="shared" si="148"/>
        <v>186251.40000000002</v>
      </c>
      <c r="J290">
        <f t="shared" si="149"/>
        <v>1646615.0829465594</v>
      </c>
      <c r="K290">
        <f t="shared" si="164"/>
        <v>21061.055768355087</v>
      </c>
      <c r="L290">
        <f t="shared" si="151"/>
        <v>132309.6</v>
      </c>
      <c r="M290">
        <f t="shared" si="152"/>
        <v>1169725.3442316451</v>
      </c>
      <c r="N290">
        <f t="shared" si="165"/>
        <v>5311.5216800479484</v>
      </c>
      <c r="O290">
        <f t="shared" si="154"/>
        <v>33368</v>
      </c>
      <c r="P290">
        <f t="shared" si="155"/>
        <v>295000.47831995215</v>
      </c>
      <c r="Q290">
        <f t="shared" si="166"/>
        <v>5817.2527855885974</v>
      </c>
      <c r="R290">
        <f t="shared" si="157"/>
        <v>36545.1</v>
      </c>
      <c r="S290">
        <f t="shared" si="158"/>
        <v>323088.6472144117</v>
      </c>
      <c r="T290">
        <f t="shared" si="167"/>
        <v>1634.6682327054782</v>
      </c>
      <c r="U290">
        <f t="shared" si="160"/>
        <v>10269.300000000001</v>
      </c>
      <c r="V290">
        <f t="shared" si="161"/>
        <v>90789.031767294538</v>
      </c>
    </row>
    <row r="291" spans="1:22" x14ac:dyDescent="0.25">
      <c r="A291" s="1">
        <v>2092</v>
      </c>
      <c r="B291" s="1">
        <v>1</v>
      </c>
      <c r="C291" s="3">
        <v>1E-4</v>
      </c>
      <c r="D291" s="13">
        <f>0%</f>
        <v>0</v>
      </c>
      <c r="E291">
        <f t="shared" si="162"/>
        <v>30306.022738527754</v>
      </c>
      <c r="F291">
        <f t="shared" si="145"/>
        <v>190407.30000000002</v>
      </c>
      <c r="G291">
        <f t="shared" si="146"/>
        <v>1683359.677261472</v>
      </c>
      <c r="H291">
        <f t="shared" si="163"/>
        <v>29644.552301737574</v>
      </c>
      <c r="I291">
        <f t="shared" si="148"/>
        <v>186251.40000000002</v>
      </c>
      <c r="J291">
        <f t="shared" si="149"/>
        <v>1646618.0476982647</v>
      </c>
      <c r="K291">
        <f t="shared" si="164"/>
        <v>21058.94966277825</v>
      </c>
      <c r="L291">
        <f t="shared" si="151"/>
        <v>132309.6</v>
      </c>
      <c r="M291">
        <f t="shared" si="152"/>
        <v>1169727.4503372218</v>
      </c>
      <c r="N291">
        <f t="shared" si="165"/>
        <v>5310.9905278799433</v>
      </c>
      <c r="O291">
        <f t="shared" si="154"/>
        <v>33368</v>
      </c>
      <c r="P291">
        <f t="shared" si="155"/>
        <v>295001.00947212015</v>
      </c>
      <c r="Q291">
        <f t="shared" si="166"/>
        <v>5816.6710603100382</v>
      </c>
      <c r="R291">
        <f t="shared" si="157"/>
        <v>36545.1</v>
      </c>
      <c r="S291">
        <f t="shared" si="158"/>
        <v>323089.22893969028</v>
      </c>
      <c r="T291">
        <f t="shared" si="167"/>
        <v>1634.5047658822077</v>
      </c>
      <c r="U291">
        <f t="shared" si="160"/>
        <v>10269.300000000001</v>
      </c>
      <c r="V291">
        <f t="shared" si="161"/>
        <v>90789.195234117811</v>
      </c>
    </row>
    <row r="292" spans="1:22" x14ac:dyDescent="0.25">
      <c r="A292" s="2">
        <v>2092</v>
      </c>
      <c r="B292" s="2">
        <v>2</v>
      </c>
      <c r="C292" s="3">
        <v>1E-4</v>
      </c>
      <c r="D292" s="13">
        <f>0%</f>
        <v>0</v>
      </c>
      <c r="E292">
        <f t="shared" ref="E292:E307" si="168">E291*(1-$C292)</f>
        <v>30302.992136253903</v>
      </c>
      <c r="F292">
        <f t="shared" si="145"/>
        <v>190407.30000000002</v>
      </c>
      <c r="G292">
        <f t="shared" si="146"/>
        <v>1683362.7078637457</v>
      </c>
      <c r="H292">
        <f t="shared" ref="H292:H307" si="169">H291*(1-$C292)</f>
        <v>29641.587846507402</v>
      </c>
      <c r="I292">
        <f t="shared" si="148"/>
        <v>186251.40000000002</v>
      </c>
      <c r="J292">
        <f t="shared" si="149"/>
        <v>1646621.0121534949</v>
      </c>
      <c r="K292">
        <f t="shared" ref="K292:K307" si="170">K291*(1-$C292)</f>
        <v>21056.843767811974</v>
      </c>
      <c r="L292">
        <f t="shared" si="151"/>
        <v>132309.6</v>
      </c>
      <c r="M292">
        <f t="shared" si="152"/>
        <v>1169729.5562321881</v>
      </c>
      <c r="N292">
        <f t="shared" ref="N292:N307" si="171">N291*(1-$C292)</f>
        <v>5310.4594288271555</v>
      </c>
      <c r="O292">
        <f t="shared" si="154"/>
        <v>33368</v>
      </c>
      <c r="P292">
        <f t="shared" si="155"/>
        <v>295001.54057117295</v>
      </c>
      <c r="Q292">
        <f t="shared" ref="Q292:Q307" si="172">Q291*(1-$C292)</f>
        <v>5816.0893932040071</v>
      </c>
      <c r="R292">
        <f t="shared" si="157"/>
        <v>36545.1</v>
      </c>
      <c r="S292">
        <f t="shared" si="158"/>
        <v>323089.81060679629</v>
      </c>
      <c r="T292">
        <f t="shared" ref="T292:T307" si="173">T291*(1-$C292)</f>
        <v>1634.3413154056195</v>
      </c>
      <c r="U292">
        <f t="shared" si="160"/>
        <v>10269.300000000001</v>
      </c>
      <c r="V292">
        <f t="shared" si="161"/>
        <v>90789.358684594394</v>
      </c>
    </row>
    <row r="293" spans="1:22" x14ac:dyDescent="0.25">
      <c r="A293" s="1">
        <v>2092</v>
      </c>
      <c r="B293" s="1">
        <v>3</v>
      </c>
      <c r="C293" s="3">
        <v>1E-4</v>
      </c>
      <c r="D293" s="13">
        <f>0%</f>
        <v>0</v>
      </c>
      <c r="E293">
        <f t="shared" si="168"/>
        <v>30299.961837040279</v>
      </c>
      <c r="F293">
        <f t="shared" si="145"/>
        <v>190407.30000000002</v>
      </c>
      <c r="G293">
        <f t="shared" si="146"/>
        <v>1683365.7381629595</v>
      </c>
      <c r="H293">
        <f t="shared" si="169"/>
        <v>29638.623687722753</v>
      </c>
      <c r="I293">
        <f t="shared" si="148"/>
        <v>186251.40000000002</v>
      </c>
      <c r="J293">
        <f t="shared" si="149"/>
        <v>1646623.9763122795</v>
      </c>
      <c r="K293">
        <f t="shared" si="170"/>
        <v>21054.738083435193</v>
      </c>
      <c r="L293">
        <f t="shared" si="151"/>
        <v>132309.6</v>
      </c>
      <c r="M293">
        <f t="shared" si="152"/>
        <v>1169731.6619165649</v>
      </c>
      <c r="N293">
        <f t="shared" si="171"/>
        <v>5309.9283828842727</v>
      </c>
      <c r="O293">
        <f t="shared" si="154"/>
        <v>33368</v>
      </c>
      <c r="P293">
        <f t="shared" si="155"/>
        <v>295002.07161711581</v>
      </c>
      <c r="Q293">
        <f t="shared" si="172"/>
        <v>5815.507784264687</v>
      </c>
      <c r="R293">
        <f t="shared" si="157"/>
        <v>36545.1</v>
      </c>
      <c r="S293">
        <f t="shared" si="158"/>
        <v>323090.39221573563</v>
      </c>
      <c r="T293">
        <f t="shared" si="173"/>
        <v>1634.177881274079</v>
      </c>
      <c r="U293">
        <f t="shared" si="160"/>
        <v>10269.300000000001</v>
      </c>
      <c r="V293">
        <f t="shared" si="161"/>
        <v>90789.52211872593</v>
      </c>
    </row>
    <row r="294" spans="1:22" x14ac:dyDescent="0.25">
      <c r="A294" s="2">
        <v>2092</v>
      </c>
      <c r="B294" s="2">
        <v>4</v>
      </c>
      <c r="C294" s="3">
        <v>1E-4</v>
      </c>
      <c r="D294" s="13">
        <f>0%</f>
        <v>0</v>
      </c>
      <c r="E294">
        <f t="shared" si="168"/>
        <v>30296.931840856574</v>
      </c>
      <c r="F294">
        <f t="shared" si="145"/>
        <v>190407.30000000002</v>
      </c>
      <c r="G294">
        <f t="shared" si="146"/>
        <v>1683368.7681591432</v>
      </c>
      <c r="H294">
        <f t="shared" si="169"/>
        <v>29635.659825353981</v>
      </c>
      <c r="I294">
        <f t="shared" si="148"/>
        <v>186251.40000000002</v>
      </c>
      <c r="J294">
        <f t="shared" si="149"/>
        <v>1646626.9401746483</v>
      </c>
      <c r="K294">
        <f t="shared" si="170"/>
        <v>21052.632609626849</v>
      </c>
      <c r="L294">
        <f t="shared" si="151"/>
        <v>132309.6</v>
      </c>
      <c r="M294">
        <f t="shared" si="152"/>
        <v>1169733.7673903732</v>
      </c>
      <c r="N294">
        <f t="shared" si="171"/>
        <v>5309.3973900459841</v>
      </c>
      <c r="O294">
        <f t="shared" si="154"/>
        <v>33368</v>
      </c>
      <c r="P294">
        <f t="shared" si="155"/>
        <v>295002.60260995408</v>
      </c>
      <c r="Q294">
        <f t="shared" si="172"/>
        <v>5814.9262334862606</v>
      </c>
      <c r="R294">
        <f t="shared" si="157"/>
        <v>36545.1</v>
      </c>
      <c r="S294">
        <f t="shared" si="158"/>
        <v>323090.97376651404</v>
      </c>
      <c r="T294">
        <f t="shared" si="173"/>
        <v>1634.0144634859516</v>
      </c>
      <c r="U294">
        <f t="shared" si="160"/>
        <v>10269.300000000001</v>
      </c>
      <c r="V294">
        <f t="shared" si="161"/>
        <v>90789.685536514051</v>
      </c>
    </row>
    <row r="295" spans="1:22" x14ac:dyDescent="0.25">
      <c r="A295" s="2">
        <v>2093</v>
      </c>
      <c r="B295" s="2">
        <v>1</v>
      </c>
      <c r="C295" s="3">
        <v>1E-4</v>
      </c>
      <c r="D295" s="13">
        <f>0%</f>
        <v>0</v>
      </c>
      <c r="E295">
        <f t="shared" si="168"/>
        <v>30293.902147672488</v>
      </c>
      <c r="F295">
        <f t="shared" si="145"/>
        <v>190407.30000000002</v>
      </c>
      <c r="G295">
        <f t="shared" si="146"/>
        <v>1683371.7978523273</v>
      </c>
      <c r="H295">
        <f t="shared" si="169"/>
        <v>29632.696259371445</v>
      </c>
      <c r="I295">
        <f t="shared" si="148"/>
        <v>186251.40000000002</v>
      </c>
      <c r="J295">
        <f t="shared" si="149"/>
        <v>1646629.903740631</v>
      </c>
      <c r="K295">
        <f t="shared" si="170"/>
        <v>21050.527346365889</v>
      </c>
      <c r="L295">
        <f t="shared" si="151"/>
        <v>132309.6</v>
      </c>
      <c r="M295">
        <f t="shared" si="152"/>
        <v>1169735.8726536341</v>
      </c>
      <c r="N295">
        <f t="shared" si="171"/>
        <v>5308.8664503069795</v>
      </c>
      <c r="O295">
        <f t="shared" si="154"/>
        <v>33368</v>
      </c>
      <c r="P295">
        <f t="shared" si="155"/>
        <v>295003.1335496931</v>
      </c>
      <c r="Q295">
        <f t="shared" si="172"/>
        <v>5814.3447408629117</v>
      </c>
      <c r="R295">
        <f t="shared" si="157"/>
        <v>36545.1</v>
      </c>
      <c r="S295">
        <f t="shared" si="158"/>
        <v>323091.55525913741</v>
      </c>
      <c r="T295">
        <f t="shared" si="173"/>
        <v>1633.851062039603</v>
      </c>
      <c r="U295">
        <f t="shared" si="160"/>
        <v>10269.300000000001</v>
      </c>
      <c r="V295">
        <f t="shared" si="161"/>
        <v>90789.8489379604</v>
      </c>
    </row>
    <row r="296" spans="1:22" x14ac:dyDescent="0.25">
      <c r="A296" s="1">
        <v>2093</v>
      </c>
      <c r="B296" s="1">
        <v>2</v>
      </c>
      <c r="C296" s="3">
        <v>1E-4</v>
      </c>
      <c r="D296" s="13">
        <f>0%</f>
        <v>0</v>
      </c>
      <c r="E296">
        <f t="shared" si="168"/>
        <v>30290.872757457721</v>
      </c>
      <c r="F296">
        <f t="shared" si="145"/>
        <v>190407.30000000002</v>
      </c>
      <c r="G296">
        <f t="shared" si="146"/>
        <v>1683374.8272425421</v>
      </c>
      <c r="H296">
        <f t="shared" si="169"/>
        <v>29629.732989745509</v>
      </c>
      <c r="I296">
        <f t="shared" si="148"/>
        <v>186251.40000000002</v>
      </c>
      <c r="J296">
        <f t="shared" si="149"/>
        <v>1646632.867010257</v>
      </c>
      <c r="K296">
        <f t="shared" si="170"/>
        <v>21048.422293631251</v>
      </c>
      <c r="L296">
        <f t="shared" si="151"/>
        <v>132309.6</v>
      </c>
      <c r="M296">
        <f t="shared" si="152"/>
        <v>1169737.9777063688</v>
      </c>
      <c r="N296">
        <f t="shared" si="171"/>
        <v>5308.335563661949</v>
      </c>
      <c r="O296">
        <f t="shared" si="154"/>
        <v>33368</v>
      </c>
      <c r="P296">
        <f t="shared" si="155"/>
        <v>295003.66443633812</v>
      </c>
      <c r="Q296">
        <f t="shared" si="172"/>
        <v>5813.7633063888252</v>
      </c>
      <c r="R296">
        <f t="shared" si="157"/>
        <v>36545.1</v>
      </c>
      <c r="S296">
        <f t="shared" si="158"/>
        <v>323092.13669361151</v>
      </c>
      <c r="T296">
        <f t="shared" si="173"/>
        <v>1633.687676933399</v>
      </c>
      <c r="U296">
        <f t="shared" si="160"/>
        <v>10269.300000000001</v>
      </c>
      <c r="V296">
        <f t="shared" si="161"/>
        <v>90790.012323066607</v>
      </c>
    </row>
    <row r="297" spans="1:22" x14ac:dyDescent="0.25">
      <c r="A297" s="2">
        <v>2093</v>
      </c>
      <c r="B297" s="2">
        <v>3</v>
      </c>
      <c r="C297" s="3">
        <v>1E-4</v>
      </c>
      <c r="D297" s="13">
        <f>0%</f>
        <v>0</v>
      </c>
      <c r="E297">
        <f t="shared" si="168"/>
        <v>30287.843670181974</v>
      </c>
      <c r="F297">
        <f t="shared" si="145"/>
        <v>190407.30000000002</v>
      </c>
      <c r="G297">
        <f t="shared" si="146"/>
        <v>1683377.8563298178</v>
      </c>
      <c r="H297">
        <f t="shared" si="169"/>
        <v>29626.770016446535</v>
      </c>
      <c r="I297">
        <f t="shared" si="148"/>
        <v>186251.40000000002</v>
      </c>
      <c r="J297">
        <f t="shared" si="149"/>
        <v>1646635.8299835559</v>
      </c>
      <c r="K297">
        <f t="shared" si="170"/>
        <v>21046.317451401887</v>
      </c>
      <c r="L297">
        <f t="shared" si="151"/>
        <v>132309.6</v>
      </c>
      <c r="M297">
        <f t="shared" si="152"/>
        <v>1169740.0825485981</v>
      </c>
      <c r="N297">
        <f t="shared" si="171"/>
        <v>5307.8047301055831</v>
      </c>
      <c r="O297">
        <f t="shared" si="154"/>
        <v>33368</v>
      </c>
      <c r="P297">
        <f t="shared" si="155"/>
        <v>295004.1952698945</v>
      </c>
      <c r="Q297">
        <f t="shared" si="172"/>
        <v>5813.1819300581865</v>
      </c>
      <c r="R297">
        <f t="shared" si="157"/>
        <v>36545.1</v>
      </c>
      <c r="S297">
        <f t="shared" si="158"/>
        <v>323092.71806994214</v>
      </c>
      <c r="T297">
        <f t="shared" si="173"/>
        <v>1633.5243081657056</v>
      </c>
      <c r="U297">
        <f t="shared" si="160"/>
        <v>10269.300000000001</v>
      </c>
      <c r="V297">
        <f t="shared" si="161"/>
        <v>90790.175691834302</v>
      </c>
    </row>
    <row r="298" spans="1:22" x14ac:dyDescent="0.25">
      <c r="A298" s="1">
        <v>2093</v>
      </c>
      <c r="B298" s="1">
        <v>4</v>
      </c>
      <c r="C298" s="3">
        <v>1E-4</v>
      </c>
      <c r="D298" s="13">
        <f>0%</f>
        <v>0</v>
      </c>
      <c r="E298">
        <f t="shared" si="168"/>
        <v>30284.814885814954</v>
      </c>
      <c r="F298">
        <f t="shared" si="145"/>
        <v>190407.30000000002</v>
      </c>
      <c r="G298">
        <f t="shared" si="146"/>
        <v>1683380.8851141848</v>
      </c>
      <c r="H298">
        <f t="shared" si="169"/>
        <v>29623.807339444891</v>
      </c>
      <c r="I298">
        <f t="shared" si="148"/>
        <v>186251.40000000002</v>
      </c>
      <c r="J298">
        <f t="shared" si="149"/>
        <v>1646638.7926605577</v>
      </c>
      <c r="K298">
        <f t="shared" si="170"/>
        <v>21044.212819656746</v>
      </c>
      <c r="L298">
        <f t="shared" si="151"/>
        <v>132309.6</v>
      </c>
      <c r="M298">
        <f t="shared" si="152"/>
        <v>1169742.1871803433</v>
      </c>
      <c r="N298">
        <f t="shared" si="171"/>
        <v>5307.273949632573</v>
      </c>
      <c r="O298">
        <f t="shared" si="154"/>
        <v>33368</v>
      </c>
      <c r="P298">
        <f t="shared" si="155"/>
        <v>295004.72605036752</v>
      </c>
      <c r="Q298">
        <f t="shared" si="172"/>
        <v>5812.6006118651803</v>
      </c>
      <c r="R298">
        <f t="shared" si="157"/>
        <v>36545.1</v>
      </c>
      <c r="S298">
        <f t="shared" si="158"/>
        <v>323093.29938813514</v>
      </c>
      <c r="T298">
        <f t="shared" si="173"/>
        <v>1633.3609557348891</v>
      </c>
      <c r="U298">
        <f t="shared" si="160"/>
        <v>10269.300000000001</v>
      </c>
      <c r="V298">
        <f t="shared" si="161"/>
        <v>90790.339044265114</v>
      </c>
    </row>
    <row r="299" spans="1:22" x14ac:dyDescent="0.25">
      <c r="A299" s="1">
        <v>2094</v>
      </c>
      <c r="B299" s="1">
        <v>1</v>
      </c>
      <c r="C299" s="3">
        <v>1E-4</v>
      </c>
      <c r="D299" s="13">
        <f>0%</f>
        <v>0</v>
      </c>
      <c r="E299">
        <f t="shared" si="168"/>
        <v>30281.786404326373</v>
      </c>
      <c r="F299">
        <f t="shared" si="145"/>
        <v>190407.30000000002</v>
      </c>
      <c r="G299">
        <f t="shared" si="146"/>
        <v>1683383.9135956734</v>
      </c>
      <c r="H299">
        <f t="shared" si="169"/>
        <v>29620.844958710946</v>
      </c>
      <c r="I299">
        <f t="shared" si="148"/>
        <v>186251.40000000002</v>
      </c>
      <c r="J299">
        <f t="shared" si="149"/>
        <v>1646641.7550412917</v>
      </c>
      <c r="K299">
        <f t="shared" si="170"/>
        <v>21042.108398374781</v>
      </c>
      <c r="L299">
        <f t="shared" si="151"/>
        <v>132309.6</v>
      </c>
      <c r="M299">
        <f t="shared" si="152"/>
        <v>1169744.2916016253</v>
      </c>
      <c r="N299">
        <f t="shared" si="171"/>
        <v>5306.7432222376101</v>
      </c>
      <c r="O299">
        <f t="shared" si="154"/>
        <v>33368</v>
      </c>
      <c r="P299">
        <f t="shared" si="155"/>
        <v>295005.25677776249</v>
      </c>
      <c r="Q299">
        <f t="shared" si="172"/>
        <v>5812.0193518039941</v>
      </c>
      <c r="R299">
        <f t="shared" si="157"/>
        <v>36545.1</v>
      </c>
      <c r="S299">
        <f t="shared" si="158"/>
        <v>323093.88064819633</v>
      </c>
      <c r="T299">
        <f t="shared" si="173"/>
        <v>1633.1976196393157</v>
      </c>
      <c r="U299">
        <f t="shared" si="160"/>
        <v>10269.300000000001</v>
      </c>
      <c r="V299">
        <f t="shared" si="161"/>
        <v>90790.502380360689</v>
      </c>
    </row>
    <row r="300" spans="1:22" x14ac:dyDescent="0.25">
      <c r="A300" s="2">
        <v>2094</v>
      </c>
      <c r="B300" s="2">
        <v>2</v>
      </c>
      <c r="C300" s="3">
        <v>1E-4</v>
      </c>
      <c r="D300" s="13">
        <f>0%</f>
        <v>0</v>
      </c>
      <c r="E300">
        <f t="shared" si="168"/>
        <v>30278.758225685939</v>
      </c>
      <c r="F300">
        <f t="shared" si="145"/>
        <v>190407.30000000002</v>
      </c>
      <c r="G300">
        <f t="shared" si="146"/>
        <v>1683386.9417743138</v>
      </c>
      <c r="H300">
        <f t="shared" si="169"/>
        <v>29617.882874215076</v>
      </c>
      <c r="I300">
        <f t="shared" si="148"/>
        <v>186251.40000000002</v>
      </c>
      <c r="J300">
        <f t="shared" si="149"/>
        <v>1646644.7171257876</v>
      </c>
      <c r="K300">
        <f t="shared" si="170"/>
        <v>21040.004187534945</v>
      </c>
      <c r="L300">
        <f t="shared" si="151"/>
        <v>132309.6</v>
      </c>
      <c r="M300">
        <f t="shared" si="152"/>
        <v>1169746.3958124651</v>
      </c>
      <c r="N300">
        <f t="shared" si="171"/>
        <v>5306.2125479153865</v>
      </c>
      <c r="O300">
        <f t="shared" si="154"/>
        <v>33368</v>
      </c>
      <c r="P300">
        <f t="shared" si="155"/>
        <v>295005.78745208471</v>
      </c>
      <c r="Q300">
        <f t="shared" si="172"/>
        <v>5811.4381498688135</v>
      </c>
      <c r="R300">
        <f t="shared" si="157"/>
        <v>36545.1</v>
      </c>
      <c r="S300">
        <f t="shared" si="158"/>
        <v>323094.46185013151</v>
      </c>
      <c r="T300">
        <f t="shared" si="173"/>
        <v>1633.0342998773517</v>
      </c>
      <c r="U300">
        <f t="shared" si="160"/>
        <v>10269.300000000001</v>
      </c>
      <c r="V300">
        <f t="shared" si="161"/>
        <v>90790.665700122656</v>
      </c>
    </row>
    <row r="301" spans="1:22" x14ac:dyDescent="0.25">
      <c r="A301" s="1">
        <v>2094</v>
      </c>
      <c r="B301" s="1">
        <v>3</v>
      </c>
      <c r="C301" s="3">
        <v>1E-4</v>
      </c>
      <c r="D301" s="13">
        <f>0%</f>
        <v>0</v>
      </c>
      <c r="E301">
        <f t="shared" si="168"/>
        <v>30275.73034986337</v>
      </c>
      <c r="F301">
        <f t="shared" si="145"/>
        <v>190407.30000000002</v>
      </c>
      <c r="G301">
        <f t="shared" si="146"/>
        <v>1683389.9696501363</v>
      </c>
      <c r="H301">
        <f t="shared" si="169"/>
        <v>29614.921085927654</v>
      </c>
      <c r="I301">
        <f t="shared" si="148"/>
        <v>186251.40000000002</v>
      </c>
      <c r="J301">
        <f t="shared" si="149"/>
        <v>1646647.678914075</v>
      </c>
      <c r="K301">
        <f t="shared" si="170"/>
        <v>21037.900187116193</v>
      </c>
      <c r="L301">
        <f t="shared" si="151"/>
        <v>132309.6</v>
      </c>
      <c r="M301">
        <f t="shared" si="152"/>
        <v>1169748.4998128838</v>
      </c>
      <c r="N301">
        <f t="shared" si="171"/>
        <v>5305.6819266605953</v>
      </c>
      <c r="O301">
        <f t="shared" si="154"/>
        <v>33368</v>
      </c>
      <c r="P301">
        <f t="shared" si="155"/>
        <v>295006.31807333953</v>
      </c>
      <c r="Q301">
        <f t="shared" si="172"/>
        <v>5810.8570060538268</v>
      </c>
      <c r="R301">
        <f t="shared" si="157"/>
        <v>36545.1</v>
      </c>
      <c r="S301">
        <f t="shared" si="158"/>
        <v>323095.04299394652</v>
      </c>
      <c r="T301">
        <f t="shared" si="173"/>
        <v>1632.870996447364</v>
      </c>
      <c r="U301">
        <f t="shared" si="160"/>
        <v>10269.300000000001</v>
      </c>
      <c r="V301">
        <f t="shared" si="161"/>
        <v>90790.829003552644</v>
      </c>
    </row>
    <row r="302" spans="1:22" x14ac:dyDescent="0.25">
      <c r="A302" s="2">
        <v>2094</v>
      </c>
      <c r="B302" s="2">
        <v>4</v>
      </c>
      <c r="C302" s="3">
        <v>1E-4</v>
      </c>
      <c r="D302" s="13">
        <f>0%</f>
        <v>0</v>
      </c>
      <c r="E302">
        <f t="shared" si="168"/>
        <v>30272.702776828384</v>
      </c>
      <c r="F302">
        <f t="shared" si="145"/>
        <v>190407.30000000002</v>
      </c>
      <c r="G302">
        <f t="shared" si="146"/>
        <v>1683392.9972231714</v>
      </c>
      <c r="H302">
        <f t="shared" si="169"/>
        <v>29611.959593819061</v>
      </c>
      <c r="I302">
        <f t="shared" si="148"/>
        <v>186251.40000000002</v>
      </c>
      <c r="J302">
        <f t="shared" si="149"/>
        <v>1646650.6404061837</v>
      </c>
      <c r="K302">
        <f t="shared" si="170"/>
        <v>21035.796397097482</v>
      </c>
      <c r="L302">
        <f t="shared" si="151"/>
        <v>132309.6</v>
      </c>
      <c r="M302">
        <f t="shared" si="152"/>
        <v>1169750.6036029025</v>
      </c>
      <c r="N302">
        <f t="shared" si="171"/>
        <v>5305.1513584679296</v>
      </c>
      <c r="O302">
        <f t="shared" si="154"/>
        <v>33368</v>
      </c>
      <c r="P302">
        <f t="shared" si="155"/>
        <v>295006.84864153218</v>
      </c>
      <c r="Q302">
        <f t="shared" si="172"/>
        <v>5810.2759203532214</v>
      </c>
      <c r="R302">
        <f t="shared" si="157"/>
        <v>36545.1</v>
      </c>
      <c r="S302">
        <f t="shared" si="158"/>
        <v>323095.62407964712</v>
      </c>
      <c r="T302">
        <f t="shared" si="173"/>
        <v>1632.7077093477192</v>
      </c>
      <c r="U302">
        <f t="shared" si="160"/>
        <v>10269.300000000001</v>
      </c>
      <c r="V302">
        <f t="shared" si="161"/>
        <v>90790.992290652284</v>
      </c>
    </row>
    <row r="303" spans="1:22" x14ac:dyDescent="0.25">
      <c r="A303" s="2">
        <v>2095</v>
      </c>
      <c r="B303" s="2">
        <v>1</v>
      </c>
      <c r="C303" s="3">
        <v>1E-4</v>
      </c>
      <c r="D303" s="13">
        <f>0%</f>
        <v>0</v>
      </c>
      <c r="E303">
        <f t="shared" si="168"/>
        <v>30269.675506550702</v>
      </c>
      <c r="F303">
        <f t="shared" si="145"/>
        <v>190407.30000000002</v>
      </c>
      <c r="G303">
        <f t="shared" si="146"/>
        <v>1683396.0244934491</v>
      </c>
      <c r="H303">
        <f t="shared" si="169"/>
        <v>29608.998397859679</v>
      </c>
      <c r="I303">
        <f t="shared" si="148"/>
        <v>186251.40000000002</v>
      </c>
      <c r="J303">
        <f t="shared" si="149"/>
        <v>1646653.6016021431</v>
      </c>
      <c r="K303">
        <f t="shared" si="170"/>
        <v>21033.692817457773</v>
      </c>
      <c r="L303">
        <f t="shared" si="151"/>
        <v>132309.6</v>
      </c>
      <c r="M303">
        <f t="shared" si="152"/>
        <v>1169752.7071825422</v>
      </c>
      <c r="N303">
        <f t="shared" si="171"/>
        <v>5304.6208433320826</v>
      </c>
      <c r="O303">
        <f t="shared" si="154"/>
        <v>33368</v>
      </c>
      <c r="P303">
        <f t="shared" si="155"/>
        <v>295007.37915666803</v>
      </c>
      <c r="Q303">
        <f t="shared" si="172"/>
        <v>5809.6948927611866</v>
      </c>
      <c r="R303">
        <f t="shared" si="157"/>
        <v>36545.1</v>
      </c>
      <c r="S303">
        <f t="shared" si="158"/>
        <v>323096.20510723913</v>
      </c>
      <c r="T303">
        <f t="shared" si="173"/>
        <v>1632.5444385767844</v>
      </c>
      <c r="U303">
        <f t="shared" si="160"/>
        <v>10269.300000000001</v>
      </c>
      <c r="V303">
        <f t="shared" si="161"/>
        <v>90791.15556142322</v>
      </c>
    </row>
    <row r="304" spans="1:22" x14ac:dyDescent="0.25">
      <c r="A304" s="1">
        <v>2095</v>
      </c>
      <c r="B304" s="1">
        <v>2</v>
      </c>
      <c r="C304" s="3">
        <v>1E-4</v>
      </c>
      <c r="D304" s="13">
        <f>0%</f>
        <v>0</v>
      </c>
      <c r="E304">
        <f t="shared" si="168"/>
        <v>30266.648539000049</v>
      </c>
      <c r="F304">
        <f t="shared" si="145"/>
        <v>190407.30000000002</v>
      </c>
      <c r="G304">
        <f t="shared" si="146"/>
        <v>1683399.0514609998</v>
      </c>
      <c r="H304">
        <f t="shared" si="169"/>
        <v>29606.037498019894</v>
      </c>
      <c r="I304">
        <f t="shared" si="148"/>
        <v>186251.40000000002</v>
      </c>
      <c r="J304">
        <f t="shared" si="149"/>
        <v>1646656.562501983</v>
      </c>
      <c r="K304">
        <f t="shared" si="170"/>
        <v>21031.589448176026</v>
      </c>
      <c r="L304">
        <f t="shared" si="151"/>
        <v>132309.6</v>
      </c>
      <c r="M304">
        <f t="shared" si="152"/>
        <v>1169754.810551824</v>
      </c>
      <c r="N304">
        <f t="shared" si="171"/>
        <v>5304.0903812477491</v>
      </c>
      <c r="O304">
        <f t="shared" si="154"/>
        <v>33368</v>
      </c>
      <c r="P304">
        <f t="shared" si="155"/>
        <v>295007.90961875237</v>
      </c>
      <c r="Q304">
        <f t="shared" si="172"/>
        <v>5809.1139232719106</v>
      </c>
      <c r="R304">
        <f t="shared" si="157"/>
        <v>36545.1</v>
      </c>
      <c r="S304">
        <f t="shared" si="158"/>
        <v>323096.78607672843</v>
      </c>
      <c r="T304">
        <f t="shared" si="173"/>
        <v>1632.3811841329268</v>
      </c>
      <c r="U304">
        <f t="shared" si="160"/>
        <v>10269.300000000001</v>
      </c>
      <c r="V304">
        <f t="shared" si="161"/>
        <v>90791.318815867082</v>
      </c>
    </row>
    <row r="305" spans="1:22" x14ac:dyDescent="0.25">
      <c r="A305" s="2">
        <v>2095</v>
      </c>
      <c r="B305" s="2">
        <v>3</v>
      </c>
      <c r="C305" s="3">
        <v>1E-4</v>
      </c>
      <c r="D305" s="13">
        <f>0%</f>
        <v>0</v>
      </c>
      <c r="E305">
        <f t="shared" si="168"/>
        <v>30263.621874146149</v>
      </c>
      <c r="F305">
        <f t="shared" si="145"/>
        <v>190407.30000000002</v>
      </c>
      <c r="G305">
        <f t="shared" si="146"/>
        <v>1683402.0781258536</v>
      </c>
      <c r="H305">
        <f t="shared" si="169"/>
        <v>29603.076894270092</v>
      </c>
      <c r="I305">
        <f t="shared" si="148"/>
        <v>186251.40000000002</v>
      </c>
      <c r="J305">
        <f t="shared" si="149"/>
        <v>1646659.5231057329</v>
      </c>
      <c r="K305">
        <f t="shared" si="170"/>
        <v>21029.486289231209</v>
      </c>
      <c r="L305">
        <f t="shared" si="151"/>
        <v>132309.6</v>
      </c>
      <c r="M305">
        <f t="shared" si="152"/>
        <v>1169756.9137107688</v>
      </c>
      <c r="N305">
        <f t="shared" si="171"/>
        <v>5303.559972209624</v>
      </c>
      <c r="O305">
        <f t="shared" si="154"/>
        <v>33368</v>
      </c>
      <c r="P305">
        <f t="shared" si="155"/>
        <v>295008.44002779049</v>
      </c>
      <c r="Q305">
        <f t="shared" si="172"/>
        <v>5808.5330118795837</v>
      </c>
      <c r="R305">
        <f t="shared" si="157"/>
        <v>36545.1</v>
      </c>
      <c r="S305">
        <f t="shared" si="158"/>
        <v>323097.36698812078</v>
      </c>
      <c r="T305">
        <f t="shared" si="173"/>
        <v>1632.2179460145135</v>
      </c>
      <c r="U305">
        <f t="shared" si="160"/>
        <v>10269.300000000001</v>
      </c>
      <c r="V305">
        <f t="shared" si="161"/>
        <v>90791.482053985499</v>
      </c>
    </row>
    <row r="306" spans="1:22" x14ac:dyDescent="0.25">
      <c r="A306" s="1">
        <v>2095</v>
      </c>
      <c r="B306" s="1">
        <v>4</v>
      </c>
      <c r="C306" s="3">
        <v>1E-4</v>
      </c>
      <c r="D306" s="13">
        <f>0%</f>
        <v>0</v>
      </c>
      <c r="E306">
        <f t="shared" si="168"/>
        <v>30260.595511958734</v>
      </c>
      <c r="F306">
        <f t="shared" si="145"/>
        <v>190407.30000000002</v>
      </c>
      <c r="G306">
        <f t="shared" si="146"/>
        <v>1683405.104488041</v>
      </c>
      <c r="H306">
        <f t="shared" si="169"/>
        <v>29600.116586580665</v>
      </c>
      <c r="I306">
        <f t="shared" si="148"/>
        <v>186251.40000000002</v>
      </c>
      <c r="J306">
        <f t="shared" si="149"/>
        <v>1646662.4834134222</v>
      </c>
      <c r="K306">
        <f t="shared" si="170"/>
        <v>21027.383340602286</v>
      </c>
      <c r="L306">
        <f t="shared" si="151"/>
        <v>132309.6</v>
      </c>
      <c r="M306">
        <f t="shared" si="152"/>
        <v>1169759.0166593976</v>
      </c>
      <c r="N306">
        <f t="shared" si="171"/>
        <v>5303.0296162124032</v>
      </c>
      <c r="O306">
        <f t="shared" si="154"/>
        <v>33368</v>
      </c>
      <c r="P306">
        <f t="shared" si="155"/>
        <v>295008.9703837877</v>
      </c>
      <c r="Q306">
        <f t="shared" si="172"/>
        <v>5807.9521585783959</v>
      </c>
      <c r="R306">
        <f t="shared" si="157"/>
        <v>36545.1</v>
      </c>
      <c r="S306">
        <f t="shared" si="158"/>
        <v>323097.94784142199</v>
      </c>
      <c r="T306">
        <f t="shared" si="173"/>
        <v>1632.054724219912</v>
      </c>
      <c r="U306">
        <f t="shared" si="160"/>
        <v>10269.300000000001</v>
      </c>
      <c r="V306">
        <f t="shared" si="161"/>
        <v>90791.645275780102</v>
      </c>
    </row>
    <row r="307" spans="1:22" x14ac:dyDescent="0.25">
      <c r="A307" s="1">
        <v>2096</v>
      </c>
      <c r="B307" s="1">
        <v>1</v>
      </c>
      <c r="C307" s="3">
        <v>1E-4</v>
      </c>
      <c r="D307" s="13">
        <f>0%</f>
        <v>0</v>
      </c>
      <c r="E307">
        <f t="shared" si="168"/>
        <v>30257.569452407537</v>
      </c>
      <c r="F307">
        <f t="shared" si="145"/>
        <v>190407.30000000002</v>
      </c>
      <c r="G307">
        <f t="shared" si="146"/>
        <v>1683408.1305475922</v>
      </c>
      <c r="H307">
        <f t="shared" si="169"/>
        <v>29597.156574922006</v>
      </c>
      <c r="I307">
        <f t="shared" si="148"/>
        <v>186251.40000000002</v>
      </c>
      <c r="J307">
        <f t="shared" si="149"/>
        <v>1646665.443425081</v>
      </c>
      <c r="K307">
        <f t="shared" si="170"/>
        <v>21025.280602268227</v>
      </c>
      <c r="L307">
        <f t="shared" si="151"/>
        <v>132309.6</v>
      </c>
      <c r="M307">
        <f t="shared" si="152"/>
        <v>1169761.1193977317</v>
      </c>
      <c r="N307">
        <f t="shared" si="171"/>
        <v>5302.4993132507816</v>
      </c>
      <c r="O307">
        <f t="shared" si="154"/>
        <v>33368</v>
      </c>
      <c r="P307">
        <f t="shared" si="155"/>
        <v>295009.50068674935</v>
      </c>
      <c r="Q307">
        <f t="shared" si="172"/>
        <v>5807.3713633625384</v>
      </c>
      <c r="R307">
        <f t="shared" si="157"/>
        <v>36545.1</v>
      </c>
      <c r="S307">
        <f t="shared" si="158"/>
        <v>323098.52863663784</v>
      </c>
      <c r="T307">
        <f t="shared" si="173"/>
        <v>1631.89151874749</v>
      </c>
      <c r="U307">
        <f t="shared" si="160"/>
        <v>10269.300000000001</v>
      </c>
      <c r="V307">
        <f t="shared" si="161"/>
        <v>90791.808481252519</v>
      </c>
    </row>
    <row r="308" spans="1:22" x14ac:dyDescent="0.25">
      <c r="A308" s="2">
        <v>2096</v>
      </c>
      <c r="B308" s="2">
        <v>2</v>
      </c>
      <c r="C308" s="3">
        <v>1E-4</v>
      </c>
      <c r="D308" s="13">
        <f>0%</f>
        <v>0</v>
      </c>
      <c r="E308">
        <f t="shared" ref="E308:E323" si="174">E307*(1-$C308)</f>
        <v>30254.543695462296</v>
      </c>
      <c r="F308">
        <f t="shared" si="145"/>
        <v>190407.30000000002</v>
      </c>
      <c r="G308">
        <f t="shared" si="146"/>
        <v>1683411.1563045373</v>
      </c>
      <c r="H308">
        <f t="shared" ref="H308:H323" si="175">H307*(1-$C308)</f>
        <v>29594.196859264513</v>
      </c>
      <c r="I308">
        <f t="shared" si="148"/>
        <v>186251.40000000002</v>
      </c>
      <c r="J308">
        <f t="shared" si="149"/>
        <v>1646668.4031407384</v>
      </c>
      <c r="K308">
        <f t="shared" ref="K308:K323" si="176">K307*(1-$C308)</f>
        <v>21023.178074208001</v>
      </c>
      <c r="L308">
        <f t="shared" si="151"/>
        <v>132309.6</v>
      </c>
      <c r="M308">
        <f t="shared" si="152"/>
        <v>1169763.2219257921</v>
      </c>
      <c r="N308">
        <f t="shared" ref="N308:N323" si="177">N307*(1-$C308)</f>
        <v>5301.9690633194568</v>
      </c>
      <c r="O308">
        <f t="shared" si="154"/>
        <v>33368</v>
      </c>
      <c r="P308">
        <f t="shared" si="155"/>
        <v>295010.03093668068</v>
      </c>
      <c r="Q308">
        <f t="shared" ref="Q308:Q323" si="178">Q307*(1-$C308)</f>
        <v>5806.7906262262022</v>
      </c>
      <c r="R308">
        <f t="shared" si="157"/>
        <v>36545.1</v>
      </c>
      <c r="S308">
        <f t="shared" si="158"/>
        <v>323099.1093737742</v>
      </c>
      <c r="T308">
        <f t="shared" ref="T308:T323" si="179">T307*(1-$C308)</f>
        <v>1631.7283295956152</v>
      </c>
      <c r="U308">
        <f t="shared" si="160"/>
        <v>10269.300000000001</v>
      </c>
      <c r="V308">
        <f t="shared" si="161"/>
        <v>90791.971670404397</v>
      </c>
    </row>
    <row r="309" spans="1:22" x14ac:dyDescent="0.25">
      <c r="A309" s="1">
        <v>2096</v>
      </c>
      <c r="B309" s="1">
        <v>3</v>
      </c>
      <c r="C309" s="3">
        <v>1E-4</v>
      </c>
      <c r="D309" s="13">
        <f>0%</f>
        <v>0</v>
      </c>
      <c r="E309">
        <f t="shared" si="174"/>
        <v>30251.518241092752</v>
      </c>
      <c r="F309">
        <f t="shared" si="145"/>
        <v>190407.30000000002</v>
      </c>
      <c r="G309">
        <f t="shared" si="146"/>
        <v>1683414.1817589069</v>
      </c>
      <c r="H309">
        <f t="shared" si="175"/>
        <v>29591.237439578588</v>
      </c>
      <c r="I309">
        <f t="shared" si="148"/>
        <v>186251.40000000002</v>
      </c>
      <c r="J309">
        <f t="shared" si="149"/>
        <v>1646671.3625604243</v>
      </c>
      <c r="K309">
        <f t="shared" si="176"/>
        <v>21021.07575640058</v>
      </c>
      <c r="L309">
        <f t="shared" si="151"/>
        <v>132309.6</v>
      </c>
      <c r="M309">
        <f t="shared" si="152"/>
        <v>1169765.3242435995</v>
      </c>
      <c r="N309">
        <f t="shared" si="177"/>
        <v>5301.4388664131247</v>
      </c>
      <c r="O309">
        <f t="shared" si="154"/>
        <v>33368</v>
      </c>
      <c r="P309">
        <f t="shared" si="155"/>
        <v>295010.56113358703</v>
      </c>
      <c r="Q309">
        <f t="shared" si="178"/>
        <v>5806.2099471635793</v>
      </c>
      <c r="R309">
        <f t="shared" si="157"/>
        <v>36545.1</v>
      </c>
      <c r="S309">
        <f t="shared" si="158"/>
        <v>323099.69005283684</v>
      </c>
      <c r="T309">
        <f t="shared" si="179"/>
        <v>1631.5651567626555</v>
      </c>
      <c r="U309">
        <f t="shared" si="160"/>
        <v>10269.300000000001</v>
      </c>
      <c r="V309">
        <f t="shared" si="161"/>
        <v>90792.134843237363</v>
      </c>
    </row>
    <row r="310" spans="1:22" x14ac:dyDescent="0.25">
      <c r="A310" s="2">
        <v>2096</v>
      </c>
      <c r="B310" s="2">
        <v>4</v>
      </c>
      <c r="C310" s="3">
        <v>1E-4</v>
      </c>
      <c r="D310" s="13">
        <f>0%</f>
        <v>0</v>
      </c>
      <c r="E310">
        <f t="shared" si="174"/>
        <v>30248.493089268643</v>
      </c>
      <c r="F310">
        <f t="shared" si="145"/>
        <v>190407.30000000002</v>
      </c>
      <c r="G310">
        <f t="shared" si="146"/>
        <v>1683417.206910731</v>
      </c>
      <c r="H310">
        <f t="shared" si="175"/>
        <v>29588.278315834632</v>
      </c>
      <c r="I310">
        <f t="shared" si="148"/>
        <v>186251.40000000002</v>
      </c>
      <c r="J310">
        <f t="shared" si="149"/>
        <v>1646674.3216841682</v>
      </c>
      <c r="K310">
        <f t="shared" si="176"/>
        <v>21018.97364882494</v>
      </c>
      <c r="L310">
        <f t="shared" si="151"/>
        <v>132309.6</v>
      </c>
      <c r="M310">
        <f t="shared" si="152"/>
        <v>1169767.4263511752</v>
      </c>
      <c r="N310">
        <f t="shared" si="177"/>
        <v>5300.9087225264839</v>
      </c>
      <c r="O310">
        <f t="shared" si="154"/>
        <v>33368</v>
      </c>
      <c r="P310">
        <f t="shared" si="155"/>
        <v>295011.09127747366</v>
      </c>
      <c r="Q310">
        <f t="shared" si="178"/>
        <v>5805.6293261688634</v>
      </c>
      <c r="R310">
        <f t="shared" si="157"/>
        <v>36545.1</v>
      </c>
      <c r="S310">
        <f t="shared" si="158"/>
        <v>323100.27067383158</v>
      </c>
      <c r="T310">
        <f t="shared" si="179"/>
        <v>1631.4020002469792</v>
      </c>
      <c r="U310">
        <f t="shared" si="160"/>
        <v>10269.300000000001</v>
      </c>
      <c r="V310">
        <f t="shared" si="161"/>
        <v>90792.297999753035</v>
      </c>
    </row>
    <row r="311" spans="1:22" x14ac:dyDescent="0.25">
      <c r="A311" s="2">
        <v>2097</v>
      </c>
      <c r="B311" s="2">
        <v>1</v>
      </c>
      <c r="C311" s="3">
        <v>1E-4</v>
      </c>
      <c r="D311" s="13">
        <f>0%</f>
        <v>0</v>
      </c>
      <c r="E311">
        <f t="shared" si="174"/>
        <v>30245.468239959715</v>
      </c>
      <c r="F311">
        <f t="shared" si="145"/>
        <v>190407.30000000002</v>
      </c>
      <c r="G311">
        <f t="shared" si="146"/>
        <v>1683420.2317600399</v>
      </c>
      <c r="H311">
        <f t="shared" si="175"/>
        <v>29585.31948800305</v>
      </c>
      <c r="I311">
        <f t="shared" si="148"/>
        <v>186251.40000000002</v>
      </c>
      <c r="J311">
        <f t="shared" si="149"/>
        <v>1646677.2805119997</v>
      </c>
      <c r="K311">
        <f t="shared" si="176"/>
        <v>21016.871751460058</v>
      </c>
      <c r="L311">
        <f t="shared" si="151"/>
        <v>132309.6</v>
      </c>
      <c r="M311">
        <f t="shared" si="152"/>
        <v>1169769.5282485401</v>
      </c>
      <c r="N311">
        <f t="shared" si="177"/>
        <v>5300.378631654231</v>
      </c>
      <c r="O311">
        <f t="shared" si="154"/>
        <v>33368</v>
      </c>
      <c r="P311">
        <f t="shared" si="155"/>
        <v>295011.62136834592</v>
      </c>
      <c r="Q311">
        <f t="shared" si="178"/>
        <v>5805.0487632362465</v>
      </c>
      <c r="R311">
        <f t="shared" si="157"/>
        <v>36545.1</v>
      </c>
      <c r="S311">
        <f t="shared" si="158"/>
        <v>323100.85123676417</v>
      </c>
      <c r="T311">
        <f t="shared" si="179"/>
        <v>1631.2388600469546</v>
      </c>
      <c r="U311">
        <f t="shared" si="160"/>
        <v>10269.300000000001</v>
      </c>
      <c r="V311">
        <f t="shared" si="161"/>
        <v>90792.461139953055</v>
      </c>
    </row>
    <row r="312" spans="1:22" x14ac:dyDescent="0.25">
      <c r="A312" s="1">
        <v>2097</v>
      </c>
      <c r="B312" s="1">
        <v>2</v>
      </c>
      <c r="C312" s="3">
        <v>1E-4</v>
      </c>
      <c r="D312" s="13">
        <f>0%</f>
        <v>0</v>
      </c>
      <c r="E312">
        <f t="shared" si="174"/>
        <v>30242.44369313572</v>
      </c>
      <c r="F312">
        <f t="shared" si="145"/>
        <v>190407.30000000002</v>
      </c>
      <c r="G312">
        <f t="shared" si="146"/>
        <v>1683423.2563068639</v>
      </c>
      <c r="H312">
        <f t="shared" si="175"/>
        <v>29582.36095605425</v>
      </c>
      <c r="I312">
        <f t="shared" si="148"/>
        <v>186251.40000000002</v>
      </c>
      <c r="J312">
        <f t="shared" si="149"/>
        <v>1646680.2390439485</v>
      </c>
      <c r="K312">
        <f t="shared" si="176"/>
        <v>21014.770064284912</v>
      </c>
      <c r="L312">
        <f t="shared" si="151"/>
        <v>132309.6</v>
      </c>
      <c r="M312">
        <f t="shared" si="152"/>
        <v>1169771.6299357153</v>
      </c>
      <c r="N312">
        <f t="shared" si="177"/>
        <v>5299.8485937910655</v>
      </c>
      <c r="O312">
        <f t="shared" si="154"/>
        <v>33368</v>
      </c>
      <c r="P312">
        <f t="shared" si="155"/>
        <v>295012.1514062091</v>
      </c>
      <c r="Q312">
        <f t="shared" si="178"/>
        <v>5804.4682583599233</v>
      </c>
      <c r="R312">
        <f t="shared" si="157"/>
        <v>36545.1</v>
      </c>
      <c r="S312">
        <f t="shared" si="158"/>
        <v>323101.4317416405</v>
      </c>
      <c r="T312">
        <f t="shared" si="179"/>
        <v>1631.0757361609499</v>
      </c>
      <c r="U312">
        <f t="shared" si="160"/>
        <v>10269.300000000001</v>
      </c>
      <c r="V312">
        <f t="shared" si="161"/>
        <v>90792.624263839054</v>
      </c>
    </row>
    <row r="313" spans="1:22" x14ac:dyDescent="0.25">
      <c r="A313" s="2">
        <v>2097</v>
      </c>
      <c r="B313" s="2">
        <v>3</v>
      </c>
      <c r="C313" s="3">
        <v>1E-4</v>
      </c>
      <c r="D313" s="13">
        <f>0%</f>
        <v>0</v>
      </c>
      <c r="E313">
        <f t="shared" si="174"/>
        <v>30239.419448766406</v>
      </c>
      <c r="F313">
        <f t="shared" si="145"/>
        <v>190407.30000000002</v>
      </c>
      <c r="G313">
        <f t="shared" si="146"/>
        <v>1683426.2805512331</v>
      </c>
      <c r="H313">
        <f t="shared" si="175"/>
        <v>29579.402719958645</v>
      </c>
      <c r="I313">
        <f t="shared" si="148"/>
        <v>186251.40000000002</v>
      </c>
      <c r="J313">
        <f t="shared" si="149"/>
        <v>1646683.197280044</v>
      </c>
      <c r="K313">
        <f t="shared" si="176"/>
        <v>21012.668587278484</v>
      </c>
      <c r="L313">
        <f t="shared" si="151"/>
        <v>132309.6</v>
      </c>
      <c r="M313">
        <f t="shared" si="152"/>
        <v>1169773.7314127218</v>
      </c>
      <c r="N313">
        <f t="shared" si="177"/>
        <v>5299.3186089316869</v>
      </c>
      <c r="O313">
        <f t="shared" si="154"/>
        <v>33368</v>
      </c>
      <c r="P313">
        <f t="shared" si="155"/>
        <v>295012.6813910685</v>
      </c>
      <c r="Q313">
        <f t="shared" si="178"/>
        <v>5803.8878115340876</v>
      </c>
      <c r="R313">
        <f t="shared" si="157"/>
        <v>36545.1</v>
      </c>
      <c r="S313">
        <f t="shared" si="158"/>
        <v>323102.01218846632</v>
      </c>
      <c r="T313">
        <f t="shared" si="179"/>
        <v>1630.9126285873338</v>
      </c>
      <c r="U313">
        <f t="shared" si="160"/>
        <v>10269.300000000001</v>
      </c>
      <c r="V313">
        <f t="shared" si="161"/>
        <v>90792.787371412676</v>
      </c>
    </row>
    <row r="314" spans="1:22" x14ac:dyDescent="0.25">
      <c r="A314" s="1">
        <v>2097</v>
      </c>
      <c r="B314" s="1">
        <v>4</v>
      </c>
      <c r="C314" s="3">
        <v>1E-4</v>
      </c>
      <c r="D314" s="13">
        <f>0%</f>
        <v>0</v>
      </c>
      <c r="E314">
        <f t="shared" si="174"/>
        <v>30236.395506821529</v>
      </c>
      <c r="F314">
        <f t="shared" si="145"/>
        <v>190407.30000000002</v>
      </c>
      <c r="G314">
        <f t="shared" si="146"/>
        <v>1683429.3044931779</v>
      </c>
      <c r="H314">
        <f t="shared" si="175"/>
        <v>29576.444779686652</v>
      </c>
      <c r="I314">
        <f t="shared" si="148"/>
        <v>186251.40000000002</v>
      </c>
      <c r="J314">
        <f t="shared" si="149"/>
        <v>1646686.155220316</v>
      </c>
      <c r="K314">
        <f t="shared" si="176"/>
        <v>21010.567320419756</v>
      </c>
      <c r="L314">
        <f t="shared" si="151"/>
        <v>132309.6</v>
      </c>
      <c r="M314">
        <f t="shared" si="152"/>
        <v>1169775.8326795804</v>
      </c>
      <c r="N314">
        <f t="shared" si="177"/>
        <v>5298.7886770707937</v>
      </c>
      <c r="O314">
        <f t="shared" si="154"/>
        <v>33368</v>
      </c>
      <c r="P314">
        <f t="shared" si="155"/>
        <v>295013.21132292942</v>
      </c>
      <c r="Q314">
        <f t="shared" si="178"/>
        <v>5803.3074227529341</v>
      </c>
      <c r="R314">
        <f t="shared" si="157"/>
        <v>36545.1</v>
      </c>
      <c r="S314">
        <f t="shared" si="158"/>
        <v>323102.59257724747</v>
      </c>
      <c r="T314">
        <f t="shared" si="179"/>
        <v>1630.7495373244751</v>
      </c>
      <c r="U314">
        <f t="shared" si="160"/>
        <v>10269.300000000001</v>
      </c>
      <c r="V314">
        <f t="shared" si="161"/>
        <v>90792.950462675537</v>
      </c>
    </row>
    <row r="315" spans="1:22" x14ac:dyDescent="0.25">
      <c r="A315" s="1">
        <v>2098</v>
      </c>
      <c r="B315" s="1">
        <v>1</v>
      </c>
      <c r="C315" s="3">
        <v>1E-4</v>
      </c>
      <c r="D315" s="13">
        <f>0%</f>
        <v>0</v>
      </c>
      <c r="E315">
        <f t="shared" si="174"/>
        <v>30233.371867270846</v>
      </c>
      <c r="F315">
        <f t="shared" si="145"/>
        <v>190407.30000000002</v>
      </c>
      <c r="G315">
        <f t="shared" si="146"/>
        <v>1683432.3281327286</v>
      </c>
      <c r="H315">
        <f t="shared" si="175"/>
        <v>29573.487135208685</v>
      </c>
      <c r="I315">
        <f t="shared" si="148"/>
        <v>186251.40000000002</v>
      </c>
      <c r="J315">
        <f t="shared" si="149"/>
        <v>1646689.112864794</v>
      </c>
      <c r="K315">
        <f t="shared" si="176"/>
        <v>21008.466263687715</v>
      </c>
      <c r="L315">
        <f t="shared" si="151"/>
        <v>132309.6</v>
      </c>
      <c r="M315">
        <f t="shared" si="152"/>
        <v>1169777.9337363124</v>
      </c>
      <c r="N315">
        <f t="shared" si="177"/>
        <v>5298.2587982030864</v>
      </c>
      <c r="O315">
        <f t="shared" si="154"/>
        <v>33368</v>
      </c>
      <c r="P315">
        <f t="shared" si="155"/>
        <v>295013.74120179715</v>
      </c>
      <c r="Q315">
        <f t="shared" si="178"/>
        <v>5802.7270920106594</v>
      </c>
      <c r="R315">
        <f t="shared" si="157"/>
        <v>36545.1</v>
      </c>
      <c r="S315">
        <f t="shared" si="158"/>
        <v>323103.17290798976</v>
      </c>
      <c r="T315">
        <f t="shared" si="179"/>
        <v>1630.5864623707428</v>
      </c>
      <c r="U315">
        <f t="shared" si="160"/>
        <v>10269.300000000001</v>
      </c>
      <c r="V315">
        <f t="shared" si="161"/>
        <v>90793.113537629266</v>
      </c>
    </row>
    <row r="316" spans="1:22" x14ac:dyDescent="0.25">
      <c r="A316" s="2">
        <v>2098</v>
      </c>
      <c r="B316" s="2">
        <v>2</v>
      </c>
      <c r="C316" s="3">
        <v>1E-4</v>
      </c>
      <c r="D316" s="13">
        <f>0%</f>
        <v>0</v>
      </c>
      <c r="E316">
        <f t="shared" si="174"/>
        <v>30230.34853008412</v>
      </c>
      <c r="F316">
        <f t="shared" si="145"/>
        <v>190407.30000000002</v>
      </c>
      <c r="G316">
        <f t="shared" si="146"/>
        <v>1683435.3514699154</v>
      </c>
      <c r="H316">
        <f t="shared" si="175"/>
        <v>29570.529786495164</v>
      </c>
      <c r="I316">
        <f t="shared" si="148"/>
        <v>186251.40000000002</v>
      </c>
      <c r="J316">
        <f t="shared" si="149"/>
        <v>1646692.0702135074</v>
      </c>
      <c r="K316">
        <f t="shared" si="176"/>
        <v>21006.365417061344</v>
      </c>
      <c r="L316">
        <f t="shared" si="151"/>
        <v>132309.6</v>
      </c>
      <c r="M316">
        <f t="shared" si="152"/>
        <v>1169780.0345829388</v>
      </c>
      <c r="N316">
        <f t="shared" si="177"/>
        <v>5297.7289723232661</v>
      </c>
      <c r="O316">
        <f t="shared" si="154"/>
        <v>33368</v>
      </c>
      <c r="P316">
        <f t="shared" si="155"/>
        <v>295014.27102767699</v>
      </c>
      <c r="Q316">
        <f t="shared" si="178"/>
        <v>5802.146819301458</v>
      </c>
      <c r="R316">
        <f t="shared" si="157"/>
        <v>36545.1</v>
      </c>
      <c r="S316">
        <f t="shared" si="158"/>
        <v>323103.75318069896</v>
      </c>
      <c r="T316">
        <f t="shared" si="179"/>
        <v>1630.4234037245058</v>
      </c>
      <c r="U316">
        <f t="shared" si="160"/>
        <v>10269.300000000001</v>
      </c>
      <c r="V316">
        <f t="shared" si="161"/>
        <v>90793.276596275507</v>
      </c>
    </row>
    <row r="317" spans="1:22" x14ac:dyDescent="0.25">
      <c r="A317" s="1">
        <v>2098</v>
      </c>
      <c r="B317" s="1">
        <v>3</v>
      </c>
      <c r="C317" s="3">
        <v>1E-4</v>
      </c>
      <c r="D317" s="13">
        <f>0%</f>
        <v>0</v>
      </c>
      <c r="E317">
        <f t="shared" si="174"/>
        <v>30227.325495231111</v>
      </c>
      <c r="F317">
        <f t="shared" si="145"/>
        <v>190407.30000000002</v>
      </c>
      <c r="G317">
        <f t="shared" si="146"/>
        <v>1683438.3745047683</v>
      </c>
      <c r="H317">
        <f t="shared" si="175"/>
        <v>29567.572733516514</v>
      </c>
      <c r="I317">
        <f t="shared" si="148"/>
        <v>186251.40000000002</v>
      </c>
      <c r="J317">
        <f t="shared" si="149"/>
        <v>1646695.0272664861</v>
      </c>
      <c r="K317">
        <f t="shared" si="176"/>
        <v>21004.264780519639</v>
      </c>
      <c r="L317">
        <f t="shared" si="151"/>
        <v>132309.6</v>
      </c>
      <c r="M317">
        <f t="shared" si="152"/>
        <v>1169782.1352194804</v>
      </c>
      <c r="N317">
        <f t="shared" si="177"/>
        <v>5297.1991994260343</v>
      </c>
      <c r="O317">
        <f t="shared" si="154"/>
        <v>33368</v>
      </c>
      <c r="P317">
        <f t="shared" si="155"/>
        <v>295014.80080057424</v>
      </c>
      <c r="Q317">
        <f t="shared" si="178"/>
        <v>5801.5666046195283</v>
      </c>
      <c r="R317">
        <f t="shared" si="157"/>
        <v>36545.1</v>
      </c>
      <c r="S317">
        <f t="shared" si="158"/>
        <v>323104.33339538088</v>
      </c>
      <c r="T317">
        <f t="shared" si="179"/>
        <v>1630.2603613841334</v>
      </c>
      <c r="U317">
        <f t="shared" si="160"/>
        <v>10269.300000000001</v>
      </c>
      <c r="V317">
        <f t="shared" si="161"/>
        <v>90793.439638615877</v>
      </c>
    </row>
    <row r="318" spans="1:22" x14ac:dyDescent="0.25">
      <c r="A318" s="2">
        <v>2098</v>
      </c>
      <c r="B318" s="2">
        <v>4</v>
      </c>
      <c r="C318" s="3">
        <v>1E-4</v>
      </c>
      <c r="D318" s="13">
        <f>0%</f>
        <v>0</v>
      </c>
      <c r="E318">
        <f t="shared" si="174"/>
        <v>30224.302762681589</v>
      </c>
      <c r="F318">
        <f t="shared" si="145"/>
        <v>190407.30000000002</v>
      </c>
      <c r="G318">
        <f t="shared" si="146"/>
        <v>1683441.3972373179</v>
      </c>
      <c r="H318">
        <f t="shared" si="175"/>
        <v>29564.615976243163</v>
      </c>
      <c r="I318">
        <f t="shared" si="148"/>
        <v>186251.40000000002</v>
      </c>
      <c r="J318">
        <f t="shared" si="149"/>
        <v>1646697.9840237594</v>
      </c>
      <c r="K318">
        <f t="shared" si="176"/>
        <v>21002.164354041586</v>
      </c>
      <c r="L318">
        <f t="shared" si="151"/>
        <v>132309.6</v>
      </c>
      <c r="M318">
        <f t="shared" si="152"/>
        <v>1169784.2356459585</v>
      </c>
      <c r="N318">
        <f t="shared" si="177"/>
        <v>5296.6694795060921</v>
      </c>
      <c r="O318">
        <f t="shared" si="154"/>
        <v>33368</v>
      </c>
      <c r="P318">
        <f t="shared" si="155"/>
        <v>295015.3305204942</v>
      </c>
      <c r="Q318">
        <f t="shared" si="178"/>
        <v>5800.986447959066</v>
      </c>
      <c r="R318">
        <f t="shared" si="157"/>
        <v>36545.1</v>
      </c>
      <c r="S318">
        <f t="shared" si="158"/>
        <v>323104.91355204134</v>
      </c>
      <c r="T318">
        <f t="shared" si="179"/>
        <v>1630.0973353479949</v>
      </c>
      <c r="U318">
        <f t="shared" si="160"/>
        <v>10269.300000000001</v>
      </c>
      <c r="V318">
        <f t="shared" si="161"/>
        <v>90793.602664652019</v>
      </c>
    </row>
    <row r="319" spans="1:22" x14ac:dyDescent="0.25">
      <c r="A319" s="2">
        <v>2099</v>
      </c>
      <c r="B319" s="2">
        <v>1</v>
      </c>
      <c r="C319" s="3">
        <v>1E-4</v>
      </c>
      <c r="D319" s="13">
        <f>0%</f>
        <v>0</v>
      </c>
      <c r="E319">
        <f t="shared" si="174"/>
        <v>30221.28033240532</v>
      </c>
      <c r="F319">
        <f t="shared" si="145"/>
        <v>190407.30000000002</v>
      </c>
      <c r="G319">
        <f t="shared" si="146"/>
        <v>1683444.4196675941</v>
      </c>
      <c r="H319">
        <f t="shared" si="175"/>
        <v>29561.65951464554</v>
      </c>
      <c r="I319">
        <f t="shared" si="148"/>
        <v>186251.40000000002</v>
      </c>
      <c r="J319">
        <f t="shared" si="149"/>
        <v>1646700.9404853571</v>
      </c>
      <c r="K319">
        <f t="shared" si="176"/>
        <v>21000.064137606183</v>
      </c>
      <c r="L319">
        <f t="shared" si="151"/>
        <v>132309.6</v>
      </c>
      <c r="M319">
        <f t="shared" si="152"/>
        <v>1169786.335862394</v>
      </c>
      <c r="N319">
        <f t="shared" si="177"/>
        <v>5296.1398125581418</v>
      </c>
      <c r="O319">
        <f t="shared" si="154"/>
        <v>33368</v>
      </c>
      <c r="P319">
        <f t="shared" si="155"/>
        <v>295015.86018744216</v>
      </c>
      <c r="Q319">
        <f t="shared" si="178"/>
        <v>5800.4063493142703</v>
      </c>
      <c r="R319">
        <f t="shared" si="157"/>
        <v>36545.1</v>
      </c>
      <c r="S319">
        <f t="shared" si="158"/>
        <v>323105.49365068611</v>
      </c>
      <c r="T319">
        <f t="shared" si="179"/>
        <v>1629.93432561446</v>
      </c>
      <c r="U319">
        <f t="shared" si="160"/>
        <v>10269.300000000001</v>
      </c>
      <c r="V319">
        <f t="shared" si="161"/>
        <v>90793.765674385548</v>
      </c>
    </row>
    <row r="320" spans="1:22" x14ac:dyDescent="0.25">
      <c r="A320" s="1">
        <v>2099</v>
      </c>
      <c r="B320" s="1">
        <v>2</v>
      </c>
      <c r="C320" s="3">
        <v>1E-4</v>
      </c>
      <c r="D320" s="13">
        <f>0%</f>
        <v>0</v>
      </c>
      <c r="E320">
        <f t="shared" si="174"/>
        <v>30218.258204372079</v>
      </c>
      <c r="F320">
        <f t="shared" si="145"/>
        <v>190407.30000000002</v>
      </c>
      <c r="G320">
        <f t="shared" si="146"/>
        <v>1683447.4417956274</v>
      </c>
      <c r="H320">
        <f t="shared" si="175"/>
        <v>29558.703348694075</v>
      </c>
      <c r="I320">
        <f t="shared" si="148"/>
        <v>186251.40000000002</v>
      </c>
      <c r="J320">
        <f t="shared" si="149"/>
        <v>1646703.8966513085</v>
      </c>
      <c r="K320">
        <f t="shared" si="176"/>
        <v>20997.964131192424</v>
      </c>
      <c r="L320">
        <f t="shared" si="151"/>
        <v>132309.6</v>
      </c>
      <c r="M320">
        <f t="shared" si="152"/>
        <v>1169788.4358688076</v>
      </c>
      <c r="N320">
        <f t="shared" si="177"/>
        <v>5295.6101985768864</v>
      </c>
      <c r="O320">
        <f t="shared" si="154"/>
        <v>33368</v>
      </c>
      <c r="P320">
        <f t="shared" si="155"/>
        <v>295016.38980142341</v>
      </c>
      <c r="Q320">
        <f t="shared" si="178"/>
        <v>5799.8263086793386</v>
      </c>
      <c r="R320">
        <f t="shared" si="157"/>
        <v>36545.1</v>
      </c>
      <c r="S320">
        <f t="shared" si="158"/>
        <v>323106.07369132107</v>
      </c>
      <c r="T320">
        <f t="shared" si="179"/>
        <v>1629.7713321818985</v>
      </c>
      <c r="U320">
        <f t="shared" si="160"/>
        <v>10269.300000000001</v>
      </c>
      <c r="V320">
        <f t="shared" si="161"/>
        <v>90793.928667818109</v>
      </c>
    </row>
    <row r="321" spans="1:22" x14ac:dyDescent="0.25">
      <c r="A321" s="2">
        <v>2099</v>
      </c>
      <c r="B321" s="2">
        <v>3</v>
      </c>
      <c r="C321" s="3">
        <v>1E-4</v>
      </c>
      <c r="D321" s="13">
        <f>0%</f>
        <v>0</v>
      </c>
      <c r="E321">
        <f t="shared" si="174"/>
        <v>30215.236378551643</v>
      </c>
      <c r="F321">
        <f t="shared" si="145"/>
        <v>190407.30000000002</v>
      </c>
      <c r="G321">
        <f t="shared" si="146"/>
        <v>1683450.4636214478</v>
      </c>
      <c r="H321">
        <f t="shared" si="175"/>
        <v>29555.747478359204</v>
      </c>
      <c r="I321">
        <f t="shared" si="148"/>
        <v>186251.40000000002</v>
      </c>
      <c r="J321">
        <f t="shared" si="149"/>
        <v>1646706.8525216433</v>
      </c>
      <c r="K321">
        <f t="shared" si="176"/>
        <v>20995.864334779304</v>
      </c>
      <c r="L321">
        <f t="shared" si="151"/>
        <v>132309.6</v>
      </c>
      <c r="M321">
        <f t="shared" si="152"/>
        <v>1169790.5356652208</v>
      </c>
      <c r="N321">
        <f t="shared" si="177"/>
        <v>5295.0806375570291</v>
      </c>
      <c r="O321">
        <f t="shared" si="154"/>
        <v>33368</v>
      </c>
      <c r="P321">
        <f t="shared" si="155"/>
        <v>295016.91936244327</v>
      </c>
      <c r="Q321">
        <f t="shared" si="178"/>
        <v>5799.246326048471</v>
      </c>
      <c r="R321">
        <f t="shared" si="157"/>
        <v>36545.1</v>
      </c>
      <c r="S321">
        <f t="shared" si="158"/>
        <v>323106.65367395192</v>
      </c>
      <c r="T321">
        <f t="shared" si="179"/>
        <v>1629.6083550486803</v>
      </c>
      <c r="U321">
        <f t="shared" si="160"/>
        <v>10269.300000000001</v>
      </c>
      <c r="V321">
        <f t="shared" si="161"/>
        <v>90794.091644951332</v>
      </c>
    </row>
    <row r="322" spans="1:22" x14ac:dyDescent="0.25">
      <c r="A322" s="1">
        <v>2099</v>
      </c>
      <c r="B322" s="1">
        <v>4</v>
      </c>
      <c r="C322" s="3">
        <v>1E-4</v>
      </c>
      <c r="D322" s="13">
        <f>0%</f>
        <v>0</v>
      </c>
      <c r="E322">
        <f t="shared" si="174"/>
        <v>30212.214854913789</v>
      </c>
      <c r="F322">
        <f t="shared" si="145"/>
        <v>190407.30000000002</v>
      </c>
      <c r="G322">
        <f t="shared" si="146"/>
        <v>1683453.4851450857</v>
      </c>
      <c r="H322">
        <f t="shared" si="175"/>
        <v>29552.791903611367</v>
      </c>
      <c r="I322">
        <f t="shared" si="148"/>
        <v>186251.40000000002</v>
      </c>
      <c r="J322">
        <f t="shared" si="149"/>
        <v>1646709.8080963911</v>
      </c>
      <c r="K322">
        <f t="shared" si="176"/>
        <v>20993.764748345828</v>
      </c>
      <c r="L322">
        <f t="shared" si="151"/>
        <v>132309.6</v>
      </c>
      <c r="M322">
        <f t="shared" si="152"/>
        <v>1169792.6352516543</v>
      </c>
      <c r="N322">
        <f t="shared" si="177"/>
        <v>5294.5511294932739</v>
      </c>
      <c r="O322">
        <f t="shared" si="154"/>
        <v>33368</v>
      </c>
      <c r="P322">
        <f t="shared" si="155"/>
        <v>295017.44887050701</v>
      </c>
      <c r="Q322">
        <f t="shared" si="178"/>
        <v>5798.6664014158659</v>
      </c>
      <c r="R322">
        <f t="shared" si="157"/>
        <v>36545.1</v>
      </c>
      <c r="S322">
        <f t="shared" si="158"/>
        <v>323107.23359858454</v>
      </c>
      <c r="T322">
        <f t="shared" si="179"/>
        <v>1629.4453942131754</v>
      </c>
      <c r="U322">
        <f t="shared" si="160"/>
        <v>10269.300000000001</v>
      </c>
      <c r="V322">
        <f t="shared" si="161"/>
        <v>90794.254605786831</v>
      </c>
    </row>
    <row r="323" spans="1:22" x14ac:dyDescent="0.25">
      <c r="A323" s="1">
        <v>2100</v>
      </c>
      <c r="B323" s="1">
        <v>1</v>
      </c>
      <c r="C323" s="3">
        <v>1E-4</v>
      </c>
      <c r="D323" s="13">
        <f>0%</f>
        <v>0</v>
      </c>
      <c r="E323">
        <f t="shared" si="174"/>
        <v>30209.193633428298</v>
      </c>
      <c r="F323">
        <f t="shared" si="145"/>
        <v>190407.30000000002</v>
      </c>
      <c r="G323">
        <f t="shared" si="146"/>
        <v>1683456.5063665712</v>
      </c>
      <c r="H323">
        <f t="shared" si="175"/>
        <v>29549.836624421005</v>
      </c>
      <c r="I323">
        <f t="shared" si="148"/>
        <v>186251.40000000002</v>
      </c>
      <c r="J323">
        <f t="shared" si="149"/>
        <v>1646712.7633755815</v>
      </c>
      <c r="K323">
        <f t="shared" si="176"/>
        <v>20991.665371870993</v>
      </c>
      <c r="L323">
        <f t="shared" si="151"/>
        <v>132309.6</v>
      </c>
      <c r="M323">
        <f t="shared" si="152"/>
        <v>1169794.7346281291</v>
      </c>
      <c r="N323">
        <f t="shared" si="177"/>
        <v>5294.0216743803248</v>
      </c>
      <c r="O323">
        <f t="shared" si="154"/>
        <v>33368</v>
      </c>
      <c r="P323">
        <f t="shared" si="155"/>
        <v>295017.97832561994</v>
      </c>
      <c r="Q323">
        <f t="shared" si="178"/>
        <v>5798.0865347757244</v>
      </c>
      <c r="R323">
        <f t="shared" si="157"/>
        <v>36545.1</v>
      </c>
      <c r="S323">
        <f t="shared" si="158"/>
        <v>323107.8134652247</v>
      </c>
      <c r="T323">
        <f t="shared" si="179"/>
        <v>1629.2824496737542</v>
      </c>
      <c r="U323">
        <f t="shared" si="160"/>
        <v>10269.300000000001</v>
      </c>
      <c r="V323">
        <f t="shared" si="161"/>
        <v>90794.417550326252</v>
      </c>
    </row>
    <row r="324" spans="1:22" x14ac:dyDescent="0.25">
      <c r="A324" s="1">
        <v>2100</v>
      </c>
      <c r="B324" s="1">
        <v>2</v>
      </c>
      <c r="C324" s="3">
        <v>1E-4</v>
      </c>
      <c r="D324" s="13">
        <f>0%</f>
        <v>0</v>
      </c>
      <c r="E324">
        <f t="shared" ref="E324:E339" si="180">E323*(1-$C324)</f>
        <v>30206.172714064956</v>
      </c>
      <c r="F324">
        <f t="shared" ref="F324:F387" si="181">F323*(1-$D324)</f>
        <v>190407.30000000002</v>
      </c>
      <c r="G324">
        <f t="shared" ref="G324:G387" si="182">$C324*E323+$D324*F323+G323</f>
        <v>1683459.5272859344</v>
      </c>
      <c r="H324">
        <f t="shared" ref="H324:H339" si="183">H323*(1-$C324)</f>
        <v>29546.881640758562</v>
      </c>
      <c r="I324">
        <f t="shared" ref="I324:I387" si="184">I323*(1-$D324)</f>
        <v>186251.40000000002</v>
      </c>
      <c r="J324">
        <f t="shared" ref="J324:J387" si="185">$C324*H323+$D324*I323+J323</f>
        <v>1646715.7183592438</v>
      </c>
      <c r="K324">
        <f t="shared" ref="K324:K339" si="186">K323*(1-$C324)</f>
        <v>20989.566205333806</v>
      </c>
      <c r="L324">
        <f t="shared" ref="L324:L387" si="187">L323*(1-$D324)</f>
        <v>132309.6</v>
      </c>
      <c r="M324">
        <f t="shared" ref="M324:M387" si="188">$C324*K323+$D324*L323+M323</f>
        <v>1169796.8337946662</v>
      </c>
      <c r="N324">
        <f t="shared" ref="N324:N339" si="189">N323*(1-$C324)</f>
        <v>5293.4922722128867</v>
      </c>
      <c r="O324">
        <f t="shared" ref="O324:O387" si="190">O323*(1-$D324)</f>
        <v>33368</v>
      </c>
      <c r="P324">
        <f t="shared" ref="P324:P387" si="191">$C324*N323+$D324*O323+P323</f>
        <v>295018.50772778736</v>
      </c>
      <c r="Q324">
        <f t="shared" ref="Q324:Q339" si="192">Q323*(1-$C324)</f>
        <v>5797.5067261222466</v>
      </c>
      <c r="R324">
        <f t="shared" ref="R324:R387" si="193">R323*(1-$D324)</f>
        <v>36545.1</v>
      </c>
      <c r="S324">
        <f t="shared" ref="S324:S387" si="194">$C324*Q323+$D324*R323+S323</f>
        <v>323108.39327387814</v>
      </c>
      <c r="T324">
        <f t="shared" ref="T324:T339" si="195">T323*(1-$C324)</f>
        <v>1629.1195214287868</v>
      </c>
      <c r="U324">
        <f t="shared" ref="U324:U387" si="196">U323*(1-$D324)</f>
        <v>10269.300000000001</v>
      </c>
      <c r="V324">
        <f t="shared" ref="V324:V387" si="197">$C324*T323+$D324*U323+V323</f>
        <v>90794.580478571224</v>
      </c>
    </row>
    <row r="325" spans="1:22" x14ac:dyDescent="0.25">
      <c r="A325" s="1">
        <v>2100</v>
      </c>
      <c r="B325" s="1">
        <v>3</v>
      </c>
      <c r="C325" s="3">
        <v>1E-4</v>
      </c>
      <c r="D325" s="13">
        <f>0%</f>
        <v>0</v>
      </c>
      <c r="E325">
        <f t="shared" si="180"/>
        <v>30203.15209679355</v>
      </c>
      <c r="F325">
        <f t="shared" si="181"/>
        <v>190407.30000000002</v>
      </c>
      <c r="G325">
        <f t="shared" si="182"/>
        <v>1683462.5479032057</v>
      </c>
      <c r="H325">
        <f t="shared" si="183"/>
        <v>29543.926952594487</v>
      </c>
      <c r="I325">
        <f t="shared" si="184"/>
        <v>186251.40000000002</v>
      </c>
      <c r="J325">
        <f t="shared" si="185"/>
        <v>1646718.673047408</v>
      </c>
      <c r="K325">
        <f t="shared" si="186"/>
        <v>20987.467248713274</v>
      </c>
      <c r="L325">
        <f t="shared" si="187"/>
        <v>132309.6</v>
      </c>
      <c r="M325">
        <f t="shared" si="188"/>
        <v>1169798.9327512868</v>
      </c>
      <c r="N325">
        <f t="shared" si="189"/>
        <v>5292.9629229856655</v>
      </c>
      <c r="O325">
        <f t="shared" si="190"/>
        <v>33368</v>
      </c>
      <c r="P325">
        <f t="shared" si="191"/>
        <v>295019.03707701457</v>
      </c>
      <c r="Q325">
        <f t="shared" si="192"/>
        <v>5796.9269754496345</v>
      </c>
      <c r="R325">
        <f t="shared" si="193"/>
        <v>36545.1</v>
      </c>
      <c r="S325">
        <f t="shared" si="194"/>
        <v>323108.97302455077</v>
      </c>
      <c r="T325">
        <f t="shared" si="195"/>
        <v>1628.956609476644</v>
      </c>
      <c r="U325">
        <f t="shared" si="196"/>
        <v>10269.300000000001</v>
      </c>
      <c r="V325">
        <f t="shared" si="197"/>
        <v>90794.743390523363</v>
      </c>
    </row>
    <row r="326" spans="1:22" x14ac:dyDescent="0.25">
      <c r="A326" s="1">
        <v>2100</v>
      </c>
      <c r="B326" s="1">
        <v>4</v>
      </c>
      <c r="C326" s="3">
        <v>1E-4</v>
      </c>
      <c r="D326" s="13">
        <f>0%</f>
        <v>0</v>
      </c>
      <c r="E326">
        <f t="shared" si="180"/>
        <v>30200.13178158387</v>
      </c>
      <c r="F326">
        <f t="shared" si="181"/>
        <v>190407.30000000002</v>
      </c>
      <c r="G326">
        <f t="shared" si="182"/>
        <v>1683465.5682184154</v>
      </c>
      <c r="H326">
        <f t="shared" si="183"/>
        <v>29540.97255989923</v>
      </c>
      <c r="I326">
        <f t="shared" si="184"/>
        <v>186251.40000000002</v>
      </c>
      <c r="J326">
        <f t="shared" si="185"/>
        <v>1646721.6274401033</v>
      </c>
      <c r="K326">
        <f t="shared" si="186"/>
        <v>20985.368501988403</v>
      </c>
      <c r="L326">
        <f t="shared" si="187"/>
        <v>132309.6</v>
      </c>
      <c r="M326">
        <f t="shared" si="188"/>
        <v>1169801.0314980117</v>
      </c>
      <c r="N326">
        <f t="shared" si="189"/>
        <v>5292.4336266933669</v>
      </c>
      <c r="O326">
        <f t="shared" si="190"/>
        <v>33368</v>
      </c>
      <c r="P326">
        <f t="shared" si="191"/>
        <v>295019.56637330685</v>
      </c>
      <c r="Q326">
        <f t="shared" si="192"/>
        <v>5796.34728275209</v>
      </c>
      <c r="R326">
        <f t="shared" si="193"/>
        <v>36545.1</v>
      </c>
      <c r="S326">
        <f t="shared" si="194"/>
        <v>323109.55271724833</v>
      </c>
      <c r="T326">
        <f t="shared" si="195"/>
        <v>1628.7937138156963</v>
      </c>
      <c r="U326">
        <f t="shared" si="196"/>
        <v>10269.300000000001</v>
      </c>
      <c r="V326">
        <f t="shared" si="197"/>
        <v>90794.906286184312</v>
      </c>
    </row>
    <row r="327" spans="1:22" x14ac:dyDescent="0.25">
      <c r="A327" s="2">
        <v>2101</v>
      </c>
      <c r="B327" s="2">
        <v>1</v>
      </c>
      <c r="C327" s="3">
        <v>1E-4</v>
      </c>
      <c r="D327" s="13">
        <f>0%</f>
        <v>0</v>
      </c>
      <c r="E327">
        <f t="shared" si="180"/>
        <v>30197.111768405714</v>
      </c>
      <c r="F327">
        <f t="shared" si="181"/>
        <v>190407.30000000002</v>
      </c>
      <c r="G327">
        <f t="shared" si="182"/>
        <v>1683468.5882315936</v>
      </c>
      <c r="H327">
        <f t="shared" si="183"/>
        <v>29538.018462643242</v>
      </c>
      <c r="I327">
        <f t="shared" si="184"/>
        <v>186251.40000000002</v>
      </c>
      <c r="J327">
        <f t="shared" si="185"/>
        <v>1646724.5815373594</v>
      </c>
      <c r="K327">
        <f t="shared" si="186"/>
        <v>20983.269965138206</v>
      </c>
      <c r="L327">
        <f t="shared" si="187"/>
        <v>132309.6</v>
      </c>
      <c r="M327">
        <f t="shared" si="188"/>
        <v>1169803.1300348619</v>
      </c>
      <c r="N327">
        <f t="shared" si="189"/>
        <v>5291.9043833306978</v>
      </c>
      <c r="O327">
        <f t="shared" si="190"/>
        <v>33368</v>
      </c>
      <c r="P327">
        <f t="shared" si="191"/>
        <v>295020.09561666951</v>
      </c>
      <c r="Q327">
        <f t="shared" si="192"/>
        <v>5795.7676480238151</v>
      </c>
      <c r="R327">
        <f t="shared" si="193"/>
        <v>36545.1</v>
      </c>
      <c r="S327">
        <f t="shared" si="194"/>
        <v>323110.13235197659</v>
      </c>
      <c r="T327">
        <f t="shared" si="195"/>
        <v>1628.6308344443148</v>
      </c>
      <c r="U327">
        <f t="shared" si="196"/>
        <v>10269.300000000001</v>
      </c>
      <c r="V327">
        <f t="shared" si="197"/>
        <v>90795.069165555688</v>
      </c>
    </row>
    <row r="328" spans="1:22" x14ac:dyDescent="0.25">
      <c r="A328" s="1">
        <v>2101</v>
      </c>
      <c r="B328" s="1">
        <v>2</v>
      </c>
      <c r="C328" s="3">
        <v>1E-4</v>
      </c>
      <c r="D328" s="13">
        <f>0%</f>
        <v>0</v>
      </c>
      <c r="E328">
        <f t="shared" si="180"/>
        <v>30194.092057228874</v>
      </c>
      <c r="F328">
        <f t="shared" si="181"/>
        <v>190407.30000000002</v>
      </c>
      <c r="G328">
        <f t="shared" si="182"/>
        <v>1683471.6079427705</v>
      </c>
      <c r="H328">
        <f t="shared" si="183"/>
        <v>29535.064660796979</v>
      </c>
      <c r="I328">
        <f t="shared" si="184"/>
        <v>186251.40000000002</v>
      </c>
      <c r="J328">
        <f t="shared" si="185"/>
        <v>1646727.5353392058</v>
      </c>
      <c r="K328">
        <f t="shared" si="186"/>
        <v>20981.171638141692</v>
      </c>
      <c r="L328">
        <f t="shared" si="187"/>
        <v>132309.6</v>
      </c>
      <c r="M328">
        <f t="shared" si="188"/>
        <v>1169805.2283618583</v>
      </c>
      <c r="N328">
        <f t="shared" si="189"/>
        <v>5291.3751928923648</v>
      </c>
      <c r="O328">
        <f t="shared" si="190"/>
        <v>33368</v>
      </c>
      <c r="P328">
        <f t="shared" si="191"/>
        <v>295020.62480710784</v>
      </c>
      <c r="Q328">
        <f t="shared" si="192"/>
        <v>5795.1880712590128</v>
      </c>
      <c r="R328">
        <f t="shared" si="193"/>
        <v>36545.1</v>
      </c>
      <c r="S328">
        <f t="shared" si="194"/>
        <v>323110.71192874137</v>
      </c>
      <c r="T328">
        <f t="shared" si="195"/>
        <v>1628.4679713608705</v>
      </c>
      <c r="U328">
        <f t="shared" si="196"/>
        <v>10269.300000000001</v>
      </c>
      <c r="V328">
        <f t="shared" si="197"/>
        <v>90795.232028639133</v>
      </c>
    </row>
    <row r="329" spans="1:22" x14ac:dyDescent="0.25">
      <c r="A329" s="2">
        <v>2101</v>
      </c>
      <c r="B329" s="2">
        <v>3</v>
      </c>
      <c r="C329" s="3">
        <v>1E-4</v>
      </c>
      <c r="D329" s="13">
        <f>0%</f>
        <v>0</v>
      </c>
      <c r="E329">
        <f t="shared" si="180"/>
        <v>30191.072648023153</v>
      </c>
      <c r="F329">
        <f t="shared" si="181"/>
        <v>190407.30000000002</v>
      </c>
      <c r="G329">
        <f t="shared" si="182"/>
        <v>1683474.6273519762</v>
      </c>
      <c r="H329">
        <f t="shared" si="183"/>
        <v>29532.111154330902</v>
      </c>
      <c r="I329">
        <f t="shared" si="184"/>
        <v>186251.40000000002</v>
      </c>
      <c r="J329">
        <f t="shared" si="185"/>
        <v>1646730.4888456718</v>
      </c>
      <c r="K329">
        <f t="shared" si="186"/>
        <v>20979.07352097788</v>
      </c>
      <c r="L329">
        <f t="shared" si="187"/>
        <v>132309.6</v>
      </c>
      <c r="M329">
        <f t="shared" si="188"/>
        <v>1169807.3264790222</v>
      </c>
      <c r="N329">
        <f t="shared" si="189"/>
        <v>5290.8460553730756</v>
      </c>
      <c r="O329">
        <f t="shared" si="190"/>
        <v>33368</v>
      </c>
      <c r="P329">
        <f t="shared" si="191"/>
        <v>295021.15394462715</v>
      </c>
      <c r="Q329">
        <f t="shared" si="192"/>
        <v>5794.6085524518867</v>
      </c>
      <c r="R329">
        <f t="shared" si="193"/>
        <v>36545.1</v>
      </c>
      <c r="S329">
        <f t="shared" si="194"/>
        <v>323111.29144754849</v>
      </c>
      <c r="T329">
        <f t="shared" si="195"/>
        <v>1628.3051245637344</v>
      </c>
      <c r="U329">
        <f t="shared" si="196"/>
        <v>10269.300000000001</v>
      </c>
      <c r="V329">
        <f t="shared" si="197"/>
        <v>90795.394875436265</v>
      </c>
    </row>
    <row r="330" spans="1:22" x14ac:dyDescent="0.25">
      <c r="A330" s="1">
        <v>2101</v>
      </c>
      <c r="B330" s="1">
        <v>4</v>
      </c>
      <c r="C330" s="3">
        <v>1E-4</v>
      </c>
      <c r="D330" s="13">
        <f>0%</f>
        <v>0</v>
      </c>
      <c r="E330">
        <f t="shared" si="180"/>
        <v>30188.053540758352</v>
      </c>
      <c r="F330">
        <f t="shared" si="181"/>
        <v>190407.30000000002</v>
      </c>
      <c r="G330">
        <f t="shared" si="182"/>
        <v>1683477.6464592409</v>
      </c>
      <c r="H330">
        <f t="shared" si="183"/>
        <v>29529.157943215469</v>
      </c>
      <c r="I330">
        <f t="shared" si="184"/>
        <v>186251.40000000002</v>
      </c>
      <c r="J330">
        <f t="shared" si="185"/>
        <v>1646733.4420567872</v>
      </c>
      <c r="K330">
        <f t="shared" si="186"/>
        <v>20976.975613625782</v>
      </c>
      <c r="L330">
        <f t="shared" si="187"/>
        <v>132309.6</v>
      </c>
      <c r="M330">
        <f t="shared" si="188"/>
        <v>1169809.4243863742</v>
      </c>
      <c r="N330">
        <f t="shared" si="189"/>
        <v>5290.3169707675388</v>
      </c>
      <c r="O330">
        <f t="shared" si="190"/>
        <v>33368</v>
      </c>
      <c r="P330">
        <f t="shared" si="191"/>
        <v>295021.68302923266</v>
      </c>
      <c r="Q330">
        <f t="shared" si="192"/>
        <v>5794.0290915966416</v>
      </c>
      <c r="R330">
        <f t="shared" si="193"/>
        <v>36545.1</v>
      </c>
      <c r="S330">
        <f t="shared" si="194"/>
        <v>323111.87090840371</v>
      </c>
      <c r="T330">
        <f t="shared" si="195"/>
        <v>1628.142294051278</v>
      </c>
      <c r="U330">
        <f t="shared" si="196"/>
        <v>10269.300000000001</v>
      </c>
      <c r="V330">
        <f t="shared" si="197"/>
        <v>90795.557705948726</v>
      </c>
    </row>
    <row r="331" spans="1:22" x14ac:dyDescent="0.25">
      <c r="A331" s="1">
        <v>2102</v>
      </c>
      <c r="B331" s="1">
        <v>1</v>
      </c>
      <c r="C331" s="3">
        <v>1E-4</v>
      </c>
      <c r="D331" s="13">
        <f>0%</f>
        <v>0</v>
      </c>
      <c r="E331">
        <f t="shared" si="180"/>
        <v>30185.034735404275</v>
      </c>
      <c r="F331">
        <f t="shared" si="181"/>
        <v>190407.30000000002</v>
      </c>
      <c r="G331">
        <f t="shared" si="182"/>
        <v>1683480.6652645951</v>
      </c>
      <c r="H331">
        <f t="shared" si="183"/>
        <v>29526.205027421147</v>
      </c>
      <c r="I331">
        <f t="shared" si="184"/>
        <v>186251.40000000002</v>
      </c>
      <c r="J331">
        <f t="shared" si="185"/>
        <v>1646736.3949725814</v>
      </c>
      <c r="K331">
        <f t="shared" si="186"/>
        <v>20974.877916064419</v>
      </c>
      <c r="L331">
        <f t="shared" si="187"/>
        <v>132309.6</v>
      </c>
      <c r="M331">
        <f t="shared" si="188"/>
        <v>1169811.5220839356</v>
      </c>
      <c r="N331">
        <f t="shared" si="189"/>
        <v>5289.787939070462</v>
      </c>
      <c r="O331">
        <f t="shared" si="190"/>
        <v>33368</v>
      </c>
      <c r="P331">
        <f t="shared" si="191"/>
        <v>295022.21206092974</v>
      </c>
      <c r="Q331">
        <f t="shared" si="192"/>
        <v>5793.4496886874822</v>
      </c>
      <c r="R331">
        <f t="shared" si="193"/>
        <v>36545.1</v>
      </c>
      <c r="S331">
        <f t="shared" si="194"/>
        <v>323112.45031131286</v>
      </c>
      <c r="T331">
        <f t="shared" si="195"/>
        <v>1627.9794798218729</v>
      </c>
      <c r="U331">
        <f t="shared" si="196"/>
        <v>10269.300000000001</v>
      </c>
      <c r="V331">
        <f t="shared" si="197"/>
        <v>90795.720520178133</v>
      </c>
    </row>
    <row r="332" spans="1:22" x14ac:dyDescent="0.25">
      <c r="A332" s="2">
        <v>2102</v>
      </c>
      <c r="B332" s="2">
        <v>2</v>
      </c>
      <c r="C332" s="3">
        <v>1E-4</v>
      </c>
      <c r="D332" s="13">
        <f>0%</f>
        <v>0</v>
      </c>
      <c r="E332">
        <f t="shared" si="180"/>
        <v>30182.016231930735</v>
      </c>
      <c r="F332">
        <f t="shared" si="181"/>
        <v>190407.30000000002</v>
      </c>
      <c r="G332">
        <f t="shared" si="182"/>
        <v>1683483.6837680687</v>
      </c>
      <c r="H332">
        <f t="shared" si="183"/>
        <v>29523.252406918404</v>
      </c>
      <c r="I332">
        <f t="shared" si="184"/>
        <v>186251.40000000002</v>
      </c>
      <c r="J332">
        <f t="shared" si="185"/>
        <v>1646739.3475930842</v>
      </c>
      <c r="K332">
        <f t="shared" si="186"/>
        <v>20972.780428272814</v>
      </c>
      <c r="L332">
        <f t="shared" si="187"/>
        <v>132309.6</v>
      </c>
      <c r="M332">
        <f t="shared" si="188"/>
        <v>1169813.6195717272</v>
      </c>
      <c r="N332">
        <f t="shared" si="189"/>
        <v>5289.2589602765547</v>
      </c>
      <c r="O332">
        <f t="shared" si="190"/>
        <v>33368</v>
      </c>
      <c r="P332">
        <f t="shared" si="191"/>
        <v>295022.74103972362</v>
      </c>
      <c r="Q332">
        <f t="shared" si="192"/>
        <v>5792.8703437186132</v>
      </c>
      <c r="R332">
        <f t="shared" si="193"/>
        <v>36545.1</v>
      </c>
      <c r="S332">
        <f t="shared" si="194"/>
        <v>323113.02965628175</v>
      </c>
      <c r="T332">
        <f t="shared" si="195"/>
        <v>1627.8166818738907</v>
      </c>
      <c r="U332">
        <f t="shared" si="196"/>
        <v>10269.300000000001</v>
      </c>
      <c r="V332">
        <f t="shared" si="197"/>
        <v>90795.883318126114</v>
      </c>
    </row>
    <row r="333" spans="1:22" x14ac:dyDescent="0.25">
      <c r="A333" s="1">
        <v>2102</v>
      </c>
      <c r="B333" s="1">
        <v>3</v>
      </c>
      <c r="C333" s="3">
        <v>1E-4</v>
      </c>
      <c r="D333" s="13">
        <f>0%</f>
        <v>0</v>
      </c>
      <c r="E333">
        <f t="shared" si="180"/>
        <v>30178.998030307543</v>
      </c>
      <c r="F333">
        <f t="shared" si="181"/>
        <v>190407.30000000002</v>
      </c>
      <c r="G333">
        <f t="shared" si="182"/>
        <v>1683486.7019696918</v>
      </c>
      <c r="H333">
        <f t="shared" si="183"/>
        <v>29520.300081677713</v>
      </c>
      <c r="I333">
        <f t="shared" si="184"/>
        <v>186251.40000000002</v>
      </c>
      <c r="J333">
        <f t="shared" si="185"/>
        <v>1646742.2999183249</v>
      </c>
      <c r="K333">
        <f t="shared" si="186"/>
        <v>20970.683150229986</v>
      </c>
      <c r="L333">
        <f t="shared" si="187"/>
        <v>132309.6</v>
      </c>
      <c r="M333">
        <f t="shared" si="188"/>
        <v>1169815.7168497702</v>
      </c>
      <c r="N333">
        <f t="shared" si="189"/>
        <v>5288.7300343805273</v>
      </c>
      <c r="O333">
        <f t="shared" si="190"/>
        <v>33368</v>
      </c>
      <c r="P333">
        <f t="shared" si="191"/>
        <v>295023.26996561966</v>
      </c>
      <c r="Q333">
        <f t="shared" si="192"/>
        <v>5792.2910566842411</v>
      </c>
      <c r="R333">
        <f t="shared" si="193"/>
        <v>36545.1</v>
      </c>
      <c r="S333">
        <f t="shared" si="194"/>
        <v>323113.6089433161</v>
      </c>
      <c r="T333">
        <f t="shared" si="195"/>
        <v>1627.6539002057034</v>
      </c>
      <c r="U333">
        <f t="shared" si="196"/>
        <v>10269.300000000001</v>
      </c>
      <c r="V333">
        <f t="shared" si="197"/>
        <v>90796.046099794301</v>
      </c>
    </row>
    <row r="334" spans="1:22" x14ac:dyDescent="0.25">
      <c r="A334" s="2">
        <v>2102</v>
      </c>
      <c r="B334" s="2">
        <v>4</v>
      </c>
      <c r="C334" s="3">
        <v>1E-4</v>
      </c>
      <c r="D334" s="13">
        <f>0%</f>
        <v>0</v>
      </c>
      <c r="E334">
        <f t="shared" si="180"/>
        <v>30175.980130504511</v>
      </c>
      <c r="F334">
        <f t="shared" si="181"/>
        <v>190407.30000000002</v>
      </c>
      <c r="G334">
        <f t="shared" si="182"/>
        <v>1683489.7198694949</v>
      </c>
      <c r="H334">
        <f t="shared" si="183"/>
        <v>29517.348051669545</v>
      </c>
      <c r="I334">
        <f t="shared" si="184"/>
        <v>186251.40000000002</v>
      </c>
      <c r="J334">
        <f t="shared" si="185"/>
        <v>1646745.2519483331</v>
      </c>
      <c r="K334">
        <f t="shared" si="186"/>
        <v>20968.586081914964</v>
      </c>
      <c r="L334">
        <f t="shared" si="187"/>
        <v>132309.6</v>
      </c>
      <c r="M334">
        <f t="shared" si="188"/>
        <v>1169817.8139180853</v>
      </c>
      <c r="N334">
        <f t="shared" si="189"/>
        <v>5288.2011613770892</v>
      </c>
      <c r="O334">
        <f t="shared" si="190"/>
        <v>33368</v>
      </c>
      <c r="P334">
        <f t="shared" si="191"/>
        <v>295023.7988386231</v>
      </c>
      <c r="Q334">
        <f t="shared" si="192"/>
        <v>5791.7118275785724</v>
      </c>
      <c r="R334">
        <f t="shared" si="193"/>
        <v>36545.1</v>
      </c>
      <c r="S334">
        <f t="shared" si="194"/>
        <v>323114.18817242177</v>
      </c>
      <c r="T334">
        <f t="shared" si="195"/>
        <v>1627.4911348156829</v>
      </c>
      <c r="U334">
        <f t="shared" si="196"/>
        <v>10269.300000000001</v>
      </c>
      <c r="V334">
        <f t="shared" si="197"/>
        <v>90796.208865184322</v>
      </c>
    </row>
    <row r="335" spans="1:22" x14ac:dyDescent="0.25">
      <c r="A335" s="2">
        <v>2103</v>
      </c>
      <c r="B335" s="2">
        <v>1</v>
      </c>
      <c r="C335" s="3">
        <v>1E-4</v>
      </c>
      <c r="D335" s="13">
        <f>0%</f>
        <v>0</v>
      </c>
      <c r="E335">
        <f t="shared" si="180"/>
        <v>30172.96253249146</v>
      </c>
      <c r="F335">
        <f t="shared" si="181"/>
        <v>190407.30000000002</v>
      </c>
      <c r="G335">
        <f t="shared" si="182"/>
        <v>1683492.7374675081</v>
      </c>
      <c r="H335">
        <f t="shared" si="183"/>
        <v>29514.396316864379</v>
      </c>
      <c r="I335">
        <f t="shared" si="184"/>
        <v>186251.40000000002</v>
      </c>
      <c r="J335">
        <f t="shared" si="185"/>
        <v>1646748.2036831384</v>
      </c>
      <c r="K335">
        <f t="shared" si="186"/>
        <v>20966.489223306773</v>
      </c>
      <c r="L335">
        <f t="shared" si="187"/>
        <v>132309.6</v>
      </c>
      <c r="M335">
        <f t="shared" si="188"/>
        <v>1169819.9107766936</v>
      </c>
      <c r="N335">
        <f t="shared" si="189"/>
        <v>5287.6723412609517</v>
      </c>
      <c r="O335">
        <f t="shared" si="190"/>
        <v>33368</v>
      </c>
      <c r="P335">
        <f t="shared" si="191"/>
        <v>295024.32765873923</v>
      </c>
      <c r="Q335">
        <f t="shared" si="192"/>
        <v>5791.1326563958146</v>
      </c>
      <c r="R335">
        <f t="shared" si="193"/>
        <v>36545.1</v>
      </c>
      <c r="S335">
        <f t="shared" si="194"/>
        <v>323114.76734360453</v>
      </c>
      <c r="T335">
        <f t="shared" si="195"/>
        <v>1627.3283857022013</v>
      </c>
      <c r="U335">
        <f t="shared" si="196"/>
        <v>10269.300000000001</v>
      </c>
      <c r="V335">
        <f t="shared" si="197"/>
        <v>90796.371614297808</v>
      </c>
    </row>
    <row r="336" spans="1:22" x14ac:dyDescent="0.25">
      <c r="A336" s="1">
        <v>2103</v>
      </c>
      <c r="B336" s="1">
        <v>2</v>
      </c>
      <c r="C336" s="3">
        <v>1E-4</v>
      </c>
      <c r="D336" s="13">
        <f>0%</f>
        <v>0</v>
      </c>
      <c r="E336">
        <f t="shared" si="180"/>
        <v>30169.945236238211</v>
      </c>
      <c r="F336">
        <f t="shared" si="181"/>
        <v>190407.30000000002</v>
      </c>
      <c r="G336">
        <f t="shared" si="182"/>
        <v>1683495.7547637613</v>
      </c>
      <c r="H336">
        <f t="shared" si="183"/>
        <v>29511.444877232694</v>
      </c>
      <c r="I336">
        <f t="shared" si="184"/>
        <v>186251.40000000002</v>
      </c>
      <c r="J336">
        <f t="shared" si="185"/>
        <v>1646751.15512277</v>
      </c>
      <c r="K336">
        <f t="shared" si="186"/>
        <v>20964.392574384441</v>
      </c>
      <c r="L336">
        <f t="shared" si="187"/>
        <v>132309.6</v>
      </c>
      <c r="M336">
        <f t="shared" si="188"/>
        <v>1169822.007425616</v>
      </c>
      <c r="N336">
        <f t="shared" si="189"/>
        <v>5287.1435740268253</v>
      </c>
      <c r="O336">
        <f t="shared" si="190"/>
        <v>33368</v>
      </c>
      <c r="P336">
        <f t="shared" si="191"/>
        <v>295024.85642597335</v>
      </c>
      <c r="Q336">
        <f t="shared" si="192"/>
        <v>5790.5535431301751</v>
      </c>
      <c r="R336">
        <f t="shared" si="193"/>
        <v>36545.1</v>
      </c>
      <c r="S336">
        <f t="shared" si="194"/>
        <v>323115.34645687015</v>
      </c>
      <c r="T336">
        <f t="shared" si="195"/>
        <v>1627.1656528636311</v>
      </c>
      <c r="U336">
        <f t="shared" si="196"/>
        <v>10269.300000000001</v>
      </c>
      <c r="V336">
        <f t="shared" si="197"/>
        <v>90796.534347136374</v>
      </c>
    </row>
    <row r="337" spans="1:22" x14ac:dyDescent="0.25">
      <c r="A337" s="2">
        <v>2103</v>
      </c>
      <c r="B337" s="2">
        <v>3</v>
      </c>
      <c r="C337" s="3">
        <v>1E-4</v>
      </c>
      <c r="D337" s="13">
        <f>0%</f>
        <v>0</v>
      </c>
      <c r="E337">
        <f t="shared" si="180"/>
        <v>30166.928241714588</v>
      </c>
      <c r="F337">
        <f t="shared" si="181"/>
        <v>190407.30000000002</v>
      </c>
      <c r="G337">
        <f t="shared" si="182"/>
        <v>1683498.7717582849</v>
      </c>
      <c r="H337">
        <f t="shared" si="183"/>
        <v>29508.49373274497</v>
      </c>
      <c r="I337">
        <f t="shared" si="184"/>
        <v>186251.40000000002</v>
      </c>
      <c r="J337">
        <f t="shared" si="185"/>
        <v>1646754.1062672578</v>
      </c>
      <c r="K337">
        <f t="shared" si="186"/>
        <v>20962.296135127002</v>
      </c>
      <c r="L337">
        <f t="shared" si="187"/>
        <v>132309.6</v>
      </c>
      <c r="M337">
        <f t="shared" si="188"/>
        <v>1169824.1038648735</v>
      </c>
      <c r="N337">
        <f t="shared" si="189"/>
        <v>5286.6148596694229</v>
      </c>
      <c r="O337">
        <f t="shared" si="190"/>
        <v>33368</v>
      </c>
      <c r="P337">
        <f t="shared" si="191"/>
        <v>295025.38514033076</v>
      </c>
      <c r="Q337">
        <f t="shared" si="192"/>
        <v>5789.9744877758621</v>
      </c>
      <c r="R337">
        <f t="shared" si="193"/>
        <v>36545.1</v>
      </c>
      <c r="S337">
        <f t="shared" si="194"/>
        <v>323115.92551222444</v>
      </c>
      <c r="T337">
        <f t="shared" si="195"/>
        <v>1627.0029362983448</v>
      </c>
      <c r="U337">
        <f t="shared" si="196"/>
        <v>10269.300000000001</v>
      </c>
      <c r="V337">
        <f t="shared" si="197"/>
        <v>90796.697063701664</v>
      </c>
    </row>
    <row r="338" spans="1:22" x14ac:dyDescent="0.25">
      <c r="A338" s="1">
        <v>2103</v>
      </c>
      <c r="B338" s="1">
        <v>4</v>
      </c>
      <c r="C338" s="3">
        <v>1E-4</v>
      </c>
      <c r="D338" s="13">
        <f>0%</f>
        <v>0</v>
      </c>
      <c r="E338">
        <f t="shared" si="180"/>
        <v>30163.911548890417</v>
      </c>
      <c r="F338">
        <f t="shared" si="181"/>
        <v>190407.30000000002</v>
      </c>
      <c r="G338">
        <f t="shared" si="182"/>
        <v>1683501.7884511091</v>
      </c>
      <c r="H338">
        <f t="shared" si="183"/>
        <v>29505.542883371694</v>
      </c>
      <c r="I338">
        <f t="shared" si="184"/>
        <v>186251.40000000002</v>
      </c>
      <c r="J338">
        <f t="shared" si="185"/>
        <v>1646757.0571166312</v>
      </c>
      <c r="K338">
        <f t="shared" si="186"/>
        <v>20960.199905513491</v>
      </c>
      <c r="L338">
        <f t="shared" si="187"/>
        <v>132309.6</v>
      </c>
      <c r="M338">
        <f t="shared" si="188"/>
        <v>1169826.2000944871</v>
      </c>
      <c r="N338">
        <f t="shared" si="189"/>
        <v>5286.086198183456</v>
      </c>
      <c r="O338">
        <f t="shared" si="190"/>
        <v>33368</v>
      </c>
      <c r="P338">
        <f t="shared" si="191"/>
        <v>295025.91380181676</v>
      </c>
      <c r="Q338">
        <f t="shared" si="192"/>
        <v>5789.3954903270842</v>
      </c>
      <c r="R338">
        <f t="shared" si="193"/>
        <v>36545.1</v>
      </c>
      <c r="S338">
        <f t="shared" si="194"/>
        <v>323116.50450967322</v>
      </c>
      <c r="T338">
        <f t="shared" si="195"/>
        <v>1626.8402360047151</v>
      </c>
      <c r="U338">
        <f t="shared" si="196"/>
        <v>10269.300000000001</v>
      </c>
      <c r="V338">
        <f t="shared" si="197"/>
        <v>90796.859763995293</v>
      </c>
    </row>
    <row r="339" spans="1:22" x14ac:dyDescent="0.25">
      <c r="A339" s="1">
        <v>2104</v>
      </c>
      <c r="B339" s="1">
        <v>1</v>
      </c>
      <c r="C339" s="3">
        <v>1E-4</v>
      </c>
      <c r="D339" s="13">
        <f>0%</f>
        <v>0</v>
      </c>
      <c r="E339">
        <f t="shared" si="180"/>
        <v>30160.895157735529</v>
      </c>
      <c r="F339">
        <f t="shared" si="181"/>
        <v>190407.30000000002</v>
      </c>
      <c r="G339">
        <f t="shared" si="182"/>
        <v>1683504.8048422639</v>
      </c>
      <c r="H339">
        <f t="shared" si="183"/>
        <v>29502.592329083356</v>
      </c>
      <c r="I339">
        <f t="shared" si="184"/>
        <v>186251.40000000002</v>
      </c>
      <c r="J339">
        <f t="shared" si="185"/>
        <v>1646760.0076709194</v>
      </c>
      <c r="K339">
        <f t="shared" si="186"/>
        <v>20958.103885522942</v>
      </c>
      <c r="L339">
        <f t="shared" si="187"/>
        <v>132309.6</v>
      </c>
      <c r="M339">
        <f t="shared" si="188"/>
        <v>1169828.2961144776</v>
      </c>
      <c r="N339">
        <f t="shared" si="189"/>
        <v>5285.5575895636375</v>
      </c>
      <c r="O339">
        <f t="shared" si="190"/>
        <v>33368</v>
      </c>
      <c r="P339">
        <f t="shared" si="191"/>
        <v>295026.44241043658</v>
      </c>
      <c r="Q339">
        <f t="shared" si="192"/>
        <v>5788.8165507780514</v>
      </c>
      <c r="R339">
        <f t="shared" si="193"/>
        <v>36545.1</v>
      </c>
      <c r="S339">
        <f t="shared" si="194"/>
        <v>323117.08344922226</v>
      </c>
      <c r="T339">
        <f t="shared" si="195"/>
        <v>1626.6775519811147</v>
      </c>
      <c r="U339">
        <f t="shared" si="196"/>
        <v>10269.300000000001</v>
      </c>
      <c r="V339">
        <f t="shared" si="197"/>
        <v>90797.022448018892</v>
      </c>
    </row>
    <row r="340" spans="1:22" x14ac:dyDescent="0.25">
      <c r="A340" s="2">
        <v>2104</v>
      </c>
      <c r="B340" s="2">
        <v>2</v>
      </c>
      <c r="C340" s="3">
        <v>1E-4</v>
      </c>
      <c r="D340" s="13">
        <f>0%</f>
        <v>0</v>
      </c>
      <c r="E340">
        <f t="shared" ref="E340:E355" si="198">E339*(1-$C340)</f>
        <v>30157.879068219758</v>
      </c>
      <c r="F340">
        <f t="shared" si="181"/>
        <v>190407.30000000002</v>
      </c>
      <c r="G340">
        <f t="shared" si="182"/>
        <v>1683507.8209317797</v>
      </c>
      <c r="H340">
        <f t="shared" ref="H340:H355" si="199">H339*(1-$C340)</f>
        <v>29499.642069850448</v>
      </c>
      <c r="I340">
        <f t="shared" si="184"/>
        <v>186251.40000000002</v>
      </c>
      <c r="J340">
        <f t="shared" si="185"/>
        <v>1646762.9579301523</v>
      </c>
      <c r="K340">
        <f t="shared" ref="K340:K355" si="200">K339*(1-$C340)</f>
        <v>20956.008075134388</v>
      </c>
      <c r="L340">
        <f t="shared" si="187"/>
        <v>132309.6</v>
      </c>
      <c r="M340">
        <f t="shared" si="188"/>
        <v>1169830.391924866</v>
      </c>
      <c r="N340">
        <f t="shared" ref="N340:N355" si="201">N339*(1-$C340)</f>
        <v>5285.0290338046816</v>
      </c>
      <c r="O340">
        <f t="shared" si="190"/>
        <v>33368</v>
      </c>
      <c r="P340">
        <f t="shared" si="191"/>
        <v>295026.97096619551</v>
      </c>
      <c r="Q340">
        <f t="shared" ref="Q340:Q355" si="202">Q339*(1-$C340)</f>
        <v>5788.2376691229738</v>
      </c>
      <c r="R340">
        <f t="shared" si="193"/>
        <v>36545.1</v>
      </c>
      <c r="S340">
        <f t="shared" si="194"/>
        <v>323117.66233087733</v>
      </c>
      <c r="T340">
        <f t="shared" ref="T340:T355" si="203">T339*(1-$C340)</f>
        <v>1626.5148842259166</v>
      </c>
      <c r="U340">
        <f t="shared" si="196"/>
        <v>10269.300000000001</v>
      </c>
      <c r="V340">
        <f t="shared" si="197"/>
        <v>90797.185115774089</v>
      </c>
    </row>
    <row r="341" spans="1:22" x14ac:dyDescent="0.25">
      <c r="A341" s="1">
        <v>2104</v>
      </c>
      <c r="B341" s="1">
        <v>3</v>
      </c>
      <c r="C341" s="3">
        <v>1E-4</v>
      </c>
      <c r="D341" s="13">
        <f>0%</f>
        <v>0</v>
      </c>
      <c r="E341">
        <f t="shared" si="198"/>
        <v>30154.863280312937</v>
      </c>
      <c r="F341">
        <f t="shared" si="181"/>
        <v>190407.30000000002</v>
      </c>
      <c r="G341">
        <f t="shared" si="182"/>
        <v>1683510.8367196864</v>
      </c>
      <c r="H341">
        <f t="shared" si="199"/>
        <v>29496.692105643462</v>
      </c>
      <c r="I341">
        <f t="shared" si="184"/>
        <v>186251.40000000002</v>
      </c>
      <c r="J341">
        <f t="shared" si="185"/>
        <v>1646765.9078943592</v>
      </c>
      <c r="K341">
        <f t="shared" si="200"/>
        <v>20953.912474326877</v>
      </c>
      <c r="L341">
        <f t="shared" si="187"/>
        <v>132309.6</v>
      </c>
      <c r="M341">
        <f t="shared" si="188"/>
        <v>1169832.4875256736</v>
      </c>
      <c r="N341">
        <f t="shared" si="201"/>
        <v>5284.5005309013013</v>
      </c>
      <c r="O341">
        <f t="shared" si="190"/>
        <v>33368</v>
      </c>
      <c r="P341">
        <f t="shared" si="191"/>
        <v>295027.49946909887</v>
      </c>
      <c r="Q341">
        <f t="shared" si="202"/>
        <v>5787.6588453560616</v>
      </c>
      <c r="R341">
        <f t="shared" si="193"/>
        <v>36545.1</v>
      </c>
      <c r="S341">
        <f t="shared" si="194"/>
        <v>323118.24115464423</v>
      </c>
      <c r="T341">
        <f t="shared" si="203"/>
        <v>1626.352232737494</v>
      </c>
      <c r="U341">
        <f t="shared" si="196"/>
        <v>10269.300000000001</v>
      </c>
      <c r="V341">
        <f t="shared" si="197"/>
        <v>90797.347767262516</v>
      </c>
    </row>
    <row r="342" spans="1:22" x14ac:dyDescent="0.25">
      <c r="A342" s="2">
        <v>2104</v>
      </c>
      <c r="B342" s="2">
        <v>4</v>
      </c>
      <c r="C342" s="3">
        <v>1E-4</v>
      </c>
      <c r="D342" s="13">
        <f>0%</f>
        <v>0</v>
      </c>
      <c r="E342">
        <f t="shared" si="198"/>
        <v>30151.847793984907</v>
      </c>
      <c r="F342">
        <f t="shared" si="181"/>
        <v>190407.30000000002</v>
      </c>
      <c r="G342">
        <f t="shared" si="182"/>
        <v>1683513.8522060143</v>
      </c>
      <c r="H342">
        <f t="shared" si="199"/>
        <v>29493.742436432898</v>
      </c>
      <c r="I342">
        <f t="shared" si="184"/>
        <v>186251.40000000002</v>
      </c>
      <c r="J342">
        <f t="shared" si="185"/>
        <v>1646768.8575635697</v>
      </c>
      <c r="K342">
        <f t="shared" si="200"/>
        <v>20951.817083079444</v>
      </c>
      <c r="L342">
        <f t="shared" si="187"/>
        <v>132309.6</v>
      </c>
      <c r="M342">
        <f t="shared" si="188"/>
        <v>1169834.582916921</v>
      </c>
      <c r="N342">
        <f t="shared" si="201"/>
        <v>5283.9720808482116</v>
      </c>
      <c r="O342">
        <f t="shared" si="190"/>
        <v>33368</v>
      </c>
      <c r="P342">
        <f t="shared" si="191"/>
        <v>295028.02791915194</v>
      </c>
      <c r="Q342">
        <f t="shared" si="202"/>
        <v>5787.080079471526</v>
      </c>
      <c r="R342">
        <f t="shared" si="193"/>
        <v>36545.1</v>
      </c>
      <c r="S342">
        <f t="shared" si="194"/>
        <v>323118.81992052874</v>
      </c>
      <c r="T342">
        <f t="shared" si="203"/>
        <v>1626.1895975142202</v>
      </c>
      <c r="U342">
        <f t="shared" si="196"/>
        <v>10269.300000000001</v>
      </c>
      <c r="V342">
        <f t="shared" si="197"/>
        <v>90797.510402485786</v>
      </c>
    </row>
    <row r="343" spans="1:22" x14ac:dyDescent="0.25">
      <c r="A343" s="2">
        <v>2105</v>
      </c>
      <c r="B343" s="2">
        <v>1</v>
      </c>
      <c r="C343" s="3">
        <v>1E-4</v>
      </c>
      <c r="D343" s="13">
        <f>0%</f>
        <v>0</v>
      </c>
      <c r="E343">
        <f t="shared" si="198"/>
        <v>30148.83260920551</v>
      </c>
      <c r="F343">
        <f t="shared" si="181"/>
        <v>190407.30000000002</v>
      </c>
      <c r="G343">
        <f t="shared" si="182"/>
        <v>1683516.8673907937</v>
      </c>
      <c r="H343">
        <f t="shared" si="199"/>
        <v>29490.793062189256</v>
      </c>
      <c r="I343">
        <f t="shared" si="184"/>
        <v>186251.40000000002</v>
      </c>
      <c r="J343">
        <f t="shared" si="185"/>
        <v>1646771.8069378133</v>
      </c>
      <c r="K343">
        <f t="shared" si="200"/>
        <v>20949.721901371136</v>
      </c>
      <c r="L343">
        <f t="shared" si="187"/>
        <v>132309.6</v>
      </c>
      <c r="M343">
        <f t="shared" si="188"/>
        <v>1169836.6780986292</v>
      </c>
      <c r="N343">
        <f t="shared" si="201"/>
        <v>5283.4436836401264</v>
      </c>
      <c r="O343">
        <f t="shared" si="190"/>
        <v>33368</v>
      </c>
      <c r="P343">
        <f t="shared" si="191"/>
        <v>295028.55631636002</v>
      </c>
      <c r="Q343">
        <f t="shared" si="202"/>
        <v>5786.5013714635788</v>
      </c>
      <c r="R343">
        <f t="shared" si="193"/>
        <v>36545.1</v>
      </c>
      <c r="S343">
        <f t="shared" si="194"/>
        <v>323119.39862853667</v>
      </c>
      <c r="T343">
        <f t="shared" si="203"/>
        <v>1626.0269785544688</v>
      </c>
      <c r="U343">
        <f t="shared" si="196"/>
        <v>10269.300000000001</v>
      </c>
      <c r="V343">
        <f t="shared" si="197"/>
        <v>90797.673021445531</v>
      </c>
    </row>
    <row r="344" spans="1:22" x14ac:dyDescent="0.25">
      <c r="A344" s="1">
        <v>2105</v>
      </c>
      <c r="B344" s="1">
        <v>2</v>
      </c>
      <c r="C344" s="3">
        <v>1E-4</v>
      </c>
      <c r="D344" s="13">
        <f>0%</f>
        <v>0</v>
      </c>
      <c r="E344">
        <f t="shared" si="198"/>
        <v>30145.817725944591</v>
      </c>
      <c r="F344">
        <f t="shared" si="181"/>
        <v>190407.30000000002</v>
      </c>
      <c r="G344">
        <f t="shared" si="182"/>
        <v>1683519.8822740547</v>
      </c>
      <c r="H344">
        <f t="shared" si="199"/>
        <v>29487.843982883038</v>
      </c>
      <c r="I344">
        <f t="shared" si="184"/>
        <v>186251.40000000002</v>
      </c>
      <c r="J344">
        <f t="shared" si="185"/>
        <v>1646774.7560171196</v>
      </c>
      <c r="K344">
        <f t="shared" si="200"/>
        <v>20947.626929180999</v>
      </c>
      <c r="L344">
        <f t="shared" si="187"/>
        <v>132309.6</v>
      </c>
      <c r="M344">
        <f t="shared" si="188"/>
        <v>1169838.7730708194</v>
      </c>
      <c r="N344">
        <f t="shared" si="201"/>
        <v>5282.9153392717626</v>
      </c>
      <c r="O344">
        <f t="shared" si="190"/>
        <v>33368</v>
      </c>
      <c r="P344">
        <f t="shared" si="191"/>
        <v>295029.0846607284</v>
      </c>
      <c r="Q344">
        <f t="shared" si="202"/>
        <v>5785.9227213264321</v>
      </c>
      <c r="R344">
        <f t="shared" si="193"/>
        <v>36545.1</v>
      </c>
      <c r="S344">
        <f t="shared" si="194"/>
        <v>323119.97727867379</v>
      </c>
      <c r="T344">
        <f t="shared" si="203"/>
        <v>1625.8643758566134</v>
      </c>
      <c r="U344">
        <f t="shared" si="196"/>
        <v>10269.300000000001</v>
      </c>
      <c r="V344">
        <f t="shared" si="197"/>
        <v>90797.835624143379</v>
      </c>
    </row>
    <row r="345" spans="1:22" x14ac:dyDescent="0.25">
      <c r="A345" s="2">
        <v>2105</v>
      </c>
      <c r="B345" s="2">
        <v>3</v>
      </c>
      <c r="C345" s="3">
        <v>1E-4</v>
      </c>
      <c r="D345" s="13">
        <f>0%</f>
        <v>0</v>
      </c>
      <c r="E345">
        <f t="shared" si="198"/>
        <v>30142.803144171998</v>
      </c>
      <c r="F345">
        <f t="shared" si="181"/>
        <v>190407.30000000002</v>
      </c>
      <c r="G345">
        <f t="shared" si="182"/>
        <v>1683522.8968558272</v>
      </c>
      <c r="H345">
        <f t="shared" si="199"/>
        <v>29484.895198484748</v>
      </c>
      <c r="I345">
        <f t="shared" si="184"/>
        <v>186251.40000000002</v>
      </c>
      <c r="J345">
        <f t="shared" si="185"/>
        <v>1646777.704801518</v>
      </c>
      <c r="K345">
        <f t="shared" si="200"/>
        <v>20945.532166488079</v>
      </c>
      <c r="L345">
        <f t="shared" si="187"/>
        <v>132309.6</v>
      </c>
      <c r="M345">
        <f t="shared" si="188"/>
        <v>1169840.8678335124</v>
      </c>
      <c r="N345">
        <f t="shared" si="201"/>
        <v>5282.3870477378359</v>
      </c>
      <c r="O345">
        <f t="shared" si="190"/>
        <v>33368</v>
      </c>
      <c r="P345">
        <f t="shared" si="191"/>
        <v>295029.61295226234</v>
      </c>
      <c r="Q345">
        <f t="shared" si="202"/>
        <v>5785.3441290542996</v>
      </c>
      <c r="R345">
        <f t="shared" si="193"/>
        <v>36545.1</v>
      </c>
      <c r="S345">
        <f t="shared" si="194"/>
        <v>323120.55587094591</v>
      </c>
      <c r="T345">
        <f t="shared" si="203"/>
        <v>1625.7017894190278</v>
      </c>
      <c r="U345">
        <f t="shared" si="196"/>
        <v>10269.300000000001</v>
      </c>
      <c r="V345">
        <f t="shared" si="197"/>
        <v>90797.998210580961</v>
      </c>
    </row>
    <row r="346" spans="1:22" x14ac:dyDescent="0.25">
      <c r="A346" s="1">
        <v>2105</v>
      </c>
      <c r="B346" s="1">
        <v>4</v>
      </c>
      <c r="C346" s="3">
        <v>1E-4</v>
      </c>
      <c r="D346" s="13">
        <f>0%</f>
        <v>0</v>
      </c>
      <c r="E346">
        <f t="shared" si="198"/>
        <v>30139.788863857582</v>
      </c>
      <c r="F346">
        <f t="shared" si="181"/>
        <v>190407.30000000002</v>
      </c>
      <c r="G346">
        <f t="shared" si="182"/>
        <v>1683525.9111361415</v>
      </c>
      <c r="H346">
        <f t="shared" si="199"/>
        <v>29481.946708964901</v>
      </c>
      <c r="I346">
        <f t="shared" si="184"/>
        <v>186251.40000000002</v>
      </c>
      <c r="J346">
        <f t="shared" si="185"/>
        <v>1646780.6532910378</v>
      </c>
      <c r="K346">
        <f t="shared" si="200"/>
        <v>20943.437613271431</v>
      </c>
      <c r="L346">
        <f t="shared" si="187"/>
        <v>132309.6</v>
      </c>
      <c r="M346">
        <f t="shared" si="188"/>
        <v>1169842.962386729</v>
      </c>
      <c r="N346">
        <f t="shared" si="201"/>
        <v>5281.8588090330622</v>
      </c>
      <c r="O346">
        <f t="shared" si="190"/>
        <v>33368</v>
      </c>
      <c r="P346">
        <f t="shared" si="191"/>
        <v>295030.14119096712</v>
      </c>
      <c r="Q346">
        <f t="shared" si="202"/>
        <v>5784.7655946413943</v>
      </c>
      <c r="R346">
        <f t="shared" si="193"/>
        <v>36545.1</v>
      </c>
      <c r="S346">
        <f t="shared" si="194"/>
        <v>323121.13440535881</v>
      </c>
      <c r="T346">
        <f t="shared" si="203"/>
        <v>1625.5392192400859</v>
      </c>
      <c r="U346">
        <f t="shared" si="196"/>
        <v>10269.300000000001</v>
      </c>
      <c r="V346">
        <f t="shared" si="197"/>
        <v>90798.160780759907</v>
      </c>
    </row>
    <row r="347" spans="1:22" x14ac:dyDescent="0.25">
      <c r="A347" s="1">
        <v>2106</v>
      </c>
      <c r="B347" s="1">
        <v>1</v>
      </c>
      <c r="C347" s="3">
        <v>1E-4</v>
      </c>
      <c r="D347" s="13">
        <f>0%</f>
        <v>0</v>
      </c>
      <c r="E347">
        <f t="shared" si="198"/>
        <v>30136.774884971197</v>
      </c>
      <c r="F347">
        <f t="shared" si="181"/>
        <v>190407.30000000002</v>
      </c>
      <c r="G347">
        <f t="shared" si="182"/>
        <v>1683528.9251150279</v>
      </c>
      <c r="H347">
        <f t="shared" si="199"/>
        <v>29478.998514294006</v>
      </c>
      <c r="I347">
        <f t="shared" si="184"/>
        <v>186251.40000000002</v>
      </c>
      <c r="J347">
        <f t="shared" si="185"/>
        <v>1646783.6014857087</v>
      </c>
      <c r="K347">
        <f t="shared" si="200"/>
        <v>20941.343269510104</v>
      </c>
      <c r="L347">
        <f t="shared" si="187"/>
        <v>132309.6</v>
      </c>
      <c r="M347">
        <f t="shared" si="188"/>
        <v>1169845.0567304902</v>
      </c>
      <c r="N347">
        <f t="shared" si="201"/>
        <v>5281.3306231521592</v>
      </c>
      <c r="O347">
        <f t="shared" si="190"/>
        <v>33368</v>
      </c>
      <c r="P347">
        <f t="shared" si="191"/>
        <v>295030.66937684803</v>
      </c>
      <c r="Q347">
        <f t="shared" si="202"/>
        <v>5784.1871180819298</v>
      </c>
      <c r="R347">
        <f t="shared" si="193"/>
        <v>36545.1</v>
      </c>
      <c r="S347">
        <f t="shared" si="194"/>
        <v>323121.7128819183</v>
      </c>
      <c r="T347">
        <f t="shared" si="203"/>
        <v>1625.3766653181619</v>
      </c>
      <c r="U347">
        <f t="shared" si="196"/>
        <v>10269.300000000001</v>
      </c>
      <c r="V347">
        <f t="shared" si="197"/>
        <v>90798.323334681831</v>
      </c>
    </row>
    <row r="348" spans="1:22" x14ac:dyDescent="0.25">
      <c r="A348" s="2">
        <v>2106</v>
      </c>
      <c r="B348" s="2">
        <v>2</v>
      </c>
      <c r="C348" s="3">
        <v>1E-4</v>
      </c>
      <c r="D348" s="13">
        <f>0%</f>
        <v>0</v>
      </c>
      <c r="E348">
        <f t="shared" si="198"/>
        <v>30133.761207482701</v>
      </c>
      <c r="F348">
        <f t="shared" si="181"/>
        <v>190407.30000000002</v>
      </c>
      <c r="G348">
        <f t="shared" si="182"/>
        <v>1683531.9387925165</v>
      </c>
      <c r="H348">
        <f t="shared" si="199"/>
        <v>29476.050614442578</v>
      </c>
      <c r="I348">
        <f t="shared" si="184"/>
        <v>186251.40000000002</v>
      </c>
      <c r="J348">
        <f t="shared" si="185"/>
        <v>1646786.5493855602</v>
      </c>
      <c r="K348">
        <f t="shared" si="200"/>
        <v>20939.249135183152</v>
      </c>
      <c r="L348">
        <f t="shared" si="187"/>
        <v>132309.6</v>
      </c>
      <c r="M348">
        <f t="shared" si="188"/>
        <v>1169847.1508648172</v>
      </c>
      <c r="N348">
        <f t="shared" si="201"/>
        <v>5280.8024900898445</v>
      </c>
      <c r="O348">
        <f t="shared" si="190"/>
        <v>33368</v>
      </c>
      <c r="P348">
        <f t="shared" si="191"/>
        <v>295031.19750991033</v>
      </c>
      <c r="Q348">
        <f t="shared" si="202"/>
        <v>5783.6086993701219</v>
      </c>
      <c r="R348">
        <f t="shared" si="193"/>
        <v>36545.1</v>
      </c>
      <c r="S348">
        <f t="shared" si="194"/>
        <v>323122.29130063008</v>
      </c>
      <c r="T348">
        <f t="shared" si="203"/>
        <v>1625.2141276516302</v>
      </c>
      <c r="U348">
        <f t="shared" si="196"/>
        <v>10269.300000000001</v>
      </c>
      <c r="V348">
        <f t="shared" si="197"/>
        <v>90798.485872348363</v>
      </c>
    </row>
    <row r="349" spans="1:22" x14ac:dyDescent="0.25">
      <c r="A349" s="1">
        <v>2106</v>
      </c>
      <c r="B349" s="1">
        <v>3</v>
      </c>
      <c r="C349" s="3">
        <v>1E-4</v>
      </c>
      <c r="D349" s="13">
        <f>0%</f>
        <v>0</v>
      </c>
      <c r="E349">
        <f t="shared" si="198"/>
        <v>30130.747831361954</v>
      </c>
      <c r="F349">
        <f t="shared" si="181"/>
        <v>190407.30000000002</v>
      </c>
      <c r="G349">
        <f t="shared" si="182"/>
        <v>1683534.9521686372</v>
      </c>
      <c r="H349">
        <f t="shared" si="199"/>
        <v>29473.103009381135</v>
      </c>
      <c r="I349">
        <f t="shared" si="184"/>
        <v>186251.40000000002</v>
      </c>
      <c r="J349">
        <f t="shared" si="185"/>
        <v>1646789.4969906216</v>
      </c>
      <c r="K349">
        <f t="shared" si="200"/>
        <v>20937.155210269633</v>
      </c>
      <c r="L349">
        <f t="shared" si="187"/>
        <v>132309.6</v>
      </c>
      <c r="M349">
        <f t="shared" si="188"/>
        <v>1169849.2447897308</v>
      </c>
      <c r="N349">
        <f t="shared" si="201"/>
        <v>5280.2744098408357</v>
      </c>
      <c r="O349">
        <f t="shared" si="190"/>
        <v>33368</v>
      </c>
      <c r="P349">
        <f t="shared" si="191"/>
        <v>295031.72559015936</v>
      </c>
      <c r="Q349">
        <f t="shared" si="202"/>
        <v>5783.0303385001853</v>
      </c>
      <c r="R349">
        <f t="shared" si="193"/>
        <v>36545.1</v>
      </c>
      <c r="S349">
        <f t="shared" si="194"/>
        <v>323122.86966150004</v>
      </c>
      <c r="T349">
        <f t="shared" si="203"/>
        <v>1625.0516062388651</v>
      </c>
      <c r="U349">
        <f t="shared" si="196"/>
        <v>10269.300000000001</v>
      </c>
      <c r="V349">
        <f t="shared" si="197"/>
        <v>90798.648393761134</v>
      </c>
    </row>
    <row r="350" spans="1:22" x14ac:dyDescent="0.25">
      <c r="A350" s="2">
        <v>2106</v>
      </c>
      <c r="B350" s="2">
        <v>4</v>
      </c>
      <c r="C350" s="3">
        <v>1E-4</v>
      </c>
      <c r="D350" s="13">
        <f>0%</f>
        <v>0</v>
      </c>
      <c r="E350">
        <f t="shared" si="198"/>
        <v>30127.734756578819</v>
      </c>
      <c r="F350">
        <f t="shared" si="181"/>
        <v>190407.30000000002</v>
      </c>
      <c r="G350">
        <f t="shared" si="182"/>
        <v>1683537.9652434203</v>
      </c>
      <c r="H350">
        <f t="shared" si="199"/>
        <v>29470.155699080198</v>
      </c>
      <c r="I350">
        <f t="shared" si="184"/>
        <v>186251.40000000002</v>
      </c>
      <c r="J350">
        <f t="shared" si="185"/>
        <v>1646792.4443009226</v>
      </c>
      <c r="K350">
        <f t="shared" si="200"/>
        <v>20935.061494748606</v>
      </c>
      <c r="L350">
        <f t="shared" si="187"/>
        <v>132309.6</v>
      </c>
      <c r="M350">
        <f t="shared" si="188"/>
        <v>1169851.3385052518</v>
      </c>
      <c r="N350">
        <f t="shared" si="201"/>
        <v>5279.7463823998514</v>
      </c>
      <c r="O350">
        <f t="shared" si="190"/>
        <v>33368</v>
      </c>
      <c r="P350">
        <f t="shared" si="191"/>
        <v>295032.25361760036</v>
      </c>
      <c r="Q350">
        <f t="shared" si="202"/>
        <v>5782.4520354663355</v>
      </c>
      <c r="R350">
        <f t="shared" si="193"/>
        <v>36545.1</v>
      </c>
      <c r="S350">
        <f t="shared" si="194"/>
        <v>323123.44796453387</v>
      </c>
      <c r="T350">
        <f t="shared" si="203"/>
        <v>1624.8891010782413</v>
      </c>
      <c r="U350">
        <f t="shared" si="196"/>
        <v>10269.300000000001</v>
      </c>
      <c r="V350">
        <f t="shared" si="197"/>
        <v>90798.810898921758</v>
      </c>
    </row>
    <row r="351" spans="1:22" x14ac:dyDescent="0.25">
      <c r="A351" s="2">
        <v>2107</v>
      </c>
      <c r="B351" s="2">
        <v>1</v>
      </c>
      <c r="C351" s="3">
        <v>1E-4</v>
      </c>
      <c r="D351" s="13">
        <f>0%</f>
        <v>0</v>
      </c>
      <c r="E351">
        <f t="shared" si="198"/>
        <v>30124.721983103162</v>
      </c>
      <c r="F351">
        <f t="shared" si="181"/>
        <v>190407.30000000002</v>
      </c>
      <c r="G351">
        <f t="shared" si="182"/>
        <v>1683540.9780168959</v>
      </c>
      <c r="H351">
        <f t="shared" si="199"/>
        <v>29467.208683510289</v>
      </c>
      <c r="I351">
        <f t="shared" si="184"/>
        <v>186251.40000000002</v>
      </c>
      <c r="J351">
        <f t="shared" si="185"/>
        <v>1646795.3913164926</v>
      </c>
      <c r="K351">
        <f t="shared" si="200"/>
        <v>20932.967988599132</v>
      </c>
      <c r="L351">
        <f t="shared" si="187"/>
        <v>132309.6</v>
      </c>
      <c r="M351">
        <f t="shared" si="188"/>
        <v>1169853.4320114013</v>
      </c>
      <c r="N351">
        <f t="shared" si="201"/>
        <v>5279.2184077616112</v>
      </c>
      <c r="O351">
        <f t="shared" si="190"/>
        <v>33368</v>
      </c>
      <c r="P351">
        <f t="shared" si="191"/>
        <v>295032.78159223858</v>
      </c>
      <c r="Q351">
        <f t="shared" si="202"/>
        <v>5781.873790262789</v>
      </c>
      <c r="R351">
        <f t="shared" si="193"/>
        <v>36545.1</v>
      </c>
      <c r="S351">
        <f t="shared" si="194"/>
        <v>323124.02620973741</v>
      </c>
      <c r="T351">
        <f t="shared" si="203"/>
        <v>1624.7266121681334</v>
      </c>
      <c r="U351">
        <f t="shared" si="196"/>
        <v>10269.300000000001</v>
      </c>
      <c r="V351">
        <f t="shared" si="197"/>
        <v>90798.973387831866</v>
      </c>
    </row>
    <row r="352" spans="1:22" x14ac:dyDescent="0.25">
      <c r="A352" s="1">
        <v>2107</v>
      </c>
      <c r="B352" s="1">
        <v>2</v>
      </c>
      <c r="C352" s="3">
        <v>1E-4</v>
      </c>
      <c r="D352" s="13">
        <f>0%</f>
        <v>0</v>
      </c>
      <c r="E352">
        <f t="shared" si="198"/>
        <v>30121.709510904853</v>
      </c>
      <c r="F352">
        <f t="shared" si="181"/>
        <v>190407.30000000002</v>
      </c>
      <c r="G352">
        <f t="shared" si="182"/>
        <v>1683543.9904890943</v>
      </c>
      <c r="H352">
        <f t="shared" si="199"/>
        <v>29464.26196264194</v>
      </c>
      <c r="I352">
        <f t="shared" si="184"/>
        <v>186251.40000000002</v>
      </c>
      <c r="J352">
        <f t="shared" si="185"/>
        <v>1646798.3380373609</v>
      </c>
      <c r="K352">
        <f t="shared" si="200"/>
        <v>20930.874691800273</v>
      </c>
      <c r="L352">
        <f t="shared" si="187"/>
        <v>132309.6</v>
      </c>
      <c r="M352">
        <f t="shared" si="188"/>
        <v>1169855.5253082002</v>
      </c>
      <c r="N352">
        <f t="shared" si="201"/>
        <v>5278.6904859208353</v>
      </c>
      <c r="O352">
        <f t="shared" si="190"/>
        <v>33368</v>
      </c>
      <c r="P352">
        <f t="shared" si="191"/>
        <v>295033.30951407936</v>
      </c>
      <c r="Q352">
        <f t="shared" si="202"/>
        <v>5781.2956028837625</v>
      </c>
      <c r="R352">
        <f t="shared" si="193"/>
        <v>36545.1</v>
      </c>
      <c r="S352">
        <f t="shared" si="194"/>
        <v>323124.60439711646</v>
      </c>
      <c r="T352">
        <f t="shared" si="203"/>
        <v>1624.5641395069167</v>
      </c>
      <c r="U352">
        <f t="shared" si="196"/>
        <v>10269.300000000001</v>
      </c>
      <c r="V352">
        <f t="shared" si="197"/>
        <v>90799.135860493087</v>
      </c>
    </row>
    <row r="353" spans="1:22" x14ac:dyDescent="0.25">
      <c r="A353" s="2">
        <v>2107</v>
      </c>
      <c r="B353" s="2">
        <v>3</v>
      </c>
      <c r="C353" s="3">
        <v>1E-4</v>
      </c>
      <c r="D353" s="13">
        <f>0%</f>
        <v>0</v>
      </c>
      <c r="E353">
        <f t="shared" si="198"/>
        <v>30118.697339953764</v>
      </c>
      <c r="F353">
        <f t="shared" si="181"/>
        <v>190407.30000000002</v>
      </c>
      <c r="G353">
        <f t="shared" si="182"/>
        <v>1683547.0026600454</v>
      </c>
      <c r="H353">
        <f t="shared" si="199"/>
        <v>29461.315536445676</v>
      </c>
      <c r="I353">
        <f t="shared" si="184"/>
        <v>186251.40000000002</v>
      </c>
      <c r="J353">
        <f t="shared" si="185"/>
        <v>1646801.2844635572</v>
      </c>
      <c r="K353">
        <f t="shared" si="200"/>
        <v>20928.781604331092</v>
      </c>
      <c r="L353">
        <f t="shared" si="187"/>
        <v>132309.6</v>
      </c>
      <c r="M353">
        <f t="shared" si="188"/>
        <v>1169857.6183956694</v>
      </c>
      <c r="N353">
        <f t="shared" si="201"/>
        <v>5278.1626168722432</v>
      </c>
      <c r="O353">
        <f t="shared" si="190"/>
        <v>33368</v>
      </c>
      <c r="P353">
        <f t="shared" si="191"/>
        <v>295033.83738312795</v>
      </c>
      <c r="Q353">
        <f t="shared" si="202"/>
        <v>5780.7174733234742</v>
      </c>
      <c r="R353">
        <f t="shared" si="193"/>
        <v>36545.1</v>
      </c>
      <c r="S353">
        <f t="shared" si="194"/>
        <v>323125.18252667674</v>
      </c>
      <c r="T353">
        <f t="shared" si="203"/>
        <v>1624.4016830929661</v>
      </c>
      <c r="U353">
        <f t="shared" si="196"/>
        <v>10269.300000000001</v>
      </c>
      <c r="V353">
        <f t="shared" si="197"/>
        <v>90799.298316907036</v>
      </c>
    </row>
    <row r="354" spans="1:22" x14ac:dyDescent="0.25">
      <c r="A354" s="1">
        <v>2107</v>
      </c>
      <c r="B354" s="1">
        <v>4</v>
      </c>
      <c r="C354" s="3">
        <v>1E-4</v>
      </c>
      <c r="D354" s="13">
        <f>0%</f>
        <v>0</v>
      </c>
      <c r="E354">
        <f t="shared" si="198"/>
        <v>30115.685470219767</v>
      </c>
      <c r="F354">
        <f t="shared" si="181"/>
        <v>190407.30000000002</v>
      </c>
      <c r="G354">
        <f t="shared" si="182"/>
        <v>1683550.0145297793</v>
      </c>
      <c r="H354">
        <f t="shared" si="199"/>
        <v>29458.369404892033</v>
      </c>
      <c r="I354">
        <f t="shared" si="184"/>
        <v>186251.40000000002</v>
      </c>
      <c r="J354">
        <f t="shared" si="185"/>
        <v>1646804.2305951109</v>
      </c>
      <c r="K354">
        <f t="shared" si="200"/>
        <v>20926.688726170658</v>
      </c>
      <c r="L354">
        <f t="shared" si="187"/>
        <v>132309.6</v>
      </c>
      <c r="M354">
        <f t="shared" si="188"/>
        <v>1169859.7112738299</v>
      </c>
      <c r="N354">
        <f t="shared" si="201"/>
        <v>5277.6348006105563</v>
      </c>
      <c r="O354">
        <f t="shared" si="190"/>
        <v>33368</v>
      </c>
      <c r="P354">
        <f t="shared" si="191"/>
        <v>295034.36519938963</v>
      </c>
      <c r="Q354">
        <f t="shared" si="202"/>
        <v>5780.1394015761416</v>
      </c>
      <c r="R354">
        <f t="shared" si="193"/>
        <v>36545.1</v>
      </c>
      <c r="S354">
        <f t="shared" si="194"/>
        <v>323125.76059842407</v>
      </c>
      <c r="T354">
        <f t="shared" si="203"/>
        <v>1624.2392429246568</v>
      </c>
      <c r="U354">
        <f t="shared" si="196"/>
        <v>10269.300000000001</v>
      </c>
      <c r="V354">
        <f t="shared" si="197"/>
        <v>90799.460757075343</v>
      </c>
    </row>
    <row r="355" spans="1:22" x14ac:dyDescent="0.25">
      <c r="A355" s="1">
        <v>2108</v>
      </c>
      <c r="B355" s="1">
        <v>1</v>
      </c>
      <c r="C355" s="3">
        <v>1E-4</v>
      </c>
      <c r="D355" s="13">
        <f>0%</f>
        <v>0</v>
      </c>
      <c r="E355">
        <f t="shared" si="198"/>
        <v>30112.673901672744</v>
      </c>
      <c r="F355">
        <f t="shared" si="181"/>
        <v>190407.30000000002</v>
      </c>
      <c r="G355">
        <f t="shared" si="182"/>
        <v>1683553.0260983263</v>
      </c>
      <c r="H355">
        <f t="shared" si="199"/>
        <v>29455.423567951544</v>
      </c>
      <c r="I355">
        <f t="shared" si="184"/>
        <v>186251.40000000002</v>
      </c>
      <c r="J355">
        <f t="shared" si="185"/>
        <v>1646807.1764320515</v>
      </c>
      <c r="K355">
        <f t="shared" si="200"/>
        <v>20924.59605729804</v>
      </c>
      <c r="L355">
        <f t="shared" si="187"/>
        <v>132309.6</v>
      </c>
      <c r="M355">
        <f t="shared" si="188"/>
        <v>1169861.8039427025</v>
      </c>
      <c r="N355">
        <f t="shared" si="201"/>
        <v>5277.107037130495</v>
      </c>
      <c r="O355">
        <f t="shared" si="190"/>
        <v>33368</v>
      </c>
      <c r="P355">
        <f t="shared" si="191"/>
        <v>295034.89296286972</v>
      </c>
      <c r="Q355">
        <f t="shared" si="202"/>
        <v>5779.5613876359839</v>
      </c>
      <c r="R355">
        <f t="shared" si="193"/>
        <v>36545.1</v>
      </c>
      <c r="S355">
        <f t="shared" si="194"/>
        <v>323126.3386123642</v>
      </c>
      <c r="T355">
        <f t="shared" si="203"/>
        <v>1624.0768190003644</v>
      </c>
      <c r="U355">
        <f t="shared" si="196"/>
        <v>10269.300000000001</v>
      </c>
      <c r="V355">
        <f t="shared" si="197"/>
        <v>90799.623180999639</v>
      </c>
    </row>
    <row r="356" spans="1:22" x14ac:dyDescent="0.25">
      <c r="A356" s="2">
        <v>2108</v>
      </c>
      <c r="B356" s="2">
        <v>2</v>
      </c>
      <c r="C356" s="3">
        <v>1E-4</v>
      </c>
      <c r="D356" s="13">
        <f>0%</f>
        <v>0</v>
      </c>
      <c r="E356">
        <f t="shared" ref="E356:E371" si="204">E355*(1-$C356)</f>
        <v>30109.662634282577</v>
      </c>
      <c r="F356">
        <f t="shared" si="181"/>
        <v>190407.30000000002</v>
      </c>
      <c r="G356">
        <f t="shared" si="182"/>
        <v>1683556.0373657164</v>
      </c>
      <c r="H356">
        <f t="shared" ref="H356:H371" si="205">H355*(1-$C356)</f>
        <v>29452.478025594748</v>
      </c>
      <c r="I356">
        <f t="shared" si="184"/>
        <v>186251.40000000002</v>
      </c>
      <c r="J356">
        <f t="shared" si="185"/>
        <v>1646810.1219744082</v>
      </c>
      <c r="K356">
        <f t="shared" ref="K356:K371" si="206">K355*(1-$C356)</f>
        <v>20922.50359769231</v>
      </c>
      <c r="L356">
        <f t="shared" si="187"/>
        <v>132309.6</v>
      </c>
      <c r="M356">
        <f t="shared" si="188"/>
        <v>1169863.8964023083</v>
      </c>
      <c r="N356">
        <f t="shared" ref="N356:N371" si="207">N355*(1-$C356)</f>
        <v>5276.5793264267822</v>
      </c>
      <c r="O356">
        <f t="shared" si="190"/>
        <v>33368</v>
      </c>
      <c r="P356">
        <f t="shared" si="191"/>
        <v>295035.42067357345</v>
      </c>
      <c r="Q356">
        <f t="shared" ref="Q356:Q371" si="208">Q355*(1-$C356)</f>
        <v>5778.9834314972204</v>
      </c>
      <c r="R356">
        <f t="shared" si="193"/>
        <v>36545.1</v>
      </c>
      <c r="S356">
        <f t="shared" si="194"/>
        <v>323126.91656850296</v>
      </c>
      <c r="T356">
        <f t="shared" ref="T356:T371" si="209">T355*(1-$C356)</f>
        <v>1623.9144113184643</v>
      </c>
      <c r="U356">
        <f t="shared" si="196"/>
        <v>10269.300000000001</v>
      </c>
      <c r="V356">
        <f t="shared" si="197"/>
        <v>90799.785588681538</v>
      </c>
    </row>
    <row r="357" spans="1:22" x14ac:dyDescent="0.25">
      <c r="A357" s="1">
        <v>2108</v>
      </c>
      <c r="B357" s="1">
        <v>3</v>
      </c>
      <c r="C357" s="3">
        <v>1E-4</v>
      </c>
      <c r="D357" s="13">
        <f>0%</f>
        <v>0</v>
      </c>
      <c r="E357">
        <f t="shared" si="204"/>
        <v>30106.651668019149</v>
      </c>
      <c r="F357">
        <f t="shared" si="181"/>
        <v>190407.30000000002</v>
      </c>
      <c r="G357">
        <f t="shared" si="182"/>
        <v>1683559.0483319799</v>
      </c>
      <c r="H357">
        <f t="shared" si="205"/>
        <v>29449.532777792188</v>
      </c>
      <c r="I357">
        <f t="shared" si="184"/>
        <v>186251.40000000002</v>
      </c>
      <c r="J357">
        <f t="shared" si="185"/>
        <v>1646813.0672222108</v>
      </c>
      <c r="K357">
        <f t="shared" si="206"/>
        <v>20920.411347332541</v>
      </c>
      <c r="L357">
        <f t="shared" si="187"/>
        <v>132309.6</v>
      </c>
      <c r="M357">
        <f t="shared" si="188"/>
        <v>1169865.988652668</v>
      </c>
      <c r="N357">
        <f t="shared" si="207"/>
        <v>5276.0516684941394</v>
      </c>
      <c r="O357">
        <f t="shared" si="190"/>
        <v>33368</v>
      </c>
      <c r="P357">
        <f t="shared" si="191"/>
        <v>295035.94833150611</v>
      </c>
      <c r="Q357">
        <f t="shared" si="208"/>
        <v>5778.4055331540703</v>
      </c>
      <c r="R357">
        <f t="shared" si="193"/>
        <v>36545.1</v>
      </c>
      <c r="S357">
        <f t="shared" si="194"/>
        <v>323127.49446684611</v>
      </c>
      <c r="T357">
        <f t="shared" si="209"/>
        <v>1623.7520198773325</v>
      </c>
      <c r="U357">
        <f t="shared" si="196"/>
        <v>10269.300000000001</v>
      </c>
      <c r="V357">
        <f t="shared" si="197"/>
        <v>90799.94798012267</v>
      </c>
    </row>
    <row r="358" spans="1:22" x14ac:dyDescent="0.25">
      <c r="A358" s="2">
        <v>2108</v>
      </c>
      <c r="B358" s="2">
        <v>4</v>
      </c>
      <c r="C358" s="3">
        <v>1E-4</v>
      </c>
      <c r="D358" s="13">
        <f>0%</f>
        <v>0</v>
      </c>
      <c r="E358">
        <f t="shared" si="204"/>
        <v>30103.641002852346</v>
      </c>
      <c r="F358">
        <f t="shared" si="181"/>
        <v>190407.30000000002</v>
      </c>
      <c r="G358">
        <f t="shared" si="182"/>
        <v>1683562.0589971468</v>
      </c>
      <c r="H358">
        <f t="shared" si="205"/>
        <v>29446.587824514409</v>
      </c>
      <c r="I358">
        <f t="shared" si="184"/>
        <v>186251.40000000002</v>
      </c>
      <c r="J358">
        <f t="shared" si="185"/>
        <v>1646816.0121754885</v>
      </c>
      <c r="K358">
        <f t="shared" si="206"/>
        <v>20918.319306197809</v>
      </c>
      <c r="L358">
        <f t="shared" si="187"/>
        <v>132309.6</v>
      </c>
      <c r="M358">
        <f t="shared" si="188"/>
        <v>1169868.0806938028</v>
      </c>
      <c r="N358">
        <f t="shared" si="207"/>
        <v>5275.5240633272897</v>
      </c>
      <c r="O358">
        <f t="shared" si="190"/>
        <v>33368</v>
      </c>
      <c r="P358">
        <f t="shared" si="191"/>
        <v>295036.47593667294</v>
      </c>
      <c r="Q358">
        <f t="shared" si="208"/>
        <v>5777.8276926007547</v>
      </c>
      <c r="R358">
        <f t="shared" si="193"/>
        <v>36545.1</v>
      </c>
      <c r="S358">
        <f t="shared" si="194"/>
        <v>323128.07230739942</v>
      </c>
      <c r="T358">
        <f t="shared" si="209"/>
        <v>1623.5896446753447</v>
      </c>
      <c r="U358">
        <f t="shared" si="196"/>
        <v>10269.300000000001</v>
      </c>
      <c r="V358">
        <f t="shared" si="197"/>
        <v>90800.11035532465</v>
      </c>
    </row>
    <row r="359" spans="1:22" x14ac:dyDescent="0.25">
      <c r="A359" s="2">
        <v>2109</v>
      </c>
      <c r="B359" s="2">
        <v>1</v>
      </c>
      <c r="C359" s="3">
        <v>1E-4</v>
      </c>
      <c r="D359" s="13">
        <f>0%</f>
        <v>0</v>
      </c>
      <c r="E359">
        <f t="shared" si="204"/>
        <v>30100.63063875206</v>
      </c>
      <c r="F359">
        <f t="shared" si="181"/>
        <v>190407.30000000002</v>
      </c>
      <c r="G359">
        <f t="shared" si="182"/>
        <v>1683565.0693612471</v>
      </c>
      <c r="H359">
        <f t="shared" si="205"/>
        <v>29443.643165731959</v>
      </c>
      <c r="I359">
        <f t="shared" si="184"/>
        <v>186251.40000000002</v>
      </c>
      <c r="J359">
        <f t="shared" si="185"/>
        <v>1646818.9568342711</v>
      </c>
      <c r="K359">
        <f t="shared" si="206"/>
        <v>20916.227474267191</v>
      </c>
      <c r="L359">
        <f t="shared" si="187"/>
        <v>132309.6</v>
      </c>
      <c r="M359">
        <f t="shared" si="188"/>
        <v>1169870.1725257335</v>
      </c>
      <c r="N359">
        <f t="shared" si="207"/>
        <v>5274.996510920957</v>
      </c>
      <c r="O359">
        <f t="shared" si="190"/>
        <v>33368</v>
      </c>
      <c r="P359">
        <f t="shared" si="191"/>
        <v>295037.0034890793</v>
      </c>
      <c r="Q359">
        <f t="shared" si="208"/>
        <v>5777.2499098314947</v>
      </c>
      <c r="R359">
        <f t="shared" si="193"/>
        <v>36545.1</v>
      </c>
      <c r="S359">
        <f t="shared" si="194"/>
        <v>323128.6500901687</v>
      </c>
      <c r="T359">
        <f t="shared" si="209"/>
        <v>1623.4272857108772</v>
      </c>
      <c r="U359">
        <f t="shared" si="196"/>
        <v>10269.300000000001</v>
      </c>
      <c r="V359">
        <f t="shared" si="197"/>
        <v>90800.272714289124</v>
      </c>
    </row>
    <row r="360" spans="1:22" x14ac:dyDescent="0.25">
      <c r="A360" s="1">
        <v>2109</v>
      </c>
      <c r="B360" s="1">
        <v>2</v>
      </c>
      <c r="C360" s="3">
        <v>1E-4</v>
      </c>
      <c r="D360" s="13">
        <f>0%</f>
        <v>0</v>
      </c>
      <c r="E360">
        <f t="shared" si="204"/>
        <v>30097.620575688186</v>
      </c>
      <c r="F360">
        <f t="shared" si="181"/>
        <v>190407.30000000002</v>
      </c>
      <c r="G360">
        <f t="shared" si="182"/>
        <v>1683568.0794243109</v>
      </c>
      <c r="H360">
        <f t="shared" si="205"/>
        <v>29440.698801415387</v>
      </c>
      <c r="I360">
        <f t="shared" si="184"/>
        <v>186251.40000000002</v>
      </c>
      <c r="J360">
        <f t="shared" si="185"/>
        <v>1646821.9011985876</v>
      </c>
      <c r="K360">
        <f t="shared" si="206"/>
        <v>20914.135851519764</v>
      </c>
      <c r="L360">
        <f t="shared" si="187"/>
        <v>132309.6</v>
      </c>
      <c r="M360">
        <f t="shared" si="188"/>
        <v>1169872.264148481</v>
      </c>
      <c r="N360">
        <f t="shared" si="207"/>
        <v>5274.4690112698654</v>
      </c>
      <c r="O360">
        <f t="shared" si="190"/>
        <v>33368</v>
      </c>
      <c r="P360">
        <f t="shared" si="191"/>
        <v>295037.53098873037</v>
      </c>
      <c r="Q360">
        <f t="shared" si="208"/>
        <v>5776.6721848405114</v>
      </c>
      <c r="R360">
        <f t="shared" si="193"/>
        <v>36545.1</v>
      </c>
      <c r="S360">
        <f t="shared" si="194"/>
        <v>323129.22781515965</v>
      </c>
      <c r="T360">
        <f t="shared" si="209"/>
        <v>1623.2649429823061</v>
      </c>
      <c r="U360">
        <f t="shared" si="196"/>
        <v>10269.300000000001</v>
      </c>
      <c r="V360">
        <f t="shared" si="197"/>
        <v>90800.43505701769</v>
      </c>
    </row>
    <row r="361" spans="1:22" x14ac:dyDescent="0.25">
      <c r="A361" s="2">
        <v>2109</v>
      </c>
      <c r="B361" s="2">
        <v>3</v>
      </c>
      <c r="C361" s="3">
        <v>1E-4</v>
      </c>
      <c r="D361" s="13">
        <f>0%</f>
        <v>0</v>
      </c>
      <c r="E361">
        <f t="shared" si="204"/>
        <v>30094.610813630617</v>
      </c>
      <c r="F361">
        <f t="shared" si="181"/>
        <v>190407.30000000002</v>
      </c>
      <c r="G361">
        <f t="shared" si="182"/>
        <v>1683571.0891863685</v>
      </c>
      <c r="H361">
        <f t="shared" si="205"/>
        <v>29437.754731535246</v>
      </c>
      <c r="I361">
        <f t="shared" si="184"/>
        <v>186251.40000000002</v>
      </c>
      <c r="J361">
        <f t="shared" si="185"/>
        <v>1646824.8452684677</v>
      </c>
      <c r="K361">
        <f t="shared" si="206"/>
        <v>20912.044437934612</v>
      </c>
      <c r="L361">
        <f t="shared" si="187"/>
        <v>132309.6</v>
      </c>
      <c r="M361">
        <f t="shared" si="188"/>
        <v>1169874.3555620662</v>
      </c>
      <c r="N361">
        <f t="shared" si="207"/>
        <v>5273.9415643687389</v>
      </c>
      <c r="O361">
        <f t="shared" si="190"/>
        <v>33368</v>
      </c>
      <c r="P361">
        <f t="shared" si="191"/>
        <v>295038.05843563151</v>
      </c>
      <c r="Q361">
        <f t="shared" si="208"/>
        <v>5776.0945176220275</v>
      </c>
      <c r="R361">
        <f t="shared" si="193"/>
        <v>36545.1</v>
      </c>
      <c r="S361">
        <f t="shared" si="194"/>
        <v>323129.80548237811</v>
      </c>
      <c r="T361">
        <f t="shared" si="209"/>
        <v>1623.1026164880079</v>
      </c>
      <c r="U361">
        <f t="shared" si="196"/>
        <v>10269.300000000001</v>
      </c>
      <c r="V361">
        <f t="shared" si="197"/>
        <v>90800.597383511995</v>
      </c>
    </row>
    <row r="362" spans="1:22" x14ac:dyDescent="0.25">
      <c r="A362" s="1">
        <v>2109</v>
      </c>
      <c r="B362" s="1">
        <v>4</v>
      </c>
      <c r="C362" s="3">
        <v>1E-4</v>
      </c>
      <c r="D362" s="13">
        <f>0%</f>
        <v>0</v>
      </c>
      <c r="E362">
        <f t="shared" si="204"/>
        <v>30091.601352549256</v>
      </c>
      <c r="F362">
        <f t="shared" si="181"/>
        <v>190407.30000000002</v>
      </c>
      <c r="G362">
        <f t="shared" si="182"/>
        <v>1683574.0986474499</v>
      </c>
      <c r="H362">
        <f t="shared" si="205"/>
        <v>29434.810956062094</v>
      </c>
      <c r="I362">
        <f t="shared" si="184"/>
        <v>186251.40000000002</v>
      </c>
      <c r="J362">
        <f t="shared" si="185"/>
        <v>1646827.7890439408</v>
      </c>
      <c r="K362">
        <f t="shared" si="206"/>
        <v>20909.953233490818</v>
      </c>
      <c r="L362">
        <f t="shared" si="187"/>
        <v>132309.6</v>
      </c>
      <c r="M362">
        <f t="shared" si="188"/>
        <v>1169876.4467665099</v>
      </c>
      <c r="N362">
        <f t="shared" si="207"/>
        <v>5273.4141702123025</v>
      </c>
      <c r="O362">
        <f t="shared" si="190"/>
        <v>33368</v>
      </c>
      <c r="P362">
        <f t="shared" si="191"/>
        <v>295038.58582978795</v>
      </c>
      <c r="Q362">
        <f t="shared" si="208"/>
        <v>5775.5169081702652</v>
      </c>
      <c r="R362">
        <f t="shared" si="193"/>
        <v>36545.1</v>
      </c>
      <c r="S362">
        <f t="shared" si="194"/>
        <v>323130.38309182989</v>
      </c>
      <c r="T362">
        <f t="shared" si="209"/>
        <v>1622.9403062263591</v>
      </c>
      <c r="U362">
        <f t="shared" si="196"/>
        <v>10269.300000000001</v>
      </c>
      <c r="V362">
        <f t="shared" si="197"/>
        <v>90800.759693773638</v>
      </c>
    </row>
    <row r="363" spans="1:22" x14ac:dyDescent="0.25">
      <c r="A363" s="1">
        <v>2110</v>
      </c>
      <c r="B363" s="1">
        <v>1</v>
      </c>
      <c r="C363" s="3">
        <v>1E-4</v>
      </c>
      <c r="D363" s="13">
        <f>0%</f>
        <v>0</v>
      </c>
      <c r="E363">
        <f t="shared" si="204"/>
        <v>30088.592192414002</v>
      </c>
      <c r="F363">
        <f t="shared" si="181"/>
        <v>190407.30000000002</v>
      </c>
      <c r="G363">
        <f t="shared" si="182"/>
        <v>1683577.107807585</v>
      </c>
      <c r="H363">
        <f t="shared" si="205"/>
        <v>29431.86747496649</v>
      </c>
      <c r="I363">
        <f t="shared" si="184"/>
        <v>186251.40000000002</v>
      </c>
      <c r="J363">
        <f t="shared" si="185"/>
        <v>1646830.7325250364</v>
      </c>
      <c r="K363">
        <f t="shared" si="206"/>
        <v>20907.862238167469</v>
      </c>
      <c r="L363">
        <f t="shared" si="187"/>
        <v>132309.6</v>
      </c>
      <c r="M363">
        <f t="shared" si="188"/>
        <v>1169878.5377618333</v>
      </c>
      <c r="N363">
        <f t="shared" si="207"/>
        <v>5272.886828795281</v>
      </c>
      <c r="O363">
        <f t="shared" si="190"/>
        <v>33368</v>
      </c>
      <c r="P363">
        <f t="shared" si="191"/>
        <v>295039.11317120498</v>
      </c>
      <c r="Q363">
        <f t="shared" si="208"/>
        <v>5774.9393564794482</v>
      </c>
      <c r="R363">
        <f t="shared" si="193"/>
        <v>36545.1</v>
      </c>
      <c r="S363">
        <f t="shared" si="194"/>
        <v>323130.9606435207</v>
      </c>
      <c r="T363">
        <f t="shared" si="209"/>
        <v>1622.7780121957364</v>
      </c>
      <c r="U363">
        <f t="shared" si="196"/>
        <v>10269.300000000001</v>
      </c>
      <c r="V363">
        <f t="shared" si="197"/>
        <v>90800.921987804264</v>
      </c>
    </row>
    <row r="364" spans="1:22" x14ac:dyDescent="0.25">
      <c r="A364" s="2">
        <v>2110</v>
      </c>
      <c r="B364" s="2">
        <v>2</v>
      </c>
      <c r="C364" s="3">
        <v>1E-4</v>
      </c>
      <c r="D364" s="13">
        <f>0%</f>
        <v>0</v>
      </c>
      <c r="E364">
        <f t="shared" si="204"/>
        <v>30085.583333194762</v>
      </c>
      <c r="F364">
        <f t="shared" si="181"/>
        <v>190407.30000000002</v>
      </c>
      <c r="G364">
        <f t="shared" si="182"/>
        <v>1683580.1166668043</v>
      </c>
      <c r="H364">
        <f t="shared" si="205"/>
        <v>29428.924288218994</v>
      </c>
      <c r="I364">
        <f t="shared" si="184"/>
        <v>186251.40000000002</v>
      </c>
      <c r="J364">
        <f t="shared" si="185"/>
        <v>1646833.675711784</v>
      </c>
      <c r="K364">
        <f t="shared" si="206"/>
        <v>20905.771451943652</v>
      </c>
      <c r="L364">
        <f t="shared" si="187"/>
        <v>132309.6</v>
      </c>
      <c r="M364">
        <f t="shared" si="188"/>
        <v>1169880.6285480571</v>
      </c>
      <c r="N364">
        <f t="shared" si="207"/>
        <v>5272.3595401124012</v>
      </c>
      <c r="O364">
        <f t="shared" si="190"/>
        <v>33368</v>
      </c>
      <c r="P364">
        <f t="shared" si="191"/>
        <v>295039.64045988786</v>
      </c>
      <c r="Q364">
        <f t="shared" si="208"/>
        <v>5774.3618625438003</v>
      </c>
      <c r="R364">
        <f t="shared" si="193"/>
        <v>36545.1</v>
      </c>
      <c r="S364">
        <f t="shared" si="194"/>
        <v>323131.53813745634</v>
      </c>
      <c r="T364">
        <f t="shared" si="209"/>
        <v>1622.6157343945169</v>
      </c>
      <c r="U364">
        <f t="shared" si="196"/>
        <v>10269.300000000001</v>
      </c>
      <c r="V364">
        <f t="shared" si="197"/>
        <v>90801.084265605488</v>
      </c>
    </row>
    <row r="365" spans="1:22" x14ac:dyDescent="0.25">
      <c r="A365" s="1">
        <v>2110</v>
      </c>
      <c r="B365" s="1">
        <v>3</v>
      </c>
      <c r="C365" s="3">
        <v>1E-4</v>
      </c>
      <c r="D365" s="13">
        <f>0%</f>
        <v>0</v>
      </c>
      <c r="E365">
        <f t="shared" si="204"/>
        <v>30082.574774861441</v>
      </c>
      <c r="F365">
        <f t="shared" si="181"/>
        <v>190407.30000000002</v>
      </c>
      <c r="G365">
        <f t="shared" si="182"/>
        <v>1683583.1252251377</v>
      </c>
      <c r="H365">
        <f t="shared" si="205"/>
        <v>29425.981395790172</v>
      </c>
      <c r="I365">
        <f t="shared" si="184"/>
        <v>186251.40000000002</v>
      </c>
      <c r="J365">
        <f t="shared" si="185"/>
        <v>1646836.6186042128</v>
      </c>
      <c r="K365">
        <f t="shared" si="206"/>
        <v>20903.680874798458</v>
      </c>
      <c r="L365">
        <f t="shared" si="187"/>
        <v>132309.6</v>
      </c>
      <c r="M365">
        <f t="shared" si="188"/>
        <v>1169882.7191252022</v>
      </c>
      <c r="N365">
        <f t="shared" si="207"/>
        <v>5271.8323041583899</v>
      </c>
      <c r="O365">
        <f t="shared" si="190"/>
        <v>33368</v>
      </c>
      <c r="P365">
        <f t="shared" si="191"/>
        <v>295040.16769584187</v>
      </c>
      <c r="Q365">
        <f t="shared" si="208"/>
        <v>5773.7844263575462</v>
      </c>
      <c r="R365">
        <f t="shared" si="193"/>
        <v>36545.1</v>
      </c>
      <c r="S365">
        <f t="shared" si="194"/>
        <v>323132.1155736426</v>
      </c>
      <c r="T365">
        <f t="shared" si="209"/>
        <v>1622.4534728210774</v>
      </c>
      <c r="U365">
        <f t="shared" si="196"/>
        <v>10269.300000000001</v>
      </c>
      <c r="V365">
        <f t="shared" si="197"/>
        <v>90801.246527178926</v>
      </c>
    </row>
    <row r="366" spans="1:22" x14ac:dyDescent="0.25">
      <c r="A366" s="2">
        <v>2110</v>
      </c>
      <c r="B366" s="2">
        <v>4</v>
      </c>
      <c r="C366" s="3">
        <v>1E-4</v>
      </c>
      <c r="D366" s="13">
        <f>0%</f>
        <v>0</v>
      </c>
      <c r="E366">
        <f t="shared" si="204"/>
        <v>30079.566517383955</v>
      </c>
      <c r="F366">
        <f t="shared" si="181"/>
        <v>190407.30000000002</v>
      </c>
      <c r="G366">
        <f t="shared" si="182"/>
        <v>1683586.1334826152</v>
      </c>
      <c r="H366">
        <f t="shared" si="205"/>
        <v>29423.038797650592</v>
      </c>
      <c r="I366">
        <f t="shared" si="184"/>
        <v>186251.40000000002</v>
      </c>
      <c r="J366">
        <f t="shared" si="185"/>
        <v>1646839.5612023524</v>
      </c>
      <c r="K366">
        <f t="shared" si="206"/>
        <v>20901.590506710978</v>
      </c>
      <c r="L366">
        <f t="shared" si="187"/>
        <v>132309.6</v>
      </c>
      <c r="M366">
        <f t="shared" si="188"/>
        <v>1169884.8094932896</v>
      </c>
      <c r="N366">
        <f t="shared" si="207"/>
        <v>5271.3051209279738</v>
      </c>
      <c r="O366">
        <f t="shared" si="190"/>
        <v>33368</v>
      </c>
      <c r="P366">
        <f t="shared" si="191"/>
        <v>295040.69487907231</v>
      </c>
      <c r="Q366">
        <f t="shared" si="208"/>
        <v>5773.2070479149106</v>
      </c>
      <c r="R366">
        <f t="shared" si="193"/>
        <v>36545.1</v>
      </c>
      <c r="S366">
        <f t="shared" si="194"/>
        <v>323132.69295208523</v>
      </c>
      <c r="T366">
        <f t="shared" si="209"/>
        <v>1622.2912274737953</v>
      </c>
      <c r="U366">
        <f t="shared" si="196"/>
        <v>10269.300000000001</v>
      </c>
      <c r="V366">
        <f t="shared" si="197"/>
        <v>90801.408772526207</v>
      </c>
    </row>
    <row r="367" spans="1:22" x14ac:dyDescent="0.25">
      <c r="A367" s="2">
        <v>2111</v>
      </c>
      <c r="B367" s="2">
        <v>1</v>
      </c>
      <c r="C367" s="3">
        <v>1E-4</v>
      </c>
      <c r="D367" s="13">
        <f>0%</f>
        <v>0</v>
      </c>
      <c r="E367">
        <f t="shared" si="204"/>
        <v>30076.558560732217</v>
      </c>
      <c r="F367">
        <f t="shared" si="181"/>
        <v>190407.30000000002</v>
      </c>
      <c r="G367">
        <f t="shared" si="182"/>
        <v>1683589.141439267</v>
      </c>
      <c r="H367">
        <f t="shared" si="205"/>
        <v>29420.096493770827</v>
      </c>
      <c r="I367">
        <f t="shared" si="184"/>
        <v>186251.40000000002</v>
      </c>
      <c r="J367">
        <f t="shared" si="185"/>
        <v>1646842.5035062321</v>
      </c>
      <c r="K367">
        <f t="shared" si="206"/>
        <v>20899.500347660309</v>
      </c>
      <c r="L367">
        <f t="shared" si="187"/>
        <v>132309.6</v>
      </c>
      <c r="M367">
        <f t="shared" si="188"/>
        <v>1169886.8996523402</v>
      </c>
      <c r="N367">
        <f t="shared" si="207"/>
        <v>5270.7779904158815</v>
      </c>
      <c r="O367">
        <f t="shared" si="190"/>
        <v>33368</v>
      </c>
      <c r="P367">
        <f t="shared" si="191"/>
        <v>295041.22200958442</v>
      </c>
      <c r="Q367">
        <f t="shared" si="208"/>
        <v>5772.6297272101192</v>
      </c>
      <c r="R367">
        <f t="shared" si="193"/>
        <v>36545.1</v>
      </c>
      <c r="S367">
        <f t="shared" si="194"/>
        <v>323133.27027279005</v>
      </c>
      <c r="T367">
        <f t="shared" si="209"/>
        <v>1622.128998351048</v>
      </c>
      <c r="U367">
        <f t="shared" si="196"/>
        <v>10269.300000000001</v>
      </c>
      <c r="V367">
        <f t="shared" si="197"/>
        <v>90801.571001648961</v>
      </c>
    </row>
    <row r="368" spans="1:22" x14ac:dyDescent="0.25">
      <c r="A368" s="1">
        <v>2111</v>
      </c>
      <c r="B368" s="1">
        <v>2</v>
      </c>
      <c r="C368" s="3">
        <v>1E-4</v>
      </c>
      <c r="D368" s="13">
        <f>0%</f>
        <v>0</v>
      </c>
      <c r="E368">
        <f t="shared" si="204"/>
        <v>30073.550904876145</v>
      </c>
      <c r="F368">
        <f t="shared" si="181"/>
        <v>190407.30000000002</v>
      </c>
      <c r="G368">
        <f t="shared" si="182"/>
        <v>1683592.1490951229</v>
      </c>
      <c r="H368">
        <f t="shared" si="205"/>
        <v>29417.154484121449</v>
      </c>
      <c r="I368">
        <f t="shared" si="184"/>
        <v>186251.40000000002</v>
      </c>
      <c r="J368">
        <f t="shared" si="185"/>
        <v>1646845.4455158815</v>
      </c>
      <c r="K368">
        <f t="shared" si="206"/>
        <v>20897.410397625543</v>
      </c>
      <c r="L368">
        <f t="shared" si="187"/>
        <v>132309.6</v>
      </c>
      <c r="M368">
        <f t="shared" si="188"/>
        <v>1169888.9896023751</v>
      </c>
      <c r="N368">
        <f t="shared" si="207"/>
        <v>5270.2509126168397</v>
      </c>
      <c r="O368">
        <f t="shared" si="190"/>
        <v>33368</v>
      </c>
      <c r="P368">
        <f t="shared" si="191"/>
        <v>295041.74908738345</v>
      </c>
      <c r="Q368">
        <f t="shared" si="208"/>
        <v>5772.0524642373985</v>
      </c>
      <c r="R368">
        <f t="shared" si="193"/>
        <v>36545.1</v>
      </c>
      <c r="S368">
        <f t="shared" si="194"/>
        <v>323133.84753576276</v>
      </c>
      <c r="T368">
        <f t="shared" si="209"/>
        <v>1621.9667854512129</v>
      </c>
      <c r="U368">
        <f t="shared" si="196"/>
        <v>10269.300000000001</v>
      </c>
      <c r="V368">
        <f t="shared" si="197"/>
        <v>90801.733214548789</v>
      </c>
    </row>
    <row r="369" spans="1:22" x14ac:dyDescent="0.25">
      <c r="A369" s="2">
        <v>2111</v>
      </c>
      <c r="B369" s="2">
        <v>3</v>
      </c>
      <c r="C369" s="3">
        <v>1E-4</v>
      </c>
      <c r="D369" s="13">
        <f>0%</f>
        <v>0</v>
      </c>
      <c r="E369">
        <f t="shared" si="204"/>
        <v>30070.543549785656</v>
      </c>
      <c r="F369">
        <f t="shared" si="181"/>
        <v>190407.30000000002</v>
      </c>
      <c r="G369">
        <f t="shared" si="182"/>
        <v>1683595.1564502134</v>
      </c>
      <c r="H369">
        <f t="shared" si="205"/>
        <v>29414.212768673038</v>
      </c>
      <c r="I369">
        <f t="shared" si="184"/>
        <v>186251.40000000002</v>
      </c>
      <c r="J369">
        <f t="shared" si="185"/>
        <v>1646848.3872313299</v>
      </c>
      <c r="K369">
        <f t="shared" si="206"/>
        <v>20895.32065658578</v>
      </c>
      <c r="L369">
        <f t="shared" si="187"/>
        <v>132309.6</v>
      </c>
      <c r="M369">
        <f t="shared" si="188"/>
        <v>1169891.0793434149</v>
      </c>
      <c r="N369">
        <f t="shared" si="207"/>
        <v>5269.723887525578</v>
      </c>
      <c r="O369">
        <f t="shared" si="190"/>
        <v>33368</v>
      </c>
      <c r="P369">
        <f t="shared" si="191"/>
        <v>295042.27611247473</v>
      </c>
      <c r="Q369">
        <f t="shared" si="208"/>
        <v>5771.4752589909749</v>
      </c>
      <c r="R369">
        <f t="shared" si="193"/>
        <v>36545.1</v>
      </c>
      <c r="S369">
        <f t="shared" si="194"/>
        <v>323134.42474100919</v>
      </c>
      <c r="T369">
        <f t="shared" si="209"/>
        <v>1621.8045887726678</v>
      </c>
      <c r="U369">
        <f t="shared" si="196"/>
        <v>10269.300000000001</v>
      </c>
      <c r="V369">
        <f t="shared" si="197"/>
        <v>90801.895411227335</v>
      </c>
    </row>
    <row r="370" spans="1:22" x14ac:dyDescent="0.25">
      <c r="A370" s="1">
        <v>2111</v>
      </c>
      <c r="B370" s="1">
        <v>4</v>
      </c>
      <c r="C370" s="3">
        <v>1E-4</v>
      </c>
      <c r="D370" s="13">
        <f>0%</f>
        <v>0</v>
      </c>
      <c r="E370">
        <f t="shared" si="204"/>
        <v>30067.536495430679</v>
      </c>
      <c r="F370">
        <f t="shared" si="181"/>
        <v>190407.30000000002</v>
      </c>
      <c r="G370">
        <f t="shared" si="182"/>
        <v>1683598.1635045684</v>
      </c>
      <c r="H370">
        <f t="shared" si="205"/>
        <v>29411.27134739617</v>
      </c>
      <c r="I370">
        <f t="shared" si="184"/>
        <v>186251.40000000002</v>
      </c>
      <c r="J370">
        <f t="shared" si="185"/>
        <v>1646851.3286526068</v>
      </c>
      <c r="K370">
        <f t="shared" si="206"/>
        <v>20893.23112452012</v>
      </c>
      <c r="L370">
        <f t="shared" si="187"/>
        <v>132309.6</v>
      </c>
      <c r="M370">
        <f t="shared" si="188"/>
        <v>1169893.1688754805</v>
      </c>
      <c r="N370">
        <f t="shared" si="207"/>
        <v>5269.1969151368257</v>
      </c>
      <c r="O370">
        <f t="shared" si="190"/>
        <v>33368</v>
      </c>
      <c r="P370">
        <f t="shared" si="191"/>
        <v>295042.80308486347</v>
      </c>
      <c r="Q370">
        <f t="shared" si="208"/>
        <v>5770.898111465076</v>
      </c>
      <c r="R370">
        <f t="shared" si="193"/>
        <v>36545.1</v>
      </c>
      <c r="S370">
        <f t="shared" si="194"/>
        <v>323135.0018885351</v>
      </c>
      <c r="T370">
        <f t="shared" si="209"/>
        <v>1621.6424083137906</v>
      </c>
      <c r="U370">
        <f t="shared" si="196"/>
        <v>10269.300000000001</v>
      </c>
      <c r="V370">
        <f t="shared" si="197"/>
        <v>90802.057591686214</v>
      </c>
    </row>
    <row r="371" spans="1:22" x14ac:dyDescent="0.25">
      <c r="A371" s="1">
        <v>2112</v>
      </c>
      <c r="B371" s="1">
        <v>1</v>
      </c>
      <c r="C371" s="3">
        <v>1E-4</v>
      </c>
      <c r="D371" s="13">
        <f>0%</f>
        <v>0</v>
      </c>
      <c r="E371">
        <f t="shared" si="204"/>
        <v>30064.529741781134</v>
      </c>
      <c r="F371">
        <f t="shared" si="181"/>
        <v>190407.30000000002</v>
      </c>
      <c r="G371">
        <f t="shared" si="182"/>
        <v>1683601.170258218</v>
      </c>
      <c r="H371">
        <f t="shared" si="205"/>
        <v>29408.330220261432</v>
      </c>
      <c r="I371">
        <f t="shared" si="184"/>
        <v>186251.40000000002</v>
      </c>
      <c r="J371">
        <f t="shared" si="185"/>
        <v>1646854.2697797415</v>
      </c>
      <c r="K371">
        <f t="shared" si="206"/>
        <v>20891.14180140767</v>
      </c>
      <c r="L371">
        <f t="shared" si="187"/>
        <v>132309.6</v>
      </c>
      <c r="M371">
        <f t="shared" si="188"/>
        <v>1169895.258198593</v>
      </c>
      <c r="N371">
        <f t="shared" si="207"/>
        <v>5268.6699954453125</v>
      </c>
      <c r="O371">
        <f t="shared" si="190"/>
        <v>33368</v>
      </c>
      <c r="P371">
        <f t="shared" si="191"/>
        <v>295043.330004555</v>
      </c>
      <c r="Q371">
        <f t="shared" si="208"/>
        <v>5770.3210216539292</v>
      </c>
      <c r="R371">
        <f t="shared" si="193"/>
        <v>36545.1</v>
      </c>
      <c r="S371">
        <f t="shared" si="194"/>
        <v>323135.57897834625</v>
      </c>
      <c r="T371">
        <f t="shared" si="209"/>
        <v>1621.4802440729593</v>
      </c>
      <c r="U371">
        <f t="shared" si="196"/>
        <v>10269.300000000001</v>
      </c>
      <c r="V371">
        <f t="shared" si="197"/>
        <v>90802.219755927043</v>
      </c>
    </row>
    <row r="372" spans="1:22" x14ac:dyDescent="0.25">
      <c r="A372" s="2">
        <v>2112</v>
      </c>
      <c r="B372" s="2">
        <v>2</v>
      </c>
      <c r="C372" s="3">
        <v>1E-4</v>
      </c>
      <c r="D372" s="13">
        <f>0%</f>
        <v>0</v>
      </c>
      <c r="E372">
        <f t="shared" ref="E372:E387" si="210">E371*(1-$C372)</f>
        <v>30061.523288806955</v>
      </c>
      <c r="F372">
        <f t="shared" si="181"/>
        <v>190407.30000000002</v>
      </c>
      <c r="G372">
        <f t="shared" si="182"/>
        <v>1683604.1767111921</v>
      </c>
      <c r="H372">
        <f t="shared" ref="H372:H387" si="211">H371*(1-$C372)</f>
        <v>29405.389387239407</v>
      </c>
      <c r="I372">
        <f t="shared" si="184"/>
        <v>186251.40000000002</v>
      </c>
      <c r="J372">
        <f t="shared" si="185"/>
        <v>1646857.2106127637</v>
      </c>
      <c r="K372">
        <f t="shared" ref="K372:K387" si="212">K371*(1-$C372)</f>
        <v>20889.05268722753</v>
      </c>
      <c r="L372">
        <f t="shared" si="187"/>
        <v>132309.6</v>
      </c>
      <c r="M372">
        <f t="shared" si="188"/>
        <v>1169897.3473127731</v>
      </c>
      <c r="N372">
        <f t="shared" ref="N372:N387" si="213">N371*(1-$C372)</f>
        <v>5268.1431284457676</v>
      </c>
      <c r="O372">
        <f t="shared" si="190"/>
        <v>33368</v>
      </c>
      <c r="P372">
        <f t="shared" si="191"/>
        <v>295043.85687155457</v>
      </c>
      <c r="Q372">
        <f t="shared" ref="Q372:Q387" si="214">Q371*(1-$C372)</f>
        <v>5769.7439895517637</v>
      </c>
      <c r="R372">
        <f t="shared" si="193"/>
        <v>36545.1</v>
      </c>
      <c r="S372">
        <f t="shared" si="194"/>
        <v>323136.15601044841</v>
      </c>
      <c r="T372">
        <f t="shared" ref="T372:T387" si="215">T371*(1-$C372)</f>
        <v>1621.318096048552</v>
      </c>
      <c r="U372">
        <f t="shared" si="196"/>
        <v>10269.300000000001</v>
      </c>
      <c r="V372">
        <f t="shared" si="197"/>
        <v>90802.381903951449</v>
      </c>
    </row>
    <row r="373" spans="1:22" x14ac:dyDescent="0.25">
      <c r="A373" s="1">
        <v>2112</v>
      </c>
      <c r="B373" s="1">
        <v>3</v>
      </c>
      <c r="C373" s="3">
        <v>1E-4</v>
      </c>
      <c r="D373" s="13">
        <f>0%</f>
        <v>0</v>
      </c>
      <c r="E373">
        <f t="shared" si="210"/>
        <v>30058.517136478076</v>
      </c>
      <c r="F373">
        <f t="shared" si="181"/>
        <v>190407.30000000002</v>
      </c>
      <c r="G373">
        <f t="shared" si="182"/>
        <v>1683607.1828635209</v>
      </c>
      <c r="H373">
        <f t="shared" si="211"/>
        <v>29402.448848300683</v>
      </c>
      <c r="I373">
        <f t="shared" si="184"/>
        <v>186251.40000000002</v>
      </c>
      <c r="J373">
        <f t="shared" si="185"/>
        <v>1646860.1511517023</v>
      </c>
      <c r="K373">
        <f t="shared" si="212"/>
        <v>20886.963781958806</v>
      </c>
      <c r="L373">
        <f t="shared" si="187"/>
        <v>132309.6</v>
      </c>
      <c r="M373">
        <f t="shared" si="188"/>
        <v>1169899.4362180419</v>
      </c>
      <c r="N373">
        <f t="shared" si="213"/>
        <v>5267.6163141329234</v>
      </c>
      <c r="O373">
        <f t="shared" si="190"/>
        <v>33368</v>
      </c>
      <c r="P373">
        <f t="shared" si="191"/>
        <v>295044.38368586742</v>
      </c>
      <c r="Q373">
        <f t="shared" si="214"/>
        <v>5769.1670151528087</v>
      </c>
      <c r="R373">
        <f t="shared" si="193"/>
        <v>36545.1</v>
      </c>
      <c r="S373">
        <f t="shared" si="194"/>
        <v>323136.73298484739</v>
      </c>
      <c r="T373">
        <f t="shared" si="215"/>
        <v>1621.155964238947</v>
      </c>
      <c r="U373">
        <f t="shared" si="196"/>
        <v>10269.300000000001</v>
      </c>
      <c r="V373">
        <f t="shared" si="197"/>
        <v>90802.54403576105</v>
      </c>
    </row>
    <row r="374" spans="1:22" x14ac:dyDescent="0.25">
      <c r="A374" s="2">
        <v>2112</v>
      </c>
      <c r="B374" s="2">
        <v>4</v>
      </c>
      <c r="C374" s="3">
        <v>1E-4</v>
      </c>
      <c r="D374" s="13">
        <f>0%</f>
        <v>0</v>
      </c>
      <c r="E374">
        <f t="shared" si="210"/>
        <v>30055.51128476443</v>
      </c>
      <c r="F374">
        <f t="shared" si="181"/>
        <v>190407.30000000002</v>
      </c>
      <c r="G374">
        <f t="shared" si="182"/>
        <v>1683610.1887152346</v>
      </c>
      <c r="H374">
        <f t="shared" si="211"/>
        <v>29399.508603415852</v>
      </c>
      <c r="I374">
        <f t="shared" si="184"/>
        <v>186251.40000000002</v>
      </c>
      <c r="J374">
        <f t="shared" si="185"/>
        <v>1646863.0913965872</v>
      </c>
      <c r="K374">
        <f t="shared" si="212"/>
        <v>20884.87508558061</v>
      </c>
      <c r="L374">
        <f t="shared" si="187"/>
        <v>132309.6</v>
      </c>
      <c r="M374">
        <f t="shared" si="188"/>
        <v>1169901.5249144202</v>
      </c>
      <c r="N374">
        <f t="shared" si="213"/>
        <v>5267.0895525015103</v>
      </c>
      <c r="O374">
        <f t="shared" si="190"/>
        <v>33368</v>
      </c>
      <c r="P374">
        <f t="shared" si="191"/>
        <v>295044.91044749884</v>
      </c>
      <c r="Q374">
        <f t="shared" si="214"/>
        <v>5768.5900984512937</v>
      </c>
      <c r="R374">
        <f t="shared" si="193"/>
        <v>36545.1</v>
      </c>
      <c r="S374">
        <f t="shared" si="194"/>
        <v>323137.3099015489</v>
      </c>
      <c r="T374">
        <f t="shared" si="215"/>
        <v>1620.9938486425231</v>
      </c>
      <c r="U374">
        <f t="shared" si="196"/>
        <v>10269.300000000001</v>
      </c>
      <c r="V374">
        <f t="shared" si="197"/>
        <v>90802.706151357474</v>
      </c>
    </row>
    <row r="375" spans="1:22" x14ac:dyDescent="0.25">
      <c r="A375" s="2">
        <v>2113</v>
      </c>
      <c r="B375" s="2">
        <v>1</v>
      </c>
      <c r="C375" s="3">
        <v>1E-4</v>
      </c>
      <c r="D375" s="13">
        <f>0%</f>
        <v>0</v>
      </c>
      <c r="E375">
        <f t="shared" si="210"/>
        <v>30052.505733635953</v>
      </c>
      <c r="F375">
        <f t="shared" si="181"/>
        <v>190407.30000000002</v>
      </c>
      <c r="G375">
        <f t="shared" si="182"/>
        <v>1683613.194266363</v>
      </c>
      <c r="H375">
        <f t="shared" si="211"/>
        <v>29396.56865255551</v>
      </c>
      <c r="I375">
        <f t="shared" si="184"/>
        <v>186251.40000000002</v>
      </c>
      <c r="J375">
        <f t="shared" si="185"/>
        <v>1646866.0313474475</v>
      </c>
      <c r="K375">
        <f t="shared" si="212"/>
        <v>20882.786598072053</v>
      </c>
      <c r="L375">
        <f t="shared" si="187"/>
        <v>132309.6</v>
      </c>
      <c r="M375">
        <f t="shared" si="188"/>
        <v>1169903.6134019287</v>
      </c>
      <c r="N375">
        <f t="shared" si="213"/>
        <v>5266.5628435462604</v>
      </c>
      <c r="O375">
        <f t="shared" si="190"/>
        <v>33368</v>
      </c>
      <c r="P375">
        <f t="shared" si="191"/>
        <v>295045.43715645408</v>
      </c>
      <c r="Q375">
        <f t="shared" si="214"/>
        <v>5768.0132394414486</v>
      </c>
      <c r="R375">
        <f t="shared" si="193"/>
        <v>36545.1</v>
      </c>
      <c r="S375">
        <f t="shared" si="194"/>
        <v>323137.88676055876</v>
      </c>
      <c r="T375">
        <f t="shared" si="215"/>
        <v>1620.8317492576589</v>
      </c>
      <c r="U375">
        <f t="shared" si="196"/>
        <v>10269.300000000001</v>
      </c>
      <c r="V375">
        <f t="shared" si="197"/>
        <v>90802.868250742336</v>
      </c>
    </row>
    <row r="376" spans="1:22" x14ac:dyDescent="0.25">
      <c r="A376" s="1">
        <v>2113</v>
      </c>
      <c r="B376" s="1">
        <v>2</v>
      </c>
      <c r="C376" s="3">
        <v>1E-4</v>
      </c>
      <c r="D376" s="13">
        <f>0%</f>
        <v>0</v>
      </c>
      <c r="E376">
        <f t="shared" si="210"/>
        <v>30049.500483062591</v>
      </c>
      <c r="F376">
        <f t="shared" si="181"/>
        <v>190407.30000000002</v>
      </c>
      <c r="G376">
        <f t="shared" si="182"/>
        <v>1683616.1995169364</v>
      </c>
      <c r="H376">
        <f t="shared" si="211"/>
        <v>29393.628995690255</v>
      </c>
      <c r="I376">
        <f t="shared" si="184"/>
        <v>186251.40000000002</v>
      </c>
      <c r="J376">
        <f t="shared" si="185"/>
        <v>1646868.9710043129</v>
      </c>
      <c r="K376">
        <f t="shared" si="212"/>
        <v>20880.698319412244</v>
      </c>
      <c r="L376">
        <f t="shared" si="187"/>
        <v>132309.6</v>
      </c>
      <c r="M376">
        <f t="shared" si="188"/>
        <v>1169905.7016805885</v>
      </c>
      <c r="N376">
        <f t="shared" si="213"/>
        <v>5266.036187261906</v>
      </c>
      <c r="O376">
        <f t="shared" si="190"/>
        <v>33368</v>
      </c>
      <c r="P376">
        <f t="shared" si="191"/>
        <v>295045.96381273842</v>
      </c>
      <c r="Q376">
        <f t="shared" si="214"/>
        <v>5767.4364381175046</v>
      </c>
      <c r="R376">
        <f t="shared" si="193"/>
        <v>36545.1</v>
      </c>
      <c r="S376">
        <f t="shared" si="194"/>
        <v>323138.46356188273</v>
      </c>
      <c r="T376">
        <f t="shared" si="215"/>
        <v>1620.6696660827331</v>
      </c>
      <c r="U376">
        <f t="shared" si="196"/>
        <v>10269.300000000001</v>
      </c>
      <c r="V376">
        <f t="shared" si="197"/>
        <v>90803.030333917268</v>
      </c>
    </row>
    <row r="377" spans="1:22" x14ac:dyDescent="0.25">
      <c r="A377" s="2">
        <v>2113</v>
      </c>
      <c r="B377" s="2">
        <v>3</v>
      </c>
      <c r="C377" s="3">
        <v>1E-4</v>
      </c>
      <c r="D377" s="13">
        <f>0%</f>
        <v>0</v>
      </c>
      <c r="E377">
        <f t="shared" si="210"/>
        <v>30046.495533014284</v>
      </c>
      <c r="F377">
        <f t="shared" si="181"/>
        <v>190407.30000000002</v>
      </c>
      <c r="G377">
        <f t="shared" si="182"/>
        <v>1683619.2044669848</v>
      </c>
      <c r="H377">
        <f t="shared" si="211"/>
        <v>29390.689632790687</v>
      </c>
      <c r="I377">
        <f t="shared" si="184"/>
        <v>186251.40000000002</v>
      </c>
      <c r="J377">
        <f t="shared" si="185"/>
        <v>1646871.9103672125</v>
      </c>
      <c r="K377">
        <f t="shared" si="212"/>
        <v>20878.610249580302</v>
      </c>
      <c r="L377">
        <f t="shared" si="187"/>
        <v>132309.6</v>
      </c>
      <c r="M377">
        <f t="shared" si="188"/>
        <v>1169907.7897504205</v>
      </c>
      <c r="N377">
        <f t="shared" si="213"/>
        <v>5265.5095836431801</v>
      </c>
      <c r="O377">
        <f t="shared" si="190"/>
        <v>33368</v>
      </c>
      <c r="P377">
        <f t="shared" si="191"/>
        <v>295046.49041635718</v>
      </c>
      <c r="Q377">
        <f t="shared" si="214"/>
        <v>5766.8596944736928</v>
      </c>
      <c r="R377">
        <f t="shared" si="193"/>
        <v>36545.1</v>
      </c>
      <c r="S377">
        <f t="shared" si="194"/>
        <v>323139.04030552652</v>
      </c>
      <c r="T377">
        <f t="shared" si="215"/>
        <v>1620.5075991161248</v>
      </c>
      <c r="U377">
        <f t="shared" si="196"/>
        <v>10269.300000000001</v>
      </c>
      <c r="V377">
        <f t="shared" si="197"/>
        <v>90803.192400883883</v>
      </c>
    </row>
    <row r="378" spans="1:22" x14ac:dyDescent="0.25">
      <c r="A378" s="1">
        <v>2113</v>
      </c>
      <c r="B378" s="1">
        <v>4</v>
      </c>
      <c r="C378" s="3">
        <v>1E-4</v>
      </c>
      <c r="D378" s="13">
        <f>0%</f>
        <v>0</v>
      </c>
      <c r="E378">
        <f t="shared" si="210"/>
        <v>30043.490883460981</v>
      </c>
      <c r="F378">
        <f t="shared" si="181"/>
        <v>190407.30000000002</v>
      </c>
      <c r="G378">
        <f t="shared" si="182"/>
        <v>1683622.2091165381</v>
      </c>
      <c r="H378">
        <f t="shared" si="211"/>
        <v>29387.750563827409</v>
      </c>
      <c r="I378">
        <f t="shared" si="184"/>
        <v>186251.40000000002</v>
      </c>
      <c r="J378">
        <f t="shared" si="185"/>
        <v>1646874.8494361758</v>
      </c>
      <c r="K378">
        <f t="shared" si="212"/>
        <v>20876.522388555346</v>
      </c>
      <c r="L378">
        <f t="shared" si="187"/>
        <v>132309.6</v>
      </c>
      <c r="M378">
        <f t="shared" si="188"/>
        <v>1169909.8776114455</v>
      </c>
      <c r="N378">
        <f t="shared" si="213"/>
        <v>5264.983032684816</v>
      </c>
      <c r="O378">
        <f t="shared" si="190"/>
        <v>33368</v>
      </c>
      <c r="P378">
        <f t="shared" si="191"/>
        <v>295047.01696731552</v>
      </c>
      <c r="Q378">
        <f t="shared" si="214"/>
        <v>5766.2830085042451</v>
      </c>
      <c r="R378">
        <f t="shared" si="193"/>
        <v>36545.1</v>
      </c>
      <c r="S378">
        <f t="shared" si="194"/>
        <v>323139.61699149595</v>
      </c>
      <c r="T378">
        <f t="shared" si="215"/>
        <v>1620.3455483562132</v>
      </c>
      <c r="U378">
        <f t="shared" si="196"/>
        <v>10269.300000000001</v>
      </c>
      <c r="V378">
        <f t="shared" si="197"/>
        <v>90803.354451643798</v>
      </c>
    </row>
    <row r="379" spans="1:22" x14ac:dyDescent="0.25">
      <c r="A379" s="1">
        <v>2114</v>
      </c>
      <c r="B379" s="1">
        <v>1</v>
      </c>
      <c r="C379" s="3">
        <v>1E-4</v>
      </c>
      <c r="D379" s="13">
        <f>0%</f>
        <v>0</v>
      </c>
      <c r="E379">
        <f t="shared" si="210"/>
        <v>30040.486534372634</v>
      </c>
      <c r="F379">
        <f t="shared" si="181"/>
        <v>190407.30000000002</v>
      </c>
      <c r="G379">
        <f t="shared" si="182"/>
        <v>1683625.2134656264</v>
      </c>
      <c r="H379">
        <f t="shared" si="211"/>
        <v>29384.811788771025</v>
      </c>
      <c r="I379">
        <f t="shared" si="184"/>
        <v>186251.40000000002</v>
      </c>
      <c r="J379">
        <f t="shared" si="185"/>
        <v>1646877.7882112321</v>
      </c>
      <c r="K379">
        <f t="shared" si="212"/>
        <v>20874.434736316489</v>
      </c>
      <c r="L379">
        <f t="shared" si="187"/>
        <v>132309.6</v>
      </c>
      <c r="M379">
        <f t="shared" si="188"/>
        <v>1169911.9652636843</v>
      </c>
      <c r="N379">
        <f t="shared" si="213"/>
        <v>5264.4565343815475</v>
      </c>
      <c r="O379">
        <f t="shared" si="190"/>
        <v>33368</v>
      </c>
      <c r="P379">
        <f t="shared" si="191"/>
        <v>295047.5434656188</v>
      </c>
      <c r="Q379">
        <f t="shared" si="214"/>
        <v>5765.7063802033945</v>
      </c>
      <c r="R379">
        <f t="shared" si="193"/>
        <v>36545.1</v>
      </c>
      <c r="S379">
        <f t="shared" si="194"/>
        <v>323140.19361979677</v>
      </c>
      <c r="T379">
        <f t="shared" si="215"/>
        <v>1620.1835138013776</v>
      </c>
      <c r="U379">
        <f t="shared" si="196"/>
        <v>10269.300000000001</v>
      </c>
      <c r="V379">
        <f t="shared" si="197"/>
        <v>90803.516486198627</v>
      </c>
    </row>
    <row r="380" spans="1:22" x14ac:dyDescent="0.25">
      <c r="A380" s="2">
        <v>2114</v>
      </c>
      <c r="B380" s="2">
        <v>2</v>
      </c>
      <c r="C380" s="3">
        <v>1E-4</v>
      </c>
      <c r="D380" s="13">
        <f>0%</f>
        <v>0</v>
      </c>
      <c r="E380">
        <f t="shared" si="210"/>
        <v>30037.482485719196</v>
      </c>
      <c r="F380">
        <f t="shared" si="181"/>
        <v>190407.30000000002</v>
      </c>
      <c r="G380">
        <f t="shared" si="182"/>
        <v>1683628.2175142798</v>
      </c>
      <c r="H380">
        <f t="shared" si="211"/>
        <v>29381.873307592148</v>
      </c>
      <c r="I380">
        <f t="shared" si="184"/>
        <v>186251.40000000002</v>
      </c>
      <c r="J380">
        <f t="shared" si="185"/>
        <v>1646880.7266924109</v>
      </c>
      <c r="K380">
        <f t="shared" si="212"/>
        <v>20872.347292842856</v>
      </c>
      <c r="L380">
        <f t="shared" si="187"/>
        <v>132309.6</v>
      </c>
      <c r="M380">
        <f t="shared" si="188"/>
        <v>1169914.0527071578</v>
      </c>
      <c r="N380">
        <f t="shared" si="213"/>
        <v>5263.9300887281097</v>
      </c>
      <c r="O380">
        <f t="shared" si="190"/>
        <v>33368</v>
      </c>
      <c r="P380">
        <f t="shared" si="191"/>
        <v>295048.06991127227</v>
      </c>
      <c r="Q380">
        <f t="shared" si="214"/>
        <v>5765.1298095653738</v>
      </c>
      <c r="R380">
        <f t="shared" si="193"/>
        <v>36545.1</v>
      </c>
      <c r="S380">
        <f t="shared" si="194"/>
        <v>323140.77019043482</v>
      </c>
      <c r="T380">
        <f t="shared" si="215"/>
        <v>1620.0214954499975</v>
      </c>
      <c r="U380">
        <f t="shared" si="196"/>
        <v>10269.300000000001</v>
      </c>
      <c r="V380">
        <f t="shared" si="197"/>
        <v>90803.67850455</v>
      </c>
    </row>
    <row r="381" spans="1:22" x14ac:dyDescent="0.25">
      <c r="A381" s="1">
        <v>2114</v>
      </c>
      <c r="B381" s="1">
        <v>3</v>
      </c>
      <c r="C381" s="3">
        <v>1E-4</v>
      </c>
      <c r="D381" s="13">
        <f>0%</f>
        <v>0</v>
      </c>
      <c r="E381">
        <f t="shared" si="210"/>
        <v>30034.478737470625</v>
      </c>
      <c r="F381">
        <f t="shared" si="181"/>
        <v>190407.30000000002</v>
      </c>
      <c r="G381">
        <f t="shared" si="182"/>
        <v>1683631.2212625283</v>
      </c>
      <c r="H381">
        <f t="shared" si="211"/>
        <v>29378.935120261391</v>
      </c>
      <c r="I381">
        <f t="shared" si="184"/>
        <v>186251.40000000002</v>
      </c>
      <c r="J381">
        <f t="shared" si="185"/>
        <v>1646883.6648797416</v>
      </c>
      <c r="K381">
        <f t="shared" si="212"/>
        <v>20870.260058113574</v>
      </c>
      <c r="L381">
        <f t="shared" si="187"/>
        <v>132309.6</v>
      </c>
      <c r="M381">
        <f t="shared" si="188"/>
        <v>1169916.139941887</v>
      </c>
      <c r="N381">
        <f t="shared" si="213"/>
        <v>5263.4036957192366</v>
      </c>
      <c r="O381">
        <f t="shared" si="190"/>
        <v>33368</v>
      </c>
      <c r="P381">
        <f t="shared" si="191"/>
        <v>295048.59630428115</v>
      </c>
      <c r="Q381">
        <f t="shared" si="214"/>
        <v>5764.5532965844177</v>
      </c>
      <c r="R381">
        <f t="shared" si="193"/>
        <v>36545.1</v>
      </c>
      <c r="S381">
        <f t="shared" si="194"/>
        <v>323141.34670341579</v>
      </c>
      <c r="T381">
        <f t="shared" si="215"/>
        <v>1619.8594933004524</v>
      </c>
      <c r="U381">
        <f t="shared" si="196"/>
        <v>10269.300000000001</v>
      </c>
      <c r="V381">
        <f t="shared" si="197"/>
        <v>90803.840506699547</v>
      </c>
    </row>
    <row r="382" spans="1:22" x14ac:dyDescent="0.25">
      <c r="A382" s="2">
        <v>2114</v>
      </c>
      <c r="B382" s="2">
        <v>4</v>
      </c>
      <c r="C382" s="3">
        <v>1E-4</v>
      </c>
      <c r="D382" s="13">
        <f>0%</f>
        <v>0</v>
      </c>
      <c r="E382">
        <f t="shared" si="210"/>
        <v>30031.475289596878</v>
      </c>
      <c r="F382">
        <f t="shared" si="181"/>
        <v>190407.30000000002</v>
      </c>
      <c r="G382">
        <f t="shared" si="182"/>
        <v>1683634.2247104021</v>
      </c>
      <c r="H382">
        <f t="shared" si="211"/>
        <v>29375.997226749365</v>
      </c>
      <c r="I382">
        <f t="shared" si="184"/>
        <v>186251.40000000002</v>
      </c>
      <c r="J382">
        <f t="shared" si="185"/>
        <v>1646886.6027732536</v>
      </c>
      <c r="K382">
        <f t="shared" si="212"/>
        <v>20868.173032107763</v>
      </c>
      <c r="L382">
        <f t="shared" si="187"/>
        <v>132309.6</v>
      </c>
      <c r="M382">
        <f t="shared" si="188"/>
        <v>1169918.2269678928</v>
      </c>
      <c r="N382">
        <f t="shared" si="213"/>
        <v>5262.8773553496649</v>
      </c>
      <c r="O382">
        <f t="shared" si="190"/>
        <v>33368</v>
      </c>
      <c r="P382">
        <f t="shared" si="191"/>
        <v>295049.12264465075</v>
      </c>
      <c r="Q382">
        <f t="shared" si="214"/>
        <v>5763.9768412547592</v>
      </c>
      <c r="R382">
        <f t="shared" si="193"/>
        <v>36545.1</v>
      </c>
      <c r="S382">
        <f t="shared" si="194"/>
        <v>323141.92315874546</v>
      </c>
      <c r="T382">
        <f t="shared" si="215"/>
        <v>1619.6975073511223</v>
      </c>
      <c r="U382">
        <f t="shared" si="196"/>
        <v>10269.300000000001</v>
      </c>
      <c r="V382">
        <f t="shared" si="197"/>
        <v>90804.002492648884</v>
      </c>
    </row>
    <row r="383" spans="1:22" x14ac:dyDescent="0.25">
      <c r="A383" s="2">
        <v>2115</v>
      </c>
      <c r="B383" s="2">
        <v>1</v>
      </c>
      <c r="C383" s="3">
        <v>1E-4</v>
      </c>
      <c r="D383" s="13">
        <f>0%</f>
        <v>0</v>
      </c>
      <c r="E383">
        <f t="shared" si="210"/>
        <v>30028.47214206792</v>
      </c>
      <c r="F383">
        <f t="shared" si="181"/>
        <v>190407.30000000002</v>
      </c>
      <c r="G383">
        <f t="shared" si="182"/>
        <v>1683637.2278579311</v>
      </c>
      <c r="H383">
        <f t="shared" si="211"/>
        <v>29373.059627026691</v>
      </c>
      <c r="I383">
        <f t="shared" si="184"/>
        <v>186251.40000000002</v>
      </c>
      <c r="J383">
        <f t="shared" si="185"/>
        <v>1646889.5403729763</v>
      </c>
      <c r="K383">
        <f t="shared" si="212"/>
        <v>20866.086214804553</v>
      </c>
      <c r="L383">
        <f t="shared" si="187"/>
        <v>132309.6</v>
      </c>
      <c r="M383">
        <f t="shared" si="188"/>
        <v>1169920.313785196</v>
      </c>
      <c r="N383">
        <f t="shared" si="213"/>
        <v>5262.3510676141295</v>
      </c>
      <c r="O383">
        <f t="shared" si="190"/>
        <v>33368</v>
      </c>
      <c r="P383">
        <f t="shared" si="191"/>
        <v>295049.64893238631</v>
      </c>
      <c r="Q383">
        <f t="shared" si="214"/>
        <v>5763.4004435706338</v>
      </c>
      <c r="R383">
        <f t="shared" si="193"/>
        <v>36545.1</v>
      </c>
      <c r="S383">
        <f t="shared" si="194"/>
        <v>323142.49955642957</v>
      </c>
      <c r="T383">
        <f t="shared" si="215"/>
        <v>1619.5355376003872</v>
      </c>
      <c r="U383">
        <f t="shared" si="196"/>
        <v>10269.300000000001</v>
      </c>
      <c r="V383">
        <f t="shared" si="197"/>
        <v>90804.164462399625</v>
      </c>
    </row>
    <row r="384" spans="1:22" x14ac:dyDescent="0.25">
      <c r="A384" s="1">
        <v>2115</v>
      </c>
      <c r="B384" s="1">
        <v>2</v>
      </c>
      <c r="C384" s="3">
        <v>1E-4</v>
      </c>
      <c r="D384" s="13">
        <f>0%</f>
        <v>0</v>
      </c>
      <c r="E384">
        <f t="shared" si="210"/>
        <v>30025.469294853712</v>
      </c>
      <c r="F384">
        <f t="shared" si="181"/>
        <v>190407.30000000002</v>
      </c>
      <c r="G384">
        <f t="shared" si="182"/>
        <v>1683640.2307051453</v>
      </c>
      <c r="H384">
        <f t="shared" si="211"/>
        <v>29370.122321063987</v>
      </c>
      <c r="I384">
        <f t="shared" si="184"/>
        <v>186251.40000000002</v>
      </c>
      <c r="J384">
        <f t="shared" si="185"/>
        <v>1646892.477678939</v>
      </c>
      <c r="K384">
        <f t="shared" si="212"/>
        <v>20863.999606183072</v>
      </c>
      <c r="L384">
        <f t="shared" si="187"/>
        <v>132309.6</v>
      </c>
      <c r="M384">
        <f t="shared" si="188"/>
        <v>1169922.4003938176</v>
      </c>
      <c r="N384">
        <f t="shared" si="213"/>
        <v>5261.8248325073682</v>
      </c>
      <c r="O384">
        <f t="shared" si="190"/>
        <v>33368</v>
      </c>
      <c r="P384">
        <f t="shared" si="191"/>
        <v>295050.17516749306</v>
      </c>
      <c r="Q384">
        <f t="shared" si="214"/>
        <v>5762.8241035262772</v>
      </c>
      <c r="R384">
        <f t="shared" si="193"/>
        <v>36545.1</v>
      </c>
      <c r="S384">
        <f t="shared" si="194"/>
        <v>323143.07589647395</v>
      </c>
      <c r="T384">
        <f t="shared" si="215"/>
        <v>1619.3735840466272</v>
      </c>
      <c r="U384">
        <f t="shared" si="196"/>
        <v>10269.300000000001</v>
      </c>
      <c r="V384">
        <f t="shared" si="197"/>
        <v>90804.326415953386</v>
      </c>
    </row>
    <row r="385" spans="1:22" x14ac:dyDescent="0.25">
      <c r="A385" s="2">
        <v>2115</v>
      </c>
      <c r="B385" s="2">
        <v>3</v>
      </c>
      <c r="C385" s="3">
        <v>1E-4</v>
      </c>
      <c r="D385" s="13">
        <f>0%</f>
        <v>0</v>
      </c>
      <c r="E385">
        <f t="shared" si="210"/>
        <v>30022.466747924227</v>
      </c>
      <c r="F385">
        <f t="shared" si="181"/>
        <v>190407.30000000002</v>
      </c>
      <c r="G385">
        <f t="shared" si="182"/>
        <v>1683643.2332520748</v>
      </c>
      <c r="H385">
        <f t="shared" si="211"/>
        <v>29367.185308831882</v>
      </c>
      <c r="I385">
        <f t="shared" si="184"/>
        <v>186251.40000000002</v>
      </c>
      <c r="J385">
        <f t="shared" si="185"/>
        <v>1646895.4146911711</v>
      </c>
      <c r="K385">
        <f t="shared" si="212"/>
        <v>20861.913206222453</v>
      </c>
      <c r="L385">
        <f t="shared" si="187"/>
        <v>132309.6</v>
      </c>
      <c r="M385">
        <f t="shared" si="188"/>
        <v>1169924.4867937781</v>
      </c>
      <c r="N385">
        <f t="shared" si="213"/>
        <v>5261.2986500241177</v>
      </c>
      <c r="O385">
        <f t="shared" si="190"/>
        <v>33368</v>
      </c>
      <c r="P385">
        <f t="shared" si="191"/>
        <v>295050.7013499763</v>
      </c>
      <c r="Q385">
        <f t="shared" si="214"/>
        <v>5762.247821115925</v>
      </c>
      <c r="R385">
        <f t="shared" si="193"/>
        <v>36545.1</v>
      </c>
      <c r="S385">
        <f t="shared" si="194"/>
        <v>323143.65217888431</v>
      </c>
      <c r="T385">
        <f t="shared" si="215"/>
        <v>1619.2116466882226</v>
      </c>
      <c r="U385">
        <f t="shared" si="196"/>
        <v>10269.300000000001</v>
      </c>
      <c r="V385">
        <f t="shared" si="197"/>
        <v>90804.488353311797</v>
      </c>
    </row>
    <row r="386" spans="1:22" x14ac:dyDescent="0.25">
      <c r="A386" s="1">
        <v>2115</v>
      </c>
      <c r="B386" s="1">
        <v>4</v>
      </c>
      <c r="C386" s="3">
        <v>1E-4</v>
      </c>
      <c r="D386" s="13">
        <f>0%</f>
        <v>0</v>
      </c>
      <c r="E386">
        <f t="shared" si="210"/>
        <v>30019.464501249437</v>
      </c>
      <c r="F386">
        <f t="shared" si="181"/>
        <v>190407.30000000002</v>
      </c>
      <c r="G386">
        <f t="shared" si="182"/>
        <v>1683646.2354987497</v>
      </c>
      <c r="H386">
        <f t="shared" si="211"/>
        <v>29364.248590300998</v>
      </c>
      <c r="I386">
        <f t="shared" si="184"/>
        <v>186251.40000000002</v>
      </c>
      <c r="J386">
        <f t="shared" si="185"/>
        <v>1646898.3514097021</v>
      </c>
      <c r="K386">
        <f t="shared" si="212"/>
        <v>20859.827014901832</v>
      </c>
      <c r="L386">
        <f t="shared" si="187"/>
        <v>132309.6</v>
      </c>
      <c r="M386">
        <f t="shared" si="188"/>
        <v>1169926.5729850987</v>
      </c>
      <c r="N386">
        <f t="shared" si="213"/>
        <v>5260.7725201591156</v>
      </c>
      <c r="O386">
        <f t="shared" si="190"/>
        <v>33368</v>
      </c>
      <c r="P386">
        <f t="shared" si="191"/>
        <v>295051.22747984133</v>
      </c>
      <c r="Q386">
        <f t="shared" si="214"/>
        <v>5761.6715963338138</v>
      </c>
      <c r="R386">
        <f t="shared" si="193"/>
        <v>36545.1</v>
      </c>
      <c r="S386">
        <f t="shared" si="194"/>
        <v>323144.22840366641</v>
      </c>
      <c r="T386">
        <f t="shared" si="215"/>
        <v>1619.0497255235537</v>
      </c>
      <c r="U386">
        <f t="shared" si="196"/>
        <v>10269.300000000001</v>
      </c>
      <c r="V386">
        <f t="shared" si="197"/>
        <v>90804.650274476473</v>
      </c>
    </row>
    <row r="387" spans="1:22" x14ac:dyDescent="0.25">
      <c r="A387" s="1">
        <v>2116</v>
      </c>
      <c r="B387" s="1">
        <v>1</v>
      </c>
      <c r="C387" s="3">
        <v>1E-4</v>
      </c>
      <c r="D387" s="13">
        <f>0%</f>
        <v>0</v>
      </c>
      <c r="E387">
        <f t="shared" si="210"/>
        <v>30016.462554799313</v>
      </c>
      <c r="F387">
        <f t="shared" si="181"/>
        <v>190407.30000000002</v>
      </c>
      <c r="G387">
        <f t="shared" si="182"/>
        <v>1683649.2374451999</v>
      </c>
      <c r="H387">
        <f t="shared" si="211"/>
        <v>29361.31216544197</v>
      </c>
      <c r="I387">
        <f t="shared" si="184"/>
        <v>186251.40000000002</v>
      </c>
      <c r="J387">
        <f t="shared" si="185"/>
        <v>1646901.2878345612</v>
      </c>
      <c r="K387">
        <f t="shared" si="212"/>
        <v>20857.741032200342</v>
      </c>
      <c r="L387">
        <f t="shared" si="187"/>
        <v>132309.6</v>
      </c>
      <c r="M387">
        <f t="shared" si="188"/>
        <v>1169928.6589678002</v>
      </c>
      <c r="N387">
        <f t="shared" si="213"/>
        <v>5260.2464429070997</v>
      </c>
      <c r="O387">
        <f t="shared" si="190"/>
        <v>33368</v>
      </c>
      <c r="P387">
        <f t="shared" si="191"/>
        <v>295051.75355709333</v>
      </c>
      <c r="Q387">
        <f t="shared" si="214"/>
        <v>5761.09542917418</v>
      </c>
      <c r="R387">
        <f t="shared" si="193"/>
        <v>36545.1</v>
      </c>
      <c r="S387">
        <f t="shared" si="194"/>
        <v>323144.80457082606</v>
      </c>
      <c r="T387">
        <f t="shared" si="215"/>
        <v>1618.8878205510014</v>
      </c>
      <c r="U387">
        <f t="shared" si="196"/>
        <v>10269.300000000001</v>
      </c>
      <c r="V387">
        <f t="shared" si="197"/>
        <v>90804.812179449029</v>
      </c>
    </row>
    <row r="388" spans="1:22" x14ac:dyDescent="0.25">
      <c r="A388" s="2">
        <v>2116</v>
      </c>
      <c r="B388" s="2">
        <v>2</v>
      </c>
      <c r="C388" s="3">
        <v>1E-4</v>
      </c>
      <c r="D388" s="13">
        <f>0%</f>
        <v>0</v>
      </c>
      <c r="E388">
        <f t="shared" ref="E388:E403" si="216">E387*(1-$C388)</f>
        <v>30013.460908543831</v>
      </c>
      <c r="F388">
        <f t="shared" ref="F388:F451" si="217">F387*(1-$D388)</f>
        <v>190407.30000000002</v>
      </c>
      <c r="G388">
        <f t="shared" ref="G388:G451" si="218">$C388*E387+$D388*F387+G387</f>
        <v>1683652.2390914552</v>
      </c>
      <c r="H388">
        <f t="shared" ref="H388:H403" si="219">H387*(1-$C388)</f>
        <v>29358.376034225425</v>
      </c>
      <c r="I388">
        <f t="shared" ref="I388:I451" si="220">I387*(1-$D388)</f>
        <v>186251.40000000002</v>
      </c>
      <c r="J388">
        <f t="shared" ref="J388:J451" si="221">$C388*H387+$D388*I387+J387</f>
        <v>1646904.2239657778</v>
      </c>
      <c r="K388">
        <f t="shared" ref="K388:K403" si="222">K387*(1-$C388)</f>
        <v>20855.655258097122</v>
      </c>
      <c r="L388">
        <f t="shared" ref="L388:L451" si="223">L387*(1-$D388)</f>
        <v>132309.6</v>
      </c>
      <c r="M388">
        <f t="shared" ref="M388:M451" si="224">$C388*K387+$D388*L387+M387</f>
        <v>1169930.7447419034</v>
      </c>
      <c r="N388">
        <f t="shared" ref="N388:N403" si="225">N387*(1-$C388)</f>
        <v>5259.7204182628093</v>
      </c>
      <c r="O388">
        <f t="shared" ref="O388:O451" si="226">O387*(1-$D388)</f>
        <v>33368</v>
      </c>
      <c r="P388">
        <f t="shared" ref="P388:P451" si="227">$C388*N387+$D388*O387+P387</f>
        <v>295052.27958173759</v>
      </c>
      <c r="Q388">
        <f t="shared" ref="Q388:Q403" si="228">Q387*(1-$C388)</f>
        <v>5760.519319631263</v>
      </c>
      <c r="R388">
        <f t="shared" ref="R388:R451" si="229">R387*(1-$D388)</f>
        <v>36545.1</v>
      </c>
      <c r="S388">
        <f t="shared" ref="S388:S451" si="230">$C388*Q387+$D388*R387+S387</f>
        <v>323145.38068036898</v>
      </c>
      <c r="T388">
        <f t="shared" ref="T388:T403" si="231">T387*(1-$C388)</f>
        <v>1618.7259317689463</v>
      </c>
      <c r="U388">
        <f t="shared" ref="U388:U451" si="232">U387*(1-$D388)</f>
        <v>10269.300000000001</v>
      </c>
      <c r="V388">
        <f t="shared" ref="V388:V451" si="233">$C388*T387+$D388*U387+V387</f>
        <v>90804.97406823108</v>
      </c>
    </row>
    <row r="389" spans="1:22" x14ac:dyDescent="0.25">
      <c r="A389" s="1">
        <v>2116</v>
      </c>
      <c r="B389" s="1">
        <v>3</v>
      </c>
      <c r="C389" s="3">
        <v>1E-4</v>
      </c>
      <c r="D389" s="13">
        <f>0%</f>
        <v>0</v>
      </c>
      <c r="E389">
        <f t="shared" si="216"/>
        <v>30010.459562452976</v>
      </c>
      <c r="F389">
        <f t="shared" si="217"/>
        <v>190407.30000000002</v>
      </c>
      <c r="G389">
        <f t="shared" si="218"/>
        <v>1683655.240437546</v>
      </c>
      <c r="H389">
        <f t="shared" si="219"/>
        <v>29355.440196622003</v>
      </c>
      <c r="I389">
        <f t="shared" si="220"/>
        <v>186251.40000000002</v>
      </c>
      <c r="J389">
        <f t="shared" si="221"/>
        <v>1646907.1598033812</v>
      </c>
      <c r="K389">
        <f t="shared" si="222"/>
        <v>20853.569692571313</v>
      </c>
      <c r="L389">
        <f t="shared" si="223"/>
        <v>132309.6</v>
      </c>
      <c r="M389">
        <f t="shared" si="224"/>
        <v>1169932.8303074292</v>
      </c>
      <c r="N389">
        <f t="shared" si="225"/>
        <v>5259.1944462209831</v>
      </c>
      <c r="O389">
        <f t="shared" si="226"/>
        <v>33368</v>
      </c>
      <c r="P389">
        <f t="shared" si="227"/>
        <v>295052.80555377941</v>
      </c>
      <c r="Q389">
        <f t="shared" si="228"/>
        <v>5759.9432676993001</v>
      </c>
      <c r="R389">
        <f t="shared" si="229"/>
        <v>36545.1</v>
      </c>
      <c r="S389">
        <f t="shared" si="230"/>
        <v>323145.95673230093</v>
      </c>
      <c r="T389">
        <f t="shared" si="231"/>
        <v>1618.5640591757694</v>
      </c>
      <c r="U389">
        <f t="shared" si="232"/>
        <v>10269.300000000001</v>
      </c>
      <c r="V389">
        <f t="shared" si="233"/>
        <v>90805.135940824257</v>
      </c>
    </row>
    <row r="390" spans="1:22" x14ac:dyDescent="0.25">
      <c r="A390" s="2">
        <v>2116</v>
      </c>
      <c r="B390" s="2">
        <v>4</v>
      </c>
      <c r="C390" s="3">
        <v>1E-4</v>
      </c>
      <c r="D390" s="13">
        <f>0%</f>
        <v>0</v>
      </c>
      <c r="E390">
        <f t="shared" si="216"/>
        <v>30007.458516496732</v>
      </c>
      <c r="F390">
        <f t="shared" si="217"/>
        <v>190407.30000000002</v>
      </c>
      <c r="G390">
        <f t="shared" si="218"/>
        <v>1683658.2414835023</v>
      </c>
      <c r="H390">
        <f t="shared" si="219"/>
        <v>29352.50465260234</v>
      </c>
      <c r="I390">
        <f t="shared" si="220"/>
        <v>186251.40000000002</v>
      </c>
      <c r="J390">
        <f t="shared" si="221"/>
        <v>1646910.0953474008</v>
      </c>
      <c r="K390">
        <f t="shared" si="222"/>
        <v>20851.484335602057</v>
      </c>
      <c r="L390">
        <f t="shared" si="223"/>
        <v>132309.6</v>
      </c>
      <c r="M390">
        <f t="shared" si="224"/>
        <v>1169934.9156643983</v>
      </c>
      <c r="N390">
        <f t="shared" si="225"/>
        <v>5258.6685267763614</v>
      </c>
      <c r="O390">
        <f t="shared" si="226"/>
        <v>33368</v>
      </c>
      <c r="P390">
        <f t="shared" si="227"/>
        <v>295053.33147322404</v>
      </c>
      <c r="Q390">
        <f t="shared" si="228"/>
        <v>5759.3672733725307</v>
      </c>
      <c r="R390">
        <f t="shared" si="229"/>
        <v>36545.1</v>
      </c>
      <c r="S390">
        <f t="shared" si="230"/>
        <v>323146.53272662772</v>
      </c>
      <c r="T390">
        <f t="shared" si="231"/>
        <v>1618.4022027698518</v>
      </c>
      <c r="U390">
        <f t="shared" si="232"/>
        <v>10269.300000000001</v>
      </c>
      <c r="V390">
        <f t="shared" si="233"/>
        <v>90805.297797230174</v>
      </c>
    </row>
    <row r="391" spans="1:22" x14ac:dyDescent="0.25">
      <c r="A391" s="2">
        <v>2117</v>
      </c>
      <c r="B391" s="2">
        <v>1</v>
      </c>
      <c r="C391" s="3">
        <v>1E-4</v>
      </c>
      <c r="D391" s="13">
        <f>0%</f>
        <v>0</v>
      </c>
      <c r="E391">
        <f t="shared" si="216"/>
        <v>30004.457770645084</v>
      </c>
      <c r="F391">
        <f t="shared" si="217"/>
        <v>190407.30000000002</v>
      </c>
      <c r="G391">
        <f t="shared" si="218"/>
        <v>1683661.2422293539</v>
      </c>
      <c r="H391">
        <f t="shared" si="219"/>
        <v>29349.56940213708</v>
      </c>
      <c r="I391">
        <f t="shared" si="220"/>
        <v>186251.40000000002</v>
      </c>
      <c r="J391">
        <f t="shared" si="221"/>
        <v>1646913.030597866</v>
      </c>
      <c r="K391">
        <f t="shared" si="222"/>
        <v>20849.399187168496</v>
      </c>
      <c r="L391">
        <f t="shared" si="223"/>
        <v>132309.6</v>
      </c>
      <c r="M391">
        <f t="shared" si="224"/>
        <v>1169937.0008128318</v>
      </c>
      <c r="N391">
        <f t="shared" si="225"/>
        <v>5258.1426599236838</v>
      </c>
      <c r="O391">
        <f t="shared" si="226"/>
        <v>33368</v>
      </c>
      <c r="P391">
        <f t="shared" si="227"/>
        <v>295053.85734007671</v>
      </c>
      <c r="Q391">
        <f t="shared" si="228"/>
        <v>5758.791336645194</v>
      </c>
      <c r="R391">
        <f t="shared" si="229"/>
        <v>36545.1</v>
      </c>
      <c r="S391">
        <f t="shared" si="230"/>
        <v>323147.10866335506</v>
      </c>
      <c r="T391">
        <f t="shared" si="231"/>
        <v>1618.2403625495749</v>
      </c>
      <c r="U391">
        <f t="shared" si="232"/>
        <v>10269.300000000001</v>
      </c>
      <c r="V391">
        <f t="shared" si="233"/>
        <v>90805.459637450447</v>
      </c>
    </row>
    <row r="392" spans="1:22" x14ac:dyDescent="0.25">
      <c r="A392" s="1">
        <v>2117</v>
      </c>
      <c r="B392" s="1">
        <v>2</v>
      </c>
      <c r="C392" s="3">
        <v>1E-4</v>
      </c>
      <c r="D392" s="13">
        <f>0%</f>
        <v>0</v>
      </c>
      <c r="E392">
        <f t="shared" si="216"/>
        <v>30001.457324868021</v>
      </c>
      <c r="F392">
        <f t="shared" si="217"/>
        <v>190407.30000000002</v>
      </c>
      <c r="G392">
        <f t="shared" si="218"/>
        <v>1683664.242675131</v>
      </c>
      <c r="H392">
        <f t="shared" si="219"/>
        <v>29346.634445196865</v>
      </c>
      <c r="I392">
        <f t="shared" si="220"/>
        <v>186251.40000000002</v>
      </c>
      <c r="J392">
        <f t="shared" si="221"/>
        <v>1646915.9655548062</v>
      </c>
      <c r="K392">
        <f t="shared" si="222"/>
        <v>20847.314247249778</v>
      </c>
      <c r="L392">
        <f t="shared" si="223"/>
        <v>132309.6</v>
      </c>
      <c r="M392">
        <f t="shared" si="224"/>
        <v>1169939.0857527505</v>
      </c>
      <c r="N392">
        <f t="shared" si="225"/>
        <v>5257.6168456576916</v>
      </c>
      <c r="O392">
        <f t="shared" si="226"/>
        <v>33368</v>
      </c>
      <c r="P392">
        <f t="shared" si="227"/>
        <v>295054.38315434271</v>
      </c>
      <c r="Q392">
        <f t="shared" si="228"/>
        <v>5758.2154575115292</v>
      </c>
      <c r="R392">
        <f t="shared" si="229"/>
        <v>36545.1</v>
      </c>
      <c r="S392">
        <f t="shared" si="230"/>
        <v>323147.68454248871</v>
      </c>
      <c r="T392">
        <f t="shared" si="231"/>
        <v>1618.0785385133199</v>
      </c>
      <c r="U392">
        <f t="shared" si="232"/>
        <v>10269.300000000001</v>
      </c>
      <c r="V392">
        <f t="shared" si="233"/>
        <v>90805.621461486706</v>
      </c>
    </row>
    <row r="393" spans="1:22" x14ac:dyDescent="0.25">
      <c r="A393" s="2">
        <v>2117</v>
      </c>
      <c r="B393" s="2">
        <v>3</v>
      </c>
      <c r="C393" s="3">
        <v>1E-4</v>
      </c>
      <c r="D393" s="13">
        <f>0%</f>
        <v>0</v>
      </c>
      <c r="E393">
        <f t="shared" si="216"/>
        <v>29998.457179135534</v>
      </c>
      <c r="F393">
        <f t="shared" si="217"/>
        <v>190407.30000000002</v>
      </c>
      <c r="G393">
        <f t="shared" si="218"/>
        <v>1683667.2428208634</v>
      </c>
      <c r="H393">
        <f t="shared" si="219"/>
        <v>29343.699781752344</v>
      </c>
      <c r="I393">
        <f t="shared" si="220"/>
        <v>186251.40000000002</v>
      </c>
      <c r="J393">
        <f t="shared" si="221"/>
        <v>1646918.9002182507</v>
      </c>
      <c r="K393">
        <f t="shared" si="222"/>
        <v>20845.229515825053</v>
      </c>
      <c r="L393">
        <f t="shared" si="223"/>
        <v>132309.6</v>
      </c>
      <c r="M393">
        <f t="shared" si="224"/>
        <v>1169941.1704841752</v>
      </c>
      <c r="N393">
        <f t="shared" si="225"/>
        <v>5257.0910839731259</v>
      </c>
      <c r="O393">
        <f t="shared" si="226"/>
        <v>33368</v>
      </c>
      <c r="P393">
        <f t="shared" si="227"/>
        <v>295054.90891602729</v>
      </c>
      <c r="Q393">
        <f t="shared" si="228"/>
        <v>5757.6396359657783</v>
      </c>
      <c r="R393">
        <f t="shared" si="229"/>
        <v>36545.1</v>
      </c>
      <c r="S393">
        <f t="shared" si="230"/>
        <v>323148.26036403445</v>
      </c>
      <c r="T393">
        <f t="shared" si="231"/>
        <v>1617.9167306594686</v>
      </c>
      <c r="U393">
        <f t="shared" si="232"/>
        <v>10269.300000000001</v>
      </c>
      <c r="V393">
        <f t="shared" si="233"/>
        <v>90805.783269340551</v>
      </c>
    </row>
    <row r="394" spans="1:22" x14ac:dyDescent="0.25">
      <c r="A394" s="1">
        <v>2117</v>
      </c>
      <c r="B394" s="1">
        <v>4</v>
      </c>
      <c r="C394" s="3">
        <v>1E-4</v>
      </c>
      <c r="D394" s="13">
        <f>0%</f>
        <v>0</v>
      </c>
      <c r="E394">
        <f t="shared" si="216"/>
        <v>29995.45733341762</v>
      </c>
      <c r="F394">
        <f t="shared" si="217"/>
        <v>190407.30000000002</v>
      </c>
      <c r="G394">
        <f t="shared" si="218"/>
        <v>1683670.2426665812</v>
      </c>
      <c r="H394">
        <f t="shared" si="219"/>
        <v>29340.765411774169</v>
      </c>
      <c r="I394">
        <f t="shared" si="220"/>
        <v>186251.40000000002</v>
      </c>
      <c r="J394">
        <f t="shared" si="221"/>
        <v>1646921.834588229</v>
      </c>
      <c r="K394">
        <f t="shared" si="222"/>
        <v>20843.144992873469</v>
      </c>
      <c r="L394">
        <f t="shared" si="223"/>
        <v>132309.6</v>
      </c>
      <c r="M394">
        <f t="shared" si="224"/>
        <v>1169943.2550071268</v>
      </c>
      <c r="N394">
        <f t="shared" si="225"/>
        <v>5256.5653748647283</v>
      </c>
      <c r="O394">
        <f t="shared" si="226"/>
        <v>33368</v>
      </c>
      <c r="P394">
        <f t="shared" si="227"/>
        <v>295055.43462513568</v>
      </c>
      <c r="Q394">
        <f t="shared" si="228"/>
        <v>5757.0638720021816</v>
      </c>
      <c r="R394">
        <f t="shared" si="229"/>
        <v>36545.1</v>
      </c>
      <c r="S394">
        <f t="shared" si="230"/>
        <v>323148.83612799802</v>
      </c>
      <c r="T394">
        <f t="shared" si="231"/>
        <v>1617.7549389864027</v>
      </c>
      <c r="U394">
        <f t="shared" si="232"/>
        <v>10269.300000000001</v>
      </c>
      <c r="V394">
        <f t="shared" si="233"/>
        <v>90805.945061013612</v>
      </c>
    </row>
    <row r="395" spans="1:22" x14ac:dyDescent="0.25">
      <c r="A395" s="1">
        <v>2118</v>
      </c>
      <c r="B395" s="1">
        <v>1</v>
      </c>
      <c r="C395" s="3">
        <v>1E-4</v>
      </c>
      <c r="D395" s="13">
        <f>0%</f>
        <v>0</v>
      </c>
      <c r="E395">
        <f t="shared" si="216"/>
        <v>29992.457787684278</v>
      </c>
      <c r="F395">
        <f t="shared" si="217"/>
        <v>190407.30000000002</v>
      </c>
      <c r="G395">
        <f t="shared" si="218"/>
        <v>1683673.2422123146</v>
      </c>
      <c r="H395">
        <f t="shared" si="219"/>
        <v>29337.831335232993</v>
      </c>
      <c r="I395">
        <f t="shared" si="220"/>
        <v>186251.40000000002</v>
      </c>
      <c r="J395">
        <f t="shared" si="221"/>
        <v>1646924.7686647701</v>
      </c>
      <c r="K395">
        <f t="shared" si="222"/>
        <v>20841.060678374182</v>
      </c>
      <c r="L395">
        <f t="shared" si="223"/>
        <v>132309.6</v>
      </c>
      <c r="M395">
        <f t="shared" si="224"/>
        <v>1169945.3393216261</v>
      </c>
      <c r="N395">
        <f t="shared" si="225"/>
        <v>5256.0397183272416</v>
      </c>
      <c r="O395">
        <f t="shared" si="226"/>
        <v>33368</v>
      </c>
      <c r="P395">
        <f t="shared" si="227"/>
        <v>295055.96028167318</v>
      </c>
      <c r="Q395">
        <f t="shared" si="228"/>
        <v>5756.4881656149819</v>
      </c>
      <c r="R395">
        <f t="shared" si="229"/>
        <v>36545.1</v>
      </c>
      <c r="S395">
        <f t="shared" si="230"/>
        <v>323149.41183438519</v>
      </c>
      <c r="T395">
        <f t="shared" si="231"/>
        <v>1617.5931634925041</v>
      </c>
      <c r="U395">
        <f t="shared" si="232"/>
        <v>10269.300000000001</v>
      </c>
      <c r="V395">
        <f t="shared" si="233"/>
        <v>90806.106836507504</v>
      </c>
    </row>
    <row r="396" spans="1:22" x14ac:dyDescent="0.25">
      <c r="A396" s="2">
        <v>2118</v>
      </c>
      <c r="B396" s="2">
        <v>2</v>
      </c>
      <c r="C396" s="3">
        <v>1E-4</v>
      </c>
      <c r="D396" s="13">
        <f>0%</f>
        <v>0</v>
      </c>
      <c r="E396">
        <f t="shared" si="216"/>
        <v>29989.458541905511</v>
      </c>
      <c r="F396">
        <f t="shared" si="217"/>
        <v>190407.30000000002</v>
      </c>
      <c r="G396">
        <f t="shared" si="218"/>
        <v>1683676.2414580933</v>
      </c>
      <c r="H396">
        <f t="shared" si="219"/>
        <v>29334.897552099472</v>
      </c>
      <c r="I396">
        <f t="shared" si="220"/>
        <v>186251.40000000002</v>
      </c>
      <c r="J396">
        <f t="shared" si="221"/>
        <v>1646927.7024479036</v>
      </c>
      <c r="K396">
        <f t="shared" si="222"/>
        <v>20838.976572306346</v>
      </c>
      <c r="L396">
        <f t="shared" si="223"/>
        <v>132309.6</v>
      </c>
      <c r="M396">
        <f t="shared" si="224"/>
        <v>1169947.423427694</v>
      </c>
      <c r="N396">
        <f t="shared" si="225"/>
        <v>5255.5141143554092</v>
      </c>
      <c r="O396">
        <f t="shared" si="226"/>
        <v>33368</v>
      </c>
      <c r="P396">
        <f t="shared" si="227"/>
        <v>295056.48588564503</v>
      </c>
      <c r="Q396">
        <f t="shared" si="228"/>
        <v>5755.9125167984203</v>
      </c>
      <c r="R396">
        <f t="shared" si="229"/>
        <v>36545.1</v>
      </c>
      <c r="S396">
        <f t="shared" si="230"/>
        <v>323149.98748320172</v>
      </c>
      <c r="T396">
        <f t="shared" si="231"/>
        <v>1617.431404176155</v>
      </c>
      <c r="U396">
        <f t="shared" si="232"/>
        <v>10269.300000000001</v>
      </c>
      <c r="V396">
        <f t="shared" si="233"/>
        <v>90806.268595823858</v>
      </c>
    </row>
    <row r="397" spans="1:22" x14ac:dyDescent="0.25">
      <c r="A397" s="1">
        <v>2118</v>
      </c>
      <c r="B397" s="1">
        <v>3</v>
      </c>
      <c r="C397" s="3">
        <v>1E-4</v>
      </c>
      <c r="D397" s="13">
        <f>0%</f>
        <v>0</v>
      </c>
      <c r="E397">
        <f t="shared" si="216"/>
        <v>29986.459596051322</v>
      </c>
      <c r="F397">
        <f t="shared" si="217"/>
        <v>190407.30000000002</v>
      </c>
      <c r="G397">
        <f t="shared" si="218"/>
        <v>1683679.2404039474</v>
      </c>
      <c r="H397">
        <f t="shared" si="219"/>
        <v>29331.964062344261</v>
      </c>
      <c r="I397">
        <f t="shared" si="220"/>
        <v>186251.40000000002</v>
      </c>
      <c r="J397">
        <f t="shared" si="221"/>
        <v>1646930.6359376588</v>
      </c>
      <c r="K397">
        <f t="shared" si="222"/>
        <v>20836.892674649116</v>
      </c>
      <c r="L397">
        <f t="shared" si="223"/>
        <v>132309.6</v>
      </c>
      <c r="M397">
        <f t="shared" si="224"/>
        <v>1169949.5073253512</v>
      </c>
      <c r="N397">
        <f t="shared" si="225"/>
        <v>5254.9885629439741</v>
      </c>
      <c r="O397">
        <f t="shared" si="226"/>
        <v>33368</v>
      </c>
      <c r="P397">
        <f t="shared" si="227"/>
        <v>295057.01143705647</v>
      </c>
      <c r="Q397">
        <f t="shared" si="228"/>
        <v>5755.3369255467405</v>
      </c>
      <c r="R397">
        <f t="shared" si="229"/>
        <v>36545.1</v>
      </c>
      <c r="S397">
        <f t="shared" si="230"/>
        <v>323150.56307445338</v>
      </c>
      <c r="T397">
        <f t="shared" si="231"/>
        <v>1617.2696610357373</v>
      </c>
      <c r="U397">
        <f t="shared" si="232"/>
        <v>10269.300000000001</v>
      </c>
      <c r="V397">
        <f t="shared" si="233"/>
        <v>90806.430338964274</v>
      </c>
    </row>
    <row r="398" spans="1:22" x14ac:dyDescent="0.25">
      <c r="A398" s="2">
        <v>2118</v>
      </c>
      <c r="B398" s="2">
        <v>4</v>
      </c>
      <c r="C398" s="3">
        <v>1E-4</v>
      </c>
      <c r="D398" s="13">
        <f>0%</f>
        <v>0</v>
      </c>
      <c r="E398">
        <f t="shared" si="216"/>
        <v>29983.460950091718</v>
      </c>
      <c r="F398">
        <f t="shared" si="217"/>
        <v>190407.30000000002</v>
      </c>
      <c r="G398">
        <f t="shared" si="218"/>
        <v>1683682.2390499071</v>
      </c>
      <c r="H398">
        <f t="shared" si="219"/>
        <v>29329.030865938028</v>
      </c>
      <c r="I398">
        <f t="shared" si="220"/>
        <v>186251.40000000002</v>
      </c>
      <c r="J398">
        <f t="shared" si="221"/>
        <v>1646933.5691340652</v>
      </c>
      <c r="K398">
        <f t="shared" si="222"/>
        <v>20834.808985381653</v>
      </c>
      <c r="L398">
        <f t="shared" si="223"/>
        <v>132309.6</v>
      </c>
      <c r="M398">
        <f t="shared" si="224"/>
        <v>1169951.5910146188</v>
      </c>
      <c r="N398">
        <f t="shared" si="225"/>
        <v>5254.4630640876794</v>
      </c>
      <c r="O398">
        <f t="shared" si="226"/>
        <v>33368</v>
      </c>
      <c r="P398">
        <f t="shared" si="227"/>
        <v>295057.53693591274</v>
      </c>
      <c r="Q398">
        <f t="shared" si="228"/>
        <v>5754.7613918541856</v>
      </c>
      <c r="R398">
        <f t="shared" si="229"/>
        <v>36545.1</v>
      </c>
      <c r="S398">
        <f t="shared" si="230"/>
        <v>323151.13860814593</v>
      </c>
      <c r="T398">
        <f t="shared" si="231"/>
        <v>1617.1079340696338</v>
      </c>
      <c r="U398">
        <f t="shared" si="232"/>
        <v>10269.300000000001</v>
      </c>
      <c r="V398">
        <f t="shared" si="233"/>
        <v>90806.592065930381</v>
      </c>
    </row>
    <row r="399" spans="1:22" x14ac:dyDescent="0.25">
      <c r="A399" s="2">
        <v>2119</v>
      </c>
      <c r="B399" s="2">
        <v>1</v>
      </c>
      <c r="C399" s="3">
        <v>1E-4</v>
      </c>
      <c r="D399" s="13">
        <f>0%</f>
        <v>0</v>
      </c>
      <c r="E399">
        <f t="shared" si="216"/>
        <v>29980.462603996708</v>
      </c>
      <c r="F399">
        <f t="shared" si="217"/>
        <v>190407.30000000002</v>
      </c>
      <c r="G399">
        <f t="shared" si="218"/>
        <v>1683685.237396002</v>
      </c>
      <c r="H399">
        <f t="shared" si="219"/>
        <v>29326.097962851436</v>
      </c>
      <c r="I399">
        <f t="shared" si="220"/>
        <v>186251.40000000002</v>
      </c>
      <c r="J399">
        <f t="shared" si="221"/>
        <v>1646936.5020371517</v>
      </c>
      <c r="K399">
        <f t="shared" si="222"/>
        <v>20832.725504483114</v>
      </c>
      <c r="L399">
        <f t="shared" si="223"/>
        <v>132309.6</v>
      </c>
      <c r="M399">
        <f t="shared" si="224"/>
        <v>1169953.6744955173</v>
      </c>
      <c r="N399">
        <f t="shared" si="225"/>
        <v>5253.937617781271</v>
      </c>
      <c r="O399">
        <f t="shared" si="226"/>
        <v>33368</v>
      </c>
      <c r="P399">
        <f t="shared" si="227"/>
        <v>295058.06238221913</v>
      </c>
      <c r="Q399">
        <f t="shared" si="228"/>
        <v>5754.1859157150002</v>
      </c>
      <c r="R399">
        <f t="shared" si="229"/>
        <v>36545.1</v>
      </c>
      <c r="S399">
        <f t="shared" si="230"/>
        <v>323151.71408428514</v>
      </c>
      <c r="T399">
        <f t="shared" si="231"/>
        <v>1616.9462232762269</v>
      </c>
      <c r="U399">
        <f t="shared" si="232"/>
        <v>10269.300000000001</v>
      </c>
      <c r="V399">
        <f t="shared" si="233"/>
        <v>90806.753776723781</v>
      </c>
    </row>
    <row r="400" spans="1:22" x14ac:dyDescent="0.25">
      <c r="A400" s="1">
        <v>2119</v>
      </c>
      <c r="B400" s="1">
        <v>2</v>
      </c>
      <c r="C400" s="3">
        <v>1E-4</v>
      </c>
      <c r="D400" s="13">
        <f>0%</f>
        <v>0</v>
      </c>
      <c r="E400">
        <f t="shared" si="216"/>
        <v>29977.464557736308</v>
      </c>
      <c r="F400">
        <f t="shared" si="217"/>
        <v>190407.30000000002</v>
      </c>
      <c r="G400">
        <f t="shared" si="218"/>
        <v>1683688.2354422624</v>
      </c>
      <c r="H400">
        <f t="shared" si="219"/>
        <v>29323.165353055152</v>
      </c>
      <c r="I400">
        <f t="shared" si="220"/>
        <v>186251.40000000002</v>
      </c>
      <c r="J400">
        <f t="shared" si="221"/>
        <v>1646939.434646948</v>
      </c>
      <c r="K400">
        <f t="shared" si="222"/>
        <v>20830.642231932667</v>
      </c>
      <c r="L400">
        <f t="shared" si="223"/>
        <v>132309.6</v>
      </c>
      <c r="M400">
        <f t="shared" si="224"/>
        <v>1169955.7577680678</v>
      </c>
      <c r="N400">
        <f t="shared" si="225"/>
        <v>5253.4122240194929</v>
      </c>
      <c r="O400">
        <f t="shared" si="226"/>
        <v>33368</v>
      </c>
      <c r="P400">
        <f t="shared" si="227"/>
        <v>295058.58777598088</v>
      </c>
      <c r="Q400">
        <f t="shared" si="228"/>
        <v>5753.610497123429</v>
      </c>
      <c r="R400">
        <f t="shared" si="229"/>
        <v>36545.1</v>
      </c>
      <c r="S400">
        <f t="shared" si="230"/>
        <v>323152.28950287669</v>
      </c>
      <c r="T400">
        <f t="shared" si="231"/>
        <v>1616.7845286538993</v>
      </c>
      <c r="U400">
        <f t="shared" si="232"/>
        <v>10269.300000000001</v>
      </c>
      <c r="V400">
        <f t="shared" si="233"/>
        <v>90806.915471346103</v>
      </c>
    </row>
    <row r="401" spans="1:22" x14ac:dyDescent="0.25">
      <c r="A401" s="2">
        <v>2119</v>
      </c>
      <c r="B401" s="2">
        <v>3</v>
      </c>
      <c r="C401" s="3">
        <v>1E-4</v>
      </c>
      <c r="D401" s="13">
        <f>0%</f>
        <v>0</v>
      </c>
      <c r="E401">
        <f t="shared" si="216"/>
        <v>29974.466811280534</v>
      </c>
      <c r="F401">
        <f t="shared" si="217"/>
        <v>190407.30000000002</v>
      </c>
      <c r="G401">
        <f t="shared" si="218"/>
        <v>1683691.2331887181</v>
      </c>
      <c r="H401">
        <f t="shared" si="219"/>
        <v>29320.233036519847</v>
      </c>
      <c r="I401">
        <f t="shared" si="220"/>
        <v>186251.40000000002</v>
      </c>
      <c r="J401">
        <f t="shared" si="221"/>
        <v>1646942.3669634834</v>
      </c>
      <c r="K401">
        <f t="shared" si="222"/>
        <v>20828.559167709474</v>
      </c>
      <c r="L401">
        <f t="shared" si="223"/>
        <v>132309.6</v>
      </c>
      <c r="M401">
        <f t="shared" si="224"/>
        <v>1169957.8408322909</v>
      </c>
      <c r="N401">
        <f t="shared" si="225"/>
        <v>5252.8868827970909</v>
      </c>
      <c r="O401">
        <f t="shared" si="226"/>
        <v>33368</v>
      </c>
      <c r="P401">
        <f t="shared" si="227"/>
        <v>295059.11311720329</v>
      </c>
      <c r="Q401">
        <f t="shared" si="228"/>
        <v>5753.0351360737168</v>
      </c>
      <c r="R401">
        <f t="shared" si="229"/>
        <v>36545.1</v>
      </c>
      <c r="S401">
        <f t="shared" si="230"/>
        <v>323152.86486392643</v>
      </c>
      <c r="T401">
        <f t="shared" si="231"/>
        <v>1616.622850201034</v>
      </c>
      <c r="U401">
        <f t="shared" si="232"/>
        <v>10269.300000000001</v>
      </c>
      <c r="V401">
        <f t="shared" si="233"/>
        <v>90807.077149798963</v>
      </c>
    </row>
    <row r="402" spans="1:22" x14ac:dyDescent="0.25">
      <c r="A402" s="1">
        <v>2119</v>
      </c>
      <c r="B402" s="1">
        <v>4</v>
      </c>
      <c r="C402" s="3">
        <v>1E-4</v>
      </c>
      <c r="D402" s="13">
        <f>0%</f>
        <v>0</v>
      </c>
      <c r="E402">
        <f t="shared" si="216"/>
        <v>29971.469364599405</v>
      </c>
      <c r="F402">
        <f t="shared" si="217"/>
        <v>190407.30000000002</v>
      </c>
      <c r="G402">
        <f t="shared" si="218"/>
        <v>1683694.2306353992</v>
      </c>
      <c r="H402">
        <f t="shared" si="219"/>
        <v>29317.301013216194</v>
      </c>
      <c r="I402">
        <f t="shared" si="220"/>
        <v>186251.40000000002</v>
      </c>
      <c r="J402">
        <f t="shared" si="221"/>
        <v>1646945.298986787</v>
      </c>
      <c r="K402">
        <f t="shared" si="222"/>
        <v>20826.476311792703</v>
      </c>
      <c r="L402">
        <f t="shared" si="223"/>
        <v>132309.6</v>
      </c>
      <c r="M402">
        <f t="shared" si="224"/>
        <v>1169959.9236882078</v>
      </c>
      <c r="N402">
        <f t="shared" si="225"/>
        <v>5252.361594108811</v>
      </c>
      <c r="O402">
        <f t="shared" si="226"/>
        <v>33368</v>
      </c>
      <c r="P402">
        <f t="shared" si="227"/>
        <v>295059.63840589154</v>
      </c>
      <c r="Q402">
        <f t="shared" si="228"/>
        <v>5752.4598325601091</v>
      </c>
      <c r="R402">
        <f t="shared" si="229"/>
        <v>36545.1</v>
      </c>
      <c r="S402">
        <f t="shared" si="230"/>
        <v>323153.44016744004</v>
      </c>
      <c r="T402">
        <f t="shared" si="231"/>
        <v>1616.4611879160138</v>
      </c>
      <c r="U402">
        <f t="shared" si="232"/>
        <v>10269.300000000001</v>
      </c>
      <c r="V402">
        <f t="shared" si="233"/>
        <v>90807.23881208399</v>
      </c>
    </row>
    <row r="403" spans="1:22" x14ac:dyDescent="0.25">
      <c r="A403" s="1">
        <v>2120</v>
      </c>
      <c r="B403" s="1">
        <v>1</v>
      </c>
      <c r="C403" s="3">
        <v>1E-4</v>
      </c>
      <c r="D403" s="13">
        <f>0%</f>
        <v>0</v>
      </c>
      <c r="E403">
        <f t="shared" si="216"/>
        <v>29968.472217662944</v>
      </c>
      <c r="F403">
        <f t="shared" si="217"/>
        <v>190407.30000000002</v>
      </c>
      <c r="G403">
        <f t="shared" si="218"/>
        <v>1683697.2277823356</v>
      </c>
      <c r="H403">
        <f t="shared" si="219"/>
        <v>29314.369283114873</v>
      </c>
      <c r="I403">
        <f t="shared" si="220"/>
        <v>186251.40000000002</v>
      </c>
      <c r="J403">
        <f t="shared" si="221"/>
        <v>1646948.2307168883</v>
      </c>
      <c r="K403">
        <f t="shared" si="222"/>
        <v>20824.393664161526</v>
      </c>
      <c r="L403">
        <f t="shared" si="223"/>
        <v>132309.6</v>
      </c>
      <c r="M403">
        <f t="shared" si="224"/>
        <v>1169962.0063358389</v>
      </c>
      <c r="N403">
        <f t="shared" si="225"/>
        <v>5251.8363579493998</v>
      </c>
      <c r="O403">
        <f t="shared" si="226"/>
        <v>33368</v>
      </c>
      <c r="P403">
        <f t="shared" si="227"/>
        <v>295060.16364205093</v>
      </c>
      <c r="Q403">
        <f t="shared" si="228"/>
        <v>5751.8845865768535</v>
      </c>
      <c r="R403">
        <f t="shared" si="229"/>
        <v>36545.1</v>
      </c>
      <c r="S403">
        <f t="shared" si="230"/>
        <v>323154.0154134233</v>
      </c>
      <c r="T403">
        <f t="shared" si="231"/>
        <v>1616.2995417972222</v>
      </c>
      <c r="U403">
        <f t="shared" si="232"/>
        <v>10269.300000000001</v>
      </c>
      <c r="V403">
        <f t="shared" si="233"/>
        <v>90807.400458202785</v>
      </c>
    </row>
    <row r="404" spans="1:22" x14ac:dyDescent="0.25">
      <c r="A404" s="1">
        <v>2120</v>
      </c>
      <c r="B404" s="1">
        <v>2</v>
      </c>
      <c r="C404" s="3">
        <v>1E-4</v>
      </c>
      <c r="D404" s="13">
        <f>0%</f>
        <v>0</v>
      </c>
      <c r="E404">
        <f t="shared" ref="E404:E419" si="234">E403*(1-$C404)</f>
        <v>29965.475370441178</v>
      </c>
      <c r="F404">
        <f t="shared" si="217"/>
        <v>190407.30000000002</v>
      </c>
      <c r="G404">
        <f t="shared" si="218"/>
        <v>1683700.2246295575</v>
      </c>
      <c r="H404">
        <f t="shared" ref="H404:H419" si="235">H403*(1-$C404)</f>
        <v>29311.43784618656</v>
      </c>
      <c r="I404">
        <f t="shared" si="220"/>
        <v>186251.40000000002</v>
      </c>
      <c r="J404">
        <f t="shared" si="221"/>
        <v>1646951.1621538165</v>
      </c>
      <c r="K404">
        <f t="shared" ref="K404:K419" si="236">K403*(1-$C404)</f>
        <v>20822.31122479511</v>
      </c>
      <c r="L404">
        <f t="shared" si="223"/>
        <v>132309.6</v>
      </c>
      <c r="M404">
        <f t="shared" si="224"/>
        <v>1169964.0887752054</v>
      </c>
      <c r="N404">
        <f t="shared" ref="N404:N419" si="237">N403*(1-$C404)</f>
        <v>5251.3111743136051</v>
      </c>
      <c r="O404">
        <f t="shared" si="226"/>
        <v>33368</v>
      </c>
      <c r="P404">
        <f t="shared" si="227"/>
        <v>295060.68882568675</v>
      </c>
      <c r="Q404">
        <f t="shared" ref="Q404:Q419" si="238">Q403*(1-$C404)</f>
        <v>5751.3093981181955</v>
      </c>
      <c r="R404">
        <f t="shared" si="229"/>
        <v>36545.1</v>
      </c>
      <c r="S404">
        <f t="shared" si="230"/>
        <v>323154.59060188197</v>
      </c>
      <c r="T404">
        <f t="shared" ref="T404:T419" si="239">T403*(1-$C404)</f>
        <v>1616.1379118430425</v>
      </c>
      <c r="U404">
        <f t="shared" si="232"/>
        <v>10269.300000000001</v>
      </c>
      <c r="V404">
        <f t="shared" si="233"/>
        <v>90807.562088156963</v>
      </c>
    </row>
    <row r="405" spans="1:22" x14ac:dyDescent="0.25">
      <c r="A405" s="1">
        <v>2120</v>
      </c>
      <c r="B405" s="1">
        <v>3</v>
      </c>
      <c r="C405" s="3">
        <v>1E-4</v>
      </c>
      <c r="D405" s="13">
        <f>0%</f>
        <v>0</v>
      </c>
      <c r="E405">
        <f t="shared" si="234"/>
        <v>29962.478822904133</v>
      </c>
      <c r="F405">
        <f t="shared" si="217"/>
        <v>190407.30000000002</v>
      </c>
      <c r="G405">
        <f t="shared" si="218"/>
        <v>1683703.2211770946</v>
      </c>
      <c r="H405">
        <f t="shared" si="235"/>
        <v>29308.506702401941</v>
      </c>
      <c r="I405">
        <f t="shared" si="220"/>
        <v>186251.40000000002</v>
      </c>
      <c r="J405">
        <f t="shared" si="221"/>
        <v>1646954.0932976012</v>
      </c>
      <c r="K405">
        <f t="shared" si="236"/>
        <v>20820.22899367263</v>
      </c>
      <c r="L405">
        <f t="shared" si="223"/>
        <v>132309.6</v>
      </c>
      <c r="M405">
        <f t="shared" si="224"/>
        <v>1169966.171006328</v>
      </c>
      <c r="N405">
        <f t="shared" si="237"/>
        <v>5250.7860431961735</v>
      </c>
      <c r="O405">
        <f t="shared" si="226"/>
        <v>33368</v>
      </c>
      <c r="P405">
        <f t="shared" si="227"/>
        <v>295061.21395680419</v>
      </c>
      <c r="Q405">
        <f t="shared" si="238"/>
        <v>5750.7342671783836</v>
      </c>
      <c r="R405">
        <f t="shared" si="229"/>
        <v>36545.1</v>
      </c>
      <c r="S405">
        <f t="shared" si="230"/>
        <v>323155.1657328218</v>
      </c>
      <c r="T405">
        <f t="shared" si="239"/>
        <v>1615.9762980518583</v>
      </c>
      <c r="U405">
        <f t="shared" si="232"/>
        <v>10269.300000000001</v>
      </c>
      <c r="V405">
        <f t="shared" si="233"/>
        <v>90807.723701948154</v>
      </c>
    </row>
    <row r="406" spans="1:22" x14ac:dyDescent="0.25">
      <c r="A406" s="1">
        <v>2120</v>
      </c>
      <c r="B406" s="1">
        <v>4</v>
      </c>
      <c r="C406" s="3">
        <v>1E-4</v>
      </c>
      <c r="D406" s="13">
        <f>0%</f>
        <v>0</v>
      </c>
      <c r="E406">
        <f t="shared" si="234"/>
        <v>29959.482575021844</v>
      </c>
      <c r="F406">
        <f t="shared" si="217"/>
        <v>190407.30000000002</v>
      </c>
      <c r="G406">
        <f t="shared" si="218"/>
        <v>1683706.2174249769</v>
      </c>
      <c r="H406">
        <f t="shared" si="235"/>
        <v>29305.575851731701</v>
      </c>
      <c r="I406">
        <f t="shared" si="220"/>
        <v>186251.40000000002</v>
      </c>
      <c r="J406">
        <f t="shared" si="221"/>
        <v>1646957.0241482714</v>
      </c>
      <c r="K406">
        <f t="shared" si="236"/>
        <v>20818.146970773265</v>
      </c>
      <c r="L406">
        <f t="shared" si="223"/>
        <v>132309.6</v>
      </c>
      <c r="M406">
        <f t="shared" si="224"/>
        <v>1169968.2530292273</v>
      </c>
      <c r="N406">
        <f t="shared" si="237"/>
        <v>5250.2609645918537</v>
      </c>
      <c r="O406">
        <f t="shared" si="226"/>
        <v>33368</v>
      </c>
      <c r="P406">
        <f t="shared" si="227"/>
        <v>295061.73903540854</v>
      </c>
      <c r="Q406">
        <f t="shared" si="238"/>
        <v>5750.159193751666</v>
      </c>
      <c r="R406">
        <f t="shared" si="229"/>
        <v>36545.1</v>
      </c>
      <c r="S406">
        <f t="shared" si="230"/>
        <v>323155.7408062485</v>
      </c>
      <c r="T406">
        <f t="shared" si="239"/>
        <v>1615.8147004220532</v>
      </c>
      <c r="U406">
        <f t="shared" si="232"/>
        <v>10269.300000000001</v>
      </c>
      <c r="V406">
        <f t="shared" si="233"/>
        <v>90807.88529957796</v>
      </c>
    </row>
    <row r="407" spans="1:22" x14ac:dyDescent="0.25">
      <c r="A407" s="2">
        <v>2121</v>
      </c>
      <c r="B407" s="2">
        <v>1</v>
      </c>
      <c r="C407" s="3">
        <v>1E-4</v>
      </c>
      <c r="D407" s="13">
        <f>0%</f>
        <v>0</v>
      </c>
      <c r="E407">
        <f t="shared" si="234"/>
        <v>29956.486626764341</v>
      </c>
      <c r="F407">
        <f t="shared" si="217"/>
        <v>190407.30000000002</v>
      </c>
      <c r="G407">
        <f t="shared" si="218"/>
        <v>1683709.2133732343</v>
      </c>
      <c r="H407">
        <f t="shared" si="235"/>
        <v>29302.645294146529</v>
      </c>
      <c r="I407">
        <f t="shared" si="220"/>
        <v>186251.40000000002</v>
      </c>
      <c r="J407">
        <f t="shared" si="221"/>
        <v>1646959.9547058565</v>
      </c>
      <c r="K407">
        <f t="shared" si="236"/>
        <v>20816.065156076187</v>
      </c>
      <c r="L407">
        <f t="shared" si="223"/>
        <v>132309.6</v>
      </c>
      <c r="M407">
        <f t="shared" si="224"/>
        <v>1169970.3348439243</v>
      </c>
      <c r="N407">
        <f t="shared" si="237"/>
        <v>5249.7359384953943</v>
      </c>
      <c r="O407">
        <f t="shared" si="226"/>
        <v>33368</v>
      </c>
      <c r="P407">
        <f t="shared" si="227"/>
        <v>295062.26406150497</v>
      </c>
      <c r="Q407">
        <f t="shared" si="238"/>
        <v>5749.5841778322911</v>
      </c>
      <c r="R407">
        <f t="shared" si="229"/>
        <v>36545.1</v>
      </c>
      <c r="S407">
        <f t="shared" si="230"/>
        <v>323156.3158221679</v>
      </c>
      <c r="T407">
        <f t="shared" si="239"/>
        <v>1615.653118952011</v>
      </c>
      <c r="U407">
        <f t="shared" si="232"/>
        <v>10269.300000000001</v>
      </c>
      <c r="V407">
        <f t="shared" si="233"/>
        <v>90808.046881048009</v>
      </c>
    </row>
    <row r="408" spans="1:22" x14ac:dyDescent="0.25">
      <c r="A408" s="1">
        <v>2121</v>
      </c>
      <c r="B408" s="1">
        <v>2</v>
      </c>
      <c r="C408" s="3">
        <v>1E-4</v>
      </c>
      <c r="D408" s="13">
        <f>0%</f>
        <v>0</v>
      </c>
      <c r="E408">
        <f t="shared" si="234"/>
        <v>29953.490978101665</v>
      </c>
      <c r="F408">
        <f t="shared" si="217"/>
        <v>190407.30000000002</v>
      </c>
      <c r="G408">
        <f t="shared" si="218"/>
        <v>1683712.2090218971</v>
      </c>
      <c r="H408">
        <f t="shared" si="235"/>
        <v>29299.715029617113</v>
      </c>
      <c r="I408">
        <f t="shared" si="220"/>
        <v>186251.40000000002</v>
      </c>
      <c r="J408">
        <f t="shared" si="221"/>
        <v>1646962.8849703858</v>
      </c>
      <c r="K408">
        <f t="shared" si="236"/>
        <v>20813.98354956058</v>
      </c>
      <c r="L408">
        <f t="shared" si="223"/>
        <v>132309.6</v>
      </c>
      <c r="M408">
        <f t="shared" si="224"/>
        <v>1169972.41645044</v>
      </c>
      <c r="N408">
        <f t="shared" si="237"/>
        <v>5249.2109649015447</v>
      </c>
      <c r="O408">
        <f t="shared" si="226"/>
        <v>33368</v>
      </c>
      <c r="P408">
        <f t="shared" si="227"/>
        <v>295062.7890350988</v>
      </c>
      <c r="Q408">
        <f t="shared" si="238"/>
        <v>5749.0092194145082</v>
      </c>
      <c r="R408">
        <f t="shared" si="229"/>
        <v>36545.1</v>
      </c>
      <c r="S408">
        <f t="shared" si="230"/>
        <v>323156.8907805857</v>
      </c>
      <c r="T408">
        <f t="shared" si="239"/>
        <v>1615.4915536401159</v>
      </c>
      <c r="U408">
        <f t="shared" si="232"/>
        <v>10269.300000000001</v>
      </c>
      <c r="V408">
        <f t="shared" si="233"/>
        <v>90808.208446359902</v>
      </c>
    </row>
    <row r="409" spans="1:22" x14ac:dyDescent="0.25">
      <c r="A409" s="2">
        <v>2121</v>
      </c>
      <c r="B409" s="2">
        <v>3</v>
      </c>
      <c r="C409" s="3">
        <v>1E-4</v>
      </c>
      <c r="D409" s="13">
        <f>0%</f>
        <v>0</v>
      </c>
      <c r="E409">
        <f t="shared" si="234"/>
        <v>29950.495629003854</v>
      </c>
      <c r="F409">
        <f t="shared" si="217"/>
        <v>190407.30000000002</v>
      </c>
      <c r="G409">
        <f t="shared" si="218"/>
        <v>1683715.2043709948</v>
      </c>
      <c r="H409">
        <f t="shared" si="235"/>
        <v>29296.78505811415</v>
      </c>
      <c r="I409">
        <f t="shared" si="220"/>
        <v>186251.40000000002</v>
      </c>
      <c r="J409">
        <f t="shared" si="221"/>
        <v>1646965.8149418887</v>
      </c>
      <c r="K409">
        <f t="shared" si="236"/>
        <v>20811.902151205624</v>
      </c>
      <c r="L409">
        <f t="shared" si="223"/>
        <v>132309.6</v>
      </c>
      <c r="M409">
        <f t="shared" si="224"/>
        <v>1169974.4978487948</v>
      </c>
      <c r="N409">
        <f t="shared" si="237"/>
        <v>5248.6860438050544</v>
      </c>
      <c r="O409">
        <f t="shared" si="226"/>
        <v>33368</v>
      </c>
      <c r="P409">
        <f t="shared" si="227"/>
        <v>295063.31395619531</v>
      </c>
      <c r="Q409">
        <f t="shared" si="238"/>
        <v>5748.4343184925665</v>
      </c>
      <c r="R409">
        <f t="shared" si="229"/>
        <v>36545.1</v>
      </c>
      <c r="S409">
        <f t="shared" si="230"/>
        <v>323157.46568150766</v>
      </c>
      <c r="T409">
        <f t="shared" si="239"/>
        <v>1615.330004484752</v>
      </c>
      <c r="U409">
        <f t="shared" si="232"/>
        <v>10269.300000000001</v>
      </c>
      <c r="V409">
        <f t="shared" si="233"/>
        <v>90808.36999551527</v>
      </c>
    </row>
    <row r="410" spans="1:22" x14ac:dyDescent="0.25">
      <c r="A410" s="1">
        <v>2121</v>
      </c>
      <c r="B410" s="1">
        <v>4</v>
      </c>
      <c r="C410" s="3">
        <v>1E-4</v>
      </c>
      <c r="D410" s="13">
        <f>0%</f>
        <v>0</v>
      </c>
      <c r="E410">
        <f t="shared" si="234"/>
        <v>29947.500579440952</v>
      </c>
      <c r="F410">
        <f t="shared" si="217"/>
        <v>190407.30000000002</v>
      </c>
      <c r="G410">
        <f t="shared" si="218"/>
        <v>1683718.1994205578</v>
      </c>
      <c r="H410">
        <f t="shared" si="235"/>
        <v>29293.85537960834</v>
      </c>
      <c r="I410">
        <f t="shared" si="220"/>
        <v>186251.40000000002</v>
      </c>
      <c r="J410">
        <f t="shared" si="221"/>
        <v>1646968.7446203944</v>
      </c>
      <c r="K410">
        <f t="shared" si="236"/>
        <v>20809.820960990502</v>
      </c>
      <c r="L410">
        <f t="shared" si="223"/>
        <v>132309.6</v>
      </c>
      <c r="M410">
        <f t="shared" si="224"/>
        <v>1169976.57903901</v>
      </c>
      <c r="N410">
        <f t="shared" si="237"/>
        <v>5248.1611752006738</v>
      </c>
      <c r="O410">
        <f t="shared" si="226"/>
        <v>33368</v>
      </c>
      <c r="P410">
        <f t="shared" si="227"/>
        <v>295063.83882479969</v>
      </c>
      <c r="Q410">
        <f t="shared" si="238"/>
        <v>5747.8594750607172</v>
      </c>
      <c r="R410">
        <f t="shared" si="229"/>
        <v>36545.1</v>
      </c>
      <c r="S410">
        <f t="shared" si="230"/>
        <v>323158.04052493948</v>
      </c>
      <c r="T410">
        <f t="shared" si="239"/>
        <v>1615.1684714843036</v>
      </c>
      <c r="U410">
        <f t="shared" si="232"/>
        <v>10269.300000000001</v>
      </c>
      <c r="V410">
        <f t="shared" si="233"/>
        <v>90808.531528515712</v>
      </c>
    </row>
    <row r="411" spans="1:22" x14ac:dyDescent="0.25">
      <c r="A411" s="1">
        <v>2122</v>
      </c>
      <c r="B411" s="1">
        <v>1</v>
      </c>
      <c r="C411" s="3">
        <v>1E-4</v>
      </c>
      <c r="D411" s="13">
        <f>0%</f>
        <v>0</v>
      </c>
      <c r="E411">
        <f t="shared" si="234"/>
        <v>29944.505829383008</v>
      </c>
      <c r="F411">
        <f t="shared" si="217"/>
        <v>190407.30000000002</v>
      </c>
      <c r="G411">
        <f t="shared" si="218"/>
        <v>1683721.1941706159</v>
      </c>
      <c r="H411">
        <f t="shared" si="235"/>
        <v>29290.925994070378</v>
      </c>
      <c r="I411">
        <f t="shared" si="220"/>
        <v>186251.40000000002</v>
      </c>
      <c r="J411">
        <f t="shared" si="221"/>
        <v>1646971.6740059324</v>
      </c>
      <c r="K411">
        <f t="shared" si="236"/>
        <v>20807.739978894402</v>
      </c>
      <c r="L411">
        <f t="shared" si="223"/>
        <v>132309.6</v>
      </c>
      <c r="M411">
        <f t="shared" si="224"/>
        <v>1169978.660021106</v>
      </c>
      <c r="N411">
        <f t="shared" si="237"/>
        <v>5247.6363590831534</v>
      </c>
      <c r="O411">
        <f t="shared" si="226"/>
        <v>33368</v>
      </c>
      <c r="P411">
        <f t="shared" si="227"/>
        <v>295064.36364091723</v>
      </c>
      <c r="Q411">
        <f t="shared" si="238"/>
        <v>5747.2846891132112</v>
      </c>
      <c r="R411">
        <f t="shared" si="229"/>
        <v>36545.1</v>
      </c>
      <c r="S411">
        <f t="shared" si="230"/>
        <v>323158.61531088699</v>
      </c>
      <c r="T411">
        <f t="shared" si="239"/>
        <v>1615.0069546371551</v>
      </c>
      <c r="U411">
        <f t="shared" si="232"/>
        <v>10269.300000000001</v>
      </c>
      <c r="V411">
        <f t="shared" si="233"/>
        <v>90808.693045362859</v>
      </c>
    </row>
    <row r="412" spans="1:22" x14ac:dyDescent="0.25">
      <c r="A412" s="2">
        <v>2122</v>
      </c>
      <c r="B412" s="2">
        <v>2</v>
      </c>
      <c r="C412" s="3">
        <v>1E-4</v>
      </c>
      <c r="D412" s="13">
        <f>0%</f>
        <v>0</v>
      </c>
      <c r="E412">
        <f t="shared" si="234"/>
        <v>29941.511378800071</v>
      </c>
      <c r="F412">
        <f t="shared" si="217"/>
        <v>190407.30000000002</v>
      </c>
      <c r="G412">
        <f t="shared" si="218"/>
        <v>1683724.1886211988</v>
      </c>
      <c r="H412">
        <f t="shared" si="235"/>
        <v>29287.996901470971</v>
      </c>
      <c r="I412">
        <f t="shared" si="220"/>
        <v>186251.40000000002</v>
      </c>
      <c r="J412">
        <f t="shared" si="221"/>
        <v>1646974.6030985317</v>
      </c>
      <c r="K412">
        <f t="shared" si="236"/>
        <v>20805.659204896514</v>
      </c>
      <c r="L412">
        <f t="shared" si="223"/>
        <v>132309.6</v>
      </c>
      <c r="M412">
        <f t="shared" si="224"/>
        <v>1169980.7407951038</v>
      </c>
      <c r="N412">
        <f t="shared" si="237"/>
        <v>5247.1115954472452</v>
      </c>
      <c r="O412">
        <f t="shared" si="226"/>
        <v>33368</v>
      </c>
      <c r="P412">
        <f t="shared" si="227"/>
        <v>295064.88840455312</v>
      </c>
      <c r="Q412">
        <f t="shared" si="238"/>
        <v>5746.7099606442998</v>
      </c>
      <c r="R412">
        <f t="shared" si="229"/>
        <v>36545.1</v>
      </c>
      <c r="S412">
        <f t="shared" si="230"/>
        <v>323159.19003935589</v>
      </c>
      <c r="T412">
        <f t="shared" si="239"/>
        <v>1614.8454539416914</v>
      </c>
      <c r="U412">
        <f t="shared" si="232"/>
        <v>10269.300000000001</v>
      </c>
      <c r="V412">
        <f t="shared" si="233"/>
        <v>90808.854546058326</v>
      </c>
    </row>
    <row r="413" spans="1:22" x14ac:dyDescent="0.25">
      <c r="A413" s="1">
        <v>2122</v>
      </c>
      <c r="B413" s="1">
        <v>3</v>
      </c>
      <c r="C413" s="3">
        <v>1E-4</v>
      </c>
      <c r="D413" s="13">
        <f>0%</f>
        <v>0</v>
      </c>
      <c r="E413">
        <f t="shared" si="234"/>
        <v>29938.517227662192</v>
      </c>
      <c r="F413">
        <f t="shared" si="217"/>
        <v>190407.30000000002</v>
      </c>
      <c r="G413">
        <f t="shared" si="218"/>
        <v>1683727.1827723365</v>
      </c>
      <c r="H413">
        <f t="shared" si="235"/>
        <v>29285.068101780824</v>
      </c>
      <c r="I413">
        <f t="shared" si="220"/>
        <v>186251.40000000002</v>
      </c>
      <c r="J413">
        <f t="shared" si="221"/>
        <v>1646977.5318982219</v>
      </c>
      <c r="K413">
        <f t="shared" si="236"/>
        <v>20803.578638976025</v>
      </c>
      <c r="L413">
        <f t="shared" si="223"/>
        <v>132309.6</v>
      </c>
      <c r="M413">
        <f t="shared" si="224"/>
        <v>1169982.8213610244</v>
      </c>
      <c r="N413">
        <f t="shared" si="237"/>
        <v>5246.5868842877007</v>
      </c>
      <c r="O413">
        <f t="shared" si="226"/>
        <v>33368</v>
      </c>
      <c r="P413">
        <f t="shared" si="227"/>
        <v>295065.41311571264</v>
      </c>
      <c r="Q413">
        <f t="shared" si="238"/>
        <v>5746.1352896482358</v>
      </c>
      <c r="R413">
        <f t="shared" si="229"/>
        <v>36545.1</v>
      </c>
      <c r="S413">
        <f t="shared" si="230"/>
        <v>323159.76471035194</v>
      </c>
      <c r="T413">
        <f t="shared" si="239"/>
        <v>1614.6839693962972</v>
      </c>
      <c r="U413">
        <f t="shared" si="232"/>
        <v>10269.300000000001</v>
      </c>
      <c r="V413">
        <f t="shared" si="233"/>
        <v>90809.016030603714</v>
      </c>
    </row>
    <row r="414" spans="1:22" x14ac:dyDescent="0.25">
      <c r="A414" s="2">
        <v>2122</v>
      </c>
      <c r="B414" s="2">
        <v>4</v>
      </c>
      <c r="C414" s="3">
        <v>1E-4</v>
      </c>
      <c r="D414" s="13">
        <f>0%</f>
        <v>0</v>
      </c>
      <c r="E414">
        <f t="shared" si="234"/>
        <v>29935.523375939425</v>
      </c>
      <c r="F414">
        <f t="shared" si="217"/>
        <v>190407.30000000002</v>
      </c>
      <c r="G414">
        <f t="shared" si="218"/>
        <v>1683730.1766240592</v>
      </c>
      <c r="H414">
        <f t="shared" si="235"/>
        <v>29282.139594970646</v>
      </c>
      <c r="I414">
        <f t="shared" si="220"/>
        <v>186251.40000000002</v>
      </c>
      <c r="J414">
        <f t="shared" si="221"/>
        <v>1646980.4604050322</v>
      </c>
      <c r="K414">
        <f t="shared" si="236"/>
        <v>20801.498281112126</v>
      </c>
      <c r="L414">
        <f t="shared" si="223"/>
        <v>132309.6</v>
      </c>
      <c r="M414">
        <f t="shared" si="224"/>
        <v>1169984.9017188882</v>
      </c>
      <c r="N414">
        <f t="shared" si="237"/>
        <v>5246.0622255992721</v>
      </c>
      <c r="O414">
        <f t="shared" si="226"/>
        <v>33368</v>
      </c>
      <c r="P414">
        <f t="shared" si="227"/>
        <v>295065.93777440104</v>
      </c>
      <c r="Q414">
        <f t="shared" si="238"/>
        <v>5745.5606761192712</v>
      </c>
      <c r="R414">
        <f t="shared" si="229"/>
        <v>36545.1</v>
      </c>
      <c r="S414">
        <f t="shared" si="230"/>
        <v>323160.33932388091</v>
      </c>
      <c r="T414">
        <f t="shared" si="239"/>
        <v>1614.5225009993576</v>
      </c>
      <c r="U414">
        <f t="shared" si="232"/>
        <v>10269.300000000001</v>
      </c>
      <c r="V414">
        <f t="shared" si="233"/>
        <v>90809.177499000652</v>
      </c>
    </row>
    <row r="415" spans="1:22" x14ac:dyDescent="0.25">
      <c r="A415" s="2">
        <v>2123</v>
      </c>
      <c r="B415" s="2">
        <v>1</v>
      </c>
      <c r="C415" s="3">
        <v>1E-4</v>
      </c>
      <c r="D415" s="13">
        <f>0%</f>
        <v>0</v>
      </c>
      <c r="E415">
        <f t="shared" si="234"/>
        <v>29932.529823601832</v>
      </c>
      <c r="F415">
        <f t="shared" si="217"/>
        <v>190407.30000000002</v>
      </c>
      <c r="G415">
        <f t="shared" si="218"/>
        <v>1683733.1701763968</v>
      </c>
      <c r="H415">
        <f t="shared" si="235"/>
        <v>29279.211381011148</v>
      </c>
      <c r="I415">
        <f t="shared" si="220"/>
        <v>186251.40000000002</v>
      </c>
      <c r="J415">
        <f t="shared" si="221"/>
        <v>1646983.3886189917</v>
      </c>
      <c r="K415">
        <f t="shared" si="236"/>
        <v>20799.418131284016</v>
      </c>
      <c r="L415">
        <f t="shared" si="223"/>
        <v>132309.6</v>
      </c>
      <c r="M415">
        <f t="shared" si="224"/>
        <v>1169986.9818687164</v>
      </c>
      <c r="N415">
        <f t="shared" si="237"/>
        <v>5245.5376193767124</v>
      </c>
      <c r="O415">
        <f t="shared" si="226"/>
        <v>33368</v>
      </c>
      <c r="P415">
        <f t="shared" si="227"/>
        <v>295066.46238062362</v>
      </c>
      <c r="Q415">
        <f t="shared" si="238"/>
        <v>5744.9861200516598</v>
      </c>
      <c r="R415">
        <f t="shared" si="229"/>
        <v>36545.1</v>
      </c>
      <c r="S415">
        <f t="shared" si="230"/>
        <v>323160.91387994849</v>
      </c>
      <c r="T415">
        <f t="shared" si="239"/>
        <v>1614.3610487492576</v>
      </c>
      <c r="U415">
        <f t="shared" si="232"/>
        <v>10269.300000000001</v>
      </c>
      <c r="V415">
        <f t="shared" si="233"/>
        <v>90809.338951250757</v>
      </c>
    </row>
    <row r="416" spans="1:22" x14ac:dyDescent="0.25">
      <c r="A416" s="1">
        <v>2123</v>
      </c>
      <c r="B416" s="1">
        <v>2</v>
      </c>
      <c r="C416" s="3">
        <v>1E-4</v>
      </c>
      <c r="D416" s="13">
        <f>0%</f>
        <v>0</v>
      </c>
      <c r="E416">
        <f t="shared" si="234"/>
        <v>29929.536570619472</v>
      </c>
      <c r="F416">
        <f t="shared" si="217"/>
        <v>190407.30000000002</v>
      </c>
      <c r="G416">
        <f t="shared" si="218"/>
        <v>1683736.1634293792</v>
      </c>
      <c r="H416">
        <f t="shared" si="235"/>
        <v>29276.283459873048</v>
      </c>
      <c r="I416">
        <f t="shared" si="220"/>
        <v>186251.40000000002</v>
      </c>
      <c r="J416">
        <f t="shared" si="221"/>
        <v>1646986.3165401297</v>
      </c>
      <c r="K416">
        <f t="shared" si="236"/>
        <v>20797.338189470887</v>
      </c>
      <c r="L416">
        <f t="shared" si="223"/>
        <v>132309.6</v>
      </c>
      <c r="M416">
        <f t="shared" si="224"/>
        <v>1169989.0618105296</v>
      </c>
      <c r="N416">
        <f t="shared" si="237"/>
        <v>5245.0130656147749</v>
      </c>
      <c r="O416">
        <f t="shared" si="226"/>
        <v>33368</v>
      </c>
      <c r="P416">
        <f t="shared" si="227"/>
        <v>295066.98693438555</v>
      </c>
      <c r="Q416">
        <f t="shared" si="238"/>
        <v>5744.4116214396545</v>
      </c>
      <c r="R416">
        <f t="shared" si="229"/>
        <v>36545.1</v>
      </c>
      <c r="S416">
        <f t="shared" si="230"/>
        <v>323161.48837856052</v>
      </c>
      <c r="T416">
        <f t="shared" si="239"/>
        <v>1614.1996126443828</v>
      </c>
      <c r="U416">
        <f t="shared" si="232"/>
        <v>10269.300000000001</v>
      </c>
      <c r="V416">
        <f t="shared" si="233"/>
        <v>90809.500387355627</v>
      </c>
    </row>
    <row r="417" spans="1:22" x14ac:dyDescent="0.25">
      <c r="A417" s="2">
        <v>2123</v>
      </c>
      <c r="B417" s="2">
        <v>3</v>
      </c>
      <c r="C417" s="3">
        <v>1E-4</v>
      </c>
      <c r="D417" s="13">
        <f>0%</f>
        <v>0</v>
      </c>
      <c r="E417">
        <f t="shared" si="234"/>
        <v>29926.543616962412</v>
      </c>
      <c r="F417">
        <f t="shared" si="217"/>
        <v>190407.30000000002</v>
      </c>
      <c r="G417">
        <f t="shared" si="218"/>
        <v>1683739.1563830364</v>
      </c>
      <c r="H417">
        <f t="shared" si="235"/>
        <v>29273.35583152706</v>
      </c>
      <c r="I417">
        <f t="shared" si="220"/>
        <v>186251.40000000002</v>
      </c>
      <c r="J417">
        <f t="shared" si="221"/>
        <v>1646989.2441684757</v>
      </c>
      <c r="K417">
        <f t="shared" si="236"/>
        <v>20795.25845565194</v>
      </c>
      <c r="L417">
        <f t="shared" si="223"/>
        <v>132309.6</v>
      </c>
      <c r="M417">
        <f t="shared" si="224"/>
        <v>1169991.1415443486</v>
      </c>
      <c r="N417">
        <f t="shared" si="237"/>
        <v>5244.4885643082134</v>
      </c>
      <c r="O417">
        <f t="shared" si="226"/>
        <v>33368</v>
      </c>
      <c r="P417">
        <f t="shared" si="227"/>
        <v>295067.51143569214</v>
      </c>
      <c r="Q417">
        <f t="shared" si="238"/>
        <v>5743.8371802775109</v>
      </c>
      <c r="R417">
        <f t="shared" si="229"/>
        <v>36545.1</v>
      </c>
      <c r="S417">
        <f t="shared" si="230"/>
        <v>323162.06281972269</v>
      </c>
      <c r="T417">
        <f t="shared" si="239"/>
        <v>1614.0381926831183</v>
      </c>
      <c r="U417">
        <f t="shared" si="232"/>
        <v>10269.300000000001</v>
      </c>
      <c r="V417">
        <f t="shared" si="233"/>
        <v>90809.661807316894</v>
      </c>
    </row>
    <row r="418" spans="1:22" x14ac:dyDescent="0.25">
      <c r="A418" s="1">
        <v>2123</v>
      </c>
      <c r="B418" s="1">
        <v>4</v>
      </c>
      <c r="C418" s="3">
        <v>1E-4</v>
      </c>
      <c r="D418" s="13">
        <f>0%</f>
        <v>0</v>
      </c>
      <c r="E418">
        <f t="shared" si="234"/>
        <v>29923.550962600715</v>
      </c>
      <c r="F418">
        <f t="shared" si="217"/>
        <v>190407.30000000002</v>
      </c>
      <c r="G418">
        <f t="shared" si="218"/>
        <v>1683742.1490373982</v>
      </c>
      <c r="H418">
        <f t="shared" si="235"/>
        <v>29270.428495943906</v>
      </c>
      <c r="I418">
        <f t="shared" si="220"/>
        <v>186251.40000000002</v>
      </c>
      <c r="J418">
        <f t="shared" si="221"/>
        <v>1646992.1715040589</v>
      </c>
      <c r="K418">
        <f t="shared" si="236"/>
        <v>20793.178929806374</v>
      </c>
      <c r="L418">
        <f t="shared" si="223"/>
        <v>132309.6</v>
      </c>
      <c r="M418">
        <f t="shared" si="224"/>
        <v>1169993.2210701942</v>
      </c>
      <c r="N418">
        <f t="shared" si="237"/>
        <v>5243.9641154517831</v>
      </c>
      <c r="O418">
        <f t="shared" si="226"/>
        <v>33368</v>
      </c>
      <c r="P418">
        <f t="shared" si="227"/>
        <v>295068.03588454856</v>
      </c>
      <c r="Q418">
        <f t="shared" si="238"/>
        <v>5743.2627965594829</v>
      </c>
      <c r="R418">
        <f t="shared" si="229"/>
        <v>36545.1</v>
      </c>
      <c r="S418">
        <f t="shared" si="230"/>
        <v>323162.63720344071</v>
      </c>
      <c r="T418">
        <f t="shared" si="239"/>
        <v>1613.8767888638499</v>
      </c>
      <c r="U418">
        <f t="shared" si="232"/>
        <v>10269.300000000001</v>
      </c>
      <c r="V418">
        <f t="shared" si="233"/>
        <v>90809.823211136158</v>
      </c>
    </row>
    <row r="419" spans="1:22" x14ac:dyDescent="0.25">
      <c r="A419" s="1">
        <v>2124</v>
      </c>
      <c r="B419" s="1">
        <v>1</v>
      </c>
      <c r="C419" s="3">
        <v>1E-4</v>
      </c>
      <c r="D419" s="13">
        <f>0%</f>
        <v>0</v>
      </c>
      <c r="E419">
        <f t="shared" si="234"/>
        <v>29920.558607504456</v>
      </c>
      <c r="F419">
        <f t="shared" si="217"/>
        <v>190407.30000000002</v>
      </c>
      <c r="G419">
        <f t="shared" si="218"/>
        <v>1683745.1413924943</v>
      </c>
      <c r="H419">
        <f t="shared" si="235"/>
        <v>29267.501453094312</v>
      </c>
      <c r="I419">
        <f t="shared" si="220"/>
        <v>186251.40000000002</v>
      </c>
      <c r="J419">
        <f t="shared" si="221"/>
        <v>1646995.0985469085</v>
      </c>
      <c r="K419">
        <f t="shared" si="236"/>
        <v>20791.099611913392</v>
      </c>
      <c r="L419">
        <f t="shared" si="223"/>
        <v>132309.6</v>
      </c>
      <c r="M419">
        <f t="shared" si="224"/>
        <v>1169995.3003880871</v>
      </c>
      <c r="N419">
        <f t="shared" si="237"/>
        <v>5243.4397190402378</v>
      </c>
      <c r="O419">
        <f t="shared" si="226"/>
        <v>33368</v>
      </c>
      <c r="P419">
        <f t="shared" si="227"/>
        <v>295068.56028096011</v>
      </c>
      <c r="Q419">
        <f t="shared" si="238"/>
        <v>5742.688470279827</v>
      </c>
      <c r="R419">
        <f t="shared" si="229"/>
        <v>36545.1</v>
      </c>
      <c r="S419">
        <f t="shared" si="230"/>
        <v>323163.21152972034</v>
      </c>
      <c r="T419">
        <f t="shared" si="239"/>
        <v>1613.7154011849636</v>
      </c>
      <c r="U419">
        <f t="shared" si="232"/>
        <v>10269.300000000001</v>
      </c>
      <c r="V419">
        <f t="shared" si="233"/>
        <v>90809.984598815048</v>
      </c>
    </row>
    <row r="420" spans="1:22" x14ac:dyDescent="0.25">
      <c r="A420" s="2">
        <v>2124</v>
      </c>
      <c r="B420" s="2">
        <v>2</v>
      </c>
      <c r="C420" s="3">
        <v>1E-4</v>
      </c>
      <c r="D420" s="13">
        <f>0%</f>
        <v>0</v>
      </c>
      <c r="E420">
        <f t="shared" ref="E420:E435" si="240">E419*(1-$C420)</f>
        <v>29917.566551643704</v>
      </c>
      <c r="F420">
        <f t="shared" si="217"/>
        <v>190407.30000000002</v>
      </c>
      <c r="G420">
        <f t="shared" si="218"/>
        <v>1683748.1334483551</v>
      </c>
      <c r="H420">
        <f t="shared" ref="H420:H435" si="241">H419*(1-$C420)</f>
        <v>29264.574702949001</v>
      </c>
      <c r="I420">
        <f t="shared" si="220"/>
        <v>186251.40000000002</v>
      </c>
      <c r="J420">
        <f t="shared" si="221"/>
        <v>1646998.0252970539</v>
      </c>
      <c r="K420">
        <f t="shared" ref="K420:K435" si="242">K419*(1-$C420)</f>
        <v>20789.0205019522</v>
      </c>
      <c r="L420">
        <f t="shared" si="223"/>
        <v>132309.6</v>
      </c>
      <c r="M420">
        <f t="shared" si="224"/>
        <v>1169997.3794980482</v>
      </c>
      <c r="N420">
        <f t="shared" ref="N420:N435" si="243">N419*(1-$C420)</f>
        <v>5242.9153750683336</v>
      </c>
      <c r="O420">
        <f t="shared" si="226"/>
        <v>33368</v>
      </c>
      <c r="P420">
        <f t="shared" si="227"/>
        <v>295069.08462493203</v>
      </c>
      <c r="Q420">
        <f t="shared" ref="Q420:Q435" si="244">Q419*(1-$C420)</f>
        <v>5742.1142014327988</v>
      </c>
      <c r="R420">
        <f t="shared" si="229"/>
        <v>36545.1</v>
      </c>
      <c r="S420">
        <f t="shared" si="230"/>
        <v>323163.78579856735</v>
      </c>
      <c r="T420">
        <f t="shared" ref="T420:T435" si="245">T419*(1-$C420)</f>
        <v>1613.5540296448451</v>
      </c>
      <c r="U420">
        <f t="shared" si="232"/>
        <v>10269.300000000001</v>
      </c>
      <c r="V420">
        <f t="shared" si="233"/>
        <v>90810.145970355166</v>
      </c>
    </row>
    <row r="421" spans="1:22" x14ac:dyDescent="0.25">
      <c r="A421" s="1">
        <v>2124</v>
      </c>
      <c r="B421" s="1">
        <v>3</v>
      </c>
      <c r="C421" s="3">
        <v>1E-4</v>
      </c>
      <c r="D421" s="13">
        <f>0%</f>
        <v>0</v>
      </c>
      <c r="E421">
        <f t="shared" si="240"/>
        <v>29914.574794988541</v>
      </c>
      <c r="F421">
        <f t="shared" si="217"/>
        <v>190407.30000000002</v>
      </c>
      <c r="G421">
        <f t="shared" si="218"/>
        <v>1683751.1252050104</v>
      </c>
      <c r="H421">
        <f t="shared" si="241"/>
        <v>29261.648245478707</v>
      </c>
      <c r="I421">
        <f t="shared" si="220"/>
        <v>186251.40000000002</v>
      </c>
      <c r="J421">
        <f t="shared" si="221"/>
        <v>1647000.9517545241</v>
      </c>
      <c r="K421">
        <f t="shared" si="242"/>
        <v>20786.941599902006</v>
      </c>
      <c r="L421">
        <f t="shared" si="223"/>
        <v>132309.6</v>
      </c>
      <c r="M421">
        <f t="shared" si="224"/>
        <v>1169999.4584000984</v>
      </c>
      <c r="N421">
        <f t="shared" si="243"/>
        <v>5242.391083530827</v>
      </c>
      <c r="O421">
        <f t="shared" si="226"/>
        <v>33368</v>
      </c>
      <c r="P421">
        <f t="shared" si="227"/>
        <v>295069.60891646956</v>
      </c>
      <c r="Q421">
        <f t="shared" si="244"/>
        <v>5741.5399900126558</v>
      </c>
      <c r="R421">
        <f t="shared" si="229"/>
        <v>36545.1</v>
      </c>
      <c r="S421">
        <f t="shared" si="230"/>
        <v>323164.36000998749</v>
      </c>
      <c r="T421">
        <f t="shared" si="245"/>
        <v>1613.3926742418805</v>
      </c>
      <c r="U421">
        <f t="shared" si="232"/>
        <v>10269.300000000001</v>
      </c>
      <c r="V421">
        <f t="shared" si="233"/>
        <v>90810.307325758127</v>
      </c>
    </row>
    <row r="422" spans="1:22" x14ac:dyDescent="0.25">
      <c r="A422" s="2">
        <v>2124</v>
      </c>
      <c r="B422" s="2">
        <v>4</v>
      </c>
      <c r="C422" s="3">
        <v>1E-4</v>
      </c>
      <c r="D422" s="13">
        <f>0%</f>
        <v>0</v>
      </c>
      <c r="E422">
        <f t="shared" si="240"/>
        <v>29911.583337509041</v>
      </c>
      <c r="F422">
        <f t="shared" si="217"/>
        <v>190407.30000000002</v>
      </c>
      <c r="G422">
        <f t="shared" si="218"/>
        <v>1683754.1166624899</v>
      </c>
      <c r="H422">
        <f t="shared" si="241"/>
        <v>29258.722080654159</v>
      </c>
      <c r="I422">
        <f t="shared" si="220"/>
        <v>186251.40000000002</v>
      </c>
      <c r="J422">
        <f t="shared" si="221"/>
        <v>1647003.8779193487</v>
      </c>
      <c r="K422">
        <f t="shared" si="242"/>
        <v>20784.862905742015</v>
      </c>
      <c r="L422">
        <f t="shared" si="223"/>
        <v>132309.6</v>
      </c>
      <c r="M422">
        <f t="shared" si="224"/>
        <v>1170001.5370942585</v>
      </c>
      <c r="N422">
        <f t="shared" si="243"/>
        <v>5241.8668444224741</v>
      </c>
      <c r="O422">
        <f t="shared" si="226"/>
        <v>33368</v>
      </c>
      <c r="P422">
        <f t="shared" si="227"/>
        <v>295070.13315557793</v>
      </c>
      <c r="Q422">
        <f t="shared" si="244"/>
        <v>5740.9658360136546</v>
      </c>
      <c r="R422">
        <f t="shared" si="229"/>
        <v>36545.1</v>
      </c>
      <c r="S422">
        <f t="shared" si="230"/>
        <v>323164.93416398647</v>
      </c>
      <c r="T422">
        <f t="shared" si="245"/>
        <v>1613.2313349744563</v>
      </c>
      <c r="U422">
        <f t="shared" si="232"/>
        <v>10269.300000000001</v>
      </c>
      <c r="V422">
        <f t="shared" si="233"/>
        <v>90810.468665025546</v>
      </c>
    </row>
    <row r="423" spans="1:22" x14ac:dyDescent="0.25">
      <c r="A423" s="2">
        <v>2125</v>
      </c>
      <c r="B423" s="2">
        <v>1</v>
      </c>
      <c r="C423" s="3">
        <v>1E-4</v>
      </c>
      <c r="D423" s="13">
        <f>0%</f>
        <v>0</v>
      </c>
      <c r="E423">
        <f t="shared" si="240"/>
        <v>29908.592179175292</v>
      </c>
      <c r="F423">
        <f t="shared" si="217"/>
        <v>190407.30000000002</v>
      </c>
      <c r="G423">
        <f t="shared" si="218"/>
        <v>1683757.1078208238</v>
      </c>
      <c r="H423">
        <f t="shared" si="241"/>
        <v>29255.796208446092</v>
      </c>
      <c r="I423">
        <f t="shared" si="220"/>
        <v>186251.40000000002</v>
      </c>
      <c r="J423">
        <f t="shared" si="221"/>
        <v>1647006.8037915567</v>
      </c>
      <c r="K423">
        <f t="shared" si="242"/>
        <v>20782.78441945144</v>
      </c>
      <c r="L423">
        <f t="shared" si="223"/>
        <v>132309.6</v>
      </c>
      <c r="M423">
        <f t="shared" si="224"/>
        <v>1170003.615580549</v>
      </c>
      <c r="N423">
        <f t="shared" si="243"/>
        <v>5241.3426577380314</v>
      </c>
      <c r="O423">
        <f t="shared" si="226"/>
        <v>33368</v>
      </c>
      <c r="P423">
        <f t="shared" si="227"/>
        <v>295070.65734226239</v>
      </c>
      <c r="Q423">
        <f t="shared" si="244"/>
        <v>5740.3917394300533</v>
      </c>
      <c r="R423">
        <f t="shared" si="229"/>
        <v>36545.1</v>
      </c>
      <c r="S423">
        <f t="shared" si="230"/>
        <v>323165.50826057006</v>
      </c>
      <c r="T423">
        <f t="shared" si="245"/>
        <v>1613.0700118409588</v>
      </c>
      <c r="U423">
        <f t="shared" si="232"/>
        <v>10269.300000000001</v>
      </c>
      <c r="V423">
        <f t="shared" si="233"/>
        <v>90810.629988159038</v>
      </c>
    </row>
    <row r="424" spans="1:22" x14ac:dyDescent="0.25">
      <c r="A424" s="1">
        <v>2125</v>
      </c>
      <c r="B424" s="1">
        <v>2</v>
      </c>
      <c r="C424" s="3">
        <v>1E-4</v>
      </c>
      <c r="D424" s="13">
        <f>0%</f>
        <v>0</v>
      </c>
      <c r="E424">
        <f t="shared" si="240"/>
        <v>29905.601319957375</v>
      </c>
      <c r="F424">
        <f t="shared" si="217"/>
        <v>190407.30000000002</v>
      </c>
      <c r="G424">
        <f t="shared" si="218"/>
        <v>1683760.0986800417</v>
      </c>
      <c r="H424">
        <f t="shared" si="241"/>
        <v>29252.870628825247</v>
      </c>
      <c r="I424">
        <f t="shared" si="220"/>
        <v>186251.40000000002</v>
      </c>
      <c r="J424">
        <f t="shared" si="221"/>
        <v>1647009.7293711775</v>
      </c>
      <c r="K424">
        <f t="shared" si="242"/>
        <v>20780.706141009494</v>
      </c>
      <c r="L424">
        <f t="shared" si="223"/>
        <v>132309.6</v>
      </c>
      <c r="M424">
        <f t="shared" si="224"/>
        <v>1170005.6938589909</v>
      </c>
      <c r="N424">
        <f t="shared" si="243"/>
        <v>5240.8185234722578</v>
      </c>
      <c r="O424">
        <f t="shared" si="226"/>
        <v>33368</v>
      </c>
      <c r="P424">
        <f t="shared" si="227"/>
        <v>295071.18147652817</v>
      </c>
      <c r="Q424">
        <f t="shared" si="244"/>
        <v>5739.8177002561106</v>
      </c>
      <c r="R424">
        <f t="shared" si="229"/>
        <v>36545.1</v>
      </c>
      <c r="S424">
        <f t="shared" si="230"/>
        <v>323166.08229974401</v>
      </c>
      <c r="T424">
        <f t="shared" si="245"/>
        <v>1612.9087048397748</v>
      </c>
      <c r="U424">
        <f t="shared" si="232"/>
        <v>10269.300000000001</v>
      </c>
      <c r="V424">
        <f t="shared" si="233"/>
        <v>90810.791295160219</v>
      </c>
    </row>
    <row r="425" spans="1:22" x14ac:dyDescent="0.25">
      <c r="A425" s="2">
        <v>2125</v>
      </c>
      <c r="B425" s="2">
        <v>3</v>
      </c>
      <c r="C425" s="3">
        <v>1E-4</v>
      </c>
      <c r="D425" s="13">
        <f>0%</f>
        <v>0</v>
      </c>
      <c r="E425">
        <f t="shared" si="240"/>
        <v>29902.61075982538</v>
      </c>
      <c r="F425">
        <f t="shared" si="217"/>
        <v>190407.30000000002</v>
      </c>
      <c r="G425">
        <f t="shared" si="218"/>
        <v>1683763.0892401738</v>
      </c>
      <c r="H425">
        <f t="shared" si="241"/>
        <v>29249.945341762366</v>
      </c>
      <c r="I425">
        <f t="shared" si="220"/>
        <v>186251.40000000002</v>
      </c>
      <c r="J425">
        <f t="shared" si="221"/>
        <v>1647012.6546582403</v>
      </c>
      <c r="K425">
        <f t="shared" si="242"/>
        <v>20778.628070395393</v>
      </c>
      <c r="L425">
        <f t="shared" si="223"/>
        <v>132309.6</v>
      </c>
      <c r="M425">
        <f t="shared" si="224"/>
        <v>1170007.7719296049</v>
      </c>
      <c r="N425">
        <f t="shared" si="243"/>
        <v>5240.2944416199107</v>
      </c>
      <c r="O425">
        <f t="shared" si="226"/>
        <v>33368</v>
      </c>
      <c r="P425">
        <f t="shared" si="227"/>
        <v>295071.70555838052</v>
      </c>
      <c r="Q425">
        <f t="shared" si="244"/>
        <v>5739.2437184860846</v>
      </c>
      <c r="R425">
        <f t="shared" si="229"/>
        <v>36545.1</v>
      </c>
      <c r="S425">
        <f t="shared" si="230"/>
        <v>323166.65628151404</v>
      </c>
      <c r="T425">
        <f t="shared" si="245"/>
        <v>1612.7474139692908</v>
      </c>
      <c r="U425">
        <f t="shared" si="232"/>
        <v>10269.300000000001</v>
      </c>
      <c r="V425">
        <f t="shared" si="233"/>
        <v>90810.952586030704</v>
      </c>
    </row>
    <row r="426" spans="1:22" x14ac:dyDescent="0.25">
      <c r="A426" s="1">
        <v>2125</v>
      </c>
      <c r="B426" s="1">
        <v>4</v>
      </c>
      <c r="C426" s="3">
        <v>1E-4</v>
      </c>
      <c r="D426" s="13">
        <f>0%</f>
        <v>0</v>
      </c>
      <c r="E426">
        <f t="shared" si="240"/>
        <v>29899.620498749398</v>
      </c>
      <c r="F426">
        <f t="shared" si="217"/>
        <v>190407.30000000002</v>
      </c>
      <c r="G426">
        <f t="shared" si="218"/>
        <v>1683766.0795012498</v>
      </c>
      <c r="H426">
        <f t="shared" si="241"/>
        <v>29247.02034722819</v>
      </c>
      <c r="I426">
        <f t="shared" si="220"/>
        <v>186251.40000000002</v>
      </c>
      <c r="J426">
        <f t="shared" si="221"/>
        <v>1647015.5796527744</v>
      </c>
      <c r="K426">
        <f t="shared" si="242"/>
        <v>20776.550207588352</v>
      </c>
      <c r="L426">
        <f t="shared" si="223"/>
        <v>132309.6</v>
      </c>
      <c r="M426">
        <f t="shared" si="224"/>
        <v>1170009.849792412</v>
      </c>
      <c r="N426">
        <f t="shared" si="243"/>
        <v>5239.7704121757488</v>
      </c>
      <c r="O426">
        <f t="shared" si="226"/>
        <v>33368</v>
      </c>
      <c r="P426">
        <f t="shared" si="227"/>
        <v>295072.22958782467</v>
      </c>
      <c r="Q426">
        <f t="shared" si="244"/>
        <v>5738.6697941142356</v>
      </c>
      <c r="R426">
        <f t="shared" si="229"/>
        <v>36545.1</v>
      </c>
      <c r="S426">
        <f t="shared" si="230"/>
        <v>323167.23020588589</v>
      </c>
      <c r="T426">
        <f t="shared" si="245"/>
        <v>1612.5861392278939</v>
      </c>
      <c r="U426">
        <f t="shared" si="232"/>
        <v>10269.300000000001</v>
      </c>
      <c r="V426">
        <f t="shared" si="233"/>
        <v>90811.113860772108</v>
      </c>
    </row>
    <row r="427" spans="1:22" x14ac:dyDescent="0.25">
      <c r="A427" s="1">
        <v>2126</v>
      </c>
      <c r="B427" s="1">
        <v>1</v>
      </c>
      <c r="C427" s="3">
        <v>1E-4</v>
      </c>
      <c r="D427" s="13">
        <f>0%</f>
        <v>0</v>
      </c>
      <c r="E427">
        <f t="shared" si="240"/>
        <v>29896.630536699522</v>
      </c>
      <c r="F427">
        <f t="shared" si="217"/>
        <v>190407.30000000002</v>
      </c>
      <c r="G427">
        <f t="shared" si="218"/>
        <v>1683769.0694632996</v>
      </c>
      <c r="H427">
        <f t="shared" si="241"/>
        <v>29244.095645193469</v>
      </c>
      <c r="I427">
        <f t="shared" si="220"/>
        <v>186251.40000000002</v>
      </c>
      <c r="J427">
        <f t="shared" si="221"/>
        <v>1647018.5043548092</v>
      </c>
      <c r="K427">
        <f t="shared" si="242"/>
        <v>20774.472552567593</v>
      </c>
      <c r="L427">
        <f t="shared" si="223"/>
        <v>132309.6</v>
      </c>
      <c r="M427">
        <f t="shared" si="224"/>
        <v>1170011.9274474329</v>
      </c>
      <c r="N427">
        <f t="shared" si="243"/>
        <v>5239.2464351345316</v>
      </c>
      <c r="O427">
        <f t="shared" si="226"/>
        <v>33368</v>
      </c>
      <c r="P427">
        <f t="shared" si="227"/>
        <v>295072.75356486591</v>
      </c>
      <c r="Q427">
        <f t="shared" si="244"/>
        <v>5738.0959271348247</v>
      </c>
      <c r="R427">
        <f t="shared" si="229"/>
        <v>36545.1</v>
      </c>
      <c r="S427">
        <f t="shared" si="230"/>
        <v>323167.80407286528</v>
      </c>
      <c r="T427">
        <f t="shared" si="245"/>
        <v>1612.424880613971</v>
      </c>
      <c r="U427">
        <f t="shared" si="232"/>
        <v>10269.300000000001</v>
      </c>
      <c r="V427">
        <f t="shared" si="233"/>
        <v>90811.275119386031</v>
      </c>
    </row>
    <row r="428" spans="1:22" x14ac:dyDescent="0.25">
      <c r="A428" s="2">
        <v>2126</v>
      </c>
      <c r="B428" s="2">
        <v>2</v>
      </c>
      <c r="C428" s="3">
        <v>1E-4</v>
      </c>
      <c r="D428" s="13">
        <f>0%</f>
        <v>0</v>
      </c>
      <c r="E428">
        <f t="shared" si="240"/>
        <v>29893.640873645851</v>
      </c>
      <c r="F428">
        <f t="shared" si="217"/>
        <v>190407.30000000002</v>
      </c>
      <c r="G428">
        <f t="shared" si="218"/>
        <v>1683772.0591263534</v>
      </c>
      <c r="H428">
        <f t="shared" si="241"/>
        <v>29241.17123562895</v>
      </c>
      <c r="I428">
        <f t="shared" si="220"/>
        <v>186251.40000000002</v>
      </c>
      <c r="J428">
        <f t="shared" si="221"/>
        <v>1647021.4287643738</v>
      </c>
      <c r="K428">
        <f t="shared" si="242"/>
        <v>20772.395105312338</v>
      </c>
      <c r="L428">
        <f t="shared" si="223"/>
        <v>132309.6</v>
      </c>
      <c r="M428">
        <f t="shared" si="224"/>
        <v>1170014.004894688</v>
      </c>
      <c r="N428">
        <f t="shared" si="243"/>
        <v>5238.7225104910185</v>
      </c>
      <c r="O428">
        <f t="shared" si="226"/>
        <v>33368</v>
      </c>
      <c r="P428">
        <f t="shared" si="227"/>
        <v>295073.27748950943</v>
      </c>
      <c r="Q428">
        <f t="shared" si="244"/>
        <v>5737.5221175421111</v>
      </c>
      <c r="R428">
        <f t="shared" si="229"/>
        <v>36545.1</v>
      </c>
      <c r="S428">
        <f t="shared" si="230"/>
        <v>323168.37788245798</v>
      </c>
      <c r="T428">
        <f t="shared" si="245"/>
        <v>1612.2636381259097</v>
      </c>
      <c r="U428">
        <f t="shared" si="232"/>
        <v>10269.300000000001</v>
      </c>
      <c r="V428">
        <f t="shared" si="233"/>
        <v>90811.43636187409</v>
      </c>
    </row>
    <row r="429" spans="1:22" x14ac:dyDescent="0.25">
      <c r="A429" s="1">
        <v>2126</v>
      </c>
      <c r="B429" s="1">
        <v>3</v>
      </c>
      <c r="C429" s="3">
        <v>1E-4</v>
      </c>
      <c r="D429" s="13">
        <f>0%</f>
        <v>0</v>
      </c>
      <c r="E429">
        <f t="shared" si="240"/>
        <v>29890.651509558487</v>
      </c>
      <c r="F429">
        <f t="shared" si="217"/>
        <v>190407.30000000002</v>
      </c>
      <c r="G429">
        <f t="shared" si="218"/>
        <v>1683775.0484904407</v>
      </c>
      <c r="H429">
        <f t="shared" si="241"/>
        <v>29238.247118505387</v>
      </c>
      <c r="I429">
        <f t="shared" si="220"/>
        <v>186251.40000000002</v>
      </c>
      <c r="J429">
        <f t="shared" si="221"/>
        <v>1647024.3528814972</v>
      </c>
      <c r="K429">
        <f t="shared" si="242"/>
        <v>20770.317865801808</v>
      </c>
      <c r="L429">
        <f t="shared" si="223"/>
        <v>132309.6</v>
      </c>
      <c r="M429">
        <f t="shared" si="224"/>
        <v>1170016.0821341986</v>
      </c>
      <c r="N429">
        <f t="shared" si="243"/>
        <v>5238.1986382399691</v>
      </c>
      <c r="O429">
        <f t="shared" si="226"/>
        <v>33368</v>
      </c>
      <c r="P429">
        <f t="shared" si="227"/>
        <v>295073.80136176047</v>
      </c>
      <c r="Q429">
        <f t="shared" si="244"/>
        <v>5736.9483653303569</v>
      </c>
      <c r="R429">
        <f t="shared" si="229"/>
        <v>36545.1</v>
      </c>
      <c r="S429">
        <f t="shared" si="230"/>
        <v>323168.95163466973</v>
      </c>
      <c r="T429">
        <f t="shared" si="245"/>
        <v>1612.1024117620971</v>
      </c>
      <c r="U429">
        <f t="shared" si="232"/>
        <v>10269.300000000001</v>
      </c>
      <c r="V429">
        <f t="shared" si="233"/>
        <v>90811.597588237899</v>
      </c>
    </row>
    <row r="430" spans="1:22" x14ac:dyDescent="0.25">
      <c r="A430" s="2">
        <v>2126</v>
      </c>
      <c r="B430" s="2">
        <v>4</v>
      </c>
      <c r="C430" s="3">
        <v>1E-4</v>
      </c>
      <c r="D430" s="13">
        <f>0%</f>
        <v>0</v>
      </c>
      <c r="E430">
        <f t="shared" si="240"/>
        <v>29887.662444407531</v>
      </c>
      <c r="F430">
        <f t="shared" si="217"/>
        <v>190407.30000000002</v>
      </c>
      <c r="G430">
        <f t="shared" si="218"/>
        <v>1683778.0375555917</v>
      </c>
      <c r="H430">
        <f t="shared" si="241"/>
        <v>29235.323293793535</v>
      </c>
      <c r="I430">
        <f t="shared" si="220"/>
        <v>186251.40000000002</v>
      </c>
      <c r="J430">
        <f t="shared" si="221"/>
        <v>1647027.2767062092</v>
      </c>
      <c r="K430">
        <f t="shared" si="242"/>
        <v>20768.240834015229</v>
      </c>
      <c r="L430">
        <f t="shared" si="223"/>
        <v>132309.6</v>
      </c>
      <c r="M430">
        <f t="shared" si="224"/>
        <v>1170018.1591659852</v>
      </c>
      <c r="N430">
        <f t="shared" si="243"/>
        <v>5237.6748183761456</v>
      </c>
      <c r="O430">
        <f t="shared" si="226"/>
        <v>33368</v>
      </c>
      <c r="P430">
        <f t="shared" si="227"/>
        <v>295074.32518162427</v>
      </c>
      <c r="Q430">
        <f t="shared" si="244"/>
        <v>5736.3746704938239</v>
      </c>
      <c r="R430">
        <f t="shared" si="229"/>
        <v>36545.1</v>
      </c>
      <c r="S430">
        <f t="shared" si="230"/>
        <v>323169.52532950626</v>
      </c>
      <c r="T430">
        <f t="shared" si="245"/>
        <v>1611.9412015209209</v>
      </c>
      <c r="U430">
        <f t="shared" si="232"/>
        <v>10269.300000000001</v>
      </c>
      <c r="V430">
        <f t="shared" si="233"/>
        <v>90811.758798479073</v>
      </c>
    </row>
    <row r="431" spans="1:22" x14ac:dyDescent="0.25">
      <c r="A431" s="2">
        <v>2127</v>
      </c>
      <c r="B431" s="2">
        <v>1</v>
      </c>
      <c r="C431" s="3">
        <v>1E-4</v>
      </c>
      <c r="D431" s="13">
        <f>0%</f>
        <v>0</v>
      </c>
      <c r="E431">
        <f t="shared" si="240"/>
        <v>29884.67367816309</v>
      </c>
      <c r="F431">
        <f t="shared" si="217"/>
        <v>190407.30000000002</v>
      </c>
      <c r="G431">
        <f t="shared" si="218"/>
        <v>1683781.026321836</v>
      </c>
      <c r="H431">
        <f t="shared" si="241"/>
        <v>29232.399761464156</v>
      </c>
      <c r="I431">
        <f t="shared" si="220"/>
        <v>186251.40000000002</v>
      </c>
      <c r="J431">
        <f t="shared" si="221"/>
        <v>1647030.2002385384</v>
      </c>
      <c r="K431">
        <f t="shared" si="242"/>
        <v>20766.164009931828</v>
      </c>
      <c r="L431">
        <f t="shared" si="223"/>
        <v>132309.6</v>
      </c>
      <c r="M431">
        <f t="shared" si="224"/>
        <v>1170020.2359900686</v>
      </c>
      <c r="N431">
        <f t="shared" si="243"/>
        <v>5237.1510508943084</v>
      </c>
      <c r="O431">
        <f t="shared" si="226"/>
        <v>33368</v>
      </c>
      <c r="P431">
        <f t="shared" si="227"/>
        <v>295074.84894910612</v>
      </c>
      <c r="Q431">
        <f t="shared" si="244"/>
        <v>5735.8010330267743</v>
      </c>
      <c r="R431">
        <f t="shared" si="229"/>
        <v>36545.1</v>
      </c>
      <c r="S431">
        <f t="shared" si="230"/>
        <v>323170.09896697331</v>
      </c>
      <c r="T431">
        <f t="shared" si="245"/>
        <v>1611.7800074007689</v>
      </c>
      <c r="U431">
        <f t="shared" si="232"/>
        <v>10269.300000000001</v>
      </c>
      <c r="V431">
        <f t="shared" si="233"/>
        <v>90811.919992599229</v>
      </c>
    </row>
    <row r="432" spans="1:22" x14ac:dyDescent="0.25">
      <c r="A432" s="1">
        <v>2127</v>
      </c>
      <c r="B432" s="1">
        <v>2</v>
      </c>
      <c r="C432" s="3">
        <v>1E-4</v>
      </c>
      <c r="D432" s="13">
        <f>0%</f>
        <v>0</v>
      </c>
      <c r="E432">
        <f t="shared" si="240"/>
        <v>29881.685210795273</v>
      </c>
      <c r="F432">
        <f t="shared" si="217"/>
        <v>190407.30000000002</v>
      </c>
      <c r="G432">
        <f t="shared" si="218"/>
        <v>1683784.0147892039</v>
      </c>
      <c r="H432">
        <f t="shared" si="241"/>
        <v>29229.47652148801</v>
      </c>
      <c r="I432">
        <f t="shared" si="220"/>
        <v>186251.40000000002</v>
      </c>
      <c r="J432">
        <f t="shared" si="221"/>
        <v>1647033.1234785146</v>
      </c>
      <c r="K432">
        <f t="shared" si="242"/>
        <v>20764.087393530834</v>
      </c>
      <c r="L432">
        <f t="shared" si="223"/>
        <v>132309.6</v>
      </c>
      <c r="M432">
        <f t="shared" si="224"/>
        <v>1170022.3126064697</v>
      </c>
      <c r="N432">
        <f t="shared" si="243"/>
        <v>5236.6273357892187</v>
      </c>
      <c r="O432">
        <f t="shared" si="226"/>
        <v>33368</v>
      </c>
      <c r="P432">
        <f t="shared" si="227"/>
        <v>295075.3726642112</v>
      </c>
      <c r="Q432">
        <f t="shared" si="244"/>
        <v>5735.2274529234719</v>
      </c>
      <c r="R432">
        <f t="shared" si="229"/>
        <v>36545.1</v>
      </c>
      <c r="S432">
        <f t="shared" si="230"/>
        <v>323170.6725470766</v>
      </c>
      <c r="T432">
        <f t="shared" si="245"/>
        <v>1611.6188294000287</v>
      </c>
      <c r="U432">
        <f t="shared" si="232"/>
        <v>10269.300000000001</v>
      </c>
      <c r="V432">
        <f t="shared" si="233"/>
        <v>90812.081170599966</v>
      </c>
    </row>
    <row r="433" spans="1:22" x14ac:dyDescent="0.25">
      <c r="A433" s="2">
        <v>2127</v>
      </c>
      <c r="B433" s="2">
        <v>3</v>
      </c>
      <c r="C433" s="3">
        <v>1E-4</v>
      </c>
      <c r="D433" s="13">
        <f>0%</f>
        <v>0</v>
      </c>
      <c r="E433">
        <f t="shared" si="240"/>
        <v>29878.697042274194</v>
      </c>
      <c r="F433">
        <f t="shared" si="217"/>
        <v>190407.30000000002</v>
      </c>
      <c r="G433">
        <f t="shared" si="218"/>
        <v>1683787.002957725</v>
      </c>
      <c r="H433">
        <f t="shared" si="241"/>
        <v>29226.553573835863</v>
      </c>
      <c r="I433">
        <f t="shared" si="220"/>
        <v>186251.40000000002</v>
      </c>
      <c r="J433">
        <f t="shared" si="221"/>
        <v>1647036.0464261668</v>
      </c>
      <c r="K433">
        <f t="shared" si="242"/>
        <v>20762.010984791479</v>
      </c>
      <c r="L433">
        <f t="shared" si="223"/>
        <v>132309.6</v>
      </c>
      <c r="M433">
        <f t="shared" si="224"/>
        <v>1170024.3890152092</v>
      </c>
      <c r="N433">
        <f t="shared" si="243"/>
        <v>5236.1036730556398</v>
      </c>
      <c r="O433">
        <f t="shared" si="226"/>
        <v>33368</v>
      </c>
      <c r="P433">
        <f t="shared" si="227"/>
        <v>295075.89632694476</v>
      </c>
      <c r="Q433">
        <f t="shared" si="244"/>
        <v>5734.6539301781795</v>
      </c>
      <c r="R433">
        <f t="shared" si="229"/>
        <v>36545.1</v>
      </c>
      <c r="S433">
        <f t="shared" si="230"/>
        <v>323171.24606982188</v>
      </c>
      <c r="T433">
        <f t="shared" si="245"/>
        <v>1611.4576675170888</v>
      </c>
      <c r="U433">
        <f t="shared" si="232"/>
        <v>10269.300000000001</v>
      </c>
      <c r="V433">
        <f t="shared" si="233"/>
        <v>90812.2423324829</v>
      </c>
    </row>
    <row r="434" spans="1:22" x14ac:dyDescent="0.25">
      <c r="A434" s="1">
        <v>2127</v>
      </c>
      <c r="B434" s="1">
        <v>4</v>
      </c>
      <c r="C434" s="3">
        <v>1E-4</v>
      </c>
      <c r="D434" s="13">
        <f>0%</f>
        <v>0</v>
      </c>
      <c r="E434">
        <f t="shared" si="240"/>
        <v>29875.709172569968</v>
      </c>
      <c r="F434">
        <f t="shared" si="217"/>
        <v>190407.30000000002</v>
      </c>
      <c r="G434">
        <f t="shared" si="218"/>
        <v>1683789.9908274291</v>
      </c>
      <c r="H434">
        <f t="shared" si="241"/>
        <v>29223.63091847848</v>
      </c>
      <c r="I434">
        <f t="shared" si="220"/>
        <v>186251.40000000002</v>
      </c>
      <c r="J434">
        <f t="shared" si="221"/>
        <v>1647038.9690815241</v>
      </c>
      <c r="K434">
        <f t="shared" si="242"/>
        <v>20759.934783692999</v>
      </c>
      <c r="L434">
        <f t="shared" si="223"/>
        <v>132309.6</v>
      </c>
      <c r="M434">
        <f t="shared" si="224"/>
        <v>1170026.4652163077</v>
      </c>
      <c r="N434">
        <f t="shared" si="243"/>
        <v>5235.5800626883347</v>
      </c>
      <c r="O434">
        <f t="shared" si="226"/>
        <v>33368</v>
      </c>
      <c r="P434">
        <f t="shared" si="227"/>
        <v>295076.41993731208</v>
      </c>
      <c r="Q434">
        <f t="shared" si="244"/>
        <v>5734.0804647851619</v>
      </c>
      <c r="R434">
        <f t="shared" si="229"/>
        <v>36545.1</v>
      </c>
      <c r="S434">
        <f t="shared" si="230"/>
        <v>323171.81953521492</v>
      </c>
      <c r="T434">
        <f t="shared" si="245"/>
        <v>1611.2965217503372</v>
      </c>
      <c r="U434">
        <f t="shared" si="232"/>
        <v>10269.300000000001</v>
      </c>
      <c r="V434">
        <f t="shared" si="233"/>
        <v>90812.403478249646</v>
      </c>
    </row>
    <row r="435" spans="1:22" x14ac:dyDescent="0.25">
      <c r="A435" s="1">
        <v>2128</v>
      </c>
      <c r="B435" s="1">
        <v>1</v>
      </c>
      <c r="C435" s="3">
        <v>1E-4</v>
      </c>
      <c r="D435" s="13">
        <f>0%</f>
        <v>0</v>
      </c>
      <c r="E435">
        <f t="shared" si="240"/>
        <v>29872.721601652713</v>
      </c>
      <c r="F435">
        <f t="shared" si="217"/>
        <v>190407.30000000002</v>
      </c>
      <c r="G435">
        <f t="shared" si="218"/>
        <v>1683792.9783983463</v>
      </c>
      <c r="H435">
        <f t="shared" si="241"/>
        <v>29220.708555386635</v>
      </c>
      <c r="I435">
        <f t="shared" si="220"/>
        <v>186251.40000000002</v>
      </c>
      <c r="J435">
        <f t="shared" si="221"/>
        <v>1647041.891444616</v>
      </c>
      <c r="K435">
        <f t="shared" si="242"/>
        <v>20757.858790214632</v>
      </c>
      <c r="L435">
        <f t="shared" si="223"/>
        <v>132309.6</v>
      </c>
      <c r="M435">
        <f t="shared" si="224"/>
        <v>1170028.541209786</v>
      </c>
      <c r="N435">
        <f t="shared" si="243"/>
        <v>5235.0565046820657</v>
      </c>
      <c r="O435">
        <f t="shared" si="226"/>
        <v>33368</v>
      </c>
      <c r="P435">
        <f t="shared" si="227"/>
        <v>295076.94349531835</v>
      </c>
      <c r="Q435">
        <f t="shared" si="244"/>
        <v>5733.5070567386838</v>
      </c>
      <c r="R435">
        <f t="shared" si="229"/>
        <v>36545.1</v>
      </c>
      <c r="S435">
        <f t="shared" si="230"/>
        <v>323172.39294326142</v>
      </c>
      <c r="T435">
        <f t="shared" si="245"/>
        <v>1611.1353920981621</v>
      </c>
      <c r="U435">
        <f t="shared" si="232"/>
        <v>10269.300000000001</v>
      </c>
      <c r="V435">
        <f t="shared" si="233"/>
        <v>90812.564607901819</v>
      </c>
    </row>
    <row r="436" spans="1:22" x14ac:dyDescent="0.25">
      <c r="A436" s="2">
        <v>2128</v>
      </c>
      <c r="B436" s="2">
        <v>2</v>
      </c>
      <c r="C436" s="3">
        <v>1E-4</v>
      </c>
      <c r="D436" s="13">
        <f>0%</f>
        <v>0</v>
      </c>
      <c r="E436">
        <f t="shared" ref="E436:E451" si="246">E435*(1-$C436)</f>
        <v>29869.734329492549</v>
      </c>
      <c r="F436">
        <f t="shared" si="217"/>
        <v>190407.30000000002</v>
      </c>
      <c r="G436">
        <f t="shared" si="218"/>
        <v>1683795.9656705065</v>
      </c>
      <c r="H436">
        <f t="shared" ref="H436:H451" si="247">H435*(1-$C436)</f>
        <v>29217.786484531098</v>
      </c>
      <c r="I436">
        <f t="shared" si="220"/>
        <v>186251.40000000002</v>
      </c>
      <c r="J436">
        <f t="shared" si="221"/>
        <v>1647044.8135154715</v>
      </c>
      <c r="K436">
        <f t="shared" ref="K436:K451" si="248">K435*(1-$C436)</f>
        <v>20755.783004335612</v>
      </c>
      <c r="L436">
        <f t="shared" si="223"/>
        <v>132309.6</v>
      </c>
      <c r="M436">
        <f t="shared" si="224"/>
        <v>1170030.616995665</v>
      </c>
      <c r="N436">
        <f t="shared" ref="N436:N451" si="249">N435*(1-$C436)</f>
        <v>5234.5329990315977</v>
      </c>
      <c r="O436">
        <f t="shared" si="226"/>
        <v>33368</v>
      </c>
      <c r="P436">
        <f t="shared" si="227"/>
        <v>295077.46700096881</v>
      </c>
      <c r="Q436">
        <f t="shared" ref="Q436:Q451" si="250">Q435*(1-$C436)</f>
        <v>5732.9337060330099</v>
      </c>
      <c r="R436">
        <f t="shared" si="229"/>
        <v>36545.1</v>
      </c>
      <c r="S436">
        <f t="shared" si="230"/>
        <v>323172.9662939671</v>
      </c>
      <c r="T436">
        <f t="shared" ref="T436:T451" si="251">T435*(1-$C436)</f>
        <v>1610.9742785589524</v>
      </c>
      <c r="U436">
        <f t="shared" si="232"/>
        <v>10269.300000000001</v>
      </c>
      <c r="V436">
        <f t="shared" si="233"/>
        <v>90812.725721441035</v>
      </c>
    </row>
    <row r="437" spans="1:22" x14ac:dyDescent="0.25">
      <c r="A437" s="1">
        <v>2128</v>
      </c>
      <c r="B437" s="1">
        <v>3</v>
      </c>
      <c r="C437" s="3">
        <v>1E-4</v>
      </c>
      <c r="D437" s="13">
        <f>0%</f>
        <v>0</v>
      </c>
      <c r="E437">
        <f t="shared" si="246"/>
        <v>29866.747356059601</v>
      </c>
      <c r="F437">
        <f t="shared" si="217"/>
        <v>190407.30000000002</v>
      </c>
      <c r="G437">
        <f t="shared" si="218"/>
        <v>1683798.9526439395</v>
      </c>
      <c r="H437">
        <f t="shared" si="247"/>
        <v>29214.864705882646</v>
      </c>
      <c r="I437">
        <f t="shared" si="220"/>
        <v>186251.40000000002</v>
      </c>
      <c r="J437">
        <f t="shared" si="221"/>
        <v>1647047.7352941199</v>
      </c>
      <c r="K437">
        <f t="shared" si="248"/>
        <v>20753.70742603518</v>
      </c>
      <c r="L437">
        <f t="shared" si="223"/>
        <v>132309.6</v>
      </c>
      <c r="M437">
        <f t="shared" si="224"/>
        <v>1170032.6925739655</v>
      </c>
      <c r="N437">
        <f t="shared" si="249"/>
        <v>5234.0095457316947</v>
      </c>
      <c r="O437">
        <f t="shared" si="226"/>
        <v>33368</v>
      </c>
      <c r="P437">
        <f t="shared" si="227"/>
        <v>295077.9904542687</v>
      </c>
      <c r="Q437">
        <f t="shared" si="250"/>
        <v>5732.3604126624068</v>
      </c>
      <c r="R437">
        <f t="shared" si="229"/>
        <v>36545.1</v>
      </c>
      <c r="S437">
        <f t="shared" si="230"/>
        <v>323173.5395873377</v>
      </c>
      <c r="T437">
        <f t="shared" si="251"/>
        <v>1610.8131811310966</v>
      </c>
      <c r="U437">
        <f t="shared" si="232"/>
        <v>10269.300000000001</v>
      </c>
      <c r="V437">
        <f t="shared" si="233"/>
        <v>90812.886818868894</v>
      </c>
    </row>
    <row r="438" spans="1:22" x14ac:dyDescent="0.25">
      <c r="A438" s="2">
        <v>2128</v>
      </c>
      <c r="B438" s="2">
        <v>4</v>
      </c>
      <c r="C438" s="3">
        <v>1E-4</v>
      </c>
      <c r="D438" s="13">
        <f>0%</f>
        <v>0</v>
      </c>
      <c r="E438">
        <f t="shared" si="246"/>
        <v>29863.760681323995</v>
      </c>
      <c r="F438">
        <f t="shared" si="217"/>
        <v>190407.30000000002</v>
      </c>
      <c r="G438">
        <f t="shared" si="218"/>
        <v>1683801.9393186751</v>
      </c>
      <c r="H438">
        <f t="shared" si="247"/>
        <v>29211.94321941206</v>
      </c>
      <c r="I438">
        <f t="shared" si="220"/>
        <v>186251.40000000002</v>
      </c>
      <c r="J438">
        <f t="shared" si="221"/>
        <v>1647050.6567805905</v>
      </c>
      <c r="K438">
        <f t="shared" si="248"/>
        <v>20751.632055292575</v>
      </c>
      <c r="L438">
        <f t="shared" si="223"/>
        <v>132309.6</v>
      </c>
      <c r="M438">
        <f t="shared" si="224"/>
        <v>1170034.7679447082</v>
      </c>
      <c r="N438">
        <f t="shared" si="249"/>
        <v>5233.4861447771218</v>
      </c>
      <c r="O438">
        <f t="shared" si="226"/>
        <v>33368</v>
      </c>
      <c r="P438">
        <f t="shared" si="227"/>
        <v>295078.51385522325</v>
      </c>
      <c r="Q438">
        <f t="shared" si="250"/>
        <v>5731.787176621141</v>
      </c>
      <c r="R438">
        <f t="shared" si="229"/>
        <v>36545.1</v>
      </c>
      <c r="S438">
        <f t="shared" si="230"/>
        <v>323174.11282337899</v>
      </c>
      <c r="T438">
        <f t="shared" si="251"/>
        <v>1610.6520998129836</v>
      </c>
      <c r="U438">
        <f t="shared" si="232"/>
        <v>10269.300000000001</v>
      </c>
      <c r="V438">
        <f t="shared" si="233"/>
        <v>90813.047900187012</v>
      </c>
    </row>
    <row r="439" spans="1:22" x14ac:dyDescent="0.25">
      <c r="A439" s="2">
        <v>2129</v>
      </c>
      <c r="B439" s="2">
        <v>1</v>
      </c>
      <c r="C439" s="3">
        <v>1E-4</v>
      </c>
      <c r="D439" s="13">
        <f>0%</f>
        <v>0</v>
      </c>
      <c r="E439">
        <f t="shared" si="246"/>
        <v>29860.774305255862</v>
      </c>
      <c r="F439">
        <f t="shared" si="217"/>
        <v>190407.30000000002</v>
      </c>
      <c r="G439">
        <f t="shared" si="218"/>
        <v>1683804.9256947432</v>
      </c>
      <c r="H439">
        <f t="shared" si="247"/>
        <v>29209.022025090118</v>
      </c>
      <c r="I439">
        <f t="shared" si="220"/>
        <v>186251.40000000002</v>
      </c>
      <c r="J439">
        <f t="shared" si="221"/>
        <v>1647053.5779749125</v>
      </c>
      <c r="K439">
        <f t="shared" si="248"/>
        <v>20749.556892087046</v>
      </c>
      <c r="L439">
        <f t="shared" si="223"/>
        <v>132309.6</v>
      </c>
      <c r="M439">
        <f t="shared" si="224"/>
        <v>1170036.8431079139</v>
      </c>
      <c r="N439">
        <f t="shared" si="249"/>
        <v>5232.9627961626438</v>
      </c>
      <c r="O439">
        <f t="shared" si="226"/>
        <v>33368</v>
      </c>
      <c r="P439">
        <f t="shared" si="227"/>
        <v>295079.03720383771</v>
      </c>
      <c r="Q439">
        <f t="shared" si="250"/>
        <v>5731.2139979034791</v>
      </c>
      <c r="R439">
        <f t="shared" si="229"/>
        <v>36545.1</v>
      </c>
      <c r="S439">
        <f t="shared" si="230"/>
        <v>323174.68600209663</v>
      </c>
      <c r="T439">
        <f t="shared" si="251"/>
        <v>1610.4910346030024</v>
      </c>
      <c r="U439">
        <f t="shared" si="232"/>
        <v>10269.300000000001</v>
      </c>
      <c r="V439">
        <f t="shared" si="233"/>
        <v>90813.208965396989</v>
      </c>
    </row>
    <row r="440" spans="1:22" x14ac:dyDescent="0.25">
      <c r="A440" s="1">
        <v>2129</v>
      </c>
      <c r="B440" s="1">
        <v>2</v>
      </c>
      <c r="C440" s="3">
        <v>1E-4</v>
      </c>
      <c r="D440" s="13">
        <f>0%</f>
        <v>0</v>
      </c>
      <c r="E440">
        <f t="shared" si="246"/>
        <v>29857.788227825335</v>
      </c>
      <c r="F440">
        <f t="shared" si="217"/>
        <v>190407.30000000002</v>
      </c>
      <c r="G440">
        <f t="shared" si="218"/>
        <v>1683807.9117721736</v>
      </c>
      <c r="H440">
        <f t="shared" si="247"/>
        <v>29206.101122887609</v>
      </c>
      <c r="I440">
        <f t="shared" si="220"/>
        <v>186251.40000000002</v>
      </c>
      <c r="J440">
        <f t="shared" si="221"/>
        <v>1647056.4988771151</v>
      </c>
      <c r="K440">
        <f t="shared" si="248"/>
        <v>20747.481936397839</v>
      </c>
      <c r="L440">
        <f t="shared" si="223"/>
        <v>132309.6</v>
      </c>
      <c r="M440">
        <f t="shared" si="224"/>
        <v>1170038.9180636031</v>
      </c>
      <c r="N440">
        <f t="shared" si="249"/>
        <v>5232.4394998830276</v>
      </c>
      <c r="O440">
        <f t="shared" si="226"/>
        <v>33368</v>
      </c>
      <c r="P440">
        <f t="shared" si="227"/>
        <v>295079.56050011731</v>
      </c>
      <c r="Q440">
        <f t="shared" si="250"/>
        <v>5730.6408765036886</v>
      </c>
      <c r="R440">
        <f t="shared" si="229"/>
        <v>36545.1</v>
      </c>
      <c r="S440">
        <f t="shared" si="230"/>
        <v>323175.25912349642</v>
      </c>
      <c r="T440">
        <f t="shared" si="251"/>
        <v>1610.3299854995421</v>
      </c>
      <c r="U440">
        <f t="shared" si="232"/>
        <v>10269.300000000001</v>
      </c>
      <c r="V440">
        <f t="shared" si="233"/>
        <v>90813.370014500455</v>
      </c>
    </row>
    <row r="441" spans="1:22" x14ac:dyDescent="0.25">
      <c r="A441" s="2">
        <v>2129</v>
      </c>
      <c r="B441" s="2">
        <v>3</v>
      </c>
      <c r="C441" s="3">
        <v>1E-4</v>
      </c>
      <c r="D441" s="13">
        <f>0%</f>
        <v>0</v>
      </c>
      <c r="E441">
        <f t="shared" si="246"/>
        <v>29854.802449002553</v>
      </c>
      <c r="F441">
        <f t="shared" si="217"/>
        <v>190407.30000000002</v>
      </c>
      <c r="G441">
        <f t="shared" si="218"/>
        <v>1683810.8975509964</v>
      </c>
      <c r="H441">
        <f t="shared" si="247"/>
        <v>29203.180512775321</v>
      </c>
      <c r="I441">
        <f t="shared" si="220"/>
        <v>186251.40000000002</v>
      </c>
      <c r="J441">
        <f t="shared" si="221"/>
        <v>1647059.4194872275</v>
      </c>
      <c r="K441">
        <f t="shared" si="248"/>
        <v>20745.407188204201</v>
      </c>
      <c r="L441">
        <f t="shared" si="223"/>
        <v>132309.6</v>
      </c>
      <c r="M441">
        <f t="shared" si="224"/>
        <v>1170040.9928117967</v>
      </c>
      <c r="N441">
        <f t="shared" si="249"/>
        <v>5231.9162559330389</v>
      </c>
      <c r="O441">
        <f t="shared" si="226"/>
        <v>33368</v>
      </c>
      <c r="P441">
        <f t="shared" si="227"/>
        <v>295080.08374406729</v>
      </c>
      <c r="Q441">
        <f t="shared" si="250"/>
        <v>5730.0678124160386</v>
      </c>
      <c r="R441">
        <f t="shared" si="229"/>
        <v>36545.1</v>
      </c>
      <c r="S441">
        <f t="shared" si="230"/>
        <v>323175.83218758408</v>
      </c>
      <c r="T441">
        <f t="shared" si="251"/>
        <v>1610.1689525009922</v>
      </c>
      <c r="U441">
        <f t="shared" si="232"/>
        <v>10269.300000000001</v>
      </c>
      <c r="V441">
        <f t="shared" si="233"/>
        <v>90813.531047499011</v>
      </c>
    </row>
    <row r="442" spans="1:22" x14ac:dyDescent="0.25">
      <c r="A442" s="1">
        <v>2129</v>
      </c>
      <c r="B442" s="1">
        <v>4</v>
      </c>
      <c r="C442" s="3">
        <v>1E-4</v>
      </c>
      <c r="D442" s="13">
        <f>0%</f>
        <v>0</v>
      </c>
      <c r="E442">
        <f t="shared" si="246"/>
        <v>29851.816968757652</v>
      </c>
      <c r="F442">
        <f t="shared" si="217"/>
        <v>190407.30000000002</v>
      </c>
      <c r="G442">
        <f t="shared" si="218"/>
        <v>1683813.8830312414</v>
      </c>
      <c r="H442">
        <f t="shared" si="247"/>
        <v>29200.260194724044</v>
      </c>
      <c r="I442">
        <f t="shared" si="220"/>
        <v>186251.40000000002</v>
      </c>
      <c r="J442">
        <f t="shared" si="221"/>
        <v>1647062.3398052787</v>
      </c>
      <c r="K442">
        <f t="shared" si="248"/>
        <v>20743.332647485382</v>
      </c>
      <c r="L442">
        <f t="shared" si="223"/>
        <v>132309.6</v>
      </c>
      <c r="M442">
        <f t="shared" si="224"/>
        <v>1170043.0673525156</v>
      </c>
      <c r="N442">
        <f t="shared" si="249"/>
        <v>5231.3930643074455</v>
      </c>
      <c r="O442">
        <f t="shared" si="226"/>
        <v>33368</v>
      </c>
      <c r="P442">
        <f t="shared" si="227"/>
        <v>295080.60693569289</v>
      </c>
      <c r="Q442">
        <f t="shared" si="250"/>
        <v>5729.4948056347966</v>
      </c>
      <c r="R442">
        <f t="shared" si="229"/>
        <v>36545.1</v>
      </c>
      <c r="S442">
        <f t="shared" si="230"/>
        <v>323176.4051943653</v>
      </c>
      <c r="T442">
        <f t="shared" si="251"/>
        <v>1610.0079356057422</v>
      </c>
      <c r="U442">
        <f t="shared" si="232"/>
        <v>10269.300000000001</v>
      </c>
      <c r="V442">
        <f t="shared" si="233"/>
        <v>90813.692064394258</v>
      </c>
    </row>
    <row r="443" spans="1:22" x14ac:dyDescent="0.25">
      <c r="A443" s="1">
        <v>2130</v>
      </c>
      <c r="B443" s="1">
        <v>1</v>
      </c>
      <c r="C443" s="3">
        <v>1E-4</v>
      </c>
      <c r="D443" s="13">
        <f>0%</f>
        <v>0</v>
      </c>
      <c r="E443">
        <f t="shared" si="246"/>
        <v>29848.831787060775</v>
      </c>
      <c r="F443">
        <f t="shared" si="217"/>
        <v>190407.30000000002</v>
      </c>
      <c r="G443">
        <f t="shared" si="218"/>
        <v>1683816.8682129383</v>
      </c>
      <c r="H443">
        <f t="shared" si="247"/>
        <v>29197.34016870457</v>
      </c>
      <c r="I443">
        <f t="shared" si="220"/>
        <v>186251.40000000002</v>
      </c>
      <c r="J443">
        <f t="shared" si="221"/>
        <v>1647065.2598312981</v>
      </c>
      <c r="K443">
        <f t="shared" si="248"/>
        <v>20741.258314220635</v>
      </c>
      <c r="L443">
        <f t="shared" si="223"/>
        <v>132309.6</v>
      </c>
      <c r="M443">
        <f t="shared" si="224"/>
        <v>1170045.1416857804</v>
      </c>
      <c r="N443">
        <f t="shared" si="249"/>
        <v>5230.869925001015</v>
      </c>
      <c r="O443">
        <f t="shared" si="226"/>
        <v>33368</v>
      </c>
      <c r="P443">
        <f t="shared" si="227"/>
        <v>295081.1300749993</v>
      </c>
      <c r="Q443">
        <f t="shared" si="250"/>
        <v>5728.921856154233</v>
      </c>
      <c r="R443">
        <f t="shared" si="229"/>
        <v>36545.1</v>
      </c>
      <c r="S443">
        <f t="shared" si="230"/>
        <v>323176.97814384586</v>
      </c>
      <c r="T443">
        <f t="shared" si="251"/>
        <v>1609.8469348121816</v>
      </c>
      <c r="U443">
        <f t="shared" si="232"/>
        <v>10269.300000000001</v>
      </c>
      <c r="V443">
        <f t="shared" si="233"/>
        <v>90813.853065187825</v>
      </c>
    </row>
    <row r="444" spans="1:22" x14ac:dyDescent="0.25">
      <c r="A444" s="2">
        <v>2130</v>
      </c>
      <c r="B444" s="2">
        <v>2</v>
      </c>
      <c r="C444" s="3">
        <v>1E-4</v>
      </c>
      <c r="D444" s="13">
        <f>0%</f>
        <v>0</v>
      </c>
      <c r="E444">
        <f t="shared" si="246"/>
        <v>29845.846903882069</v>
      </c>
      <c r="F444">
        <f t="shared" si="217"/>
        <v>190407.30000000002</v>
      </c>
      <c r="G444">
        <f t="shared" si="218"/>
        <v>1683819.853096117</v>
      </c>
      <c r="H444">
        <f t="shared" si="247"/>
        <v>29194.420434687701</v>
      </c>
      <c r="I444">
        <f t="shared" si="220"/>
        <v>186251.40000000002</v>
      </c>
      <c r="J444">
        <f t="shared" si="221"/>
        <v>1647068.1795653149</v>
      </c>
      <c r="K444">
        <f t="shared" si="248"/>
        <v>20739.184188389212</v>
      </c>
      <c r="L444">
        <f t="shared" si="223"/>
        <v>132309.6</v>
      </c>
      <c r="M444">
        <f t="shared" si="224"/>
        <v>1170047.2158116119</v>
      </c>
      <c r="N444">
        <f t="shared" si="249"/>
        <v>5230.3468380085151</v>
      </c>
      <c r="O444">
        <f t="shared" si="226"/>
        <v>33368</v>
      </c>
      <c r="P444">
        <f t="shared" si="227"/>
        <v>295081.6531619918</v>
      </c>
      <c r="Q444">
        <f t="shared" si="250"/>
        <v>5728.3489639686177</v>
      </c>
      <c r="R444">
        <f t="shared" si="229"/>
        <v>36545.1</v>
      </c>
      <c r="S444">
        <f t="shared" si="230"/>
        <v>323177.55103603145</v>
      </c>
      <c r="T444">
        <f t="shared" si="251"/>
        <v>1609.6859501187005</v>
      </c>
      <c r="U444">
        <f t="shared" si="232"/>
        <v>10269.300000000001</v>
      </c>
      <c r="V444">
        <f t="shared" si="233"/>
        <v>90814.014049881313</v>
      </c>
    </row>
    <row r="445" spans="1:22" x14ac:dyDescent="0.25">
      <c r="A445" s="1">
        <v>2130</v>
      </c>
      <c r="B445" s="1">
        <v>3</v>
      </c>
      <c r="C445" s="3">
        <v>1E-4</v>
      </c>
      <c r="D445" s="13">
        <f>0%</f>
        <v>0</v>
      </c>
      <c r="E445">
        <f t="shared" si="246"/>
        <v>29842.862319191681</v>
      </c>
      <c r="F445">
        <f t="shared" si="217"/>
        <v>190407.30000000002</v>
      </c>
      <c r="G445">
        <f t="shared" si="218"/>
        <v>1683822.8376808073</v>
      </c>
      <c r="H445">
        <f t="shared" si="247"/>
        <v>29191.500992644233</v>
      </c>
      <c r="I445">
        <f t="shared" si="220"/>
        <v>186251.40000000002</v>
      </c>
      <c r="J445">
        <f t="shared" si="221"/>
        <v>1647071.0990073583</v>
      </c>
      <c r="K445">
        <f t="shared" si="248"/>
        <v>20737.110269970373</v>
      </c>
      <c r="L445">
        <f t="shared" si="223"/>
        <v>132309.6</v>
      </c>
      <c r="M445">
        <f t="shared" si="224"/>
        <v>1170049.2897300306</v>
      </c>
      <c r="N445">
        <f t="shared" si="249"/>
        <v>5229.8238033247144</v>
      </c>
      <c r="O445">
        <f t="shared" si="226"/>
        <v>33368</v>
      </c>
      <c r="P445">
        <f t="shared" si="227"/>
        <v>295082.17619667557</v>
      </c>
      <c r="Q445">
        <f t="shared" si="250"/>
        <v>5727.776129072221</v>
      </c>
      <c r="R445">
        <f t="shared" si="229"/>
        <v>36545.1</v>
      </c>
      <c r="S445">
        <f t="shared" si="230"/>
        <v>323178.12387092784</v>
      </c>
      <c r="T445">
        <f t="shared" si="251"/>
        <v>1609.5249815236887</v>
      </c>
      <c r="U445">
        <f t="shared" si="232"/>
        <v>10269.300000000001</v>
      </c>
      <c r="V445">
        <f t="shared" si="233"/>
        <v>90814.175018476322</v>
      </c>
    </row>
    <row r="446" spans="1:22" x14ac:dyDescent="0.25">
      <c r="A446" s="2">
        <v>2130</v>
      </c>
      <c r="B446" s="2">
        <v>4</v>
      </c>
      <c r="C446" s="3">
        <v>1E-4</v>
      </c>
      <c r="D446" s="13">
        <f>0%</f>
        <v>0</v>
      </c>
      <c r="E446">
        <f t="shared" si="246"/>
        <v>29839.878032959761</v>
      </c>
      <c r="F446">
        <f t="shared" si="217"/>
        <v>190407.30000000002</v>
      </c>
      <c r="G446">
        <f t="shared" si="218"/>
        <v>1683825.8219670393</v>
      </c>
      <c r="H446">
        <f t="shared" si="247"/>
        <v>29188.581842544969</v>
      </c>
      <c r="I446">
        <f t="shared" si="220"/>
        <v>186251.40000000002</v>
      </c>
      <c r="J446">
        <f t="shared" si="221"/>
        <v>1647074.0181574575</v>
      </c>
      <c r="K446">
        <f t="shared" si="248"/>
        <v>20735.036558943375</v>
      </c>
      <c r="L446">
        <f t="shared" si="223"/>
        <v>132309.6</v>
      </c>
      <c r="M446">
        <f t="shared" si="224"/>
        <v>1170051.3634410575</v>
      </c>
      <c r="N446">
        <f t="shared" si="249"/>
        <v>5229.3008209443824</v>
      </c>
      <c r="O446">
        <f t="shared" si="226"/>
        <v>33368</v>
      </c>
      <c r="P446">
        <f t="shared" si="227"/>
        <v>295082.69917905593</v>
      </c>
      <c r="Q446">
        <f t="shared" si="250"/>
        <v>5727.203351459314</v>
      </c>
      <c r="R446">
        <f t="shared" si="229"/>
        <v>36545.1</v>
      </c>
      <c r="S446">
        <f t="shared" si="230"/>
        <v>323178.69664854073</v>
      </c>
      <c r="T446">
        <f t="shared" si="251"/>
        <v>1609.3640290255364</v>
      </c>
      <c r="U446">
        <f t="shared" si="232"/>
        <v>10269.300000000001</v>
      </c>
      <c r="V446">
        <f t="shared" si="233"/>
        <v>90814.335970974469</v>
      </c>
    </row>
    <row r="447" spans="1:22" x14ac:dyDescent="0.25">
      <c r="A447" s="2">
        <v>2131</v>
      </c>
      <c r="B447" s="2">
        <v>1</v>
      </c>
      <c r="C447" s="3">
        <v>1E-4</v>
      </c>
      <c r="D447" s="13">
        <f>0%</f>
        <v>0</v>
      </c>
      <c r="E447">
        <f t="shared" si="246"/>
        <v>29836.894045156467</v>
      </c>
      <c r="F447">
        <f t="shared" si="217"/>
        <v>190407.30000000002</v>
      </c>
      <c r="G447">
        <f t="shared" si="218"/>
        <v>1683828.8059548426</v>
      </c>
      <c r="H447">
        <f t="shared" si="247"/>
        <v>29185.662984360715</v>
      </c>
      <c r="I447">
        <f t="shared" si="220"/>
        <v>186251.40000000002</v>
      </c>
      <c r="J447">
        <f t="shared" si="221"/>
        <v>1647076.9370156417</v>
      </c>
      <c r="K447">
        <f t="shared" si="248"/>
        <v>20732.963055287481</v>
      </c>
      <c r="L447">
        <f t="shared" si="223"/>
        <v>132309.6</v>
      </c>
      <c r="M447">
        <f t="shared" si="224"/>
        <v>1170053.4369447134</v>
      </c>
      <c r="N447">
        <f t="shared" si="249"/>
        <v>5228.7778908622877</v>
      </c>
      <c r="O447">
        <f t="shared" si="226"/>
        <v>33368</v>
      </c>
      <c r="P447">
        <f t="shared" si="227"/>
        <v>295083.22210913803</v>
      </c>
      <c r="Q447">
        <f t="shared" si="250"/>
        <v>5726.6306311241678</v>
      </c>
      <c r="R447">
        <f t="shared" si="229"/>
        <v>36545.1</v>
      </c>
      <c r="S447">
        <f t="shared" si="230"/>
        <v>323179.26936887589</v>
      </c>
      <c r="T447">
        <f t="shared" si="251"/>
        <v>1609.2030926226339</v>
      </c>
      <c r="U447">
        <f t="shared" si="232"/>
        <v>10269.300000000001</v>
      </c>
      <c r="V447">
        <f t="shared" si="233"/>
        <v>90814.496907377368</v>
      </c>
    </row>
    <row r="448" spans="1:22" x14ac:dyDescent="0.25">
      <c r="A448" s="1">
        <v>2131</v>
      </c>
      <c r="B448" s="1">
        <v>2</v>
      </c>
      <c r="C448" s="3">
        <v>1E-4</v>
      </c>
      <c r="D448" s="13">
        <f>0%</f>
        <v>0</v>
      </c>
      <c r="E448">
        <f t="shared" si="246"/>
        <v>29833.910355751952</v>
      </c>
      <c r="F448">
        <f t="shared" si="217"/>
        <v>190407.30000000002</v>
      </c>
      <c r="G448">
        <f t="shared" si="218"/>
        <v>1683831.7896442472</v>
      </c>
      <c r="H448">
        <f t="shared" si="247"/>
        <v>29182.744418062281</v>
      </c>
      <c r="I448">
        <f t="shared" si="220"/>
        <v>186251.40000000002</v>
      </c>
      <c r="J448">
        <f t="shared" si="221"/>
        <v>1647079.8555819402</v>
      </c>
      <c r="K448">
        <f t="shared" si="248"/>
        <v>20730.889758981953</v>
      </c>
      <c r="L448">
        <f t="shared" si="223"/>
        <v>132309.6</v>
      </c>
      <c r="M448">
        <f t="shared" si="224"/>
        <v>1170055.5102410188</v>
      </c>
      <c r="N448">
        <f t="shared" si="249"/>
        <v>5228.2550130732016</v>
      </c>
      <c r="O448">
        <f t="shared" si="226"/>
        <v>33368</v>
      </c>
      <c r="P448">
        <f t="shared" si="227"/>
        <v>295083.74498692714</v>
      </c>
      <c r="Q448">
        <f t="shared" si="250"/>
        <v>5726.0579680610554</v>
      </c>
      <c r="R448">
        <f t="shared" si="229"/>
        <v>36545.1</v>
      </c>
      <c r="S448">
        <f t="shared" si="230"/>
        <v>323179.84203193901</v>
      </c>
      <c r="T448">
        <f t="shared" si="251"/>
        <v>1609.0421723133716</v>
      </c>
      <c r="U448">
        <f t="shared" si="232"/>
        <v>10269.300000000001</v>
      </c>
      <c r="V448">
        <f t="shared" si="233"/>
        <v>90814.657827686635</v>
      </c>
    </row>
    <row r="449" spans="1:22" x14ac:dyDescent="0.25">
      <c r="A449" s="2">
        <v>2131</v>
      </c>
      <c r="B449" s="2">
        <v>3</v>
      </c>
      <c r="C449" s="3">
        <v>1E-4</v>
      </c>
      <c r="D449" s="13">
        <f>0%</f>
        <v>0</v>
      </c>
      <c r="E449">
        <f t="shared" si="246"/>
        <v>29830.926964716378</v>
      </c>
      <c r="F449">
        <f t="shared" si="217"/>
        <v>190407.30000000002</v>
      </c>
      <c r="G449">
        <f t="shared" si="218"/>
        <v>1683834.7730352827</v>
      </c>
      <c r="H449">
        <f t="shared" si="247"/>
        <v>29179.826143620474</v>
      </c>
      <c r="I449">
        <f t="shared" si="220"/>
        <v>186251.40000000002</v>
      </c>
      <c r="J449">
        <f t="shared" si="221"/>
        <v>1647082.7738563819</v>
      </c>
      <c r="K449">
        <f t="shared" si="248"/>
        <v>20728.816670006054</v>
      </c>
      <c r="L449">
        <f t="shared" si="223"/>
        <v>132309.6</v>
      </c>
      <c r="M449">
        <f t="shared" si="224"/>
        <v>1170057.5833299947</v>
      </c>
      <c r="N449">
        <f t="shared" si="249"/>
        <v>5227.7321875718944</v>
      </c>
      <c r="O449">
        <f t="shared" si="226"/>
        <v>33368</v>
      </c>
      <c r="P449">
        <f t="shared" si="227"/>
        <v>295084.26781242847</v>
      </c>
      <c r="Q449">
        <f t="shared" si="250"/>
        <v>5725.4853622642495</v>
      </c>
      <c r="R449">
        <f t="shared" si="229"/>
        <v>36545.1</v>
      </c>
      <c r="S449">
        <f t="shared" si="230"/>
        <v>323180.41463773581</v>
      </c>
      <c r="T449">
        <f t="shared" si="251"/>
        <v>1608.8812680961403</v>
      </c>
      <c r="U449">
        <f t="shared" si="232"/>
        <v>10269.300000000001</v>
      </c>
      <c r="V449">
        <f t="shared" si="233"/>
        <v>90814.81873190387</v>
      </c>
    </row>
    <row r="450" spans="1:22" x14ac:dyDescent="0.25">
      <c r="A450" s="1">
        <v>2131</v>
      </c>
      <c r="B450" s="1">
        <v>4</v>
      </c>
      <c r="C450" s="3">
        <v>1E-4</v>
      </c>
      <c r="D450" s="13">
        <f>0%</f>
        <v>0</v>
      </c>
      <c r="E450">
        <f t="shared" si="246"/>
        <v>29827.943872019907</v>
      </c>
      <c r="F450">
        <f t="shared" si="217"/>
        <v>190407.30000000002</v>
      </c>
      <c r="G450">
        <f t="shared" si="218"/>
        <v>1683837.7561279791</v>
      </c>
      <c r="H450">
        <f t="shared" si="247"/>
        <v>29176.908161006111</v>
      </c>
      <c r="I450">
        <f t="shared" si="220"/>
        <v>186251.40000000002</v>
      </c>
      <c r="J450">
        <f t="shared" si="221"/>
        <v>1647085.6918389963</v>
      </c>
      <c r="K450">
        <f t="shared" si="248"/>
        <v>20726.743788339052</v>
      </c>
      <c r="L450">
        <f t="shared" si="223"/>
        <v>132309.6</v>
      </c>
      <c r="M450">
        <f t="shared" si="224"/>
        <v>1170059.6562116616</v>
      </c>
      <c r="N450">
        <f t="shared" si="249"/>
        <v>5227.2094143531376</v>
      </c>
      <c r="O450">
        <f t="shared" si="226"/>
        <v>33368</v>
      </c>
      <c r="P450">
        <f t="shared" si="227"/>
        <v>295084.79058564722</v>
      </c>
      <c r="Q450">
        <f t="shared" si="250"/>
        <v>5724.9128137280231</v>
      </c>
      <c r="R450">
        <f t="shared" si="229"/>
        <v>36545.1</v>
      </c>
      <c r="S450">
        <f t="shared" si="230"/>
        <v>323180.98718627205</v>
      </c>
      <c r="T450">
        <f t="shared" si="251"/>
        <v>1608.7203799693307</v>
      </c>
      <c r="U450">
        <f t="shared" si="232"/>
        <v>10269.300000000001</v>
      </c>
      <c r="V450">
        <f t="shared" si="233"/>
        <v>90814.979620030674</v>
      </c>
    </row>
    <row r="451" spans="1:22" x14ac:dyDescent="0.25">
      <c r="A451" s="1">
        <v>2132</v>
      </c>
      <c r="B451" s="1">
        <v>1</v>
      </c>
      <c r="C451" s="3">
        <v>1E-4</v>
      </c>
      <c r="D451" s="13">
        <f>0%</f>
        <v>0</v>
      </c>
      <c r="E451">
        <f t="shared" si="246"/>
        <v>29824.961077632706</v>
      </c>
      <c r="F451">
        <f t="shared" si="217"/>
        <v>190407.30000000002</v>
      </c>
      <c r="G451">
        <f t="shared" si="218"/>
        <v>1683840.7389223664</v>
      </c>
      <c r="H451">
        <f t="shared" si="247"/>
        <v>29173.990470190012</v>
      </c>
      <c r="I451">
        <f t="shared" si="220"/>
        <v>186251.40000000002</v>
      </c>
      <c r="J451">
        <f t="shared" si="221"/>
        <v>1647088.6095298124</v>
      </c>
      <c r="K451">
        <f t="shared" si="248"/>
        <v>20724.671113960219</v>
      </c>
      <c r="L451">
        <f t="shared" si="223"/>
        <v>132309.6</v>
      </c>
      <c r="M451">
        <f t="shared" si="224"/>
        <v>1170061.7288860404</v>
      </c>
      <c r="N451">
        <f t="shared" si="249"/>
        <v>5226.6866934117024</v>
      </c>
      <c r="O451">
        <f t="shared" si="226"/>
        <v>33368</v>
      </c>
      <c r="P451">
        <f t="shared" si="227"/>
        <v>295085.31330658868</v>
      </c>
      <c r="Q451">
        <f t="shared" si="250"/>
        <v>5724.3403224466501</v>
      </c>
      <c r="R451">
        <f t="shared" si="229"/>
        <v>36545.1</v>
      </c>
      <c r="S451">
        <f t="shared" si="230"/>
        <v>323181.55967755342</v>
      </c>
      <c r="T451">
        <f t="shared" si="251"/>
        <v>1608.5595079313337</v>
      </c>
      <c r="U451">
        <f t="shared" si="232"/>
        <v>10269.300000000001</v>
      </c>
      <c r="V451">
        <f t="shared" si="233"/>
        <v>90815.140492068676</v>
      </c>
    </row>
    <row r="452" spans="1:22" x14ac:dyDescent="0.25">
      <c r="A452" s="2">
        <v>2132</v>
      </c>
      <c r="B452" s="2">
        <v>2</v>
      </c>
      <c r="C452" s="3">
        <v>1E-4</v>
      </c>
      <c r="D452" s="13">
        <f>0%</f>
        <v>0</v>
      </c>
      <c r="E452">
        <f t="shared" ref="E452:E467" si="252">E451*(1-$C452)</f>
        <v>29821.978581524942</v>
      </c>
      <c r="F452">
        <f t="shared" ref="F452:F515" si="253">F451*(1-$D452)</f>
        <v>190407.30000000002</v>
      </c>
      <c r="G452">
        <f t="shared" ref="G452:G515" si="254">$C452*E451+$D452*F451+G451</f>
        <v>1683843.7214184741</v>
      </c>
      <c r="H452">
        <f t="shared" ref="H452:H467" si="255">H451*(1-$C452)</f>
        <v>29171.073071142993</v>
      </c>
      <c r="I452">
        <f t="shared" ref="I452:I515" si="256">I451*(1-$D452)</f>
        <v>186251.40000000002</v>
      </c>
      <c r="J452">
        <f t="shared" ref="J452:J515" si="257">$C452*H451+$D452*I451+J451</f>
        <v>1647091.5269288593</v>
      </c>
      <c r="K452">
        <f t="shared" ref="K452:K467" si="258">K451*(1-$C452)</f>
        <v>20722.598646848823</v>
      </c>
      <c r="L452">
        <f t="shared" ref="L452:L515" si="259">L451*(1-$D452)</f>
        <v>132309.6</v>
      </c>
      <c r="M452">
        <f t="shared" ref="M452:M515" si="260">$C452*K451+$D452*L451+M451</f>
        <v>1170063.8013531517</v>
      </c>
      <c r="N452">
        <f t="shared" ref="N452:N467" si="261">N451*(1-$C452)</f>
        <v>5226.1640247423611</v>
      </c>
      <c r="O452">
        <f t="shared" ref="O452:O515" si="262">O451*(1-$D452)</f>
        <v>33368</v>
      </c>
      <c r="P452">
        <f t="shared" ref="P452:P515" si="263">$C452*N451+$D452*O451+P451</f>
        <v>295085.83597525803</v>
      </c>
      <c r="Q452">
        <f t="shared" ref="Q452:Q467" si="264">Q451*(1-$C452)</f>
        <v>5723.7678884144052</v>
      </c>
      <c r="R452">
        <f t="shared" ref="R452:R515" si="265">R451*(1-$D452)</f>
        <v>36545.1</v>
      </c>
      <c r="S452">
        <f t="shared" ref="S452:S515" si="266">$C452*Q451+$D452*R451+S451</f>
        <v>323182.13211158564</v>
      </c>
      <c r="T452">
        <f t="shared" ref="T452:T467" si="267">T451*(1-$C452)</f>
        <v>1608.3986519805405</v>
      </c>
      <c r="U452">
        <f t="shared" ref="U452:U515" si="268">U451*(1-$D452)</f>
        <v>10269.300000000001</v>
      </c>
      <c r="V452">
        <f t="shared" ref="V452:V515" si="269">$C452*T451+$D452*U451+V451</f>
        <v>90815.301348019464</v>
      </c>
    </row>
    <row r="453" spans="1:22" x14ac:dyDescent="0.25">
      <c r="A453" s="1">
        <v>2132</v>
      </c>
      <c r="B453" s="1">
        <v>3</v>
      </c>
      <c r="C453" s="3">
        <v>1E-4</v>
      </c>
      <c r="D453" s="13">
        <f>0%</f>
        <v>0</v>
      </c>
      <c r="E453">
        <f t="shared" si="252"/>
        <v>29818.996383666788</v>
      </c>
      <c r="F453">
        <f t="shared" si="253"/>
        <v>190407.30000000002</v>
      </c>
      <c r="G453">
        <f t="shared" si="254"/>
        <v>1683846.7036163323</v>
      </c>
      <c r="H453">
        <f t="shared" si="255"/>
        <v>29168.155963835878</v>
      </c>
      <c r="I453">
        <f t="shared" si="256"/>
        <v>186251.40000000002</v>
      </c>
      <c r="J453">
        <f t="shared" si="257"/>
        <v>1647094.4440361664</v>
      </c>
      <c r="K453">
        <f t="shared" si="258"/>
        <v>20720.526386984136</v>
      </c>
      <c r="L453">
        <f t="shared" si="259"/>
        <v>132309.6</v>
      </c>
      <c r="M453">
        <f t="shared" si="260"/>
        <v>1170065.8736130164</v>
      </c>
      <c r="N453">
        <f t="shared" si="261"/>
        <v>5225.6414083398868</v>
      </c>
      <c r="O453">
        <f t="shared" si="262"/>
        <v>33368</v>
      </c>
      <c r="P453">
        <f t="shared" si="263"/>
        <v>295086.35859166051</v>
      </c>
      <c r="Q453">
        <f t="shared" si="264"/>
        <v>5723.195511625564</v>
      </c>
      <c r="R453">
        <f t="shared" si="265"/>
        <v>36545.1</v>
      </c>
      <c r="S453">
        <f t="shared" si="266"/>
        <v>323182.70448837447</v>
      </c>
      <c r="T453">
        <f t="shared" si="267"/>
        <v>1608.2378121153424</v>
      </c>
      <c r="U453">
        <f t="shared" si="268"/>
        <v>10269.300000000001</v>
      </c>
      <c r="V453">
        <f t="shared" si="269"/>
        <v>90815.462187884666</v>
      </c>
    </row>
    <row r="454" spans="1:22" x14ac:dyDescent="0.25">
      <c r="A454" s="2">
        <v>2132</v>
      </c>
      <c r="B454" s="2">
        <v>4</v>
      </c>
      <c r="C454" s="3">
        <v>1E-4</v>
      </c>
      <c r="D454" s="13">
        <f>0%</f>
        <v>0</v>
      </c>
      <c r="E454">
        <f t="shared" si="252"/>
        <v>29816.014484028423</v>
      </c>
      <c r="F454">
        <f t="shared" si="253"/>
        <v>190407.30000000002</v>
      </c>
      <c r="G454">
        <f t="shared" si="254"/>
        <v>1683849.6855159707</v>
      </c>
      <c r="H454">
        <f t="shared" si="255"/>
        <v>29165.239148239496</v>
      </c>
      <c r="I454">
        <f t="shared" si="256"/>
        <v>186251.40000000002</v>
      </c>
      <c r="J454">
        <f t="shared" si="257"/>
        <v>1647097.3608517628</v>
      </c>
      <c r="K454">
        <f t="shared" si="258"/>
        <v>20718.454334345439</v>
      </c>
      <c r="L454">
        <f t="shared" si="259"/>
        <v>132309.6</v>
      </c>
      <c r="M454">
        <f t="shared" si="260"/>
        <v>1170067.9456656552</v>
      </c>
      <c r="N454">
        <f t="shared" si="261"/>
        <v>5225.1188441990525</v>
      </c>
      <c r="O454">
        <f t="shared" si="262"/>
        <v>33368</v>
      </c>
      <c r="P454">
        <f t="shared" si="263"/>
        <v>295086.88115580135</v>
      </c>
      <c r="Q454">
        <f t="shared" si="264"/>
        <v>5722.6231920744012</v>
      </c>
      <c r="R454">
        <f t="shared" si="265"/>
        <v>36545.1</v>
      </c>
      <c r="S454">
        <f t="shared" si="266"/>
        <v>323183.27680792561</v>
      </c>
      <c r="T454">
        <f t="shared" si="267"/>
        <v>1608.0769883341309</v>
      </c>
      <c r="U454">
        <f t="shared" si="268"/>
        <v>10269.300000000001</v>
      </c>
      <c r="V454">
        <f t="shared" si="269"/>
        <v>90815.623011665884</v>
      </c>
    </row>
    <row r="455" spans="1:22" x14ac:dyDescent="0.25">
      <c r="A455" s="2">
        <v>2133</v>
      </c>
      <c r="B455" s="2">
        <v>1</v>
      </c>
      <c r="C455" s="3">
        <v>1E-4</v>
      </c>
      <c r="D455" s="13">
        <f>0%</f>
        <v>0</v>
      </c>
      <c r="E455">
        <f t="shared" si="252"/>
        <v>29813.032882580021</v>
      </c>
      <c r="F455">
        <f t="shared" si="253"/>
        <v>190407.30000000002</v>
      </c>
      <c r="G455">
        <f t="shared" si="254"/>
        <v>1683852.6671174192</v>
      </c>
      <c r="H455">
        <f t="shared" si="255"/>
        <v>29162.322624324672</v>
      </c>
      <c r="I455">
        <f t="shared" si="256"/>
        <v>186251.40000000002</v>
      </c>
      <c r="J455">
        <f t="shared" si="257"/>
        <v>1647100.2773756776</v>
      </c>
      <c r="K455">
        <f t="shared" si="258"/>
        <v>20716.382488912004</v>
      </c>
      <c r="L455">
        <f t="shared" si="259"/>
        <v>132309.6</v>
      </c>
      <c r="M455">
        <f t="shared" si="260"/>
        <v>1170070.0175110886</v>
      </c>
      <c r="N455">
        <f t="shared" si="261"/>
        <v>5224.5963323146325</v>
      </c>
      <c r="O455">
        <f t="shared" si="262"/>
        <v>33368</v>
      </c>
      <c r="P455">
        <f t="shared" si="263"/>
        <v>295087.40366768575</v>
      </c>
      <c r="Q455">
        <f t="shared" si="264"/>
        <v>5722.0509297551935</v>
      </c>
      <c r="R455">
        <f t="shared" si="265"/>
        <v>36545.1</v>
      </c>
      <c r="S455">
        <f t="shared" si="266"/>
        <v>323183.84907024482</v>
      </c>
      <c r="T455">
        <f t="shared" si="267"/>
        <v>1607.9161806352975</v>
      </c>
      <c r="U455">
        <f t="shared" si="268"/>
        <v>10269.300000000001</v>
      </c>
      <c r="V455">
        <f t="shared" si="269"/>
        <v>90815.783819364719</v>
      </c>
    </row>
    <row r="456" spans="1:22" x14ac:dyDescent="0.25">
      <c r="A456" s="1">
        <v>2133</v>
      </c>
      <c r="B456" s="1">
        <v>2</v>
      </c>
      <c r="C456" s="3">
        <v>1E-4</v>
      </c>
      <c r="D456" s="13">
        <f>0%</f>
        <v>0</v>
      </c>
      <c r="E456">
        <f t="shared" si="252"/>
        <v>29810.051579291761</v>
      </c>
      <c r="F456">
        <f t="shared" si="253"/>
        <v>190407.30000000002</v>
      </c>
      <c r="G456">
        <f t="shared" si="254"/>
        <v>1683855.6484207076</v>
      </c>
      <c r="H456">
        <f t="shared" si="255"/>
        <v>29159.406392062239</v>
      </c>
      <c r="I456">
        <f t="shared" si="256"/>
        <v>186251.40000000002</v>
      </c>
      <c r="J456">
        <f t="shared" si="257"/>
        <v>1647103.1936079401</v>
      </c>
      <c r="K456">
        <f t="shared" si="258"/>
        <v>20714.310850663114</v>
      </c>
      <c r="L456">
        <f t="shared" si="259"/>
        <v>132309.6</v>
      </c>
      <c r="M456">
        <f t="shared" si="260"/>
        <v>1170072.0891493375</v>
      </c>
      <c r="N456">
        <f t="shared" si="261"/>
        <v>5224.0738726814006</v>
      </c>
      <c r="O456">
        <f t="shared" si="262"/>
        <v>33368</v>
      </c>
      <c r="P456">
        <f t="shared" si="263"/>
        <v>295087.92612731899</v>
      </c>
      <c r="Q456">
        <f t="shared" si="264"/>
        <v>5721.4787246622182</v>
      </c>
      <c r="R456">
        <f t="shared" si="265"/>
        <v>36545.1</v>
      </c>
      <c r="S456">
        <f t="shared" si="266"/>
        <v>323184.42127533781</v>
      </c>
      <c r="T456">
        <f t="shared" si="267"/>
        <v>1607.7553890172339</v>
      </c>
      <c r="U456">
        <f t="shared" si="268"/>
        <v>10269.300000000001</v>
      </c>
      <c r="V456">
        <f t="shared" si="269"/>
        <v>90815.944610982784</v>
      </c>
    </row>
    <row r="457" spans="1:22" x14ac:dyDescent="0.25">
      <c r="A457" s="2">
        <v>2133</v>
      </c>
      <c r="B457" s="2">
        <v>3</v>
      </c>
      <c r="C457" s="3">
        <v>1E-4</v>
      </c>
      <c r="D457" s="13">
        <f>0%</f>
        <v>0</v>
      </c>
      <c r="E457">
        <f t="shared" si="252"/>
        <v>29807.070574133832</v>
      </c>
      <c r="F457">
        <f t="shared" si="253"/>
        <v>190407.30000000002</v>
      </c>
      <c r="G457">
        <f t="shared" si="254"/>
        <v>1683858.6294258656</v>
      </c>
      <c r="H457">
        <f t="shared" si="255"/>
        <v>29156.490451423033</v>
      </c>
      <c r="I457">
        <f t="shared" si="256"/>
        <v>186251.40000000002</v>
      </c>
      <c r="J457">
        <f t="shared" si="257"/>
        <v>1647106.1095485792</v>
      </c>
      <c r="K457">
        <f t="shared" si="258"/>
        <v>20712.239419578047</v>
      </c>
      <c r="L457">
        <f t="shared" si="259"/>
        <v>132309.6</v>
      </c>
      <c r="M457">
        <f t="shared" si="260"/>
        <v>1170074.1605804225</v>
      </c>
      <c r="N457">
        <f t="shared" si="261"/>
        <v>5223.5514652941329</v>
      </c>
      <c r="O457">
        <f t="shared" si="262"/>
        <v>33368</v>
      </c>
      <c r="P457">
        <f t="shared" si="263"/>
        <v>295088.44853470626</v>
      </c>
      <c r="Q457">
        <f t="shared" si="264"/>
        <v>5720.9065767897519</v>
      </c>
      <c r="R457">
        <f t="shared" si="265"/>
        <v>36545.1</v>
      </c>
      <c r="S457">
        <f t="shared" si="266"/>
        <v>323184.99342321028</v>
      </c>
      <c r="T457">
        <f t="shared" si="267"/>
        <v>1607.5946134783321</v>
      </c>
      <c r="U457">
        <f t="shared" si="268"/>
        <v>10269.300000000001</v>
      </c>
      <c r="V457">
        <f t="shared" si="269"/>
        <v>90816.105386521682</v>
      </c>
    </row>
    <row r="458" spans="1:22" x14ac:dyDescent="0.25">
      <c r="A458" s="1">
        <v>2133</v>
      </c>
      <c r="B458" s="1">
        <v>4</v>
      </c>
      <c r="C458" s="3">
        <v>1E-4</v>
      </c>
      <c r="D458" s="13">
        <f>0%</f>
        <v>0</v>
      </c>
      <c r="E458">
        <f t="shared" si="252"/>
        <v>29804.089867076418</v>
      </c>
      <c r="F458">
        <f t="shared" si="253"/>
        <v>190407.30000000002</v>
      </c>
      <c r="G458">
        <f t="shared" si="254"/>
        <v>1683861.6101329231</v>
      </c>
      <c r="H458">
        <f t="shared" si="255"/>
        <v>29153.574802377891</v>
      </c>
      <c r="I458">
        <f t="shared" si="256"/>
        <v>186251.40000000002</v>
      </c>
      <c r="J458">
        <f t="shared" si="257"/>
        <v>1647109.0251976242</v>
      </c>
      <c r="K458">
        <f t="shared" si="258"/>
        <v>20710.168195636088</v>
      </c>
      <c r="L458">
        <f t="shared" si="259"/>
        <v>132309.6</v>
      </c>
      <c r="M458">
        <f t="shared" si="260"/>
        <v>1170076.2318043644</v>
      </c>
      <c r="N458">
        <f t="shared" si="261"/>
        <v>5223.0291101476032</v>
      </c>
      <c r="O458">
        <f t="shared" si="262"/>
        <v>33368</v>
      </c>
      <c r="P458">
        <f t="shared" si="263"/>
        <v>295088.97088985279</v>
      </c>
      <c r="Q458">
        <f t="shared" si="264"/>
        <v>5720.3344861320729</v>
      </c>
      <c r="R458">
        <f t="shared" si="265"/>
        <v>36545.1</v>
      </c>
      <c r="S458">
        <f t="shared" si="266"/>
        <v>323185.56551386794</v>
      </c>
      <c r="T458">
        <f t="shared" si="267"/>
        <v>1607.4338540169842</v>
      </c>
      <c r="U458">
        <f t="shared" si="268"/>
        <v>10269.300000000001</v>
      </c>
      <c r="V458">
        <f t="shared" si="269"/>
        <v>90816.266145983027</v>
      </c>
    </row>
    <row r="459" spans="1:22" x14ac:dyDescent="0.25">
      <c r="A459" s="1">
        <v>2134</v>
      </c>
      <c r="B459" s="1">
        <v>1</v>
      </c>
      <c r="C459" s="3">
        <v>1E-4</v>
      </c>
      <c r="D459" s="13">
        <f>0%</f>
        <v>0</v>
      </c>
      <c r="E459">
        <f t="shared" si="252"/>
        <v>29801.109458089712</v>
      </c>
      <c r="F459">
        <f t="shared" si="253"/>
        <v>190407.30000000002</v>
      </c>
      <c r="G459">
        <f t="shared" si="254"/>
        <v>1683864.5905419099</v>
      </c>
      <c r="H459">
        <f t="shared" si="255"/>
        <v>29150.659444897654</v>
      </c>
      <c r="I459">
        <f t="shared" si="256"/>
        <v>186251.40000000002</v>
      </c>
      <c r="J459">
        <f t="shared" si="257"/>
        <v>1647111.9405551045</v>
      </c>
      <c r="K459">
        <f t="shared" si="258"/>
        <v>20708.097178816526</v>
      </c>
      <c r="L459">
        <f t="shared" si="259"/>
        <v>132309.6</v>
      </c>
      <c r="M459">
        <f t="shared" si="260"/>
        <v>1170078.3028211838</v>
      </c>
      <c r="N459">
        <f t="shared" si="261"/>
        <v>5222.5068072365884</v>
      </c>
      <c r="O459">
        <f t="shared" si="262"/>
        <v>33368</v>
      </c>
      <c r="P459">
        <f t="shared" si="263"/>
        <v>295089.49319276382</v>
      </c>
      <c r="Q459">
        <f t="shared" si="264"/>
        <v>5719.7624526834597</v>
      </c>
      <c r="R459">
        <f t="shared" si="265"/>
        <v>36545.1</v>
      </c>
      <c r="S459">
        <f t="shared" si="266"/>
        <v>323186.13754731655</v>
      </c>
      <c r="T459">
        <f t="shared" si="267"/>
        <v>1607.2731106315825</v>
      </c>
      <c r="U459">
        <f t="shared" si="268"/>
        <v>10269.300000000001</v>
      </c>
      <c r="V459">
        <f t="shared" si="269"/>
        <v>90816.426889368435</v>
      </c>
    </row>
    <row r="460" spans="1:22" x14ac:dyDescent="0.25">
      <c r="A460" s="2">
        <v>2134</v>
      </c>
      <c r="B460" s="2">
        <v>2</v>
      </c>
      <c r="C460" s="3">
        <v>1E-4</v>
      </c>
      <c r="D460" s="13">
        <f>0%</f>
        <v>0</v>
      </c>
      <c r="E460">
        <f t="shared" si="252"/>
        <v>29798.129347143902</v>
      </c>
      <c r="F460">
        <f t="shared" si="253"/>
        <v>190407.30000000002</v>
      </c>
      <c r="G460">
        <f t="shared" si="254"/>
        <v>1683867.5706528558</v>
      </c>
      <c r="H460">
        <f t="shared" si="255"/>
        <v>29147.744378953164</v>
      </c>
      <c r="I460">
        <f t="shared" si="256"/>
        <v>186251.40000000002</v>
      </c>
      <c r="J460">
        <f t="shared" si="257"/>
        <v>1647114.8556210489</v>
      </c>
      <c r="K460">
        <f t="shared" si="258"/>
        <v>20706.026369098643</v>
      </c>
      <c r="L460">
        <f t="shared" si="259"/>
        <v>132309.6</v>
      </c>
      <c r="M460">
        <f t="shared" si="260"/>
        <v>1170080.3736309018</v>
      </c>
      <c r="N460">
        <f t="shared" si="261"/>
        <v>5221.9845565558644</v>
      </c>
      <c r="O460">
        <f t="shared" si="262"/>
        <v>33368</v>
      </c>
      <c r="P460">
        <f t="shared" si="263"/>
        <v>295090.01544344454</v>
      </c>
      <c r="Q460">
        <f t="shared" si="264"/>
        <v>5719.1904764381916</v>
      </c>
      <c r="R460">
        <f t="shared" si="265"/>
        <v>36545.1</v>
      </c>
      <c r="S460">
        <f t="shared" si="266"/>
        <v>323186.70952356182</v>
      </c>
      <c r="T460">
        <f t="shared" si="267"/>
        <v>1607.1123833205195</v>
      </c>
      <c r="U460">
        <f t="shared" si="268"/>
        <v>10269.300000000001</v>
      </c>
      <c r="V460">
        <f t="shared" si="269"/>
        <v>90816.587616679491</v>
      </c>
    </row>
    <row r="461" spans="1:22" x14ac:dyDescent="0.25">
      <c r="A461" s="1">
        <v>2134</v>
      </c>
      <c r="B461" s="1">
        <v>3</v>
      </c>
      <c r="C461" s="3">
        <v>1E-4</v>
      </c>
      <c r="D461" s="13">
        <f>0%</f>
        <v>0</v>
      </c>
      <c r="E461">
        <f t="shared" si="252"/>
        <v>29795.149534209188</v>
      </c>
      <c r="F461">
        <f t="shared" si="253"/>
        <v>190407.30000000002</v>
      </c>
      <c r="G461">
        <f t="shared" si="254"/>
        <v>1683870.5504657906</v>
      </c>
      <c r="H461">
        <f t="shared" si="255"/>
        <v>29144.829604515271</v>
      </c>
      <c r="I461">
        <f t="shared" si="256"/>
        <v>186251.40000000002</v>
      </c>
      <c r="J461">
        <f t="shared" si="257"/>
        <v>1647117.7703954868</v>
      </c>
      <c r="K461">
        <f t="shared" si="258"/>
        <v>20703.955766461735</v>
      </c>
      <c r="L461">
        <f t="shared" si="259"/>
        <v>132309.6</v>
      </c>
      <c r="M461">
        <f t="shared" si="260"/>
        <v>1170082.4442335388</v>
      </c>
      <c r="N461">
        <f t="shared" si="261"/>
        <v>5221.4623581002088</v>
      </c>
      <c r="O461">
        <f t="shared" si="262"/>
        <v>33368</v>
      </c>
      <c r="P461">
        <f t="shared" si="263"/>
        <v>295090.53764190018</v>
      </c>
      <c r="Q461">
        <f t="shared" si="264"/>
        <v>5718.6185573905477</v>
      </c>
      <c r="R461">
        <f t="shared" si="265"/>
        <v>36545.1</v>
      </c>
      <c r="S461">
        <f t="shared" si="266"/>
        <v>323187.28144260944</v>
      </c>
      <c r="T461">
        <f t="shared" si="267"/>
        <v>1606.9516720821875</v>
      </c>
      <c r="U461">
        <f t="shared" si="268"/>
        <v>10269.300000000001</v>
      </c>
      <c r="V461">
        <f t="shared" si="269"/>
        <v>90816.748327917827</v>
      </c>
    </row>
    <row r="462" spans="1:22" x14ac:dyDescent="0.25">
      <c r="A462" s="2">
        <v>2134</v>
      </c>
      <c r="B462" s="2">
        <v>4</v>
      </c>
      <c r="C462" s="3">
        <v>1E-4</v>
      </c>
      <c r="D462" s="13">
        <f>0%</f>
        <v>0</v>
      </c>
      <c r="E462">
        <f t="shared" si="252"/>
        <v>29792.170019255766</v>
      </c>
      <c r="F462">
        <f t="shared" si="253"/>
        <v>190407.30000000002</v>
      </c>
      <c r="G462">
        <f t="shared" si="254"/>
        <v>1683873.529980744</v>
      </c>
      <c r="H462">
        <f t="shared" si="255"/>
        <v>29141.915121554819</v>
      </c>
      <c r="I462">
        <f t="shared" si="256"/>
        <v>186251.40000000002</v>
      </c>
      <c r="J462">
        <f t="shared" si="257"/>
        <v>1647120.6848784473</v>
      </c>
      <c r="K462">
        <f t="shared" si="258"/>
        <v>20701.885370885087</v>
      </c>
      <c r="L462">
        <f t="shared" si="259"/>
        <v>132309.6</v>
      </c>
      <c r="M462">
        <f t="shared" si="260"/>
        <v>1170084.5146291154</v>
      </c>
      <c r="N462">
        <f t="shared" si="261"/>
        <v>5220.9402118643984</v>
      </c>
      <c r="O462">
        <f t="shared" si="262"/>
        <v>33368</v>
      </c>
      <c r="P462">
        <f t="shared" si="263"/>
        <v>295091.05978813599</v>
      </c>
      <c r="Q462">
        <f t="shared" si="264"/>
        <v>5718.0466955348084</v>
      </c>
      <c r="R462">
        <f t="shared" si="265"/>
        <v>36545.1</v>
      </c>
      <c r="S462">
        <f t="shared" si="266"/>
        <v>323187.85330446518</v>
      </c>
      <c r="T462">
        <f t="shared" si="267"/>
        <v>1606.7909769149794</v>
      </c>
      <c r="U462">
        <f t="shared" si="268"/>
        <v>10269.300000000001</v>
      </c>
      <c r="V462">
        <f t="shared" si="269"/>
        <v>90816.909023085042</v>
      </c>
    </row>
    <row r="463" spans="1:22" x14ac:dyDescent="0.25">
      <c r="A463" s="2">
        <v>2135</v>
      </c>
      <c r="B463" s="2">
        <v>1</v>
      </c>
      <c r="C463" s="3">
        <v>1E-4</v>
      </c>
      <c r="D463" s="13">
        <f>0%</f>
        <v>0</v>
      </c>
      <c r="E463">
        <f t="shared" si="252"/>
        <v>29789.190802253841</v>
      </c>
      <c r="F463">
        <f t="shared" si="253"/>
        <v>190407.30000000002</v>
      </c>
      <c r="G463">
        <f t="shared" si="254"/>
        <v>1683876.5091977459</v>
      </c>
      <c r="H463">
        <f t="shared" si="255"/>
        <v>29139.000930042665</v>
      </c>
      <c r="I463">
        <f t="shared" si="256"/>
        <v>186251.40000000002</v>
      </c>
      <c r="J463">
        <f t="shared" si="257"/>
        <v>1647123.5990699595</v>
      </c>
      <c r="K463">
        <f t="shared" si="258"/>
        <v>20699.815182348</v>
      </c>
      <c r="L463">
        <f t="shared" si="259"/>
        <v>132309.6</v>
      </c>
      <c r="M463">
        <f t="shared" si="260"/>
        <v>1170086.5848176524</v>
      </c>
      <c r="N463">
        <f t="shared" si="261"/>
        <v>5220.4181178432118</v>
      </c>
      <c r="O463">
        <f t="shared" si="262"/>
        <v>33368</v>
      </c>
      <c r="P463">
        <f t="shared" si="263"/>
        <v>295091.58188215719</v>
      </c>
      <c r="Q463">
        <f t="shared" si="264"/>
        <v>5717.4748908652546</v>
      </c>
      <c r="R463">
        <f t="shared" si="265"/>
        <v>36545.1</v>
      </c>
      <c r="S463">
        <f t="shared" si="266"/>
        <v>323188.42510913475</v>
      </c>
      <c r="T463">
        <f t="shared" si="267"/>
        <v>1606.630297817288</v>
      </c>
      <c r="U463">
        <f t="shared" si="268"/>
        <v>10269.300000000001</v>
      </c>
      <c r="V463">
        <f t="shared" si="269"/>
        <v>90817.069702182736</v>
      </c>
    </row>
    <row r="464" spans="1:22" x14ac:dyDescent="0.25">
      <c r="A464" s="1">
        <v>2135</v>
      </c>
      <c r="B464" s="1">
        <v>2</v>
      </c>
      <c r="C464" s="3">
        <v>1E-4</v>
      </c>
      <c r="D464" s="13">
        <f>0%</f>
        <v>0</v>
      </c>
      <c r="E464">
        <f t="shared" si="252"/>
        <v>29786.211883173615</v>
      </c>
      <c r="F464">
        <f t="shared" si="253"/>
        <v>190407.30000000002</v>
      </c>
      <c r="G464">
        <f t="shared" si="254"/>
        <v>1683879.4881168262</v>
      </c>
      <c r="H464">
        <f t="shared" si="255"/>
        <v>29136.08702994966</v>
      </c>
      <c r="I464">
        <f t="shared" si="256"/>
        <v>186251.40000000002</v>
      </c>
      <c r="J464">
        <f t="shared" si="257"/>
        <v>1647126.5129700524</v>
      </c>
      <c r="K464">
        <f t="shared" si="258"/>
        <v>20697.745200829766</v>
      </c>
      <c r="L464">
        <f t="shared" si="259"/>
        <v>132309.6</v>
      </c>
      <c r="M464">
        <f t="shared" si="260"/>
        <v>1170088.6547991706</v>
      </c>
      <c r="N464">
        <f t="shared" si="261"/>
        <v>5219.8960760314276</v>
      </c>
      <c r="O464">
        <f t="shared" si="262"/>
        <v>33368</v>
      </c>
      <c r="P464">
        <f t="shared" si="263"/>
        <v>295092.10392396897</v>
      </c>
      <c r="Q464">
        <f t="shared" si="264"/>
        <v>5716.9031433761684</v>
      </c>
      <c r="R464">
        <f t="shared" si="265"/>
        <v>36545.1</v>
      </c>
      <c r="S464">
        <f t="shared" si="266"/>
        <v>323188.99685662385</v>
      </c>
      <c r="T464">
        <f t="shared" si="267"/>
        <v>1606.4696347875063</v>
      </c>
      <c r="U464">
        <f t="shared" si="268"/>
        <v>10269.300000000001</v>
      </c>
      <c r="V464">
        <f t="shared" si="269"/>
        <v>90817.230365212512</v>
      </c>
    </row>
    <row r="465" spans="1:22" x14ac:dyDescent="0.25">
      <c r="A465" s="2">
        <v>2135</v>
      </c>
      <c r="B465" s="2">
        <v>3</v>
      </c>
      <c r="C465" s="3">
        <v>1E-4</v>
      </c>
      <c r="D465" s="13">
        <f>0%</f>
        <v>0</v>
      </c>
      <c r="E465">
        <f t="shared" si="252"/>
        <v>29783.233261985297</v>
      </c>
      <c r="F465">
        <f t="shared" si="253"/>
        <v>190407.30000000002</v>
      </c>
      <c r="G465">
        <f t="shared" si="254"/>
        <v>1683882.4667380145</v>
      </c>
      <c r="H465">
        <f t="shared" si="255"/>
        <v>29133.173421246665</v>
      </c>
      <c r="I465">
        <f t="shared" si="256"/>
        <v>186251.40000000002</v>
      </c>
      <c r="J465">
        <f t="shared" si="257"/>
        <v>1647129.4265787555</v>
      </c>
      <c r="K465">
        <f t="shared" si="258"/>
        <v>20695.675426309685</v>
      </c>
      <c r="L465">
        <f t="shared" si="259"/>
        <v>132309.6</v>
      </c>
      <c r="M465">
        <f t="shared" si="260"/>
        <v>1170090.7245736907</v>
      </c>
      <c r="N465">
        <f t="shared" si="261"/>
        <v>5219.3740864238243</v>
      </c>
      <c r="O465">
        <f t="shared" si="262"/>
        <v>33368</v>
      </c>
      <c r="P465">
        <f t="shared" si="263"/>
        <v>295092.62591357657</v>
      </c>
      <c r="Q465">
        <f t="shared" si="264"/>
        <v>5716.3314530618309</v>
      </c>
      <c r="R465">
        <f t="shared" si="265"/>
        <v>36545.1</v>
      </c>
      <c r="S465">
        <f t="shared" si="266"/>
        <v>323189.56854693819</v>
      </c>
      <c r="T465">
        <f t="shared" si="267"/>
        <v>1606.3089878240276</v>
      </c>
      <c r="U465">
        <f t="shared" si="268"/>
        <v>10269.300000000001</v>
      </c>
      <c r="V465">
        <f t="shared" si="269"/>
        <v>90817.391012175984</v>
      </c>
    </row>
    <row r="466" spans="1:22" x14ac:dyDescent="0.25">
      <c r="A466" s="1">
        <v>2135</v>
      </c>
      <c r="B466" s="1">
        <v>4</v>
      </c>
      <c r="C466" s="3">
        <v>1E-4</v>
      </c>
      <c r="D466" s="13">
        <f>0%</f>
        <v>0</v>
      </c>
      <c r="E466">
        <f t="shared" si="252"/>
        <v>29780.254938659098</v>
      </c>
      <c r="F466">
        <f t="shared" si="253"/>
        <v>190407.30000000002</v>
      </c>
      <c r="G466">
        <f t="shared" si="254"/>
        <v>1683885.4450613407</v>
      </c>
      <c r="H466">
        <f t="shared" si="255"/>
        <v>29130.26010390454</v>
      </c>
      <c r="I466">
        <f t="shared" si="256"/>
        <v>186251.40000000002</v>
      </c>
      <c r="J466">
        <f t="shared" si="257"/>
        <v>1647132.3398960975</v>
      </c>
      <c r="K466">
        <f t="shared" si="258"/>
        <v>20693.605858767052</v>
      </c>
      <c r="L466">
        <f t="shared" si="259"/>
        <v>132309.6</v>
      </c>
      <c r="M466">
        <f t="shared" si="260"/>
        <v>1170092.7941412332</v>
      </c>
      <c r="N466">
        <f t="shared" si="261"/>
        <v>5218.8521490151816</v>
      </c>
      <c r="O466">
        <f t="shared" si="262"/>
        <v>33368</v>
      </c>
      <c r="P466">
        <f t="shared" si="263"/>
        <v>295093.14785098523</v>
      </c>
      <c r="Q466">
        <f t="shared" si="264"/>
        <v>5715.759819916525</v>
      </c>
      <c r="R466">
        <f t="shared" si="265"/>
        <v>36545.1</v>
      </c>
      <c r="S466">
        <f t="shared" si="266"/>
        <v>323190.14018008352</v>
      </c>
      <c r="T466">
        <f t="shared" si="267"/>
        <v>1606.1483569252453</v>
      </c>
      <c r="U466">
        <f t="shared" si="268"/>
        <v>10269.300000000001</v>
      </c>
      <c r="V466">
        <f t="shared" si="269"/>
        <v>90817.551643074767</v>
      </c>
    </row>
    <row r="467" spans="1:22" x14ac:dyDescent="0.25">
      <c r="A467" s="1">
        <v>2136</v>
      </c>
      <c r="B467" s="1">
        <v>1</v>
      </c>
      <c r="C467" s="3">
        <v>1E-4</v>
      </c>
      <c r="D467" s="13">
        <f>0%</f>
        <v>0</v>
      </c>
      <c r="E467">
        <f t="shared" si="252"/>
        <v>29777.276913165231</v>
      </c>
      <c r="F467">
        <f t="shared" si="253"/>
        <v>190407.30000000002</v>
      </c>
      <c r="G467">
        <f t="shared" si="254"/>
        <v>1683888.4230868346</v>
      </c>
      <c r="H467">
        <f t="shared" si="255"/>
        <v>29127.347077894152</v>
      </c>
      <c r="I467">
        <f t="shared" si="256"/>
        <v>186251.40000000002</v>
      </c>
      <c r="J467">
        <f t="shared" si="257"/>
        <v>1647135.2529221079</v>
      </c>
      <c r="K467">
        <f t="shared" si="258"/>
        <v>20691.536498181176</v>
      </c>
      <c r="L467">
        <f t="shared" si="259"/>
        <v>132309.6</v>
      </c>
      <c r="M467">
        <f t="shared" si="260"/>
        <v>1170094.8635018191</v>
      </c>
      <c r="N467">
        <f t="shared" si="261"/>
        <v>5218.3302638002797</v>
      </c>
      <c r="O467">
        <f t="shared" si="262"/>
        <v>33368</v>
      </c>
      <c r="P467">
        <f t="shared" si="263"/>
        <v>295093.66973620013</v>
      </c>
      <c r="Q467">
        <f t="shared" si="264"/>
        <v>5715.1882439345336</v>
      </c>
      <c r="R467">
        <f t="shared" si="265"/>
        <v>36545.1</v>
      </c>
      <c r="S467">
        <f t="shared" si="266"/>
        <v>323190.71175606549</v>
      </c>
      <c r="T467">
        <f t="shared" si="267"/>
        <v>1605.9877420895527</v>
      </c>
      <c r="U467">
        <f t="shared" si="268"/>
        <v>10269.300000000001</v>
      </c>
      <c r="V467">
        <f t="shared" si="269"/>
        <v>90817.712257910462</v>
      </c>
    </row>
    <row r="468" spans="1:22" x14ac:dyDescent="0.25">
      <c r="A468" s="2">
        <v>2136</v>
      </c>
      <c r="B468" s="2">
        <v>2</v>
      </c>
      <c r="C468" s="3">
        <v>1E-4</v>
      </c>
      <c r="D468" s="13">
        <f>0%</f>
        <v>0</v>
      </c>
      <c r="E468">
        <f t="shared" ref="E468:E483" si="270">E467*(1-$C468)</f>
        <v>29774.299185473916</v>
      </c>
      <c r="F468">
        <f t="shared" si="253"/>
        <v>190407.30000000002</v>
      </c>
      <c r="G468">
        <f t="shared" si="254"/>
        <v>1683891.400814526</v>
      </c>
      <c r="H468">
        <f t="shared" ref="H468:H483" si="271">H467*(1-$C468)</f>
        <v>29124.434343186364</v>
      </c>
      <c r="I468">
        <f t="shared" si="256"/>
        <v>186251.40000000002</v>
      </c>
      <c r="J468">
        <f t="shared" si="257"/>
        <v>1647138.1656568157</v>
      </c>
      <c r="K468">
        <f t="shared" ref="K468:K483" si="272">K467*(1-$C468)</f>
        <v>20689.46734453136</v>
      </c>
      <c r="L468">
        <f t="shared" si="259"/>
        <v>132309.6</v>
      </c>
      <c r="M468">
        <f t="shared" si="260"/>
        <v>1170096.9326554688</v>
      </c>
      <c r="N468">
        <f t="shared" ref="N468:N483" si="273">N467*(1-$C468)</f>
        <v>5217.8084307739</v>
      </c>
      <c r="O468">
        <f t="shared" si="262"/>
        <v>33368</v>
      </c>
      <c r="P468">
        <f t="shared" si="263"/>
        <v>295094.1915692265</v>
      </c>
      <c r="Q468">
        <f t="shared" ref="Q468:Q483" si="274">Q467*(1-$C468)</f>
        <v>5714.6167251101406</v>
      </c>
      <c r="R468">
        <f t="shared" si="265"/>
        <v>36545.1</v>
      </c>
      <c r="S468">
        <f t="shared" si="266"/>
        <v>323191.28327488987</v>
      </c>
      <c r="T468">
        <f t="shared" ref="T468:T483" si="275">T467*(1-$C468)</f>
        <v>1605.8271433153438</v>
      </c>
      <c r="U468">
        <f t="shared" si="268"/>
        <v>10269.300000000001</v>
      </c>
      <c r="V468">
        <f t="shared" si="269"/>
        <v>90817.872856684669</v>
      </c>
    </row>
    <row r="469" spans="1:22" x14ac:dyDescent="0.25">
      <c r="A469" s="1">
        <v>2136</v>
      </c>
      <c r="B469" s="1">
        <v>3</v>
      </c>
      <c r="C469" s="3">
        <v>1E-4</v>
      </c>
      <c r="D469" s="13">
        <f>0%</f>
        <v>0</v>
      </c>
      <c r="E469">
        <f t="shared" si="270"/>
        <v>29771.321755555367</v>
      </c>
      <c r="F469">
        <f t="shared" si="253"/>
        <v>190407.30000000002</v>
      </c>
      <c r="G469">
        <f t="shared" si="254"/>
        <v>1683894.3782444445</v>
      </c>
      <c r="H469">
        <f t="shared" si="271"/>
        <v>29121.521899752046</v>
      </c>
      <c r="I469">
        <f t="shared" si="256"/>
        <v>186251.40000000002</v>
      </c>
      <c r="J469">
        <f t="shared" si="257"/>
        <v>1647141.0781002501</v>
      </c>
      <c r="K469">
        <f t="shared" si="272"/>
        <v>20687.398397796907</v>
      </c>
      <c r="L469">
        <f t="shared" si="259"/>
        <v>132309.6</v>
      </c>
      <c r="M469">
        <f t="shared" si="260"/>
        <v>1170099.0016022034</v>
      </c>
      <c r="N469">
        <f t="shared" si="273"/>
        <v>5217.2866499308229</v>
      </c>
      <c r="O469">
        <f t="shared" si="262"/>
        <v>33368</v>
      </c>
      <c r="P469">
        <f t="shared" si="263"/>
        <v>295094.71335006959</v>
      </c>
      <c r="Q469">
        <f t="shared" si="274"/>
        <v>5714.0452634376297</v>
      </c>
      <c r="R469">
        <f t="shared" si="265"/>
        <v>36545.1</v>
      </c>
      <c r="S469">
        <f t="shared" si="266"/>
        <v>323191.85473656235</v>
      </c>
      <c r="T469">
        <f t="shared" si="275"/>
        <v>1605.6665606010124</v>
      </c>
      <c r="U469">
        <f t="shared" si="268"/>
        <v>10269.300000000001</v>
      </c>
      <c r="V469">
        <f t="shared" si="269"/>
        <v>90818.033439399005</v>
      </c>
    </row>
    <row r="470" spans="1:22" x14ac:dyDescent="0.25">
      <c r="A470" s="2">
        <v>2136</v>
      </c>
      <c r="B470" s="2">
        <v>4</v>
      </c>
      <c r="C470" s="3">
        <v>1E-4</v>
      </c>
      <c r="D470" s="13">
        <f>0%</f>
        <v>0</v>
      </c>
      <c r="E470">
        <f t="shared" si="270"/>
        <v>29768.344623379813</v>
      </c>
      <c r="F470">
        <f t="shared" si="253"/>
        <v>190407.30000000002</v>
      </c>
      <c r="G470">
        <f t="shared" si="254"/>
        <v>1683897.3553766201</v>
      </c>
      <c r="H470">
        <f t="shared" si="271"/>
        <v>29118.60974756207</v>
      </c>
      <c r="I470">
        <f t="shared" si="256"/>
        <v>186251.40000000002</v>
      </c>
      <c r="J470">
        <f t="shared" si="257"/>
        <v>1647143.9902524401</v>
      </c>
      <c r="K470">
        <f t="shared" si="272"/>
        <v>20685.329657957129</v>
      </c>
      <c r="L470">
        <f t="shared" si="259"/>
        <v>132309.6</v>
      </c>
      <c r="M470">
        <f t="shared" si="260"/>
        <v>1170101.0703420432</v>
      </c>
      <c r="N470">
        <f t="shared" si="273"/>
        <v>5216.7649212658298</v>
      </c>
      <c r="O470">
        <f t="shared" si="262"/>
        <v>33368</v>
      </c>
      <c r="P470">
        <f t="shared" si="263"/>
        <v>295095.23507873458</v>
      </c>
      <c r="Q470">
        <f t="shared" si="274"/>
        <v>5713.4738589112858</v>
      </c>
      <c r="R470">
        <f t="shared" si="265"/>
        <v>36545.1</v>
      </c>
      <c r="S470">
        <f t="shared" si="266"/>
        <v>323192.42614108871</v>
      </c>
      <c r="T470">
        <f t="shared" si="275"/>
        <v>1605.5059939449523</v>
      </c>
      <c r="U470">
        <f t="shared" si="268"/>
        <v>10269.300000000001</v>
      </c>
      <c r="V470">
        <f t="shared" si="269"/>
        <v>90818.19400605507</v>
      </c>
    </row>
    <row r="471" spans="1:22" x14ac:dyDescent="0.25">
      <c r="A471" s="2">
        <v>2137</v>
      </c>
      <c r="B471" s="2">
        <v>1</v>
      </c>
      <c r="C471" s="3">
        <v>1E-4</v>
      </c>
      <c r="D471" s="13">
        <f>0%</f>
        <v>0</v>
      </c>
      <c r="E471">
        <f t="shared" si="270"/>
        <v>29765.367788917476</v>
      </c>
      <c r="F471">
        <f t="shared" si="253"/>
        <v>190407.30000000002</v>
      </c>
      <c r="G471">
        <f t="shared" si="254"/>
        <v>1683900.3322110823</v>
      </c>
      <c r="H471">
        <f t="shared" si="271"/>
        <v>29115.697886587313</v>
      </c>
      <c r="I471">
        <f t="shared" si="256"/>
        <v>186251.40000000002</v>
      </c>
      <c r="J471">
        <f t="shared" si="257"/>
        <v>1647146.9021134148</v>
      </c>
      <c r="K471">
        <f t="shared" si="272"/>
        <v>20683.261124991332</v>
      </c>
      <c r="L471">
        <f t="shared" si="259"/>
        <v>132309.6</v>
      </c>
      <c r="M471">
        <f t="shared" si="260"/>
        <v>1170103.138875009</v>
      </c>
      <c r="N471">
        <f t="shared" si="273"/>
        <v>5216.2432447737028</v>
      </c>
      <c r="O471">
        <f t="shared" si="262"/>
        <v>33368</v>
      </c>
      <c r="P471">
        <f t="shared" si="263"/>
        <v>295095.7567552267</v>
      </c>
      <c r="Q471">
        <f t="shared" si="274"/>
        <v>5712.9025115253944</v>
      </c>
      <c r="R471">
        <f t="shared" si="265"/>
        <v>36545.1</v>
      </c>
      <c r="S471">
        <f t="shared" si="266"/>
        <v>323192.99748847459</v>
      </c>
      <c r="T471">
        <f t="shared" si="275"/>
        <v>1605.3454433455577</v>
      </c>
      <c r="U471">
        <f t="shared" si="268"/>
        <v>10269.300000000001</v>
      </c>
      <c r="V471">
        <f t="shared" si="269"/>
        <v>90818.354556654464</v>
      </c>
    </row>
    <row r="472" spans="1:22" x14ac:dyDescent="0.25">
      <c r="A472" s="1">
        <v>2137</v>
      </c>
      <c r="B472" s="1">
        <v>2</v>
      </c>
      <c r="C472" s="3">
        <v>1E-4</v>
      </c>
      <c r="D472" s="13">
        <f>0%</f>
        <v>0</v>
      </c>
      <c r="E472">
        <f t="shared" si="270"/>
        <v>29762.391252138583</v>
      </c>
      <c r="F472">
        <f t="shared" si="253"/>
        <v>190407.30000000002</v>
      </c>
      <c r="G472">
        <f t="shared" si="254"/>
        <v>1683903.3087478613</v>
      </c>
      <c r="H472">
        <f t="shared" si="271"/>
        <v>29112.786316798654</v>
      </c>
      <c r="I472">
        <f t="shared" si="256"/>
        <v>186251.40000000002</v>
      </c>
      <c r="J472">
        <f t="shared" si="257"/>
        <v>1647149.8136832034</v>
      </c>
      <c r="K472">
        <f t="shared" si="272"/>
        <v>20681.192798878834</v>
      </c>
      <c r="L472">
        <f t="shared" si="259"/>
        <v>132309.6</v>
      </c>
      <c r="M472">
        <f t="shared" si="260"/>
        <v>1170105.2072011216</v>
      </c>
      <c r="N472">
        <f t="shared" si="273"/>
        <v>5215.7216204492252</v>
      </c>
      <c r="O472">
        <f t="shared" si="262"/>
        <v>33368</v>
      </c>
      <c r="P472">
        <f t="shared" si="263"/>
        <v>295096.27837955119</v>
      </c>
      <c r="Q472">
        <f t="shared" si="274"/>
        <v>5712.3312212742421</v>
      </c>
      <c r="R472">
        <f t="shared" si="265"/>
        <v>36545.1</v>
      </c>
      <c r="S472">
        <f t="shared" si="266"/>
        <v>323193.56877872575</v>
      </c>
      <c r="T472">
        <f t="shared" si="275"/>
        <v>1605.1849088012232</v>
      </c>
      <c r="U472">
        <f t="shared" si="268"/>
        <v>10269.300000000001</v>
      </c>
      <c r="V472">
        <f t="shared" si="269"/>
        <v>90818.515091198802</v>
      </c>
    </row>
    <row r="473" spans="1:22" x14ac:dyDescent="0.25">
      <c r="A473" s="2">
        <v>2137</v>
      </c>
      <c r="B473" s="2">
        <v>3</v>
      </c>
      <c r="C473" s="3">
        <v>1E-4</v>
      </c>
      <c r="D473" s="13">
        <f>0%</f>
        <v>0</v>
      </c>
      <c r="E473">
        <f t="shared" si="270"/>
        <v>29759.415013013368</v>
      </c>
      <c r="F473">
        <f t="shared" si="253"/>
        <v>190407.30000000002</v>
      </c>
      <c r="G473">
        <f t="shared" si="254"/>
        <v>1683906.2849869865</v>
      </c>
      <c r="H473">
        <f t="shared" si="271"/>
        <v>29109.875038166974</v>
      </c>
      <c r="I473">
        <f t="shared" si="256"/>
        <v>186251.40000000002</v>
      </c>
      <c r="J473">
        <f t="shared" si="257"/>
        <v>1647152.7249618352</v>
      </c>
      <c r="K473">
        <f t="shared" si="272"/>
        <v>20679.124679598946</v>
      </c>
      <c r="L473">
        <f t="shared" si="259"/>
        <v>132309.6</v>
      </c>
      <c r="M473">
        <f t="shared" si="260"/>
        <v>1170107.2753204014</v>
      </c>
      <c r="N473">
        <f t="shared" si="273"/>
        <v>5215.2000482871799</v>
      </c>
      <c r="O473">
        <f t="shared" si="262"/>
        <v>33368</v>
      </c>
      <c r="P473">
        <f t="shared" si="263"/>
        <v>295096.79995171324</v>
      </c>
      <c r="Q473">
        <f t="shared" si="274"/>
        <v>5711.7599881521146</v>
      </c>
      <c r="R473">
        <f t="shared" si="265"/>
        <v>36545.1</v>
      </c>
      <c r="S473">
        <f t="shared" si="266"/>
        <v>323194.14001184789</v>
      </c>
      <c r="T473">
        <f t="shared" si="275"/>
        <v>1605.0243903103431</v>
      </c>
      <c r="U473">
        <f t="shared" si="268"/>
        <v>10269.300000000001</v>
      </c>
      <c r="V473">
        <f t="shared" si="269"/>
        <v>90818.675609689686</v>
      </c>
    </row>
    <row r="474" spans="1:22" x14ac:dyDescent="0.25">
      <c r="A474" s="1">
        <v>2137</v>
      </c>
      <c r="B474" s="1">
        <v>4</v>
      </c>
      <c r="C474" s="3">
        <v>1E-4</v>
      </c>
      <c r="D474" s="13">
        <f>0%</f>
        <v>0</v>
      </c>
      <c r="E474">
        <f t="shared" si="270"/>
        <v>29756.439071512068</v>
      </c>
      <c r="F474">
        <f t="shared" si="253"/>
        <v>190407.30000000002</v>
      </c>
      <c r="G474">
        <f t="shared" si="254"/>
        <v>1683909.2609284879</v>
      </c>
      <c r="H474">
        <f t="shared" si="271"/>
        <v>29106.964050663159</v>
      </c>
      <c r="I474">
        <f t="shared" si="256"/>
        <v>186251.40000000002</v>
      </c>
      <c r="J474">
        <f t="shared" si="257"/>
        <v>1647155.635949339</v>
      </c>
      <c r="K474">
        <f t="shared" si="272"/>
        <v>20677.056767130987</v>
      </c>
      <c r="L474">
        <f t="shared" si="259"/>
        <v>132309.6</v>
      </c>
      <c r="M474">
        <f t="shared" si="260"/>
        <v>1170109.3432328694</v>
      </c>
      <c r="N474">
        <f t="shared" si="273"/>
        <v>5214.6785282823512</v>
      </c>
      <c r="O474">
        <f t="shared" si="262"/>
        <v>33368</v>
      </c>
      <c r="P474">
        <f t="shared" si="263"/>
        <v>295097.32147171808</v>
      </c>
      <c r="Q474">
        <f t="shared" si="274"/>
        <v>5711.1888121532993</v>
      </c>
      <c r="R474">
        <f t="shared" si="265"/>
        <v>36545.1</v>
      </c>
      <c r="S474">
        <f t="shared" si="266"/>
        <v>323194.71118784673</v>
      </c>
      <c r="T474">
        <f t="shared" si="275"/>
        <v>1604.863887871312</v>
      </c>
      <c r="U474">
        <f t="shared" si="268"/>
        <v>10269.300000000001</v>
      </c>
      <c r="V474">
        <f t="shared" si="269"/>
        <v>90818.836112128716</v>
      </c>
    </row>
    <row r="475" spans="1:22" x14ac:dyDescent="0.25">
      <c r="A475" s="1">
        <v>2138</v>
      </c>
      <c r="B475" s="1">
        <v>1</v>
      </c>
      <c r="C475" s="3">
        <v>1E-4</v>
      </c>
      <c r="D475" s="13">
        <f>0%</f>
        <v>0</v>
      </c>
      <c r="E475">
        <f t="shared" si="270"/>
        <v>29753.463427604918</v>
      </c>
      <c r="F475">
        <f t="shared" si="253"/>
        <v>190407.30000000002</v>
      </c>
      <c r="G475">
        <f t="shared" si="254"/>
        <v>1683912.2365723951</v>
      </c>
      <c r="H475">
        <f t="shared" si="271"/>
        <v>29104.053354258092</v>
      </c>
      <c r="I475">
        <f t="shared" si="256"/>
        <v>186251.40000000002</v>
      </c>
      <c r="J475">
        <f t="shared" si="257"/>
        <v>1647158.546645744</v>
      </c>
      <c r="K475">
        <f t="shared" si="272"/>
        <v>20674.989061454275</v>
      </c>
      <c r="L475">
        <f t="shared" si="259"/>
        <v>132309.6</v>
      </c>
      <c r="M475">
        <f t="shared" si="260"/>
        <v>1170111.4109385461</v>
      </c>
      <c r="N475">
        <f t="shared" si="273"/>
        <v>5214.157060429523</v>
      </c>
      <c r="O475">
        <f t="shared" si="262"/>
        <v>33368</v>
      </c>
      <c r="P475">
        <f t="shared" si="263"/>
        <v>295097.8429395709</v>
      </c>
      <c r="Q475">
        <f t="shared" si="274"/>
        <v>5710.6176932720837</v>
      </c>
      <c r="R475">
        <f t="shared" si="265"/>
        <v>36545.1</v>
      </c>
      <c r="S475">
        <f t="shared" si="266"/>
        <v>323195.28230672795</v>
      </c>
      <c r="T475">
        <f t="shared" si="275"/>
        <v>1604.7034014825249</v>
      </c>
      <c r="U475">
        <f t="shared" si="268"/>
        <v>10269.300000000001</v>
      </c>
      <c r="V475">
        <f t="shared" si="269"/>
        <v>90818.996598517508</v>
      </c>
    </row>
    <row r="476" spans="1:22" x14ac:dyDescent="0.25">
      <c r="A476" s="2">
        <v>2138</v>
      </c>
      <c r="B476" s="2">
        <v>2</v>
      </c>
      <c r="C476" s="3">
        <v>1E-4</v>
      </c>
      <c r="D476" s="13">
        <f>0%</f>
        <v>0</v>
      </c>
      <c r="E476">
        <f t="shared" si="270"/>
        <v>29750.48808126216</v>
      </c>
      <c r="F476">
        <f t="shared" si="253"/>
        <v>190407.30000000002</v>
      </c>
      <c r="G476">
        <f t="shared" si="254"/>
        <v>1683915.2119187377</v>
      </c>
      <c r="H476">
        <f t="shared" si="271"/>
        <v>29101.142948922668</v>
      </c>
      <c r="I476">
        <f t="shared" si="256"/>
        <v>186251.40000000002</v>
      </c>
      <c r="J476">
        <f t="shared" si="257"/>
        <v>1647161.4570510795</v>
      </c>
      <c r="K476">
        <f t="shared" si="272"/>
        <v>20672.92156254813</v>
      </c>
      <c r="L476">
        <f t="shared" si="259"/>
        <v>132309.6</v>
      </c>
      <c r="M476">
        <f t="shared" si="260"/>
        <v>1170113.4784374521</v>
      </c>
      <c r="N476">
        <f t="shared" si="273"/>
        <v>5213.6356447234803</v>
      </c>
      <c r="O476">
        <f t="shared" si="262"/>
        <v>33368</v>
      </c>
      <c r="P476">
        <f t="shared" si="263"/>
        <v>295098.36435527692</v>
      </c>
      <c r="Q476">
        <f t="shared" si="274"/>
        <v>5710.0466315027561</v>
      </c>
      <c r="R476">
        <f t="shared" si="265"/>
        <v>36545.1</v>
      </c>
      <c r="S476">
        <f t="shared" si="266"/>
        <v>323195.85336849728</v>
      </c>
      <c r="T476">
        <f t="shared" si="275"/>
        <v>1604.5429311423766</v>
      </c>
      <c r="U476">
        <f t="shared" si="268"/>
        <v>10269.300000000001</v>
      </c>
      <c r="V476">
        <f t="shared" si="269"/>
        <v>90819.157068857661</v>
      </c>
    </row>
    <row r="477" spans="1:22" x14ac:dyDescent="0.25">
      <c r="A477" s="1">
        <v>2138</v>
      </c>
      <c r="B477" s="1">
        <v>3</v>
      </c>
      <c r="C477" s="3">
        <v>1E-4</v>
      </c>
      <c r="D477" s="13">
        <f>0%</f>
        <v>0</v>
      </c>
      <c r="E477">
        <f t="shared" si="270"/>
        <v>29747.513032454033</v>
      </c>
      <c r="F477">
        <f t="shared" si="253"/>
        <v>190407.30000000002</v>
      </c>
      <c r="G477">
        <f t="shared" si="254"/>
        <v>1683918.1869675459</v>
      </c>
      <c r="H477">
        <f t="shared" si="271"/>
        <v>29098.232834627775</v>
      </c>
      <c r="I477">
        <f t="shared" si="256"/>
        <v>186251.40000000002</v>
      </c>
      <c r="J477">
        <f t="shared" si="257"/>
        <v>1647164.3671653743</v>
      </c>
      <c r="K477">
        <f t="shared" si="272"/>
        <v>20670.854270391876</v>
      </c>
      <c r="L477">
        <f t="shared" si="259"/>
        <v>132309.6</v>
      </c>
      <c r="M477">
        <f t="shared" si="260"/>
        <v>1170115.5457296083</v>
      </c>
      <c r="N477">
        <f t="shared" si="273"/>
        <v>5213.114281159008</v>
      </c>
      <c r="O477">
        <f t="shared" si="262"/>
        <v>33368</v>
      </c>
      <c r="P477">
        <f t="shared" si="263"/>
        <v>295098.8857188414</v>
      </c>
      <c r="Q477">
        <f t="shared" si="274"/>
        <v>5709.4756268396059</v>
      </c>
      <c r="R477">
        <f t="shared" si="265"/>
        <v>36545.1</v>
      </c>
      <c r="S477">
        <f t="shared" si="266"/>
        <v>323196.42437316041</v>
      </c>
      <c r="T477">
        <f t="shared" si="275"/>
        <v>1604.3824768492623</v>
      </c>
      <c r="U477">
        <f t="shared" si="268"/>
        <v>10269.300000000001</v>
      </c>
      <c r="V477">
        <f t="shared" si="269"/>
        <v>90819.317523150778</v>
      </c>
    </row>
    <row r="478" spans="1:22" x14ac:dyDescent="0.25">
      <c r="A478" s="2">
        <v>2138</v>
      </c>
      <c r="B478" s="2">
        <v>4</v>
      </c>
      <c r="C478" s="3">
        <v>1E-4</v>
      </c>
      <c r="D478" s="13">
        <f>0%</f>
        <v>0</v>
      </c>
      <c r="E478">
        <f t="shared" si="270"/>
        <v>29744.538281150788</v>
      </c>
      <c r="F478">
        <f t="shared" si="253"/>
        <v>190407.30000000002</v>
      </c>
      <c r="G478">
        <f t="shared" si="254"/>
        <v>1683921.1617188491</v>
      </c>
      <c r="H478">
        <f t="shared" si="271"/>
        <v>29095.323011344313</v>
      </c>
      <c r="I478">
        <f t="shared" si="256"/>
        <v>186251.40000000002</v>
      </c>
      <c r="J478">
        <f t="shared" si="257"/>
        <v>1647167.2769886579</v>
      </c>
      <c r="K478">
        <f t="shared" si="272"/>
        <v>20668.787184964836</v>
      </c>
      <c r="L478">
        <f t="shared" si="259"/>
        <v>132309.6</v>
      </c>
      <c r="M478">
        <f t="shared" si="260"/>
        <v>1170117.6128150353</v>
      </c>
      <c r="N478">
        <f t="shared" si="273"/>
        <v>5212.592969730892</v>
      </c>
      <c r="O478">
        <f t="shared" si="262"/>
        <v>33368</v>
      </c>
      <c r="P478">
        <f t="shared" si="263"/>
        <v>295099.4070302695</v>
      </c>
      <c r="Q478">
        <f t="shared" si="274"/>
        <v>5708.9046792769223</v>
      </c>
      <c r="R478">
        <f t="shared" si="265"/>
        <v>36545.1</v>
      </c>
      <c r="S478">
        <f t="shared" si="266"/>
        <v>323196.9953207231</v>
      </c>
      <c r="T478">
        <f t="shared" si="275"/>
        <v>1604.2220386015774</v>
      </c>
      <c r="U478">
        <f t="shared" si="268"/>
        <v>10269.300000000001</v>
      </c>
      <c r="V478">
        <f t="shared" si="269"/>
        <v>90819.477961398457</v>
      </c>
    </row>
    <row r="479" spans="1:22" x14ac:dyDescent="0.25">
      <c r="A479" s="2">
        <v>2139</v>
      </c>
      <c r="B479" s="2">
        <v>1</v>
      </c>
      <c r="C479" s="3">
        <v>1E-4</v>
      </c>
      <c r="D479" s="13">
        <f>0%</f>
        <v>0</v>
      </c>
      <c r="E479">
        <f t="shared" si="270"/>
        <v>29741.563827322672</v>
      </c>
      <c r="F479">
        <f t="shared" si="253"/>
        <v>190407.30000000002</v>
      </c>
      <c r="G479">
        <f t="shared" si="254"/>
        <v>1683924.1361726772</v>
      </c>
      <c r="H479">
        <f t="shared" si="271"/>
        <v>29092.413479043178</v>
      </c>
      <c r="I479">
        <f t="shared" si="256"/>
        <v>186251.40000000002</v>
      </c>
      <c r="J479">
        <f t="shared" si="257"/>
        <v>1647170.186520959</v>
      </c>
      <c r="K479">
        <f t="shared" si="272"/>
        <v>20666.720306246341</v>
      </c>
      <c r="L479">
        <f t="shared" si="259"/>
        <v>132309.6</v>
      </c>
      <c r="M479">
        <f t="shared" si="260"/>
        <v>1170119.6796937538</v>
      </c>
      <c r="N479">
        <f t="shared" si="273"/>
        <v>5212.0717104339192</v>
      </c>
      <c r="O479">
        <f t="shared" si="262"/>
        <v>33368</v>
      </c>
      <c r="P479">
        <f t="shared" si="263"/>
        <v>295099.92828956648</v>
      </c>
      <c r="Q479">
        <f t="shared" si="274"/>
        <v>5708.3337888089945</v>
      </c>
      <c r="R479">
        <f t="shared" si="265"/>
        <v>36545.1</v>
      </c>
      <c r="S479">
        <f t="shared" si="266"/>
        <v>323197.56621119101</v>
      </c>
      <c r="T479">
        <f t="shared" si="275"/>
        <v>1604.0616163977172</v>
      </c>
      <c r="U479">
        <f t="shared" si="268"/>
        <v>10269.300000000001</v>
      </c>
      <c r="V479">
        <f t="shared" si="269"/>
        <v>90819.638383602316</v>
      </c>
    </row>
    <row r="480" spans="1:22" x14ac:dyDescent="0.25">
      <c r="A480" s="1">
        <v>2139</v>
      </c>
      <c r="B480" s="1">
        <v>2</v>
      </c>
      <c r="C480" s="3">
        <v>1E-4</v>
      </c>
      <c r="D480" s="13">
        <f>0%</f>
        <v>0</v>
      </c>
      <c r="E480">
        <f t="shared" si="270"/>
        <v>29738.589670939942</v>
      </c>
      <c r="F480">
        <f t="shared" si="253"/>
        <v>190407.30000000002</v>
      </c>
      <c r="G480">
        <f t="shared" si="254"/>
        <v>1683927.1103290599</v>
      </c>
      <c r="H480">
        <f t="shared" si="271"/>
        <v>29089.504237695273</v>
      </c>
      <c r="I480">
        <f t="shared" si="256"/>
        <v>186251.40000000002</v>
      </c>
      <c r="J480">
        <f t="shared" si="257"/>
        <v>1647173.0957623068</v>
      </c>
      <c r="K480">
        <f t="shared" si="272"/>
        <v>20664.653634215716</v>
      </c>
      <c r="L480">
        <f t="shared" si="259"/>
        <v>132309.6</v>
      </c>
      <c r="M480">
        <f t="shared" si="260"/>
        <v>1170121.7463657844</v>
      </c>
      <c r="N480">
        <f t="shared" si="273"/>
        <v>5211.5505032628762</v>
      </c>
      <c r="O480">
        <f t="shared" si="262"/>
        <v>33368</v>
      </c>
      <c r="P480">
        <f t="shared" si="263"/>
        <v>295100.44949673751</v>
      </c>
      <c r="Q480">
        <f t="shared" si="274"/>
        <v>5707.7629554301138</v>
      </c>
      <c r="R480">
        <f t="shared" si="265"/>
        <v>36545.1</v>
      </c>
      <c r="S480">
        <f t="shared" si="266"/>
        <v>323198.13704456988</v>
      </c>
      <c r="T480">
        <f t="shared" si="275"/>
        <v>1603.9012102360775</v>
      </c>
      <c r="U480">
        <f t="shared" si="268"/>
        <v>10269.300000000001</v>
      </c>
      <c r="V480">
        <f t="shared" si="269"/>
        <v>90819.798789763954</v>
      </c>
    </row>
    <row r="481" spans="1:22" x14ac:dyDescent="0.25">
      <c r="A481" s="2">
        <v>2139</v>
      </c>
      <c r="B481" s="2">
        <v>3</v>
      </c>
      <c r="C481" s="3">
        <v>1E-4</v>
      </c>
      <c r="D481" s="13">
        <f>0%</f>
        <v>0</v>
      </c>
      <c r="E481">
        <f t="shared" si="270"/>
        <v>29735.61581197285</v>
      </c>
      <c r="F481">
        <f t="shared" si="253"/>
        <v>190407.30000000002</v>
      </c>
      <c r="G481">
        <f t="shared" si="254"/>
        <v>1683930.0841880271</v>
      </c>
      <c r="H481">
        <f t="shared" si="271"/>
        <v>29086.595287271502</v>
      </c>
      <c r="I481">
        <f t="shared" si="256"/>
        <v>186251.40000000002</v>
      </c>
      <c r="J481">
        <f t="shared" si="257"/>
        <v>1647176.0047127306</v>
      </c>
      <c r="K481">
        <f t="shared" si="272"/>
        <v>20662.587168852293</v>
      </c>
      <c r="L481">
        <f t="shared" si="259"/>
        <v>132309.6</v>
      </c>
      <c r="M481">
        <f t="shared" si="260"/>
        <v>1170123.8128311478</v>
      </c>
      <c r="N481">
        <f t="shared" si="273"/>
        <v>5211.0293482125498</v>
      </c>
      <c r="O481">
        <f t="shared" si="262"/>
        <v>33368</v>
      </c>
      <c r="P481">
        <f t="shared" si="263"/>
        <v>295100.97065178782</v>
      </c>
      <c r="Q481">
        <f t="shared" si="274"/>
        <v>5707.1921791345712</v>
      </c>
      <c r="R481">
        <f t="shared" si="265"/>
        <v>36545.1</v>
      </c>
      <c r="S481">
        <f t="shared" si="266"/>
        <v>323198.70782086544</v>
      </c>
      <c r="T481">
        <f t="shared" si="275"/>
        <v>1603.740820115054</v>
      </c>
      <c r="U481">
        <f t="shared" si="268"/>
        <v>10269.300000000001</v>
      </c>
      <c r="V481">
        <f t="shared" si="269"/>
        <v>90819.959179884972</v>
      </c>
    </row>
    <row r="482" spans="1:22" x14ac:dyDescent="0.25">
      <c r="A482" s="1">
        <v>2139</v>
      </c>
      <c r="B482" s="1">
        <v>4</v>
      </c>
      <c r="C482" s="3">
        <v>1E-4</v>
      </c>
      <c r="D482" s="13">
        <f>0%</f>
        <v>0</v>
      </c>
      <c r="E482">
        <f t="shared" si="270"/>
        <v>29732.642250391651</v>
      </c>
      <c r="F482">
        <f t="shared" si="253"/>
        <v>190407.30000000002</v>
      </c>
      <c r="G482">
        <f t="shared" si="254"/>
        <v>1683933.0577496083</v>
      </c>
      <c r="H482">
        <f t="shared" si="271"/>
        <v>29083.686627742776</v>
      </c>
      <c r="I482">
        <f t="shared" si="256"/>
        <v>186251.40000000002</v>
      </c>
      <c r="J482">
        <f t="shared" si="257"/>
        <v>1647178.9133722594</v>
      </c>
      <c r="K482">
        <f t="shared" si="272"/>
        <v>20660.520910135408</v>
      </c>
      <c r="L482">
        <f t="shared" si="259"/>
        <v>132309.6</v>
      </c>
      <c r="M482">
        <f t="shared" si="260"/>
        <v>1170125.8790898647</v>
      </c>
      <c r="N482">
        <f t="shared" si="273"/>
        <v>5210.5082452777287</v>
      </c>
      <c r="O482">
        <f t="shared" si="262"/>
        <v>33368</v>
      </c>
      <c r="P482">
        <f t="shared" si="263"/>
        <v>295101.49175472267</v>
      </c>
      <c r="Q482">
        <f t="shared" si="274"/>
        <v>5706.6214599166578</v>
      </c>
      <c r="R482">
        <f t="shared" si="265"/>
        <v>36545.1</v>
      </c>
      <c r="S482">
        <f t="shared" si="266"/>
        <v>323199.27854008338</v>
      </c>
      <c r="T482">
        <f t="shared" si="275"/>
        <v>1603.5804460330426</v>
      </c>
      <c r="U482">
        <f t="shared" si="268"/>
        <v>10269.300000000001</v>
      </c>
      <c r="V482">
        <f t="shared" si="269"/>
        <v>90820.119553966986</v>
      </c>
    </row>
    <row r="483" spans="1:22" x14ac:dyDescent="0.25">
      <c r="A483" s="1">
        <v>2140</v>
      </c>
      <c r="B483" s="1">
        <v>1</v>
      </c>
      <c r="C483" s="3">
        <v>1E-4</v>
      </c>
      <c r="D483" s="13">
        <f>0%</f>
        <v>0</v>
      </c>
      <c r="E483">
        <f t="shared" si="270"/>
        <v>29729.668986166613</v>
      </c>
      <c r="F483">
        <f t="shared" si="253"/>
        <v>190407.30000000002</v>
      </c>
      <c r="G483">
        <f t="shared" si="254"/>
        <v>1683936.0310138334</v>
      </c>
      <c r="H483">
        <f t="shared" si="271"/>
        <v>29080.778259080002</v>
      </c>
      <c r="I483">
        <f t="shared" si="256"/>
        <v>186251.40000000002</v>
      </c>
      <c r="J483">
        <f t="shared" si="257"/>
        <v>1647181.8217409221</v>
      </c>
      <c r="K483">
        <f t="shared" si="272"/>
        <v>20658.454858044395</v>
      </c>
      <c r="L483">
        <f t="shared" si="259"/>
        <v>132309.6</v>
      </c>
      <c r="M483">
        <f t="shared" si="260"/>
        <v>1170127.9451419557</v>
      </c>
      <c r="N483">
        <f t="shared" si="273"/>
        <v>5209.9871944532015</v>
      </c>
      <c r="O483">
        <f t="shared" si="262"/>
        <v>33368</v>
      </c>
      <c r="P483">
        <f t="shared" si="263"/>
        <v>295102.01280554722</v>
      </c>
      <c r="Q483">
        <f t="shared" si="274"/>
        <v>5706.0507977706666</v>
      </c>
      <c r="R483">
        <f t="shared" si="265"/>
        <v>36545.1</v>
      </c>
      <c r="S483">
        <f t="shared" si="266"/>
        <v>323199.84920222935</v>
      </c>
      <c r="T483">
        <f t="shared" si="275"/>
        <v>1603.4200879884393</v>
      </c>
      <c r="U483">
        <f t="shared" si="268"/>
        <v>10269.300000000001</v>
      </c>
      <c r="V483">
        <f t="shared" si="269"/>
        <v>90820.279912011596</v>
      </c>
    </row>
    <row r="484" spans="1:22" x14ac:dyDescent="0.25">
      <c r="A484" s="1">
        <v>2140</v>
      </c>
      <c r="B484" s="1">
        <v>2</v>
      </c>
      <c r="C484" s="3">
        <v>1E-4</v>
      </c>
      <c r="D484" s="13">
        <f>0%</f>
        <v>0</v>
      </c>
      <c r="E484">
        <f t="shared" ref="E484:E499" si="276">E483*(1-$C484)</f>
        <v>29726.696019267998</v>
      </c>
      <c r="F484">
        <f t="shared" si="253"/>
        <v>190407.30000000002</v>
      </c>
      <c r="G484">
        <f t="shared" si="254"/>
        <v>1683939.0039807321</v>
      </c>
      <c r="H484">
        <f t="shared" ref="H484:H499" si="277">H483*(1-$C484)</f>
        <v>29077.870181254093</v>
      </c>
      <c r="I484">
        <f t="shared" si="256"/>
        <v>186251.40000000002</v>
      </c>
      <c r="J484">
        <f t="shared" si="257"/>
        <v>1647184.7298187478</v>
      </c>
      <c r="K484">
        <f t="shared" ref="K484:K499" si="278">K483*(1-$C484)</f>
        <v>20656.389012558589</v>
      </c>
      <c r="L484">
        <f t="shared" si="259"/>
        <v>132309.6</v>
      </c>
      <c r="M484">
        <f t="shared" si="260"/>
        <v>1170130.0109874415</v>
      </c>
      <c r="N484">
        <f t="shared" ref="N484:N499" si="279">N483*(1-$C484)</f>
        <v>5209.4661957337566</v>
      </c>
      <c r="O484">
        <f t="shared" si="262"/>
        <v>33368</v>
      </c>
      <c r="P484">
        <f t="shared" si="263"/>
        <v>295102.53380426666</v>
      </c>
      <c r="Q484">
        <f t="shared" ref="Q484:Q499" si="280">Q483*(1-$C484)</f>
        <v>5705.4801926908895</v>
      </c>
      <c r="R484">
        <f t="shared" si="265"/>
        <v>36545.1</v>
      </c>
      <c r="S484">
        <f t="shared" si="266"/>
        <v>323200.41980730911</v>
      </c>
      <c r="T484">
        <f t="shared" ref="T484:T499" si="281">T483*(1-$C484)</f>
        <v>1603.2597459796405</v>
      </c>
      <c r="U484">
        <f t="shared" si="268"/>
        <v>10269.300000000001</v>
      </c>
      <c r="V484">
        <f t="shared" si="269"/>
        <v>90820.440254020388</v>
      </c>
    </row>
    <row r="485" spans="1:22" x14ac:dyDescent="0.25">
      <c r="A485" s="1">
        <v>2140</v>
      </c>
      <c r="B485" s="1">
        <v>3</v>
      </c>
      <c r="C485" s="3">
        <v>1E-4</v>
      </c>
      <c r="D485" s="13">
        <f>0%</f>
        <v>0</v>
      </c>
      <c r="E485">
        <f t="shared" si="276"/>
        <v>29723.72334966607</v>
      </c>
      <c r="F485">
        <f t="shared" si="253"/>
        <v>190407.30000000002</v>
      </c>
      <c r="G485">
        <f t="shared" si="254"/>
        <v>1683941.976650334</v>
      </c>
      <c r="H485">
        <f t="shared" si="277"/>
        <v>29074.962394235969</v>
      </c>
      <c r="I485">
        <f t="shared" si="256"/>
        <v>186251.40000000002</v>
      </c>
      <c r="J485">
        <f t="shared" si="257"/>
        <v>1647187.6376057661</v>
      </c>
      <c r="K485">
        <f t="shared" si="278"/>
        <v>20654.323373657335</v>
      </c>
      <c r="L485">
        <f t="shared" si="259"/>
        <v>132309.6</v>
      </c>
      <c r="M485">
        <f t="shared" si="260"/>
        <v>1170132.0766263427</v>
      </c>
      <c r="N485">
        <f t="shared" si="279"/>
        <v>5208.9452491141838</v>
      </c>
      <c r="O485">
        <f t="shared" si="262"/>
        <v>33368</v>
      </c>
      <c r="P485">
        <f t="shared" si="263"/>
        <v>295103.05475088622</v>
      </c>
      <c r="Q485">
        <f t="shared" si="280"/>
        <v>5704.9096446716203</v>
      </c>
      <c r="R485">
        <f t="shared" si="265"/>
        <v>36545.1</v>
      </c>
      <c r="S485">
        <f t="shared" si="266"/>
        <v>323200.99035532837</v>
      </c>
      <c r="T485">
        <f t="shared" si="281"/>
        <v>1603.0994200050425</v>
      </c>
      <c r="U485">
        <f t="shared" si="268"/>
        <v>10269.300000000001</v>
      </c>
      <c r="V485">
        <f t="shared" si="269"/>
        <v>90820.600579994993</v>
      </c>
    </row>
    <row r="486" spans="1:22" x14ac:dyDescent="0.25">
      <c r="A486" s="1">
        <v>2140</v>
      </c>
      <c r="B486" s="1">
        <v>4</v>
      </c>
      <c r="C486" s="3">
        <v>1E-4</v>
      </c>
      <c r="D486" s="13">
        <f>0%</f>
        <v>0</v>
      </c>
      <c r="E486">
        <f t="shared" si="276"/>
        <v>29720.750977331103</v>
      </c>
      <c r="F486">
        <f t="shared" si="253"/>
        <v>190407.30000000002</v>
      </c>
      <c r="G486">
        <f t="shared" si="254"/>
        <v>1683944.9490226689</v>
      </c>
      <c r="H486">
        <f t="shared" si="277"/>
        <v>29072.054897996546</v>
      </c>
      <c r="I486">
        <f t="shared" si="256"/>
        <v>186251.40000000002</v>
      </c>
      <c r="J486">
        <f t="shared" si="257"/>
        <v>1647190.5451020056</v>
      </c>
      <c r="K486">
        <f t="shared" si="278"/>
        <v>20652.257941319971</v>
      </c>
      <c r="L486">
        <f t="shared" si="259"/>
        <v>132309.6</v>
      </c>
      <c r="M486">
        <f t="shared" si="260"/>
        <v>1170134.1420586801</v>
      </c>
      <c r="N486">
        <f t="shared" si="279"/>
        <v>5208.4243545892723</v>
      </c>
      <c r="O486">
        <f t="shared" si="262"/>
        <v>33368</v>
      </c>
      <c r="P486">
        <f t="shared" si="263"/>
        <v>295103.57564541115</v>
      </c>
      <c r="Q486">
        <f t="shared" si="280"/>
        <v>5704.3391537071529</v>
      </c>
      <c r="R486">
        <f t="shared" si="265"/>
        <v>36545.1</v>
      </c>
      <c r="S486">
        <f t="shared" si="266"/>
        <v>323201.56084629282</v>
      </c>
      <c r="T486">
        <f t="shared" si="281"/>
        <v>1602.9391100630419</v>
      </c>
      <c r="U486">
        <f t="shared" si="268"/>
        <v>10269.300000000001</v>
      </c>
      <c r="V486">
        <f t="shared" si="269"/>
        <v>90820.760889936995</v>
      </c>
    </row>
    <row r="487" spans="1:22" x14ac:dyDescent="0.25">
      <c r="A487" s="2">
        <v>2141</v>
      </c>
      <c r="B487" s="2">
        <v>1</v>
      </c>
      <c r="C487" s="3">
        <v>1E-4</v>
      </c>
      <c r="D487" s="13">
        <f>0%</f>
        <v>0</v>
      </c>
      <c r="E487">
        <f t="shared" si="276"/>
        <v>29717.778902233371</v>
      </c>
      <c r="F487">
        <f t="shared" si="253"/>
        <v>190407.30000000002</v>
      </c>
      <c r="G487">
        <f t="shared" si="254"/>
        <v>1683947.9210977666</v>
      </c>
      <c r="H487">
        <f t="shared" si="277"/>
        <v>29069.147692506747</v>
      </c>
      <c r="I487">
        <f t="shared" si="256"/>
        <v>186251.40000000002</v>
      </c>
      <c r="J487">
        <f t="shared" si="257"/>
        <v>1647193.4523074953</v>
      </c>
      <c r="K487">
        <f t="shared" si="278"/>
        <v>20650.192715525838</v>
      </c>
      <c r="L487">
        <f t="shared" si="259"/>
        <v>132309.6</v>
      </c>
      <c r="M487">
        <f t="shared" si="260"/>
        <v>1170136.2072844743</v>
      </c>
      <c r="N487">
        <f t="shared" si="279"/>
        <v>5207.9035121538136</v>
      </c>
      <c r="O487">
        <f t="shared" si="262"/>
        <v>33368</v>
      </c>
      <c r="P487">
        <f t="shared" si="263"/>
        <v>295104.09648784663</v>
      </c>
      <c r="Q487">
        <f t="shared" si="280"/>
        <v>5703.7687197917821</v>
      </c>
      <c r="R487">
        <f t="shared" si="265"/>
        <v>36545.1</v>
      </c>
      <c r="S487">
        <f t="shared" si="266"/>
        <v>323202.13128020818</v>
      </c>
      <c r="T487">
        <f t="shared" si="281"/>
        <v>1602.7788161520357</v>
      </c>
      <c r="U487">
        <f t="shared" si="268"/>
        <v>10269.300000000001</v>
      </c>
      <c r="V487">
        <f t="shared" si="269"/>
        <v>90820.921183847997</v>
      </c>
    </row>
    <row r="488" spans="1:22" x14ac:dyDescent="0.25">
      <c r="A488" s="1">
        <v>2141</v>
      </c>
      <c r="B488" s="1">
        <v>2</v>
      </c>
      <c r="C488" s="3">
        <v>1E-4</v>
      </c>
      <c r="D488" s="13">
        <f>0%</f>
        <v>0</v>
      </c>
      <c r="E488">
        <f t="shared" si="276"/>
        <v>29714.807124343148</v>
      </c>
      <c r="F488">
        <f t="shared" si="253"/>
        <v>190407.30000000002</v>
      </c>
      <c r="G488">
        <f t="shared" si="254"/>
        <v>1683950.8928756567</v>
      </c>
      <c r="H488">
        <f t="shared" si="277"/>
        <v>29066.240777737497</v>
      </c>
      <c r="I488">
        <f t="shared" si="256"/>
        <v>186251.40000000002</v>
      </c>
      <c r="J488">
        <f t="shared" si="257"/>
        <v>1647196.3592222645</v>
      </c>
      <c r="K488">
        <f t="shared" si="278"/>
        <v>20648.127696254287</v>
      </c>
      <c r="L488">
        <f t="shared" si="259"/>
        <v>132309.6</v>
      </c>
      <c r="M488">
        <f t="shared" si="260"/>
        <v>1170138.2723037458</v>
      </c>
      <c r="N488">
        <f t="shared" si="279"/>
        <v>5207.3827218025981</v>
      </c>
      <c r="O488">
        <f t="shared" si="262"/>
        <v>33368</v>
      </c>
      <c r="P488">
        <f t="shared" si="263"/>
        <v>295104.61727819784</v>
      </c>
      <c r="Q488">
        <f t="shared" si="280"/>
        <v>5703.1983429198026</v>
      </c>
      <c r="R488">
        <f t="shared" si="265"/>
        <v>36545.1</v>
      </c>
      <c r="S488">
        <f t="shared" si="266"/>
        <v>323202.70165708015</v>
      </c>
      <c r="T488">
        <f t="shared" si="281"/>
        <v>1602.6185382704205</v>
      </c>
      <c r="U488">
        <f t="shared" si="268"/>
        <v>10269.300000000001</v>
      </c>
      <c r="V488">
        <f t="shared" si="269"/>
        <v>90821.081461729613</v>
      </c>
    </row>
    <row r="489" spans="1:22" x14ac:dyDescent="0.25">
      <c r="A489" s="2">
        <v>2141</v>
      </c>
      <c r="B489" s="2">
        <v>3</v>
      </c>
      <c r="C489" s="3">
        <v>1E-4</v>
      </c>
      <c r="D489" s="13">
        <f>0%</f>
        <v>0</v>
      </c>
      <c r="E489">
        <f t="shared" si="276"/>
        <v>29711.835643630715</v>
      </c>
      <c r="F489">
        <f t="shared" si="253"/>
        <v>190407.30000000002</v>
      </c>
      <c r="G489">
        <f t="shared" si="254"/>
        <v>1683953.8643563692</v>
      </c>
      <c r="H489">
        <f t="shared" si="277"/>
        <v>29063.334153659725</v>
      </c>
      <c r="I489">
        <f t="shared" si="256"/>
        <v>186251.40000000002</v>
      </c>
      <c r="J489">
        <f t="shared" si="257"/>
        <v>1647199.2658463423</v>
      </c>
      <c r="K489">
        <f t="shared" si="278"/>
        <v>20646.062883484661</v>
      </c>
      <c r="L489">
        <f t="shared" si="259"/>
        <v>132309.6</v>
      </c>
      <c r="M489">
        <f t="shared" si="260"/>
        <v>1170140.3371165155</v>
      </c>
      <c r="N489">
        <f t="shared" si="279"/>
        <v>5206.861983530418</v>
      </c>
      <c r="O489">
        <f t="shared" si="262"/>
        <v>33368</v>
      </c>
      <c r="P489">
        <f t="shared" si="263"/>
        <v>295105.13801647001</v>
      </c>
      <c r="Q489">
        <f t="shared" si="280"/>
        <v>5702.6280230855109</v>
      </c>
      <c r="R489">
        <f t="shared" si="265"/>
        <v>36545.1</v>
      </c>
      <c r="S489">
        <f t="shared" si="266"/>
        <v>323203.27197691443</v>
      </c>
      <c r="T489">
        <f t="shared" si="281"/>
        <v>1602.4582764165934</v>
      </c>
      <c r="U489">
        <f t="shared" si="268"/>
        <v>10269.300000000001</v>
      </c>
      <c r="V489">
        <f t="shared" si="269"/>
        <v>90821.241723583444</v>
      </c>
    </row>
    <row r="490" spans="1:22" x14ac:dyDescent="0.25">
      <c r="A490" s="1">
        <v>2141</v>
      </c>
      <c r="B490" s="1">
        <v>4</v>
      </c>
      <c r="C490" s="3">
        <v>1E-4</v>
      </c>
      <c r="D490" s="13">
        <f>0%</f>
        <v>0</v>
      </c>
      <c r="E490">
        <f t="shared" si="276"/>
        <v>29708.864460066354</v>
      </c>
      <c r="F490">
        <f t="shared" si="253"/>
        <v>190407.30000000002</v>
      </c>
      <c r="G490">
        <f t="shared" si="254"/>
        <v>1683956.8355399335</v>
      </c>
      <c r="H490">
        <f t="shared" si="277"/>
        <v>29060.42782024436</v>
      </c>
      <c r="I490">
        <f t="shared" si="256"/>
        <v>186251.40000000002</v>
      </c>
      <c r="J490">
        <f t="shared" si="257"/>
        <v>1647202.1721797576</v>
      </c>
      <c r="K490">
        <f t="shared" si="278"/>
        <v>20643.998277196311</v>
      </c>
      <c r="L490">
        <f t="shared" si="259"/>
        <v>132309.6</v>
      </c>
      <c r="M490">
        <f t="shared" si="260"/>
        <v>1170142.4017228039</v>
      </c>
      <c r="N490">
        <f t="shared" si="279"/>
        <v>5206.3412973320646</v>
      </c>
      <c r="O490">
        <f t="shared" si="262"/>
        <v>33368</v>
      </c>
      <c r="P490">
        <f t="shared" si="263"/>
        <v>295105.65870266838</v>
      </c>
      <c r="Q490">
        <f t="shared" si="280"/>
        <v>5702.0577602832027</v>
      </c>
      <c r="R490">
        <f t="shared" si="265"/>
        <v>36545.1</v>
      </c>
      <c r="S490">
        <f t="shared" si="266"/>
        <v>323203.84223971673</v>
      </c>
      <c r="T490">
        <f t="shared" si="281"/>
        <v>1602.2980305889519</v>
      </c>
      <c r="U490">
        <f t="shared" si="268"/>
        <v>10269.300000000001</v>
      </c>
      <c r="V490">
        <f t="shared" si="269"/>
        <v>90821.40196941109</v>
      </c>
    </row>
    <row r="491" spans="1:22" x14ac:dyDescent="0.25">
      <c r="A491" s="1">
        <v>2142</v>
      </c>
      <c r="B491" s="1">
        <v>1</v>
      </c>
      <c r="C491" s="3">
        <v>1E-4</v>
      </c>
      <c r="D491" s="13">
        <f>0%</f>
        <v>0</v>
      </c>
      <c r="E491">
        <f t="shared" si="276"/>
        <v>29705.893573620346</v>
      </c>
      <c r="F491">
        <f t="shared" si="253"/>
        <v>190407.30000000002</v>
      </c>
      <c r="G491">
        <f t="shared" si="254"/>
        <v>1683959.8064263796</v>
      </c>
      <c r="H491">
        <f t="shared" si="277"/>
        <v>29057.521777462334</v>
      </c>
      <c r="I491">
        <f t="shared" si="256"/>
        <v>186251.40000000002</v>
      </c>
      <c r="J491">
        <f t="shared" si="257"/>
        <v>1647205.0782225397</v>
      </c>
      <c r="K491">
        <f t="shared" si="278"/>
        <v>20641.933877368592</v>
      </c>
      <c r="L491">
        <f t="shared" si="259"/>
        <v>132309.6</v>
      </c>
      <c r="M491">
        <f t="shared" si="260"/>
        <v>1170144.4661226317</v>
      </c>
      <c r="N491">
        <f t="shared" si="279"/>
        <v>5205.8206632023312</v>
      </c>
      <c r="O491">
        <f t="shared" si="262"/>
        <v>33368</v>
      </c>
      <c r="P491">
        <f t="shared" si="263"/>
        <v>295106.17933679814</v>
      </c>
      <c r="Q491">
        <f t="shared" si="280"/>
        <v>5701.4875545071745</v>
      </c>
      <c r="R491">
        <f t="shared" si="265"/>
        <v>36545.1</v>
      </c>
      <c r="S491">
        <f t="shared" si="266"/>
        <v>323204.41244549275</v>
      </c>
      <c r="T491">
        <f t="shared" si="281"/>
        <v>1602.137800785893</v>
      </c>
      <c r="U491">
        <f t="shared" si="268"/>
        <v>10269.300000000001</v>
      </c>
      <c r="V491">
        <f t="shared" si="269"/>
        <v>90821.562199214153</v>
      </c>
    </row>
    <row r="492" spans="1:22" x14ac:dyDescent="0.25">
      <c r="A492" s="2">
        <v>2142</v>
      </c>
      <c r="B492" s="2">
        <v>2</v>
      </c>
      <c r="C492" s="3">
        <v>1E-4</v>
      </c>
      <c r="D492" s="13">
        <f>0%</f>
        <v>0</v>
      </c>
      <c r="E492">
        <f t="shared" si="276"/>
        <v>29702.922984262983</v>
      </c>
      <c r="F492">
        <f t="shared" si="253"/>
        <v>190407.30000000002</v>
      </c>
      <c r="G492">
        <f t="shared" si="254"/>
        <v>1683962.777015737</v>
      </c>
      <c r="H492">
        <f t="shared" si="277"/>
        <v>29054.616025284588</v>
      </c>
      <c r="I492">
        <f t="shared" si="256"/>
        <v>186251.40000000002</v>
      </c>
      <c r="J492">
        <f t="shared" si="257"/>
        <v>1647207.9839747176</v>
      </c>
      <c r="K492">
        <f t="shared" si="278"/>
        <v>20639.869683980854</v>
      </c>
      <c r="L492">
        <f t="shared" si="259"/>
        <v>132309.6</v>
      </c>
      <c r="M492">
        <f t="shared" si="260"/>
        <v>1170146.5303160194</v>
      </c>
      <c r="N492">
        <f t="shared" si="279"/>
        <v>5205.3000811360107</v>
      </c>
      <c r="O492">
        <f t="shared" si="262"/>
        <v>33368</v>
      </c>
      <c r="P492">
        <f t="shared" si="263"/>
        <v>295106.69991886447</v>
      </c>
      <c r="Q492">
        <f t="shared" si="280"/>
        <v>5700.9174057517239</v>
      </c>
      <c r="R492">
        <f t="shared" si="265"/>
        <v>36545.1</v>
      </c>
      <c r="S492">
        <f t="shared" si="266"/>
        <v>323204.9825942482</v>
      </c>
      <c r="T492">
        <f t="shared" si="281"/>
        <v>1601.9775870058145</v>
      </c>
      <c r="U492">
        <f t="shared" si="268"/>
        <v>10269.300000000001</v>
      </c>
      <c r="V492">
        <f t="shared" si="269"/>
        <v>90821.722412994233</v>
      </c>
    </row>
    <row r="493" spans="1:22" x14ac:dyDescent="0.25">
      <c r="A493" s="1">
        <v>2142</v>
      </c>
      <c r="B493" s="1">
        <v>3</v>
      </c>
      <c r="C493" s="3">
        <v>1E-4</v>
      </c>
      <c r="D493" s="13">
        <f>0%</f>
        <v>0</v>
      </c>
      <c r="E493">
        <f t="shared" si="276"/>
        <v>29699.952691964558</v>
      </c>
      <c r="F493">
        <f t="shared" si="253"/>
        <v>190407.30000000002</v>
      </c>
      <c r="G493">
        <f t="shared" si="254"/>
        <v>1683965.7473080354</v>
      </c>
      <c r="H493">
        <f t="shared" si="277"/>
        <v>29051.71056368206</v>
      </c>
      <c r="I493">
        <f t="shared" si="256"/>
        <v>186251.40000000002</v>
      </c>
      <c r="J493">
        <f t="shared" si="257"/>
        <v>1647210.8894363202</v>
      </c>
      <c r="K493">
        <f t="shared" si="278"/>
        <v>20637.805697012456</v>
      </c>
      <c r="L493">
        <f t="shared" si="259"/>
        <v>132309.6</v>
      </c>
      <c r="M493">
        <f t="shared" si="260"/>
        <v>1170148.5943029879</v>
      </c>
      <c r="N493">
        <f t="shared" si="279"/>
        <v>5204.7795511278973</v>
      </c>
      <c r="O493">
        <f t="shared" si="262"/>
        <v>33368</v>
      </c>
      <c r="P493">
        <f t="shared" si="263"/>
        <v>295107.2204488726</v>
      </c>
      <c r="Q493">
        <f t="shared" si="280"/>
        <v>5700.3473140111491</v>
      </c>
      <c r="R493">
        <f t="shared" si="265"/>
        <v>36545.1</v>
      </c>
      <c r="S493">
        <f t="shared" si="266"/>
        <v>323205.55268598878</v>
      </c>
      <c r="T493">
        <f t="shared" si="281"/>
        <v>1601.8173892471139</v>
      </c>
      <c r="U493">
        <f t="shared" si="268"/>
        <v>10269.300000000001</v>
      </c>
      <c r="V493">
        <f t="shared" si="269"/>
        <v>90821.882610752931</v>
      </c>
    </row>
    <row r="494" spans="1:22" x14ac:dyDescent="0.25">
      <c r="A494" s="2">
        <v>2142</v>
      </c>
      <c r="B494" s="2">
        <v>4</v>
      </c>
      <c r="C494" s="3">
        <v>1E-4</v>
      </c>
      <c r="D494" s="13">
        <f>0%</f>
        <v>0</v>
      </c>
      <c r="E494">
        <f t="shared" si="276"/>
        <v>29696.982696695362</v>
      </c>
      <c r="F494">
        <f t="shared" si="253"/>
        <v>190407.30000000002</v>
      </c>
      <c r="G494">
        <f t="shared" si="254"/>
        <v>1683968.7173033045</v>
      </c>
      <c r="H494">
        <f t="shared" si="277"/>
        <v>29048.805392625691</v>
      </c>
      <c r="I494">
        <f t="shared" si="256"/>
        <v>186251.40000000002</v>
      </c>
      <c r="J494">
        <f t="shared" si="257"/>
        <v>1647213.7946073764</v>
      </c>
      <c r="K494">
        <f t="shared" si="278"/>
        <v>20635.741916442756</v>
      </c>
      <c r="L494">
        <f t="shared" si="259"/>
        <v>132309.6</v>
      </c>
      <c r="M494">
        <f t="shared" si="260"/>
        <v>1170150.6580835576</v>
      </c>
      <c r="N494">
        <f t="shared" si="279"/>
        <v>5204.2590731727842</v>
      </c>
      <c r="O494">
        <f t="shared" si="262"/>
        <v>33368</v>
      </c>
      <c r="P494">
        <f t="shared" si="263"/>
        <v>295107.74092682771</v>
      </c>
      <c r="Q494">
        <f t="shared" si="280"/>
        <v>5699.7772792797477</v>
      </c>
      <c r="R494">
        <f t="shared" si="265"/>
        <v>36545.1</v>
      </c>
      <c r="S494">
        <f t="shared" si="266"/>
        <v>323206.12272072019</v>
      </c>
      <c r="T494">
        <f t="shared" si="281"/>
        <v>1601.6572075081892</v>
      </c>
      <c r="U494">
        <f t="shared" si="268"/>
        <v>10269.300000000001</v>
      </c>
      <c r="V494">
        <f t="shared" si="269"/>
        <v>90822.042792491862</v>
      </c>
    </row>
    <row r="495" spans="1:22" x14ac:dyDescent="0.25">
      <c r="A495" s="2">
        <v>2143</v>
      </c>
      <c r="B495" s="2">
        <v>1</v>
      </c>
      <c r="C495" s="3">
        <v>1E-4</v>
      </c>
      <c r="D495" s="13">
        <f>0%</f>
        <v>0</v>
      </c>
      <c r="E495">
        <f t="shared" si="276"/>
        <v>29694.012998425693</v>
      </c>
      <c r="F495">
        <f t="shared" si="253"/>
        <v>190407.30000000002</v>
      </c>
      <c r="G495">
        <f t="shared" si="254"/>
        <v>1683971.6870015741</v>
      </c>
      <c r="H495">
        <f t="shared" si="277"/>
        <v>29045.900512086428</v>
      </c>
      <c r="I495">
        <f t="shared" si="256"/>
        <v>186251.40000000002</v>
      </c>
      <c r="J495">
        <f t="shared" si="257"/>
        <v>1647216.6994879157</v>
      </c>
      <c r="K495">
        <f t="shared" si="278"/>
        <v>20633.678342251111</v>
      </c>
      <c r="L495">
        <f t="shared" si="259"/>
        <v>132309.6</v>
      </c>
      <c r="M495">
        <f t="shared" si="260"/>
        <v>1170152.7216577493</v>
      </c>
      <c r="N495">
        <f t="shared" si="279"/>
        <v>5203.7386472654671</v>
      </c>
      <c r="O495">
        <f t="shared" si="262"/>
        <v>33368</v>
      </c>
      <c r="P495">
        <f t="shared" si="263"/>
        <v>295108.26135273505</v>
      </c>
      <c r="Q495">
        <f t="shared" si="280"/>
        <v>5699.2073015518199</v>
      </c>
      <c r="R495">
        <f t="shared" si="265"/>
        <v>36545.1</v>
      </c>
      <c r="S495">
        <f t="shared" si="266"/>
        <v>323206.69269844814</v>
      </c>
      <c r="T495">
        <f t="shared" si="281"/>
        <v>1601.4970417874383</v>
      </c>
      <c r="U495">
        <f t="shared" si="268"/>
        <v>10269.300000000001</v>
      </c>
      <c r="V495">
        <f t="shared" si="269"/>
        <v>90822.202958212612</v>
      </c>
    </row>
    <row r="496" spans="1:22" x14ac:dyDescent="0.25">
      <c r="A496" s="1">
        <v>2143</v>
      </c>
      <c r="B496" s="1">
        <v>2</v>
      </c>
      <c r="C496" s="3">
        <v>1E-4</v>
      </c>
      <c r="D496" s="13">
        <f>0%</f>
        <v>0</v>
      </c>
      <c r="E496">
        <f t="shared" si="276"/>
        <v>29691.043597125852</v>
      </c>
      <c r="F496">
        <f t="shared" si="253"/>
        <v>190407.30000000002</v>
      </c>
      <c r="G496">
        <f t="shared" si="254"/>
        <v>1683974.656402874</v>
      </c>
      <c r="H496">
        <f t="shared" si="277"/>
        <v>29042.995922035218</v>
      </c>
      <c r="I496">
        <f t="shared" si="256"/>
        <v>186251.40000000002</v>
      </c>
      <c r="J496">
        <f t="shared" si="257"/>
        <v>1647219.6040779669</v>
      </c>
      <c r="K496">
        <f t="shared" si="278"/>
        <v>20631.614974416887</v>
      </c>
      <c r="L496">
        <f t="shared" si="259"/>
        <v>132309.6</v>
      </c>
      <c r="M496">
        <f t="shared" si="260"/>
        <v>1170154.7850255836</v>
      </c>
      <c r="N496">
        <f t="shared" si="279"/>
        <v>5203.2182734007401</v>
      </c>
      <c r="O496">
        <f t="shared" si="262"/>
        <v>33368</v>
      </c>
      <c r="P496">
        <f t="shared" si="263"/>
        <v>295108.78172659979</v>
      </c>
      <c r="Q496">
        <f t="shared" si="280"/>
        <v>5698.6373808216649</v>
      </c>
      <c r="R496">
        <f t="shared" si="265"/>
        <v>36545.1</v>
      </c>
      <c r="S496">
        <f t="shared" si="266"/>
        <v>323207.26261917828</v>
      </c>
      <c r="T496">
        <f t="shared" si="281"/>
        <v>1601.3368920832595</v>
      </c>
      <c r="U496">
        <f t="shared" si="268"/>
        <v>10269.300000000001</v>
      </c>
      <c r="V496">
        <f t="shared" si="269"/>
        <v>90822.363107916797</v>
      </c>
    </row>
    <row r="497" spans="1:22" x14ac:dyDescent="0.25">
      <c r="A497" s="2">
        <v>2143</v>
      </c>
      <c r="B497" s="2">
        <v>3</v>
      </c>
      <c r="C497" s="3">
        <v>1E-4</v>
      </c>
      <c r="D497" s="13">
        <f>0%</f>
        <v>0</v>
      </c>
      <c r="E497">
        <f t="shared" si="276"/>
        <v>29688.07449276614</v>
      </c>
      <c r="F497">
        <f t="shared" si="253"/>
        <v>190407.30000000002</v>
      </c>
      <c r="G497">
        <f t="shared" si="254"/>
        <v>1683977.6255072337</v>
      </c>
      <c r="H497">
        <f t="shared" si="277"/>
        <v>29040.091622443015</v>
      </c>
      <c r="I497">
        <f t="shared" si="256"/>
        <v>186251.40000000002</v>
      </c>
      <c r="J497">
        <f t="shared" si="257"/>
        <v>1647222.508377559</v>
      </c>
      <c r="K497">
        <f t="shared" si="278"/>
        <v>20629.551812919446</v>
      </c>
      <c r="L497">
        <f t="shared" si="259"/>
        <v>132309.6</v>
      </c>
      <c r="M497">
        <f t="shared" si="260"/>
        <v>1170156.8481870811</v>
      </c>
      <c r="N497">
        <f t="shared" si="279"/>
        <v>5202.6979515734001</v>
      </c>
      <c r="O497">
        <f t="shared" si="262"/>
        <v>33368</v>
      </c>
      <c r="P497">
        <f t="shared" si="263"/>
        <v>295109.30204842711</v>
      </c>
      <c r="Q497">
        <f t="shared" si="280"/>
        <v>5698.067517083583</v>
      </c>
      <c r="R497">
        <f t="shared" si="265"/>
        <v>36545.1</v>
      </c>
      <c r="S497">
        <f t="shared" si="266"/>
        <v>323207.83248291636</v>
      </c>
      <c r="T497">
        <f t="shared" si="281"/>
        <v>1601.1767583940511</v>
      </c>
      <c r="U497">
        <f t="shared" si="268"/>
        <v>10269.300000000001</v>
      </c>
      <c r="V497">
        <f t="shared" si="269"/>
        <v>90822.523241606003</v>
      </c>
    </row>
    <row r="498" spans="1:22" x14ac:dyDescent="0.25">
      <c r="A498" s="1">
        <v>2143</v>
      </c>
      <c r="B498" s="1">
        <v>4</v>
      </c>
      <c r="C498" s="3">
        <v>1E-4</v>
      </c>
      <c r="D498" s="13">
        <f>0%</f>
        <v>0</v>
      </c>
      <c r="E498">
        <f t="shared" si="276"/>
        <v>29685.105685316863</v>
      </c>
      <c r="F498">
        <f t="shared" si="253"/>
        <v>190407.30000000002</v>
      </c>
      <c r="G498">
        <f t="shared" si="254"/>
        <v>1683980.594314683</v>
      </c>
      <c r="H498">
        <f t="shared" si="277"/>
        <v>29037.18761328077</v>
      </c>
      <c r="I498">
        <f t="shared" si="256"/>
        <v>186251.40000000002</v>
      </c>
      <c r="J498">
        <f t="shared" si="257"/>
        <v>1647225.4123867212</v>
      </c>
      <c r="K498">
        <f t="shared" si="278"/>
        <v>20627.488857738153</v>
      </c>
      <c r="L498">
        <f t="shared" si="259"/>
        <v>132309.6</v>
      </c>
      <c r="M498">
        <f t="shared" si="260"/>
        <v>1170158.9111422624</v>
      </c>
      <c r="N498">
        <f t="shared" si="279"/>
        <v>5202.1776817782429</v>
      </c>
      <c r="O498">
        <f t="shared" si="262"/>
        <v>33368</v>
      </c>
      <c r="P498">
        <f t="shared" si="263"/>
        <v>295109.82231822226</v>
      </c>
      <c r="Q498">
        <f t="shared" si="280"/>
        <v>5697.4977103318743</v>
      </c>
      <c r="R498">
        <f t="shared" si="265"/>
        <v>36545.1</v>
      </c>
      <c r="S498">
        <f t="shared" si="266"/>
        <v>323208.4022896681</v>
      </c>
      <c r="T498">
        <f t="shared" si="281"/>
        <v>1601.0166407182119</v>
      </c>
      <c r="U498">
        <f t="shared" si="268"/>
        <v>10269.300000000001</v>
      </c>
      <c r="V498">
        <f t="shared" si="269"/>
        <v>90822.683359281844</v>
      </c>
    </row>
    <row r="499" spans="1:22" x14ac:dyDescent="0.25">
      <c r="A499" s="1">
        <v>2144</v>
      </c>
      <c r="B499" s="1">
        <v>1</v>
      </c>
      <c r="C499" s="3">
        <v>1E-4</v>
      </c>
      <c r="D499" s="13">
        <f>0%</f>
        <v>0</v>
      </c>
      <c r="E499">
        <f t="shared" si="276"/>
        <v>29682.137174748332</v>
      </c>
      <c r="F499">
        <f t="shared" si="253"/>
        <v>190407.30000000002</v>
      </c>
      <c r="G499">
        <f t="shared" si="254"/>
        <v>1683983.5628252516</v>
      </c>
      <c r="H499">
        <f t="shared" si="277"/>
        <v>29034.283894519442</v>
      </c>
      <c r="I499">
        <f t="shared" si="256"/>
        <v>186251.40000000002</v>
      </c>
      <c r="J499">
        <f t="shared" si="257"/>
        <v>1647228.3161054826</v>
      </c>
      <c r="K499">
        <f t="shared" si="278"/>
        <v>20625.426108852378</v>
      </c>
      <c r="L499">
        <f t="shared" si="259"/>
        <v>132309.6</v>
      </c>
      <c r="M499">
        <f t="shared" si="260"/>
        <v>1170160.9738911481</v>
      </c>
      <c r="N499">
        <f t="shared" si="279"/>
        <v>5201.6574640100653</v>
      </c>
      <c r="O499">
        <f t="shared" si="262"/>
        <v>33368</v>
      </c>
      <c r="P499">
        <f t="shared" si="263"/>
        <v>295110.34253599041</v>
      </c>
      <c r="Q499">
        <f t="shared" si="280"/>
        <v>5696.9279605608408</v>
      </c>
      <c r="R499">
        <f t="shared" si="265"/>
        <v>36545.1</v>
      </c>
      <c r="S499">
        <f t="shared" si="266"/>
        <v>323208.97203943913</v>
      </c>
      <c r="T499">
        <f t="shared" si="281"/>
        <v>1600.8565390541401</v>
      </c>
      <c r="U499">
        <f t="shared" si="268"/>
        <v>10269.300000000001</v>
      </c>
      <c r="V499">
        <f t="shared" si="269"/>
        <v>90822.843460945922</v>
      </c>
    </row>
    <row r="500" spans="1:22" x14ac:dyDescent="0.25">
      <c r="A500" s="2">
        <v>2144</v>
      </c>
      <c r="B500" s="2">
        <v>2</v>
      </c>
      <c r="C500" s="3">
        <v>1E-4</v>
      </c>
      <c r="D500" s="13">
        <f>0%</f>
        <v>0</v>
      </c>
      <c r="E500">
        <f t="shared" ref="E500:E515" si="282">E499*(1-$C500)</f>
        <v>29679.168961030857</v>
      </c>
      <c r="F500">
        <f t="shared" si="253"/>
        <v>190407.30000000002</v>
      </c>
      <c r="G500">
        <f t="shared" si="254"/>
        <v>1683986.5310389691</v>
      </c>
      <c r="H500">
        <f t="shared" ref="H500:H515" si="283">H499*(1-$C500)</f>
        <v>29031.380466129991</v>
      </c>
      <c r="I500">
        <f t="shared" si="256"/>
        <v>186251.40000000002</v>
      </c>
      <c r="J500">
        <f t="shared" si="257"/>
        <v>1647231.2195338721</v>
      </c>
      <c r="K500">
        <f t="shared" ref="K500:K515" si="284">K499*(1-$C500)</f>
        <v>20623.363566241493</v>
      </c>
      <c r="L500">
        <f t="shared" si="259"/>
        <v>132309.6</v>
      </c>
      <c r="M500">
        <f t="shared" si="260"/>
        <v>1170163.0364337589</v>
      </c>
      <c r="N500">
        <f t="shared" ref="N500:N515" si="285">N499*(1-$C500)</f>
        <v>5201.137298263664</v>
      </c>
      <c r="O500">
        <f t="shared" si="262"/>
        <v>33368</v>
      </c>
      <c r="P500">
        <f t="shared" si="263"/>
        <v>295110.8627017368</v>
      </c>
      <c r="Q500">
        <f t="shared" ref="Q500:Q515" si="286">Q499*(1-$C500)</f>
        <v>5696.3582677647846</v>
      </c>
      <c r="R500">
        <f t="shared" si="265"/>
        <v>36545.1</v>
      </c>
      <c r="S500">
        <f t="shared" si="266"/>
        <v>323209.54173223517</v>
      </c>
      <c r="T500">
        <f t="shared" ref="T500:T515" si="287">T499*(1-$C500)</f>
        <v>1600.6964534002348</v>
      </c>
      <c r="U500">
        <f t="shared" si="268"/>
        <v>10269.300000000001</v>
      </c>
      <c r="V500">
        <f t="shared" si="269"/>
        <v>90823.003546599823</v>
      </c>
    </row>
    <row r="501" spans="1:22" x14ac:dyDescent="0.25">
      <c r="A501" s="1">
        <v>2144</v>
      </c>
      <c r="B501" s="1">
        <v>3</v>
      </c>
      <c r="C501" s="3">
        <v>1E-4</v>
      </c>
      <c r="D501" s="13">
        <f>0%</f>
        <v>0</v>
      </c>
      <c r="E501">
        <f t="shared" si="282"/>
        <v>29676.201044134756</v>
      </c>
      <c r="F501">
        <f t="shared" si="253"/>
        <v>190407.30000000002</v>
      </c>
      <c r="G501">
        <f t="shared" si="254"/>
        <v>1683989.4989558652</v>
      </c>
      <c r="H501">
        <f t="shared" si="283"/>
        <v>29028.47732808338</v>
      </c>
      <c r="I501">
        <f t="shared" si="256"/>
        <v>186251.40000000002</v>
      </c>
      <c r="J501">
        <f t="shared" si="257"/>
        <v>1647234.1226719187</v>
      </c>
      <c r="K501">
        <f t="shared" si="284"/>
        <v>20621.30122988487</v>
      </c>
      <c r="L501">
        <f t="shared" si="259"/>
        <v>132309.6</v>
      </c>
      <c r="M501">
        <f t="shared" si="260"/>
        <v>1170165.0987701155</v>
      </c>
      <c r="N501">
        <f t="shared" si="285"/>
        <v>5200.6171845338376</v>
      </c>
      <c r="O501">
        <f t="shared" si="262"/>
        <v>33368</v>
      </c>
      <c r="P501">
        <f t="shared" si="263"/>
        <v>295111.38281546661</v>
      </c>
      <c r="Q501">
        <f t="shared" si="286"/>
        <v>5695.7886319380086</v>
      </c>
      <c r="R501">
        <f t="shared" si="265"/>
        <v>36545.1</v>
      </c>
      <c r="S501">
        <f t="shared" si="266"/>
        <v>323210.11136806197</v>
      </c>
      <c r="T501">
        <f t="shared" si="287"/>
        <v>1600.5363837548948</v>
      </c>
      <c r="U501">
        <f t="shared" si="268"/>
        <v>10269.300000000001</v>
      </c>
      <c r="V501">
        <f t="shared" si="269"/>
        <v>90823.163616245161</v>
      </c>
    </row>
    <row r="502" spans="1:22" x14ac:dyDescent="0.25">
      <c r="A502" s="2">
        <v>2144</v>
      </c>
      <c r="B502" s="2">
        <v>4</v>
      </c>
      <c r="C502" s="3">
        <v>1E-4</v>
      </c>
      <c r="D502" s="13">
        <f>0%</f>
        <v>0</v>
      </c>
      <c r="E502">
        <f t="shared" si="282"/>
        <v>29673.233424030343</v>
      </c>
      <c r="F502">
        <f t="shared" si="253"/>
        <v>190407.30000000002</v>
      </c>
      <c r="G502">
        <f t="shared" si="254"/>
        <v>1683992.4665759695</v>
      </c>
      <c r="H502">
        <f t="shared" si="283"/>
        <v>29025.574480350573</v>
      </c>
      <c r="I502">
        <f t="shared" si="256"/>
        <v>186251.40000000002</v>
      </c>
      <c r="J502">
        <f t="shared" si="257"/>
        <v>1647237.0255196516</v>
      </c>
      <c r="K502">
        <f t="shared" si="284"/>
        <v>20619.239099761882</v>
      </c>
      <c r="L502">
        <f t="shared" si="259"/>
        <v>132309.6</v>
      </c>
      <c r="M502">
        <f t="shared" si="260"/>
        <v>1170167.1609002384</v>
      </c>
      <c r="N502">
        <f t="shared" si="285"/>
        <v>5200.097122815384</v>
      </c>
      <c r="O502">
        <f t="shared" si="262"/>
        <v>33368</v>
      </c>
      <c r="P502">
        <f t="shared" si="263"/>
        <v>295111.90287718509</v>
      </c>
      <c r="Q502">
        <f t="shared" si="286"/>
        <v>5695.2190530748148</v>
      </c>
      <c r="R502">
        <f t="shared" si="265"/>
        <v>36545.1</v>
      </c>
      <c r="S502">
        <f t="shared" si="266"/>
        <v>323210.68094692519</v>
      </c>
      <c r="T502">
        <f t="shared" si="287"/>
        <v>1600.3763301165193</v>
      </c>
      <c r="U502">
        <f t="shared" si="268"/>
        <v>10269.300000000001</v>
      </c>
      <c r="V502">
        <f t="shared" si="269"/>
        <v>90823.323669883539</v>
      </c>
    </row>
    <row r="503" spans="1:22" x14ac:dyDescent="0.25">
      <c r="A503" s="2">
        <v>2145</v>
      </c>
      <c r="B503" s="2">
        <v>1</v>
      </c>
      <c r="C503" s="3">
        <v>1E-4</v>
      </c>
      <c r="D503" s="13">
        <f>0%</f>
        <v>0</v>
      </c>
      <c r="E503">
        <f t="shared" si="282"/>
        <v>29670.266100687939</v>
      </c>
      <c r="F503">
        <f t="shared" si="253"/>
        <v>190407.30000000002</v>
      </c>
      <c r="G503">
        <f t="shared" si="254"/>
        <v>1683995.4338993118</v>
      </c>
      <c r="H503">
        <f t="shared" si="283"/>
        <v>29022.671922902537</v>
      </c>
      <c r="I503">
        <f t="shared" si="256"/>
        <v>186251.40000000002</v>
      </c>
      <c r="J503">
        <f t="shared" si="257"/>
        <v>1647239.9280770996</v>
      </c>
      <c r="K503">
        <f t="shared" si="284"/>
        <v>20617.177175851906</v>
      </c>
      <c r="L503">
        <f t="shared" si="259"/>
        <v>132309.6</v>
      </c>
      <c r="M503">
        <f t="shared" si="260"/>
        <v>1170169.2228241484</v>
      </c>
      <c r="N503">
        <f t="shared" si="285"/>
        <v>5199.5771131031024</v>
      </c>
      <c r="O503">
        <f t="shared" si="262"/>
        <v>33368</v>
      </c>
      <c r="P503">
        <f t="shared" si="263"/>
        <v>295112.42288689734</v>
      </c>
      <c r="Q503">
        <f t="shared" si="286"/>
        <v>5694.6495311695071</v>
      </c>
      <c r="R503">
        <f t="shared" si="265"/>
        <v>36545.1</v>
      </c>
      <c r="S503">
        <f t="shared" si="266"/>
        <v>323211.25046883052</v>
      </c>
      <c r="T503">
        <f t="shared" si="287"/>
        <v>1600.2162924835077</v>
      </c>
      <c r="U503">
        <f t="shared" si="268"/>
        <v>10269.300000000001</v>
      </c>
      <c r="V503">
        <f t="shared" si="269"/>
        <v>90823.483707516556</v>
      </c>
    </row>
    <row r="504" spans="1:22" x14ac:dyDescent="0.25">
      <c r="A504" s="1">
        <v>2145</v>
      </c>
      <c r="B504" s="1">
        <v>2</v>
      </c>
      <c r="C504" s="3">
        <v>1E-4</v>
      </c>
      <c r="D504" s="13">
        <f>0%</f>
        <v>0</v>
      </c>
      <c r="E504">
        <f t="shared" si="282"/>
        <v>29667.29907407787</v>
      </c>
      <c r="F504">
        <f t="shared" si="253"/>
        <v>190407.30000000002</v>
      </c>
      <c r="G504">
        <f t="shared" si="254"/>
        <v>1683998.400925922</v>
      </c>
      <c r="H504">
        <f t="shared" si="283"/>
        <v>29019.769655710246</v>
      </c>
      <c r="I504">
        <f t="shared" si="256"/>
        <v>186251.40000000002</v>
      </c>
      <c r="J504">
        <f t="shared" si="257"/>
        <v>1647242.8303442919</v>
      </c>
      <c r="K504">
        <f t="shared" si="284"/>
        <v>20615.115458134322</v>
      </c>
      <c r="L504">
        <f t="shared" si="259"/>
        <v>132309.6</v>
      </c>
      <c r="M504">
        <f t="shared" si="260"/>
        <v>1170171.284541866</v>
      </c>
      <c r="N504">
        <f t="shared" si="285"/>
        <v>5199.0571553917925</v>
      </c>
      <c r="O504">
        <f t="shared" si="262"/>
        <v>33368</v>
      </c>
      <c r="P504">
        <f t="shared" si="263"/>
        <v>295112.94284460868</v>
      </c>
      <c r="Q504">
        <f t="shared" si="286"/>
        <v>5694.0800662163902</v>
      </c>
      <c r="R504">
        <f t="shared" si="265"/>
        <v>36545.1</v>
      </c>
      <c r="S504">
        <f t="shared" si="266"/>
        <v>323211.81993378361</v>
      </c>
      <c r="T504">
        <f t="shared" si="287"/>
        <v>1600.0562708542593</v>
      </c>
      <c r="U504">
        <f t="shared" si="268"/>
        <v>10269.300000000001</v>
      </c>
      <c r="V504">
        <f t="shared" si="269"/>
        <v>90823.643729145799</v>
      </c>
    </row>
    <row r="505" spans="1:22" x14ac:dyDescent="0.25">
      <c r="A505" s="2">
        <v>2145</v>
      </c>
      <c r="B505" s="2">
        <v>3</v>
      </c>
      <c r="C505" s="3">
        <v>1E-4</v>
      </c>
      <c r="D505" s="13">
        <f>0%</f>
        <v>0</v>
      </c>
      <c r="E505">
        <f t="shared" si="282"/>
        <v>29664.332344170463</v>
      </c>
      <c r="F505">
        <f t="shared" si="253"/>
        <v>190407.30000000002</v>
      </c>
      <c r="G505">
        <f t="shared" si="254"/>
        <v>1684001.3676558293</v>
      </c>
      <c r="H505">
        <f t="shared" si="283"/>
        <v>29016.867678744675</v>
      </c>
      <c r="I505">
        <f t="shared" si="256"/>
        <v>186251.40000000002</v>
      </c>
      <c r="J505">
        <f t="shared" si="257"/>
        <v>1647245.7323212575</v>
      </c>
      <c r="K505">
        <f t="shared" si="284"/>
        <v>20613.053946588509</v>
      </c>
      <c r="L505">
        <f t="shared" si="259"/>
        <v>132309.6</v>
      </c>
      <c r="M505">
        <f t="shared" si="260"/>
        <v>1170173.346053412</v>
      </c>
      <c r="N505">
        <f t="shared" si="285"/>
        <v>5198.5372496762539</v>
      </c>
      <c r="O505">
        <f t="shared" si="262"/>
        <v>33368</v>
      </c>
      <c r="P505">
        <f t="shared" si="263"/>
        <v>295113.46275032422</v>
      </c>
      <c r="Q505">
        <f t="shared" si="286"/>
        <v>5693.5106582097687</v>
      </c>
      <c r="R505">
        <f t="shared" si="265"/>
        <v>36545.1</v>
      </c>
      <c r="S505">
        <f t="shared" si="266"/>
        <v>323212.38934179023</v>
      </c>
      <c r="T505">
        <f t="shared" si="287"/>
        <v>1599.8962652271739</v>
      </c>
      <c r="U505">
        <f t="shared" si="268"/>
        <v>10269.300000000001</v>
      </c>
      <c r="V505">
        <f t="shared" si="269"/>
        <v>90823.803734772882</v>
      </c>
    </row>
    <row r="506" spans="1:22" x14ac:dyDescent="0.25">
      <c r="A506" s="1">
        <v>2145</v>
      </c>
      <c r="B506" s="1">
        <v>4</v>
      </c>
      <c r="C506" s="3">
        <v>1E-4</v>
      </c>
      <c r="D506" s="13">
        <f>0%</f>
        <v>0</v>
      </c>
      <c r="E506">
        <f t="shared" si="282"/>
        <v>29661.365910936045</v>
      </c>
      <c r="F506">
        <f t="shared" si="253"/>
        <v>190407.30000000002</v>
      </c>
      <c r="G506">
        <f t="shared" si="254"/>
        <v>1684004.3340890638</v>
      </c>
      <c r="H506">
        <f t="shared" si="283"/>
        <v>29013.965991976802</v>
      </c>
      <c r="I506">
        <f t="shared" si="256"/>
        <v>186251.40000000002</v>
      </c>
      <c r="J506">
        <f t="shared" si="257"/>
        <v>1647248.6340080253</v>
      </c>
      <c r="K506">
        <f t="shared" si="284"/>
        <v>20610.99264119385</v>
      </c>
      <c r="L506">
        <f t="shared" si="259"/>
        <v>132309.6</v>
      </c>
      <c r="M506">
        <f t="shared" si="260"/>
        <v>1170175.4073588066</v>
      </c>
      <c r="N506">
        <f t="shared" si="285"/>
        <v>5198.0173959512858</v>
      </c>
      <c r="O506">
        <f t="shared" si="262"/>
        <v>33368</v>
      </c>
      <c r="P506">
        <f t="shared" si="263"/>
        <v>295113.9826040492</v>
      </c>
      <c r="Q506">
        <f t="shared" si="286"/>
        <v>5692.9413071439476</v>
      </c>
      <c r="R506">
        <f t="shared" si="265"/>
        <v>36545.1</v>
      </c>
      <c r="S506">
        <f t="shared" si="266"/>
        <v>323212.95869285607</v>
      </c>
      <c r="T506">
        <f t="shared" si="287"/>
        <v>1599.7362756006512</v>
      </c>
      <c r="U506">
        <f t="shared" si="268"/>
        <v>10269.300000000001</v>
      </c>
      <c r="V506">
        <f t="shared" si="269"/>
        <v>90823.963724399408</v>
      </c>
    </row>
    <row r="507" spans="1:22" x14ac:dyDescent="0.25">
      <c r="A507" s="1">
        <v>2146</v>
      </c>
      <c r="B507" s="1">
        <v>1</v>
      </c>
      <c r="C507" s="3">
        <v>1E-4</v>
      </c>
      <c r="D507" s="13">
        <f>0%</f>
        <v>0</v>
      </c>
      <c r="E507">
        <f t="shared" si="282"/>
        <v>29658.399774344951</v>
      </c>
      <c r="F507">
        <f t="shared" si="253"/>
        <v>190407.30000000002</v>
      </c>
      <c r="G507">
        <f t="shared" si="254"/>
        <v>1684007.3002256548</v>
      </c>
      <c r="H507">
        <f t="shared" si="283"/>
        <v>29011.064595377604</v>
      </c>
      <c r="I507">
        <f t="shared" si="256"/>
        <v>186251.40000000002</v>
      </c>
      <c r="J507">
        <f t="shared" si="257"/>
        <v>1647251.5354046244</v>
      </c>
      <c r="K507">
        <f t="shared" si="284"/>
        <v>20608.931541929731</v>
      </c>
      <c r="L507">
        <f t="shared" si="259"/>
        <v>132309.6</v>
      </c>
      <c r="M507">
        <f t="shared" si="260"/>
        <v>1170177.4684580707</v>
      </c>
      <c r="N507">
        <f t="shared" si="285"/>
        <v>5197.4975942116907</v>
      </c>
      <c r="O507">
        <f t="shared" si="262"/>
        <v>33368</v>
      </c>
      <c r="P507">
        <f t="shared" si="263"/>
        <v>295114.50240578881</v>
      </c>
      <c r="Q507">
        <f t="shared" si="286"/>
        <v>5692.3720130132333</v>
      </c>
      <c r="R507">
        <f t="shared" si="265"/>
        <v>36545.1</v>
      </c>
      <c r="S507">
        <f t="shared" si="266"/>
        <v>323213.5279869868</v>
      </c>
      <c r="T507">
        <f t="shared" si="287"/>
        <v>1599.5763019730912</v>
      </c>
      <c r="U507">
        <f t="shared" si="268"/>
        <v>10269.300000000001</v>
      </c>
      <c r="V507">
        <f t="shared" si="269"/>
        <v>90824.12369802696</v>
      </c>
    </row>
    <row r="508" spans="1:22" x14ac:dyDescent="0.25">
      <c r="A508" s="2">
        <v>2146</v>
      </c>
      <c r="B508" s="2">
        <v>2</v>
      </c>
      <c r="C508" s="3">
        <v>1E-4</v>
      </c>
      <c r="D508" s="13">
        <f>0%</f>
        <v>0</v>
      </c>
      <c r="E508">
        <f t="shared" si="282"/>
        <v>29655.433934367516</v>
      </c>
      <c r="F508">
        <f t="shared" si="253"/>
        <v>190407.30000000002</v>
      </c>
      <c r="G508">
        <f t="shared" si="254"/>
        <v>1684010.2660656322</v>
      </c>
      <c r="H508">
        <f t="shared" si="283"/>
        <v>29008.163488918068</v>
      </c>
      <c r="I508">
        <f t="shared" si="256"/>
        <v>186251.40000000002</v>
      </c>
      <c r="J508">
        <f t="shared" si="257"/>
        <v>1647254.436511084</v>
      </c>
      <c r="K508">
        <f t="shared" si="284"/>
        <v>20606.870648775537</v>
      </c>
      <c r="L508">
        <f t="shared" si="259"/>
        <v>132309.6</v>
      </c>
      <c r="M508">
        <f t="shared" si="260"/>
        <v>1170179.5293512249</v>
      </c>
      <c r="N508">
        <f t="shared" si="285"/>
        <v>5196.9778444522699</v>
      </c>
      <c r="O508">
        <f t="shared" si="262"/>
        <v>33368</v>
      </c>
      <c r="P508">
        <f t="shared" si="263"/>
        <v>295115.02215554821</v>
      </c>
      <c r="Q508">
        <f t="shared" si="286"/>
        <v>5691.8027758119324</v>
      </c>
      <c r="R508">
        <f t="shared" si="265"/>
        <v>36545.1</v>
      </c>
      <c r="S508">
        <f t="shared" si="266"/>
        <v>323214.0972241881</v>
      </c>
      <c r="T508">
        <f t="shared" si="287"/>
        <v>1599.4163443428938</v>
      </c>
      <c r="U508">
        <f t="shared" si="268"/>
        <v>10269.300000000001</v>
      </c>
      <c r="V508">
        <f t="shared" si="269"/>
        <v>90824.283655657156</v>
      </c>
    </row>
    <row r="509" spans="1:22" x14ac:dyDescent="0.25">
      <c r="A509" s="1">
        <v>2146</v>
      </c>
      <c r="B509" s="1">
        <v>3</v>
      </c>
      <c r="C509" s="3">
        <v>1E-4</v>
      </c>
      <c r="D509" s="13">
        <f>0%</f>
        <v>0</v>
      </c>
      <c r="E509">
        <f t="shared" si="282"/>
        <v>29652.468390974082</v>
      </c>
      <c r="F509">
        <f t="shared" si="253"/>
        <v>190407.30000000002</v>
      </c>
      <c r="G509">
        <f t="shared" si="254"/>
        <v>1684013.2316090257</v>
      </c>
      <c r="H509">
        <f t="shared" si="283"/>
        <v>29005.262672569177</v>
      </c>
      <c r="I509">
        <f t="shared" si="256"/>
        <v>186251.40000000002</v>
      </c>
      <c r="J509">
        <f t="shared" si="257"/>
        <v>1647257.3373274328</v>
      </c>
      <c r="K509">
        <f t="shared" si="284"/>
        <v>20604.80996171066</v>
      </c>
      <c r="L509">
        <f t="shared" si="259"/>
        <v>132309.6</v>
      </c>
      <c r="M509">
        <f t="shared" si="260"/>
        <v>1170181.5900382898</v>
      </c>
      <c r="N509">
        <f t="shared" si="285"/>
        <v>5196.4581466678246</v>
      </c>
      <c r="O509">
        <f t="shared" si="262"/>
        <v>33368</v>
      </c>
      <c r="P509">
        <f t="shared" si="263"/>
        <v>295115.54185333266</v>
      </c>
      <c r="Q509">
        <f t="shared" si="286"/>
        <v>5691.2335955343515</v>
      </c>
      <c r="R509">
        <f t="shared" si="265"/>
        <v>36545.1</v>
      </c>
      <c r="S509">
        <f t="shared" si="266"/>
        <v>323214.66640446568</v>
      </c>
      <c r="T509">
        <f t="shared" si="287"/>
        <v>1599.2564027084595</v>
      </c>
      <c r="U509">
        <f t="shared" si="268"/>
        <v>10269.300000000001</v>
      </c>
      <c r="V509">
        <f t="shared" si="269"/>
        <v>90824.443597291596</v>
      </c>
    </row>
    <row r="510" spans="1:22" x14ac:dyDescent="0.25">
      <c r="A510" s="2">
        <v>2146</v>
      </c>
      <c r="B510" s="2">
        <v>4</v>
      </c>
      <c r="C510" s="3">
        <v>1E-4</v>
      </c>
      <c r="D510" s="13">
        <f>0%</f>
        <v>0</v>
      </c>
      <c r="E510">
        <f t="shared" si="282"/>
        <v>29649.503144134986</v>
      </c>
      <c r="F510">
        <f t="shared" si="253"/>
        <v>190407.30000000002</v>
      </c>
      <c r="G510">
        <f t="shared" si="254"/>
        <v>1684016.1968558647</v>
      </c>
      <c r="H510">
        <f t="shared" si="283"/>
        <v>29002.362146301919</v>
      </c>
      <c r="I510">
        <f t="shared" si="256"/>
        <v>186251.40000000002</v>
      </c>
      <c r="J510">
        <f t="shared" si="257"/>
        <v>1647260.2378537001</v>
      </c>
      <c r="K510">
        <f t="shared" si="284"/>
        <v>20602.74948071449</v>
      </c>
      <c r="L510">
        <f t="shared" si="259"/>
        <v>132309.6</v>
      </c>
      <c r="M510">
        <f t="shared" si="260"/>
        <v>1170183.650519286</v>
      </c>
      <c r="N510">
        <f t="shared" si="285"/>
        <v>5195.9385008531581</v>
      </c>
      <c r="O510">
        <f t="shared" si="262"/>
        <v>33368</v>
      </c>
      <c r="P510">
        <f t="shared" si="263"/>
        <v>295116.06149914733</v>
      </c>
      <c r="Q510">
        <f t="shared" si="286"/>
        <v>5690.664472174798</v>
      </c>
      <c r="R510">
        <f t="shared" si="265"/>
        <v>36545.1</v>
      </c>
      <c r="S510">
        <f t="shared" si="266"/>
        <v>323215.23552782525</v>
      </c>
      <c r="T510">
        <f t="shared" si="287"/>
        <v>1599.0964770681887</v>
      </c>
      <c r="U510">
        <f t="shared" si="268"/>
        <v>10269.300000000001</v>
      </c>
      <c r="V510">
        <f t="shared" si="269"/>
        <v>90824.603522931866</v>
      </c>
    </row>
    <row r="511" spans="1:22" x14ac:dyDescent="0.25">
      <c r="A511" s="2">
        <v>2147</v>
      </c>
      <c r="B511" s="2">
        <v>1</v>
      </c>
      <c r="C511" s="3">
        <v>1E-4</v>
      </c>
      <c r="D511" s="13">
        <f>0%</f>
        <v>0</v>
      </c>
      <c r="E511">
        <f t="shared" si="282"/>
        <v>29646.538193820572</v>
      </c>
      <c r="F511">
        <f t="shared" si="253"/>
        <v>190407.30000000002</v>
      </c>
      <c r="G511">
        <f t="shared" si="254"/>
        <v>1684019.1618061792</v>
      </c>
      <c r="H511">
        <f t="shared" si="283"/>
        <v>28999.461910087288</v>
      </c>
      <c r="I511">
        <f t="shared" si="256"/>
        <v>186251.40000000002</v>
      </c>
      <c r="J511">
        <f t="shared" si="257"/>
        <v>1647263.1380899148</v>
      </c>
      <c r="K511">
        <f t="shared" si="284"/>
        <v>20600.689205766419</v>
      </c>
      <c r="L511">
        <f t="shared" si="259"/>
        <v>132309.6</v>
      </c>
      <c r="M511">
        <f t="shared" si="260"/>
        <v>1170185.7107942342</v>
      </c>
      <c r="N511">
        <f t="shared" si="285"/>
        <v>5195.4189070030725</v>
      </c>
      <c r="O511">
        <f t="shared" si="262"/>
        <v>33368</v>
      </c>
      <c r="P511">
        <f t="shared" si="263"/>
        <v>295116.5810929974</v>
      </c>
      <c r="Q511">
        <f t="shared" si="286"/>
        <v>5690.0954057275803</v>
      </c>
      <c r="R511">
        <f t="shared" si="265"/>
        <v>36545.1</v>
      </c>
      <c r="S511">
        <f t="shared" si="266"/>
        <v>323215.80459427246</v>
      </c>
      <c r="T511">
        <f t="shared" si="287"/>
        <v>1598.9365674204819</v>
      </c>
      <c r="U511">
        <f t="shared" si="268"/>
        <v>10269.300000000001</v>
      </c>
      <c r="V511">
        <f t="shared" si="269"/>
        <v>90824.763432579566</v>
      </c>
    </row>
    <row r="512" spans="1:22" x14ac:dyDescent="0.25">
      <c r="A512" s="1">
        <v>2147</v>
      </c>
      <c r="B512" s="1">
        <v>2</v>
      </c>
      <c r="C512" s="3">
        <v>1E-4</v>
      </c>
      <c r="D512" s="13">
        <f>0%</f>
        <v>0</v>
      </c>
      <c r="E512">
        <f t="shared" si="282"/>
        <v>29643.573540001191</v>
      </c>
      <c r="F512">
        <f t="shared" si="253"/>
        <v>190407.30000000002</v>
      </c>
      <c r="G512">
        <f t="shared" si="254"/>
        <v>1684022.1264599985</v>
      </c>
      <c r="H512">
        <f t="shared" si="283"/>
        <v>28996.561963896278</v>
      </c>
      <c r="I512">
        <f t="shared" si="256"/>
        <v>186251.40000000002</v>
      </c>
      <c r="J512">
        <f t="shared" si="257"/>
        <v>1647266.0380361059</v>
      </c>
      <c r="K512">
        <f t="shared" si="284"/>
        <v>20598.629136845844</v>
      </c>
      <c r="L512">
        <f t="shared" si="259"/>
        <v>132309.6</v>
      </c>
      <c r="M512">
        <f t="shared" si="260"/>
        <v>1170187.7708631547</v>
      </c>
      <c r="N512">
        <f t="shared" si="285"/>
        <v>5194.8993651123719</v>
      </c>
      <c r="O512">
        <f t="shared" si="262"/>
        <v>33368</v>
      </c>
      <c r="P512">
        <f t="shared" si="263"/>
        <v>295117.10063488811</v>
      </c>
      <c r="Q512">
        <f t="shared" si="286"/>
        <v>5689.5263961870078</v>
      </c>
      <c r="R512">
        <f t="shared" si="265"/>
        <v>36545.1</v>
      </c>
      <c r="S512">
        <f t="shared" si="266"/>
        <v>323216.373603813</v>
      </c>
      <c r="T512">
        <f t="shared" si="287"/>
        <v>1598.7766737637398</v>
      </c>
      <c r="U512">
        <f t="shared" si="268"/>
        <v>10269.300000000001</v>
      </c>
      <c r="V512">
        <f t="shared" si="269"/>
        <v>90824.923326236312</v>
      </c>
    </row>
    <row r="513" spans="1:22" x14ac:dyDescent="0.25">
      <c r="A513" s="2">
        <v>2147</v>
      </c>
      <c r="B513" s="2">
        <v>3</v>
      </c>
      <c r="C513" s="3">
        <v>1E-4</v>
      </c>
      <c r="D513" s="13">
        <f>0%</f>
        <v>0</v>
      </c>
      <c r="E513">
        <f t="shared" si="282"/>
        <v>29640.609182647189</v>
      </c>
      <c r="F513">
        <f t="shared" si="253"/>
        <v>190407.30000000002</v>
      </c>
      <c r="G513">
        <f t="shared" si="254"/>
        <v>1684025.0908173525</v>
      </c>
      <c r="H513">
        <f t="shared" si="283"/>
        <v>28993.662307699888</v>
      </c>
      <c r="I513">
        <f t="shared" si="256"/>
        <v>186251.40000000002</v>
      </c>
      <c r="J513">
        <f t="shared" si="257"/>
        <v>1647268.9376923023</v>
      </c>
      <c r="K513">
        <f t="shared" si="284"/>
        <v>20596.56927393216</v>
      </c>
      <c r="L513">
        <f t="shared" si="259"/>
        <v>132309.6</v>
      </c>
      <c r="M513">
        <f t="shared" si="260"/>
        <v>1170189.8307260685</v>
      </c>
      <c r="N513">
        <f t="shared" si="285"/>
        <v>5194.3798751758604</v>
      </c>
      <c r="O513">
        <f t="shared" si="262"/>
        <v>33368</v>
      </c>
      <c r="P513">
        <f t="shared" si="263"/>
        <v>295117.62012482464</v>
      </c>
      <c r="Q513">
        <f t="shared" si="286"/>
        <v>5688.9574435473887</v>
      </c>
      <c r="R513">
        <f t="shared" si="265"/>
        <v>36545.1</v>
      </c>
      <c r="S513">
        <f t="shared" si="266"/>
        <v>323216.94255645265</v>
      </c>
      <c r="T513">
        <f t="shared" si="287"/>
        <v>1598.6167960963635</v>
      </c>
      <c r="U513">
        <f t="shared" si="268"/>
        <v>10269.300000000001</v>
      </c>
      <c r="V513">
        <f t="shared" si="269"/>
        <v>90825.08320390369</v>
      </c>
    </row>
    <row r="514" spans="1:22" x14ac:dyDescent="0.25">
      <c r="A514" s="1">
        <v>2147</v>
      </c>
      <c r="B514" s="1">
        <v>4</v>
      </c>
      <c r="C514" s="3">
        <v>1E-4</v>
      </c>
      <c r="D514" s="13">
        <f>0%</f>
        <v>0</v>
      </c>
      <c r="E514">
        <f t="shared" si="282"/>
        <v>29637.645121728925</v>
      </c>
      <c r="F514">
        <f t="shared" si="253"/>
        <v>190407.30000000002</v>
      </c>
      <c r="G514">
        <f t="shared" si="254"/>
        <v>1684028.0548782707</v>
      </c>
      <c r="H514">
        <f t="shared" si="283"/>
        <v>28990.762941469118</v>
      </c>
      <c r="I514">
        <f t="shared" si="256"/>
        <v>186251.40000000002</v>
      </c>
      <c r="J514">
        <f t="shared" si="257"/>
        <v>1647271.837058533</v>
      </c>
      <c r="K514">
        <f t="shared" si="284"/>
        <v>20594.509617004769</v>
      </c>
      <c r="L514">
        <f t="shared" si="259"/>
        <v>132309.6</v>
      </c>
      <c r="M514">
        <f t="shared" si="260"/>
        <v>1170191.8903829958</v>
      </c>
      <c r="N514">
        <f t="shared" si="285"/>
        <v>5193.860437188343</v>
      </c>
      <c r="O514">
        <f t="shared" si="262"/>
        <v>33368</v>
      </c>
      <c r="P514">
        <f t="shared" si="263"/>
        <v>295118.13956281217</v>
      </c>
      <c r="Q514">
        <f t="shared" si="286"/>
        <v>5688.3885478030343</v>
      </c>
      <c r="R514">
        <f t="shared" si="265"/>
        <v>36545.1</v>
      </c>
      <c r="S514">
        <f t="shared" si="266"/>
        <v>323217.51145219698</v>
      </c>
      <c r="T514">
        <f t="shared" si="287"/>
        <v>1598.4569344167539</v>
      </c>
      <c r="U514">
        <f t="shared" si="268"/>
        <v>10269.300000000001</v>
      </c>
      <c r="V514">
        <f t="shared" si="269"/>
        <v>90825.243065583301</v>
      </c>
    </row>
    <row r="515" spans="1:22" x14ac:dyDescent="0.25">
      <c r="A515" s="1">
        <v>2148</v>
      </c>
      <c r="B515" s="1">
        <v>1</v>
      </c>
      <c r="C515" s="3">
        <v>1E-4</v>
      </c>
      <c r="D515" s="13">
        <f>0%</f>
        <v>0</v>
      </c>
      <c r="E515">
        <f t="shared" si="282"/>
        <v>29634.681357216752</v>
      </c>
      <c r="F515">
        <f t="shared" si="253"/>
        <v>190407.30000000002</v>
      </c>
      <c r="G515">
        <f t="shared" si="254"/>
        <v>1684031.0186427829</v>
      </c>
      <c r="H515">
        <f t="shared" si="283"/>
        <v>28987.863865174972</v>
      </c>
      <c r="I515">
        <f t="shared" si="256"/>
        <v>186251.40000000002</v>
      </c>
      <c r="J515">
        <f t="shared" si="257"/>
        <v>1647274.7361348271</v>
      </c>
      <c r="K515">
        <f t="shared" si="284"/>
        <v>20592.450166043069</v>
      </c>
      <c r="L515">
        <f t="shared" si="259"/>
        <v>132309.6</v>
      </c>
      <c r="M515">
        <f t="shared" si="260"/>
        <v>1170193.9498339575</v>
      </c>
      <c r="N515">
        <f t="shared" si="285"/>
        <v>5193.3410511446245</v>
      </c>
      <c r="O515">
        <f t="shared" si="262"/>
        <v>33368</v>
      </c>
      <c r="P515">
        <f t="shared" si="263"/>
        <v>295118.65894885588</v>
      </c>
      <c r="Q515">
        <f t="shared" si="286"/>
        <v>5687.8197089482537</v>
      </c>
      <c r="R515">
        <f t="shared" si="265"/>
        <v>36545.1</v>
      </c>
      <c r="S515">
        <f t="shared" si="266"/>
        <v>323218.08029105177</v>
      </c>
      <c r="T515">
        <f t="shared" si="287"/>
        <v>1598.2970887233123</v>
      </c>
      <c r="U515">
        <f t="shared" si="268"/>
        <v>10269.300000000001</v>
      </c>
      <c r="V515">
        <f t="shared" si="269"/>
        <v>90825.402911276746</v>
      </c>
    </row>
    <row r="516" spans="1:22" x14ac:dyDescent="0.25">
      <c r="A516" s="2">
        <v>2148</v>
      </c>
      <c r="B516" s="2">
        <v>2</v>
      </c>
      <c r="C516" s="3">
        <v>1E-4</v>
      </c>
      <c r="D516" s="13">
        <f>0%</f>
        <v>0</v>
      </c>
      <c r="E516">
        <f t="shared" ref="E516:E526" si="288">E515*(1-$C516)</f>
        <v>29631.717889081032</v>
      </c>
      <c r="F516">
        <f t="shared" ref="F516:F526" si="289">F515*(1-$D516)</f>
        <v>190407.30000000002</v>
      </c>
      <c r="G516">
        <f t="shared" ref="G516:G526" si="290">$C516*E515+$D516*F515+G515</f>
        <v>1684033.9821109187</v>
      </c>
      <c r="H516">
        <f t="shared" ref="H516:H526" si="291">H515*(1-$C516)</f>
        <v>28984.965078788453</v>
      </c>
      <c r="I516">
        <f t="shared" ref="I516:I526" si="292">I515*(1-$D516)</f>
        <v>186251.40000000002</v>
      </c>
      <c r="J516">
        <f t="shared" ref="J516:J526" si="293">$C516*H515+$D516*I515+J515</f>
        <v>1647277.6349212136</v>
      </c>
      <c r="K516">
        <f t="shared" ref="K516:K526" si="294">K515*(1-$C516)</f>
        <v>20590.390921026465</v>
      </c>
      <c r="L516">
        <f t="shared" ref="L516:L526" si="295">L515*(1-$D516)</f>
        <v>132309.6</v>
      </c>
      <c r="M516">
        <f t="shared" ref="M516:M526" si="296">$C516*K515+$D516*L515+M515</f>
        <v>1170196.0090789741</v>
      </c>
      <c r="N516">
        <f t="shared" ref="N516:N526" si="297">N515*(1-$C516)</f>
        <v>5192.8217170395101</v>
      </c>
      <c r="O516">
        <f t="shared" ref="O516:O526" si="298">O515*(1-$D516)</f>
        <v>33368</v>
      </c>
      <c r="P516">
        <f t="shared" ref="P516:P526" si="299">$C516*N515+$D516*O515+P515</f>
        <v>295119.17828296102</v>
      </c>
      <c r="Q516">
        <f t="shared" ref="Q516:Q526" si="300">Q515*(1-$C516)</f>
        <v>5687.2509269773591</v>
      </c>
      <c r="R516">
        <f t="shared" ref="R516:R526" si="301">R515*(1-$D516)</f>
        <v>36545.1</v>
      </c>
      <c r="S516">
        <f t="shared" ref="S516:S526" si="302">$C516*Q515+$D516*R515+S515</f>
        <v>323218.64907302265</v>
      </c>
      <c r="T516">
        <f t="shared" ref="T516:T526" si="303">T515*(1-$C516)</f>
        <v>1598.1372590144399</v>
      </c>
      <c r="U516">
        <f t="shared" ref="U516:U526" si="304">U515*(1-$D516)</f>
        <v>10269.300000000001</v>
      </c>
      <c r="V516">
        <f t="shared" ref="V516:V526" si="305">$C516*T515+$D516*U515+V515</f>
        <v>90825.562740985624</v>
      </c>
    </row>
    <row r="517" spans="1:22" x14ac:dyDescent="0.25">
      <c r="A517" s="1">
        <v>2148</v>
      </c>
      <c r="B517" s="1">
        <v>3</v>
      </c>
      <c r="C517" s="3">
        <v>1E-4</v>
      </c>
      <c r="D517" s="13">
        <f>0%</f>
        <v>0</v>
      </c>
      <c r="E517">
        <f t="shared" si="288"/>
        <v>29628.754717292126</v>
      </c>
      <c r="F517">
        <f t="shared" si="289"/>
        <v>190407.30000000002</v>
      </c>
      <c r="G517">
        <f t="shared" si="290"/>
        <v>1684036.9452827077</v>
      </c>
      <c r="H517">
        <f t="shared" si="291"/>
        <v>28982.066582280575</v>
      </c>
      <c r="I517">
        <f t="shared" si="292"/>
        <v>186251.40000000002</v>
      </c>
      <c r="J517">
        <f t="shared" si="293"/>
        <v>1647280.5334177215</v>
      </c>
      <c r="K517">
        <f t="shared" si="294"/>
        <v>20588.331881934362</v>
      </c>
      <c r="L517">
        <f t="shared" si="295"/>
        <v>132309.6</v>
      </c>
      <c r="M517">
        <f t="shared" si="296"/>
        <v>1170198.0681180663</v>
      </c>
      <c r="N517">
        <f t="shared" si="297"/>
        <v>5192.3024348678064</v>
      </c>
      <c r="O517">
        <f t="shared" si="298"/>
        <v>33368</v>
      </c>
      <c r="P517">
        <f t="shared" si="299"/>
        <v>295119.69756513269</v>
      </c>
      <c r="Q517">
        <f t="shared" si="300"/>
        <v>5686.6822018846615</v>
      </c>
      <c r="R517">
        <f t="shared" si="301"/>
        <v>36545.1</v>
      </c>
      <c r="S517">
        <f t="shared" si="302"/>
        <v>323219.21779811534</v>
      </c>
      <c r="T517">
        <f t="shared" si="303"/>
        <v>1597.9774452885385</v>
      </c>
      <c r="U517">
        <f t="shared" si="304"/>
        <v>10269.300000000001</v>
      </c>
      <c r="V517">
        <f t="shared" si="305"/>
        <v>90825.722554711523</v>
      </c>
    </row>
    <row r="518" spans="1:22" x14ac:dyDescent="0.25">
      <c r="A518" s="2">
        <v>2148</v>
      </c>
      <c r="B518" s="2">
        <v>4</v>
      </c>
      <c r="C518" s="3">
        <v>1E-4</v>
      </c>
      <c r="D518" s="13">
        <f>0%</f>
        <v>0</v>
      </c>
      <c r="E518">
        <f t="shared" si="288"/>
        <v>29625.791841820395</v>
      </c>
      <c r="F518">
        <f t="shared" si="289"/>
        <v>190407.30000000002</v>
      </c>
      <c r="G518">
        <f t="shared" si="290"/>
        <v>1684039.9081581794</v>
      </c>
      <c r="H518">
        <f t="shared" si="291"/>
        <v>28979.168375622347</v>
      </c>
      <c r="I518">
        <f t="shared" si="292"/>
        <v>186251.40000000002</v>
      </c>
      <c r="J518">
        <f t="shared" si="293"/>
        <v>1647283.4316243797</v>
      </c>
      <c r="K518">
        <f t="shared" si="294"/>
        <v>20586.27304874617</v>
      </c>
      <c r="L518">
        <f t="shared" si="295"/>
        <v>132309.6</v>
      </c>
      <c r="M518">
        <f t="shared" si="296"/>
        <v>1170200.1269512544</v>
      </c>
      <c r="N518">
        <f t="shared" si="297"/>
        <v>5191.7832046243193</v>
      </c>
      <c r="O518">
        <f t="shared" si="298"/>
        <v>33368</v>
      </c>
      <c r="P518">
        <f t="shared" si="299"/>
        <v>295120.21679537615</v>
      </c>
      <c r="Q518">
        <f t="shared" si="300"/>
        <v>5686.1135336644729</v>
      </c>
      <c r="R518">
        <f t="shared" si="301"/>
        <v>36545.1</v>
      </c>
      <c r="S518">
        <f t="shared" si="302"/>
        <v>323219.78646633553</v>
      </c>
      <c r="T518">
        <f t="shared" si="303"/>
        <v>1597.8176475440098</v>
      </c>
      <c r="U518">
        <f t="shared" si="304"/>
        <v>10269.300000000001</v>
      </c>
      <c r="V518">
        <f t="shared" si="305"/>
        <v>90825.882352456058</v>
      </c>
    </row>
    <row r="519" spans="1:22" x14ac:dyDescent="0.25">
      <c r="A519" s="2">
        <v>2149</v>
      </c>
      <c r="B519" s="2">
        <v>1</v>
      </c>
      <c r="C519" s="3">
        <v>1E-4</v>
      </c>
      <c r="D519" s="13">
        <f>0%</f>
        <v>0</v>
      </c>
      <c r="E519">
        <f t="shared" si="288"/>
        <v>29622.829262636213</v>
      </c>
      <c r="F519">
        <f t="shared" si="289"/>
        <v>190407.30000000002</v>
      </c>
      <c r="G519">
        <f t="shared" si="290"/>
        <v>1684042.8707373636</v>
      </c>
      <c r="H519">
        <f t="shared" si="291"/>
        <v>28976.270458784784</v>
      </c>
      <c r="I519">
        <f t="shared" si="292"/>
        <v>186251.40000000002</v>
      </c>
      <c r="J519">
        <f t="shared" si="293"/>
        <v>1647286.3295412173</v>
      </c>
      <c r="K519">
        <f t="shared" si="294"/>
        <v>20584.214421441295</v>
      </c>
      <c r="L519">
        <f t="shared" si="295"/>
        <v>132309.6</v>
      </c>
      <c r="M519">
        <f t="shared" si="296"/>
        <v>1170202.1855785593</v>
      </c>
      <c r="N519">
        <f t="shared" si="297"/>
        <v>5191.2640263038566</v>
      </c>
      <c r="O519">
        <f t="shared" si="298"/>
        <v>33368</v>
      </c>
      <c r="P519">
        <f t="shared" si="299"/>
        <v>295120.73597369663</v>
      </c>
      <c r="Q519">
        <f t="shared" si="300"/>
        <v>5685.5449223111063</v>
      </c>
      <c r="R519">
        <f t="shared" si="301"/>
        <v>36545.1</v>
      </c>
      <c r="S519">
        <f t="shared" si="302"/>
        <v>323220.35507768887</v>
      </c>
      <c r="T519">
        <f t="shared" si="303"/>
        <v>1597.6578657792554</v>
      </c>
      <c r="U519">
        <f t="shared" si="304"/>
        <v>10269.300000000001</v>
      </c>
      <c r="V519">
        <f t="shared" si="305"/>
        <v>90826.042134220814</v>
      </c>
    </row>
    <row r="520" spans="1:22" x14ac:dyDescent="0.25">
      <c r="A520" s="1">
        <v>2149</v>
      </c>
      <c r="B520" s="1">
        <v>2</v>
      </c>
      <c r="C520" s="3">
        <v>1E-4</v>
      </c>
      <c r="D520" s="13">
        <f>0%</f>
        <v>0</v>
      </c>
      <c r="E520">
        <f t="shared" si="288"/>
        <v>29619.86697970995</v>
      </c>
      <c r="F520">
        <f t="shared" si="289"/>
        <v>190407.30000000002</v>
      </c>
      <c r="G520">
        <f t="shared" si="290"/>
        <v>1684045.8330202899</v>
      </c>
      <c r="H520">
        <f t="shared" si="291"/>
        <v>28973.372831738907</v>
      </c>
      <c r="I520">
        <f t="shared" si="292"/>
        <v>186251.40000000002</v>
      </c>
      <c r="J520">
        <f t="shared" si="293"/>
        <v>1647289.2271682632</v>
      </c>
      <c r="K520">
        <f t="shared" si="294"/>
        <v>20582.155999999151</v>
      </c>
      <c r="L520">
        <f t="shared" si="295"/>
        <v>132309.6</v>
      </c>
      <c r="M520">
        <f t="shared" si="296"/>
        <v>1170204.2440000013</v>
      </c>
      <c r="N520">
        <f t="shared" si="297"/>
        <v>5190.7448999012258</v>
      </c>
      <c r="O520">
        <f t="shared" si="298"/>
        <v>33368</v>
      </c>
      <c r="P520">
        <f t="shared" si="299"/>
        <v>295121.25510009925</v>
      </c>
      <c r="Q520">
        <f t="shared" si="300"/>
        <v>5684.9763678188756</v>
      </c>
      <c r="R520">
        <f t="shared" si="301"/>
        <v>36545.1</v>
      </c>
      <c r="S520">
        <f t="shared" si="302"/>
        <v>323220.92363218113</v>
      </c>
      <c r="T520">
        <f t="shared" si="303"/>
        <v>1597.4980999926775</v>
      </c>
      <c r="U520">
        <f t="shared" si="304"/>
        <v>10269.300000000001</v>
      </c>
      <c r="V520">
        <f t="shared" si="305"/>
        <v>90826.201900007392</v>
      </c>
    </row>
    <row r="521" spans="1:22" x14ac:dyDescent="0.25">
      <c r="A521" s="2">
        <v>2149</v>
      </c>
      <c r="B521" s="2">
        <v>3</v>
      </c>
      <c r="C521" s="3">
        <v>1E-4</v>
      </c>
      <c r="D521" s="13">
        <f>0%</f>
        <v>0</v>
      </c>
      <c r="E521">
        <f t="shared" si="288"/>
        <v>29616.90499301198</v>
      </c>
      <c r="F521">
        <f t="shared" si="289"/>
        <v>190407.30000000002</v>
      </c>
      <c r="G521">
        <f t="shared" si="290"/>
        <v>1684048.7950069879</v>
      </c>
      <c r="H521">
        <f t="shared" si="291"/>
        <v>28970.475494455732</v>
      </c>
      <c r="I521">
        <f t="shared" si="292"/>
        <v>186251.40000000002</v>
      </c>
      <c r="J521">
        <f t="shared" si="293"/>
        <v>1647292.1245055464</v>
      </c>
      <c r="K521">
        <f t="shared" si="294"/>
        <v>20580.097784399153</v>
      </c>
      <c r="L521">
        <f t="shared" si="295"/>
        <v>132309.6</v>
      </c>
      <c r="M521">
        <f t="shared" si="296"/>
        <v>1170206.3022156013</v>
      </c>
      <c r="N521">
        <f t="shared" si="297"/>
        <v>5190.2258254112357</v>
      </c>
      <c r="O521">
        <f t="shared" si="298"/>
        <v>33368</v>
      </c>
      <c r="P521">
        <f t="shared" si="299"/>
        <v>295121.77417458926</v>
      </c>
      <c r="Q521">
        <f t="shared" si="300"/>
        <v>5684.4078701820936</v>
      </c>
      <c r="R521">
        <f t="shared" si="301"/>
        <v>36545.1</v>
      </c>
      <c r="S521">
        <f t="shared" si="302"/>
        <v>323221.4921298179</v>
      </c>
      <c r="T521">
        <f t="shared" si="303"/>
        <v>1597.3383501826781</v>
      </c>
      <c r="U521">
        <f t="shared" si="304"/>
        <v>10269.300000000001</v>
      </c>
      <c r="V521">
        <f t="shared" si="305"/>
        <v>90826.361649817394</v>
      </c>
    </row>
    <row r="522" spans="1:22" x14ac:dyDescent="0.25">
      <c r="A522" s="1">
        <v>2149</v>
      </c>
      <c r="B522" s="1">
        <v>4</v>
      </c>
      <c r="C522" s="3">
        <v>1E-4</v>
      </c>
      <c r="D522" s="13">
        <f>0%</f>
        <v>0</v>
      </c>
      <c r="E522">
        <f t="shared" si="288"/>
        <v>29613.943302512678</v>
      </c>
      <c r="F522">
        <f t="shared" si="289"/>
        <v>190407.30000000002</v>
      </c>
      <c r="G522">
        <f t="shared" si="290"/>
        <v>1684051.7566974871</v>
      </c>
      <c r="H522">
        <f t="shared" si="291"/>
        <v>28967.578446906286</v>
      </c>
      <c r="I522">
        <f t="shared" si="292"/>
        <v>186251.40000000002</v>
      </c>
      <c r="J522">
        <f t="shared" si="293"/>
        <v>1647295.0215530959</v>
      </c>
      <c r="K522">
        <f t="shared" si="294"/>
        <v>20578.039774620713</v>
      </c>
      <c r="L522">
        <f t="shared" si="295"/>
        <v>132309.6</v>
      </c>
      <c r="M522">
        <f t="shared" si="296"/>
        <v>1170208.3602253797</v>
      </c>
      <c r="N522">
        <f t="shared" si="297"/>
        <v>5189.7068028286949</v>
      </c>
      <c r="O522">
        <f t="shared" si="298"/>
        <v>33368</v>
      </c>
      <c r="P522">
        <f t="shared" si="299"/>
        <v>295122.29319717182</v>
      </c>
      <c r="Q522">
        <f t="shared" si="300"/>
        <v>5683.8394293950751</v>
      </c>
      <c r="R522">
        <f t="shared" si="301"/>
        <v>36545.1</v>
      </c>
      <c r="S522">
        <f t="shared" si="302"/>
        <v>323222.06057060492</v>
      </c>
      <c r="T522">
        <f t="shared" si="303"/>
        <v>1597.17861634766</v>
      </c>
      <c r="U522">
        <f t="shared" si="304"/>
        <v>10269.300000000001</v>
      </c>
      <c r="V522">
        <f t="shared" si="305"/>
        <v>90826.521383652405</v>
      </c>
    </row>
    <row r="523" spans="1:22" x14ac:dyDescent="0.25">
      <c r="A523" s="1">
        <v>2150</v>
      </c>
      <c r="B523" s="1">
        <v>1</v>
      </c>
      <c r="C523" s="3">
        <v>1E-4</v>
      </c>
      <c r="D523" s="13">
        <f>0%</f>
        <v>0</v>
      </c>
      <c r="E523">
        <f t="shared" si="288"/>
        <v>29610.981908182428</v>
      </c>
      <c r="F523">
        <f t="shared" si="289"/>
        <v>190407.30000000002</v>
      </c>
      <c r="G523">
        <f t="shared" si="290"/>
        <v>1684054.7180918173</v>
      </c>
      <c r="H523">
        <f t="shared" si="291"/>
        <v>28964.681689061596</v>
      </c>
      <c r="I523">
        <f t="shared" si="292"/>
        <v>186251.40000000002</v>
      </c>
      <c r="J523">
        <f t="shared" si="293"/>
        <v>1647297.9183109405</v>
      </c>
      <c r="K523">
        <f t="shared" si="294"/>
        <v>20575.98197064325</v>
      </c>
      <c r="L523">
        <f t="shared" si="295"/>
        <v>132309.6</v>
      </c>
      <c r="M523">
        <f t="shared" si="296"/>
        <v>1170210.4180293572</v>
      </c>
      <c r="N523">
        <f t="shared" si="297"/>
        <v>5189.1878321484119</v>
      </c>
      <c r="O523">
        <f t="shared" si="298"/>
        <v>33368</v>
      </c>
      <c r="P523">
        <f t="shared" si="299"/>
        <v>295122.81216785213</v>
      </c>
      <c r="Q523">
        <f t="shared" si="300"/>
        <v>5683.2710454521357</v>
      </c>
      <c r="R523">
        <f t="shared" si="301"/>
        <v>36545.1</v>
      </c>
      <c r="S523">
        <f t="shared" si="302"/>
        <v>323222.62895454786</v>
      </c>
      <c r="T523">
        <f t="shared" si="303"/>
        <v>1597.0188984860251</v>
      </c>
      <c r="U523">
        <f t="shared" si="304"/>
        <v>10269.300000000001</v>
      </c>
      <c r="V523">
        <f t="shared" si="305"/>
        <v>90826.681101514041</v>
      </c>
    </row>
    <row r="524" spans="1:22" x14ac:dyDescent="0.25">
      <c r="A524" s="2">
        <v>2150</v>
      </c>
      <c r="B524" s="2">
        <v>2</v>
      </c>
      <c r="C524" s="3">
        <v>1E-4</v>
      </c>
      <c r="D524" s="13">
        <f>0%</f>
        <v>0</v>
      </c>
      <c r="E524">
        <f t="shared" si="288"/>
        <v>29608.020809991609</v>
      </c>
      <c r="F524">
        <f t="shared" si="289"/>
        <v>190407.30000000002</v>
      </c>
      <c r="G524">
        <f t="shared" si="290"/>
        <v>1684057.6791900082</v>
      </c>
      <c r="H524">
        <f t="shared" si="291"/>
        <v>28961.785220892689</v>
      </c>
      <c r="I524">
        <f t="shared" si="292"/>
        <v>186251.40000000002</v>
      </c>
      <c r="J524">
        <f t="shared" si="293"/>
        <v>1647300.8147791093</v>
      </c>
      <c r="K524">
        <f t="shared" si="294"/>
        <v>20573.924372446185</v>
      </c>
      <c r="L524">
        <f t="shared" si="295"/>
        <v>132309.6</v>
      </c>
      <c r="M524">
        <f t="shared" si="296"/>
        <v>1170212.4756275543</v>
      </c>
      <c r="N524">
        <f t="shared" si="297"/>
        <v>5188.6689133651971</v>
      </c>
      <c r="O524">
        <f t="shared" si="298"/>
        <v>33368</v>
      </c>
      <c r="P524">
        <f t="shared" si="299"/>
        <v>295123.33108663536</v>
      </c>
      <c r="Q524">
        <f t="shared" si="300"/>
        <v>5682.7027183475902</v>
      </c>
      <c r="R524">
        <f t="shared" si="301"/>
        <v>36545.1</v>
      </c>
      <c r="S524">
        <f t="shared" si="302"/>
        <v>323223.19728165242</v>
      </c>
      <c r="T524">
        <f t="shared" si="303"/>
        <v>1596.8591965961766</v>
      </c>
      <c r="U524">
        <f t="shared" si="304"/>
        <v>10269.300000000001</v>
      </c>
      <c r="V524">
        <f t="shared" si="305"/>
        <v>90826.840803403888</v>
      </c>
    </row>
    <row r="525" spans="1:22" x14ac:dyDescent="0.25">
      <c r="A525" s="1">
        <v>2150</v>
      </c>
      <c r="B525" s="1">
        <v>3</v>
      </c>
      <c r="C525" s="3">
        <v>1E-4</v>
      </c>
      <c r="D525" s="13">
        <f>0%</f>
        <v>0</v>
      </c>
      <c r="E525">
        <f t="shared" si="288"/>
        <v>29605.060007910612</v>
      </c>
      <c r="F525">
        <f t="shared" si="289"/>
        <v>190407.30000000002</v>
      </c>
      <c r="G525">
        <f t="shared" si="290"/>
        <v>1684060.6399920892</v>
      </c>
      <c r="H525">
        <f t="shared" si="291"/>
        <v>28958.8890423706</v>
      </c>
      <c r="I525">
        <f t="shared" si="292"/>
        <v>186251.40000000002</v>
      </c>
      <c r="J525">
        <f t="shared" si="293"/>
        <v>1647303.7109576315</v>
      </c>
      <c r="K525">
        <f t="shared" si="294"/>
        <v>20571.866980008941</v>
      </c>
      <c r="L525">
        <f t="shared" si="295"/>
        <v>132309.6</v>
      </c>
      <c r="M525">
        <f t="shared" si="296"/>
        <v>1170214.5330199916</v>
      </c>
      <c r="N525">
        <f t="shared" si="297"/>
        <v>5188.150046473861</v>
      </c>
      <c r="O525">
        <f t="shared" si="298"/>
        <v>33368</v>
      </c>
      <c r="P525">
        <f t="shared" si="299"/>
        <v>295123.84995352669</v>
      </c>
      <c r="Q525">
        <f t="shared" si="300"/>
        <v>5682.1344480757552</v>
      </c>
      <c r="R525">
        <f t="shared" si="301"/>
        <v>36545.1</v>
      </c>
      <c r="S525">
        <f t="shared" si="302"/>
        <v>323223.76555192424</v>
      </c>
      <c r="T525">
        <f t="shared" si="303"/>
        <v>1596.6995106765171</v>
      </c>
      <c r="U525">
        <f t="shared" si="304"/>
        <v>10269.300000000001</v>
      </c>
      <c r="V525">
        <f t="shared" si="305"/>
        <v>90827.000489323545</v>
      </c>
    </row>
    <row r="526" spans="1:22" x14ac:dyDescent="0.25">
      <c r="A526" s="2">
        <v>2150</v>
      </c>
      <c r="B526" s="2">
        <v>4</v>
      </c>
      <c r="C526" s="3">
        <v>1E-4</v>
      </c>
      <c r="D526" s="13">
        <f>0%</f>
        <v>0</v>
      </c>
      <c r="E526">
        <f t="shared" si="288"/>
        <v>29602.099501909819</v>
      </c>
      <c r="F526">
        <f t="shared" si="289"/>
        <v>190407.30000000002</v>
      </c>
      <c r="G526">
        <f t="shared" si="290"/>
        <v>1684063.60049809</v>
      </c>
      <c r="H526">
        <f t="shared" si="291"/>
        <v>28955.993153466363</v>
      </c>
      <c r="I526">
        <f t="shared" si="292"/>
        <v>186251.40000000002</v>
      </c>
      <c r="J526">
        <f t="shared" si="293"/>
        <v>1647306.6068465358</v>
      </c>
      <c r="K526">
        <f t="shared" si="294"/>
        <v>20569.809793310942</v>
      </c>
      <c r="L526">
        <f t="shared" si="295"/>
        <v>132309.6</v>
      </c>
      <c r="M526">
        <f t="shared" si="296"/>
        <v>1170216.5902066897</v>
      </c>
      <c r="N526">
        <f t="shared" si="297"/>
        <v>5187.6312314692141</v>
      </c>
      <c r="O526">
        <f t="shared" si="298"/>
        <v>33368</v>
      </c>
      <c r="P526">
        <f t="shared" si="299"/>
        <v>295124.36876853136</v>
      </c>
      <c r="Q526">
        <f t="shared" si="300"/>
        <v>5681.5662346309473</v>
      </c>
      <c r="R526">
        <f t="shared" si="301"/>
        <v>36545.1</v>
      </c>
      <c r="S526">
        <f t="shared" si="302"/>
        <v>323224.33376536903</v>
      </c>
      <c r="T526">
        <f t="shared" si="303"/>
        <v>1596.5398407254495</v>
      </c>
      <c r="U526">
        <f t="shared" si="304"/>
        <v>10269.300000000001</v>
      </c>
      <c r="V526">
        <f t="shared" si="305"/>
        <v>90827.160159274616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9660C-28EA-4B9B-8083-7B5EE9C84767}">
  <dimension ref="A1:T526"/>
  <sheetViews>
    <sheetView topLeftCell="A486" workbookViewId="0">
      <selection activeCell="E526" sqref="E526"/>
    </sheetView>
  </sheetViews>
  <sheetFormatPr defaultRowHeight="15" x14ac:dyDescent="0.25"/>
  <cols>
    <col min="3" max="3" width="14.42578125" customWidth="1"/>
    <col min="4" max="4" width="14.85546875" customWidth="1"/>
    <col min="5" max="5" width="14.7109375" customWidth="1"/>
    <col min="6" max="6" width="14.85546875" customWidth="1"/>
    <col min="7" max="7" width="15.28515625" customWidth="1"/>
    <col min="8" max="8" width="15" customWidth="1"/>
    <col min="9" max="9" width="14.85546875" customWidth="1"/>
    <col min="10" max="10" width="14.42578125" customWidth="1"/>
    <col min="11" max="11" width="15.5703125" customWidth="1"/>
    <col min="12" max="12" width="15.140625" customWidth="1"/>
    <col min="13" max="13" width="15.42578125" customWidth="1"/>
    <col min="14" max="15" width="14.28515625" customWidth="1"/>
    <col min="16" max="16" width="13.85546875" customWidth="1"/>
    <col min="17" max="17" width="13.42578125" customWidth="1"/>
    <col min="18" max="18" width="14.85546875" customWidth="1"/>
    <col min="19" max="19" width="14.140625" customWidth="1"/>
    <col min="20" max="20" width="13.42578125" customWidth="1"/>
  </cols>
  <sheetData>
    <row r="1" spans="1:20" x14ac:dyDescent="0.25">
      <c r="A1" t="s">
        <v>11</v>
      </c>
      <c r="B1" t="s">
        <v>12</v>
      </c>
      <c r="C1" t="s">
        <v>14</v>
      </c>
      <c r="D1" t="s">
        <v>15</v>
      </c>
      <c r="E1" t="s">
        <v>16</v>
      </c>
      <c r="F1" t="s">
        <v>17</v>
      </c>
      <c r="G1" t="s">
        <v>18</v>
      </c>
      <c r="H1" t="s">
        <v>19</v>
      </c>
      <c r="I1" t="s">
        <v>20</v>
      </c>
      <c r="J1" t="s">
        <v>21</v>
      </c>
      <c r="K1" t="s">
        <v>22</v>
      </c>
      <c r="L1" t="s">
        <v>23</v>
      </c>
      <c r="M1" t="s">
        <v>24</v>
      </c>
      <c r="N1" t="s">
        <v>25</v>
      </c>
      <c r="O1" t="s">
        <v>26</v>
      </c>
      <c r="P1" t="s">
        <v>27</v>
      </c>
      <c r="Q1" t="s">
        <v>28</v>
      </c>
      <c r="R1" t="s">
        <v>29</v>
      </c>
      <c r="S1" t="s">
        <v>30</v>
      </c>
      <c r="T1" t="s">
        <v>31</v>
      </c>
    </row>
    <row r="2" spans="1:20" x14ac:dyDescent="0.25">
      <c r="A2" t="s">
        <v>32</v>
      </c>
      <c r="B2" s="5" t="s">
        <v>32</v>
      </c>
      <c r="C2">
        <f>('Migration Model'!E2+'Renter Migration Model'!E2)/('Migration Model'!$E$2+'Renter Migration Model'!$E$2)</f>
        <v>1</v>
      </c>
      <c r="D2">
        <f>('Migration Model'!F2+'Renter Migration Model'!F2)/('Migration Model'!$F$2+'Renter Migration Model'!$F$2)</f>
        <v>1</v>
      </c>
      <c r="E2">
        <f>('Migration Model'!G2+'Renter Migration Model'!G2)/('Migration Model'!$G$2+'Renter Migration Model'!$G$2)</f>
        <v>1</v>
      </c>
      <c r="F2">
        <f>('Migration Model'!H2+'Renter Migration Model'!H2)/('Migration Model'!$H$2+'Renter Migration Model'!$H$2)</f>
        <v>1</v>
      </c>
      <c r="G2">
        <f>('Migration Model'!I2+'Renter Migration Model'!I2)/('Migration Model'!$I$2+'Renter Migration Model'!$I$2)</f>
        <v>1</v>
      </c>
      <c r="H2">
        <f>('Migration Model'!J2+'Renter Migration Model'!J2)/('Migration Model'!$J$2+'Renter Migration Model'!$J$2)</f>
        <v>1</v>
      </c>
      <c r="I2">
        <f>('Migration Model'!K2+'Renter Migration Model'!K2)/('Migration Model'!$K$2+'Renter Migration Model'!$K$2)</f>
        <v>1</v>
      </c>
      <c r="J2">
        <f>('Migration Model'!L2+'Renter Migration Model'!L2)/('Migration Model'!$L$2+'Renter Migration Model'!$L$2)</f>
        <v>1</v>
      </c>
      <c r="K2">
        <f>('Migration Model'!M2+'Renter Migration Model'!M2)/('Migration Model'!$M$2+'Renter Migration Model'!$M$2)</f>
        <v>1</v>
      </c>
      <c r="L2">
        <f>('Migration Model'!N2+'Renter Migration Model'!N2)/('Migration Model'!$N$2+'Renter Migration Model'!$N$2)</f>
        <v>1</v>
      </c>
      <c r="M2">
        <f>('Migration Model'!O2+'Renter Migration Model'!O2)/('Migration Model'!$O$2+'Renter Migration Model'!$O$2)</f>
        <v>1</v>
      </c>
      <c r="N2">
        <f>('Migration Model'!P2+'Renter Migration Model'!P2)/('Migration Model'!$P$2+'Renter Migration Model'!$P$2)</f>
        <v>1</v>
      </c>
      <c r="O2">
        <f>('Migration Model'!Q2+'Renter Migration Model'!Q2)/('Migration Model'!$Q$2+'Renter Migration Model'!$Q$2)</f>
        <v>1</v>
      </c>
      <c r="P2">
        <f>('Migration Model'!R2+'Renter Migration Model'!R2)/('Migration Model'!$R$2+'Renter Migration Model'!$R$2)</f>
        <v>1</v>
      </c>
      <c r="Q2">
        <f>('Migration Model'!S2+'Renter Migration Model'!S2)/('Migration Model'!$S$2+'Renter Migration Model'!$S$2)</f>
        <v>1</v>
      </c>
      <c r="R2">
        <f>('Migration Model'!T2+'Renter Migration Model'!T2)/('Migration Model'!$T$2+'Renter Migration Model'!$T$2)</f>
        <v>1</v>
      </c>
      <c r="S2">
        <f>('Migration Model'!U2+'Renter Migration Model'!U2)/('Migration Model'!$U$2+'Renter Migration Model'!$U$2)</f>
        <v>1</v>
      </c>
      <c r="T2">
        <f>('Migration Model'!V2+'Renter Migration Model'!V2)/('Migration Model'!$V$2+'Renter Migration Model'!$V$2)</f>
        <v>1</v>
      </c>
    </row>
    <row r="3" spans="1:20" x14ac:dyDescent="0.25">
      <c r="A3" s="1">
        <v>2020</v>
      </c>
      <c r="B3" s="1">
        <v>1</v>
      </c>
      <c r="C3">
        <f>('Migration Model'!E3)/('Migration Model'!$E$2)</f>
        <v>0.95</v>
      </c>
      <c r="D3">
        <f>('Migration Model'!F3)/('Migration Model'!$F$2)</f>
        <v>1</v>
      </c>
      <c r="E3">
        <f>('Migration Model'!G3)/('Migration Model'!$G$2)</f>
        <v>1.0029411764705882</v>
      </c>
      <c r="F3">
        <f>('Migration Model'!H3)/('Migration Model'!$H$2)</f>
        <v>0.95</v>
      </c>
      <c r="G3">
        <f>('Migration Model'!I3)/('Migration Model'!$I$2)</f>
        <v>1</v>
      </c>
      <c r="H3">
        <f>('Migration Model'!J3)/('Migration Model'!$J$2)</f>
        <v>1.0029411764705882</v>
      </c>
      <c r="I3">
        <f>('Migration Model'!K3)/('Migration Model'!$K$2)</f>
        <v>0.95</v>
      </c>
      <c r="J3">
        <f>('Migration Model'!L3)/('Migration Model'!$L$2)</f>
        <v>1</v>
      </c>
      <c r="K3">
        <f>('Migration Model'!M3)/('Migration Model'!$M$2)</f>
        <v>1.0029411764705882</v>
      </c>
      <c r="L3">
        <f>('Migration Model'!N3)/('Migration Model'!$N$2)</f>
        <v>0.95</v>
      </c>
      <c r="M3">
        <f>('Migration Model'!O3)/('Migration Model'!$O$2)</f>
        <v>1</v>
      </c>
      <c r="N3">
        <f>('Migration Model'!P3)/('Migration Model'!$P$2)</f>
        <v>1.0029411764705882</v>
      </c>
      <c r="O3">
        <f>('Migration Model'!Q3)/('Migration Model'!$Q$2)</f>
        <v>0.94999999999999984</v>
      </c>
      <c r="P3">
        <f>('Migration Model'!R3)/('Migration Model'!$R$2)</f>
        <v>1</v>
      </c>
      <c r="Q3">
        <f>('Migration Model'!S3)/('Migration Model'!$S$2)</f>
        <v>1.0029411764705882</v>
      </c>
      <c r="R3">
        <f>('Migration Model'!T3)/('Migration Model'!$T$2)</f>
        <v>0.95</v>
      </c>
      <c r="S3">
        <f>('Migration Model'!U3)/('Migration Model'!$U$2)</f>
        <v>1</v>
      </c>
      <c r="T3">
        <f>('Migration Model'!V3)/('Migration Model'!$V$2)</f>
        <v>1.0029411764705882</v>
      </c>
    </row>
    <row r="4" spans="1:20" x14ac:dyDescent="0.25">
      <c r="A4" s="1">
        <v>2020</v>
      </c>
      <c r="B4" s="1">
        <v>2</v>
      </c>
      <c r="C4">
        <f>('Migration Model'!E4)/('Migration Model'!$E$2)</f>
        <v>0.90249999999999997</v>
      </c>
      <c r="D4">
        <f>('Migration Model'!F4)/('Migration Model'!$F$2)</f>
        <v>1</v>
      </c>
      <c r="E4">
        <f>('Migration Model'!G4)/('Migration Model'!$G$2)</f>
        <v>1.0057352941176472</v>
      </c>
      <c r="F4">
        <f>('Migration Model'!H4)/('Migration Model'!$H$2)</f>
        <v>0.90249999999999986</v>
      </c>
      <c r="G4">
        <f>('Migration Model'!I4)/('Migration Model'!$I$2)</f>
        <v>1</v>
      </c>
      <c r="H4">
        <f>('Migration Model'!J4)/('Migration Model'!$J$2)</f>
        <v>1.0057352941176472</v>
      </c>
      <c r="I4">
        <f>('Migration Model'!K4)/('Migration Model'!$K$2)</f>
        <v>0.90249999999999986</v>
      </c>
      <c r="J4">
        <f>('Migration Model'!L4)/('Migration Model'!$L$2)</f>
        <v>1</v>
      </c>
      <c r="K4">
        <f>('Migration Model'!M4)/('Migration Model'!$M$2)</f>
        <v>1.0057352941176469</v>
      </c>
      <c r="L4">
        <f>('Migration Model'!N4)/('Migration Model'!$N$2)</f>
        <v>0.90249999999999997</v>
      </c>
      <c r="M4">
        <f>('Migration Model'!O4)/('Migration Model'!$O$2)</f>
        <v>1</v>
      </c>
      <c r="N4">
        <f>('Migration Model'!P4)/('Migration Model'!$P$2)</f>
        <v>1.0057352941176472</v>
      </c>
      <c r="O4">
        <f>('Migration Model'!Q4)/('Migration Model'!$Q$2)</f>
        <v>0.90249999999999975</v>
      </c>
      <c r="P4">
        <f>('Migration Model'!R4)/('Migration Model'!$R$2)</f>
        <v>1</v>
      </c>
      <c r="Q4">
        <f>('Migration Model'!S4)/('Migration Model'!$S$2)</f>
        <v>1.0057352941176472</v>
      </c>
      <c r="R4">
        <f>('Migration Model'!T4)/('Migration Model'!$T$2)</f>
        <v>0.90249999999999997</v>
      </c>
      <c r="S4">
        <f>('Migration Model'!U4)/('Migration Model'!$U$2)</f>
        <v>1</v>
      </c>
      <c r="T4">
        <f>('Migration Model'!V4)/('Migration Model'!$V$2)</f>
        <v>1.0057352941176472</v>
      </c>
    </row>
    <row r="5" spans="1:20" x14ac:dyDescent="0.25">
      <c r="A5" s="1">
        <v>2020</v>
      </c>
      <c r="B5" s="1">
        <v>3</v>
      </c>
      <c r="C5">
        <f>('Migration Model'!E5)/('Migration Model'!$E$2)</f>
        <v>0.85737499999999989</v>
      </c>
      <c r="D5">
        <f>('Migration Model'!F5)/('Migration Model'!$F$2)</f>
        <v>1</v>
      </c>
      <c r="E5">
        <f>('Migration Model'!G5)/('Migration Model'!$G$2)</f>
        <v>1.008389705882353</v>
      </c>
      <c r="F5">
        <f>('Migration Model'!H5)/('Migration Model'!$H$2)</f>
        <v>0.85737499999999978</v>
      </c>
      <c r="G5">
        <f>('Migration Model'!I5)/('Migration Model'!$I$2)</f>
        <v>1</v>
      </c>
      <c r="H5">
        <f>('Migration Model'!J5)/('Migration Model'!$J$2)</f>
        <v>1.0083897058823528</v>
      </c>
      <c r="I5">
        <f>('Migration Model'!K5)/('Migration Model'!$K$2)</f>
        <v>0.85737499999999989</v>
      </c>
      <c r="J5">
        <f>('Migration Model'!L5)/('Migration Model'!$L$2)</f>
        <v>1</v>
      </c>
      <c r="K5">
        <f>('Migration Model'!M5)/('Migration Model'!$M$2)</f>
        <v>1.0083897058823528</v>
      </c>
      <c r="L5">
        <f>('Migration Model'!N5)/('Migration Model'!$N$2)</f>
        <v>0.857375</v>
      </c>
      <c r="M5">
        <f>('Migration Model'!O5)/('Migration Model'!$O$2)</f>
        <v>1</v>
      </c>
      <c r="N5">
        <f>('Migration Model'!P5)/('Migration Model'!$P$2)</f>
        <v>1.008389705882353</v>
      </c>
      <c r="O5">
        <f>('Migration Model'!Q5)/('Migration Model'!$Q$2)</f>
        <v>0.85737499999999967</v>
      </c>
      <c r="P5">
        <f>('Migration Model'!R5)/('Migration Model'!$R$2)</f>
        <v>1</v>
      </c>
      <c r="Q5">
        <f>('Migration Model'!S5)/('Migration Model'!$S$2)</f>
        <v>1.008389705882353</v>
      </c>
      <c r="R5">
        <f>('Migration Model'!T5)/('Migration Model'!$T$2)</f>
        <v>0.85737499999999989</v>
      </c>
      <c r="S5">
        <f>('Migration Model'!U5)/('Migration Model'!$U$2)</f>
        <v>1</v>
      </c>
      <c r="T5">
        <f>('Migration Model'!V5)/('Migration Model'!$V$2)</f>
        <v>1.0083897058823528</v>
      </c>
    </row>
    <row r="6" spans="1:20" x14ac:dyDescent="0.25">
      <c r="A6" s="1">
        <v>2020</v>
      </c>
      <c r="B6" s="1">
        <v>4</v>
      </c>
      <c r="C6">
        <f>('Migration Model'!E6)/('Migration Model'!$E$2)</f>
        <v>0.81450624999999977</v>
      </c>
      <c r="D6">
        <f>('Migration Model'!F6)/('Migration Model'!$F$2)</f>
        <v>1</v>
      </c>
      <c r="E6">
        <f>('Migration Model'!G6)/('Migration Model'!$G$2)</f>
        <v>1.0109113970588237</v>
      </c>
      <c r="F6">
        <f>('Migration Model'!H6)/('Migration Model'!$H$2)</f>
        <v>0.81450624999999977</v>
      </c>
      <c r="G6">
        <f>('Migration Model'!I6)/('Migration Model'!$I$2)</f>
        <v>1</v>
      </c>
      <c r="H6">
        <f>('Migration Model'!J6)/('Migration Model'!$J$2)</f>
        <v>1.0109113970588235</v>
      </c>
      <c r="I6">
        <f>('Migration Model'!K6)/('Migration Model'!$K$2)</f>
        <v>0.81450624999999977</v>
      </c>
      <c r="J6">
        <f>('Migration Model'!L6)/('Migration Model'!$L$2)</f>
        <v>1</v>
      </c>
      <c r="K6">
        <f>('Migration Model'!M6)/('Migration Model'!$M$2)</f>
        <v>1.0109113970588233</v>
      </c>
      <c r="L6">
        <f>('Migration Model'!N6)/('Migration Model'!$N$2)</f>
        <v>0.81450624999999988</v>
      </c>
      <c r="M6">
        <f>('Migration Model'!O6)/('Migration Model'!$O$2)</f>
        <v>1</v>
      </c>
      <c r="N6">
        <f>('Migration Model'!P6)/('Migration Model'!$P$2)</f>
        <v>1.0109113970588235</v>
      </c>
      <c r="O6">
        <f>('Migration Model'!Q6)/('Migration Model'!$Q$2)</f>
        <v>0.81450624999999965</v>
      </c>
      <c r="P6">
        <f>('Migration Model'!R6)/('Migration Model'!$R$2)</f>
        <v>1</v>
      </c>
      <c r="Q6">
        <f>('Migration Model'!S6)/('Migration Model'!$S$2)</f>
        <v>1.0109113970588235</v>
      </c>
      <c r="R6">
        <f>('Migration Model'!T6)/('Migration Model'!$T$2)</f>
        <v>0.81450624999999977</v>
      </c>
      <c r="S6">
        <f>('Migration Model'!U6)/('Migration Model'!$U$2)</f>
        <v>1</v>
      </c>
      <c r="T6">
        <f>('Migration Model'!V6)/('Migration Model'!$V$2)</f>
        <v>1.0109113970588235</v>
      </c>
    </row>
    <row r="7" spans="1:20" x14ac:dyDescent="0.25">
      <c r="A7" s="1">
        <v>2021</v>
      </c>
      <c r="B7" s="1">
        <v>1</v>
      </c>
      <c r="C7">
        <f>('Migration Model'!E7)/('Migration Model'!$E$2)</f>
        <v>0.77785346874999972</v>
      </c>
      <c r="D7">
        <f>('Migration Model'!F7)/('Migration Model'!$F$2)</f>
        <v>1</v>
      </c>
      <c r="E7">
        <f>('Migration Model'!G7)/('Migration Model'!$G$2)</f>
        <v>1.013067443014706</v>
      </c>
      <c r="F7">
        <f>('Migration Model'!H7)/('Migration Model'!$H$2)</f>
        <v>0.77785346874999983</v>
      </c>
      <c r="G7">
        <f>('Migration Model'!I7)/('Migration Model'!$I$2)</f>
        <v>1</v>
      </c>
      <c r="H7">
        <f>('Migration Model'!J7)/('Migration Model'!$J$2)</f>
        <v>1.0130674430147057</v>
      </c>
      <c r="I7">
        <f>('Migration Model'!K7)/('Migration Model'!$K$2)</f>
        <v>0.77785346874999983</v>
      </c>
      <c r="J7">
        <f>('Migration Model'!L7)/('Migration Model'!$L$2)</f>
        <v>1</v>
      </c>
      <c r="K7">
        <f>('Migration Model'!M7)/('Migration Model'!$M$2)</f>
        <v>1.0130674430147057</v>
      </c>
      <c r="L7">
        <f>('Migration Model'!N7)/('Migration Model'!$N$2)</f>
        <v>0.77785346874999983</v>
      </c>
      <c r="M7">
        <f>('Migration Model'!O7)/('Migration Model'!$O$2)</f>
        <v>1</v>
      </c>
      <c r="N7">
        <f>('Migration Model'!P7)/('Migration Model'!$P$2)</f>
        <v>1.013067443014706</v>
      </c>
      <c r="O7">
        <f>('Migration Model'!Q7)/('Migration Model'!$Q$2)</f>
        <v>0.77785346874999961</v>
      </c>
      <c r="P7">
        <f>('Migration Model'!R7)/('Migration Model'!$R$2)</f>
        <v>1</v>
      </c>
      <c r="Q7">
        <f>('Migration Model'!S7)/('Migration Model'!$S$2)</f>
        <v>1.013067443014706</v>
      </c>
      <c r="R7">
        <f>('Migration Model'!T7)/('Migration Model'!$T$2)</f>
        <v>0.77785346874999983</v>
      </c>
      <c r="S7">
        <f>('Migration Model'!U7)/('Migration Model'!$U$2)</f>
        <v>1</v>
      </c>
      <c r="T7">
        <f>('Migration Model'!V7)/('Migration Model'!$V$2)</f>
        <v>1.0130674430147057</v>
      </c>
    </row>
    <row r="8" spans="1:20" x14ac:dyDescent="0.25">
      <c r="A8" s="1">
        <v>2021</v>
      </c>
      <c r="B8" s="1">
        <v>2</v>
      </c>
      <c r="C8">
        <f>('Migration Model'!E8)/('Migration Model'!$E$2)</f>
        <v>0.74285006265624964</v>
      </c>
      <c r="D8">
        <f>('Migration Model'!F8)/('Migration Model'!$F$2)</f>
        <v>1</v>
      </c>
      <c r="E8">
        <f>('Migration Model'!G8)/('Migration Model'!$G$2)</f>
        <v>1.0151264669025737</v>
      </c>
      <c r="F8">
        <f>('Migration Model'!H8)/('Migration Model'!$H$2)</f>
        <v>0.74285006265624975</v>
      </c>
      <c r="G8">
        <f>('Migration Model'!I8)/('Migration Model'!$I$2)</f>
        <v>1</v>
      </c>
      <c r="H8">
        <f>('Migration Model'!J8)/('Migration Model'!$J$2)</f>
        <v>1.0151264669025735</v>
      </c>
      <c r="I8">
        <f>('Migration Model'!K8)/('Migration Model'!$K$2)</f>
        <v>0.74285006265624975</v>
      </c>
      <c r="J8">
        <f>('Migration Model'!L8)/('Migration Model'!$L$2)</f>
        <v>1</v>
      </c>
      <c r="K8">
        <f>('Migration Model'!M8)/('Migration Model'!$M$2)</f>
        <v>1.0151264669025735</v>
      </c>
      <c r="L8">
        <f>('Migration Model'!N8)/('Migration Model'!$N$2)</f>
        <v>0.74285006265624975</v>
      </c>
      <c r="M8">
        <f>('Migration Model'!O8)/('Migration Model'!$O$2)</f>
        <v>1</v>
      </c>
      <c r="N8">
        <f>('Migration Model'!P8)/('Migration Model'!$P$2)</f>
        <v>1.0151264669025735</v>
      </c>
      <c r="O8">
        <f>('Migration Model'!Q8)/('Migration Model'!$Q$2)</f>
        <v>0.74285006265624964</v>
      </c>
      <c r="P8">
        <f>('Migration Model'!R8)/('Migration Model'!$R$2)</f>
        <v>1</v>
      </c>
      <c r="Q8">
        <f>('Migration Model'!S8)/('Migration Model'!$S$2)</f>
        <v>1.0151264669025735</v>
      </c>
      <c r="R8">
        <f>('Migration Model'!T8)/('Migration Model'!$T$2)</f>
        <v>0.74285006265624975</v>
      </c>
      <c r="S8">
        <f>('Migration Model'!U8)/('Migration Model'!$U$2)</f>
        <v>1</v>
      </c>
      <c r="T8">
        <f>('Migration Model'!V8)/('Migration Model'!$V$2)</f>
        <v>1.0151264669025735</v>
      </c>
    </row>
    <row r="9" spans="1:20" x14ac:dyDescent="0.25">
      <c r="A9" s="1">
        <v>2021</v>
      </c>
      <c r="B9" s="1">
        <v>3</v>
      </c>
      <c r="C9">
        <f>('Migration Model'!E9)/('Migration Model'!$E$2)</f>
        <v>0.70942180983671832</v>
      </c>
      <c r="D9">
        <f>('Migration Model'!F9)/('Migration Model'!$F$2)</f>
        <v>1</v>
      </c>
      <c r="E9">
        <f>('Migration Model'!G9)/('Migration Model'!$G$2)</f>
        <v>1.0170928347154873</v>
      </c>
      <c r="F9">
        <f>('Migration Model'!H9)/('Migration Model'!$H$2)</f>
        <v>0.70942180983671854</v>
      </c>
      <c r="G9">
        <f>('Migration Model'!I9)/('Migration Model'!$I$2)</f>
        <v>1</v>
      </c>
      <c r="H9">
        <f>('Migration Model'!J9)/('Migration Model'!$J$2)</f>
        <v>1.0170928347154871</v>
      </c>
      <c r="I9">
        <f>('Migration Model'!K9)/('Migration Model'!$K$2)</f>
        <v>0.70942180983671854</v>
      </c>
      <c r="J9">
        <f>('Migration Model'!L9)/('Migration Model'!$L$2)</f>
        <v>1</v>
      </c>
      <c r="K9">
        <f>('Migration Model'!M9)/('Migration Model'!$M$2)</f>
        <v>1.0170928347154871</v>
      </c>
      <c r="L9">
        <f>('Migration Model'!N9)/('Migration Model'!$N$2)</f>
        <v>0.70942180983671854</v>
      </c>
      <c r="M9">
        <f>('Migration Model'!O9)/('Migration Model'!$O$2)</f>
        <v>1</v>
      </c>
      <c r="N9">
        <f>('Migration Model'!P9)/('Migration Model'!$P$2)</f>
        <v>1.0170928347154871</v>
      </c>
      <c r="O9">
        <f>('Migration Model'!Q9)/('Migration Model'!$Q$2)</f>
        <v>0.70942180983671832</v>
      </c>
      <c r="P9">
        <f>('Migration Model'!R9)/('Migration Model'!$R$2)</f>
        <v>1</v>
      </c>
      <c r="Q9">
        <f>('Migration Model'!S9)/('Migration Model'!$S$2)</f>
        <v>1.0170928347154871</v>
      </c>
      <c r="R9">
        <f>('Migration Model'!T9)/('Migration Model'!$T$2)</f>
        <v>0.70942180983671843</v>
      </c>
      <c r="S9">
        <f>('Migration Model'!U9)/('Migration Model'!$U$2)</f>
        <v>1</v>
      </c>
      <c r="T9">
        <f>('Migration Model'!V9)/('Migration Model'!$V$2)</f>
        <v>1.0170928347154871</v>
      </c>
    </row>
    <row r="10" spans="1:20" x14ac:dyDescent="0.25">
      <c r="A10" s="1">
        <v>2021</v>
      </c>
      <c r="B10" s="1">
        <v>4</v>
      </c>
      <c r="C10">
        <f>('Migration Model'!E10)/('Migration Model'!$E$2)</f>
        <v>0.67749782839406603</v>
      </c>
      <c r="D10">
        <f>('Migration Model'!F10)/('Migration Model'!$F$2)</f>
        <v>1</v>
      </c>
      <c r="E10">
        <f>('Migration Model'!G10)/('Migration Model'!$G$2)</f>
        <v>1.0189707159768198</v>
      </c>
      <c r="F10">
        <f>('Migration Model'!H10)/('Migration Model'!$H$2)</f>
        <v>0.67749782839406625</v>
      </c>
      <c r="G10">
        <f>('Migration Model'!I10)/('Migration Model'!$I$2)</f>
        <v>1</v>
      </c>
      <c r="H10">
        <f>('Migration Model'!J10)/('Migration Model'!$J$2)</f>
        <v>1.0189707159768195</v>
      </c>
      <c r="I10">
        <f>('Migration Model'!K10)/('Migration Model'!$K$2)</f>
        <v>0.67749782839406614</v>
      </c>
      <c r="J10">
        <f>('Migration Model'!L10)/('Migration Model'!$L$2)</f>
        <v>1</v>
      </c>
      <c r="K10">
        <f>('Migration Model'!M10)/('Migration Model'!$M$2)</f>
        <v>1.0189707159768195</v>
      </c>
      <c r="L10">
        <f>('Migration Model'!N10)/('Migration Model'!$N$2)</f>
        <v>0.67749782839406614</v>
      </c>
      <c r="M10">
        <f>('Migration Model'!O10)/('Migration Model'!$O$2)</f>
        <v>1</v>
      </c>
      <c r="N10">
        <f>('Migration Model'!P10)/('Migration Model'!$P$2)</f>
        <v>1.0189707159768195</v>
      </c>
      <c r="O10">
        <f>('Migration Model'!Q10)/('Migration Model'!$Q$2)</f>
        <v>0.67749782839406603</v>
      </c>
      <c r="P10">
        <f>('Migration Model'!R10)/('Migration Model'!$R$2)</f>
        <v>1</v>
      </c>
      <c r="Q10">
        <f>('Migration Model'!S10)/('Migration Model'!$S$2)</f>
        <v>1.0189707159768195</v>
      </c>
      <c r="R10">
        <f>('Migration Model'!T10)/('Migration Model'!$T$2)</f>
        <v>0.67749782839406614</v>
      </c>
      <c r="S10">
        <f>('Migration Model'!U10)/('Migration Model'!$U$2)</f>
        <v>1</v>
      </c>
      <c r="T10">
        <f>('Migration Model'!V10)/('Migration Model'!$V$2)</f>
        <v>1.0189707159768193</v>
      </c>
    </row>
    <row r="11" spans="1:20" x14ac:dyDescent="0.25">
      <c r="A11" s="1">
        <v>2022</v>
      </c>
      <c r="B11" s="1">
        <v>1</v>
      </c>
      <c r="C11">
        <f>('Migration Model'!E11)/('Migration Model'!$E$2)</f>
        <v>0.65039791525830337</v>
      </c>
      <c r="D11">
        <f>('Migration Model'!F11)/('Migration Model'!$F$2)</f>
        <v>1</v>
      </c>
      <c r="E11">
        <f>('Migration Model'!G11)/('Migration Model'!$G$2)</f>
        <v>1.0205648285142175</v>
      </c>
      <c r="F11">
        <f>('Migration Model'!H11)/('Migration Model'!$H$2)</f>
        <v>0.65039791525830359</v>
      </c>
      <c r="G11">
        <f>('Migration Model'!I11)/('Migration Model'!$I$2)</f>
        <v>1</v>
      </c>
      <c r="H11">
        <f>('Migration Model'!J11)/('Migration Model'!$J$2)</f>
        <v>1.0205648285142173</v>
      </c>
      <c r="I11">
        <f>('Migration Model'!K11)/('Migration Model'!$K$2)</f>
        <v>0.65039791525830348</v>
      </c>
      <c r="J11">
        <f>('Migration Model'!L11)/('Migration Model'!$L$2)</f>
        <v>1</v>
      </c>
      <c r="K11">
        <f>('Migration Model'!M11)/('Migration Model'!$M$2)</f>
        <v>1.0205648285142173</v>
      </c>
      <c r="L11">
        <f>('Migration Model'!N11)/('Migration Model'!$N$2)</f>
        <v>0.65039791525830348</v>
      </c>
      <c r="M11">
        <f>('Migration Model'!O11)/('Migration Model'!$O$2)</f>
        <v>1</v>
      </c>
      <c r="N11">
        <f>('Migration Model'!P11)/('Migration Model'!$P$2)</f>
        <v>1.0205648285142173</v>
      </c>
      <c r="O11">
        <f>('Migration Model'!Q11)/('Migration Model'!$Q$2)</f>
        <v>0.65039791525830337</v>
      </c>
      <c r="P11">
        <f>('Migration Model'!R11)/('Migration Model'!$R$2)</f>
        <v>1</v>
      </c>
      <c r="Q11">
        <f>('Migration Model'!S11)/('Migration Model'!$S$2)</f>
        <v>1.0205648285142173</v>
      </c>
      <c r="R11">
        <f>('Migration Model'!T11)/('Migration Model'!$T$2)</f>
        <v>0.65039791525830337</v>
      </c>
      <c r="S11">
        <f>('Migration Model'!U11)/('Migration Model'!$U$2)</f>
        <v>1</v>
      </c>
      <c r="T11">
        <f>('Migration Model'!V11)/('Migration Model'!$V$2)</f>
        <v>1.0205648285142173</v>
      </c>
    </row>
    <row r="12" spans="1:20" x14ac:dyDescent="0.25">
      <c r="A12" s="2">
        <v>2022</v>
      </c>
      <c r="B12" s="1">
        <v>2</v>
      </c>
      <c r="C12">
        <f>('Migration Model'!E12)/('Migration Model'!$E$2)</f>
        <v>0.62438199864797117</v>
      </c>
      <c r="D12">
        <f>('Migration Model'!F12)/('Migration Model'!$F$2)</f>
        <v>1</v>
      </c>
      <c r="E12">
        <f>('Migration Model'!G12)/('Migration Model'!$G$2)</f>
        <v>1.0220951765501194</v>
      </c>
      <c r="F12">
        <f>('Migration Model'!H12)/('Migration Model'!$H$2)</f>
        <v>0.62438199864797139</v>
      </c>
      <c r="G12">
        <f>('Migration Model'!I12)/('Migration Model'!$I$2)</f>
        <v>1</v>
      </c>
      <c r="H12">
        <f>('Migration Model'!J12)/('Migration Model'!$J$2)</f>
        <v>1.0220951765501192</v>
      </c>
      <c r="I12">
        <f>('Migration Model'!K12)/('Migration Model'!$K$2)</f>
        <v>0.62438199864797128</v>
      </c>
      <c r="J12">
        <f>('Migration Model'!L12)/('Migration Model'!$L$2)</f>
        <v>1</v>
      </c>
      <c r="K12">
        <f>('Migration Model'!M12)/('Migration Model'!$M$2)</f>
        <v>1.0220951765501192</v>
      </c>
      <c r="L12">
        <f>('Migration Model'!N12)/('Migration Model'!$N$2)</f>
        <v>0.62438199864797139</v>
      </c>
      <c r="M12">
        <f>('Migration Model'!O12)/('Migration Model'!$O$2)</f>
        <v>1</v>
      </c>
      <c r="N12">
        <f>('Migration Model'!P12)/('Migration Model'!$P$2)</f>
        <v>1.0220951765501192</v>
      </c>
      <c r="O12">
        <f>('Migration Model'!Q12)/('Migration Model'!$Q$2)</f>
        <v>0.62438199864797117</v>
      </c>
      <c r="P12">
        <f>('Migration Model'!R12)/('Migration Model'!$R$2)</f>
        <v>1</v>
      </c>
      <c r="Q12">
        <f>('Migration Model'!S12)/('Migration Model'!$S$2)</f>
        <v>1.0220951765501192</v>
      </c>
      <c r="R12">
        <f>('Migration Model'!T12)/('Migration Model'!$T$2)</f>
        <v>0.62438199864797117</v>
      </c>
      <c r="S12">
        <f>('Migration Model'!U12)/('Migration Model'!$U$2)</f>
        <v>1</v>
      </c>
      <c r="T12">
        <f>('Migration Model'!V12)/('Migration Model'!$V$2)</f>
        <v>1.0220951765501192</v>
      </c>
    </row>
    <row r="13" spans="1:20" x14ac:dyDescent="0.25">
      <c r="A13" s="1">
        <v>2022</v>
      </c>
      <c r="B13" s="1">
        <v>3</v>
      </c>
      <c r="C13">
        <f>('Migration Model'!E13)/('Migration Model'!$E$2)</f>
        <v>0.59940671870205231</v>
      </c>
      <c r="D13">
        <f>('Migration Model'!F13)/('Migration Model'!$F$2)</f>
        <v>1</v>
      </c>
      <c r="E13">
        <f>('Migration Model'!G13)/('Migration Model'!$G$2)</f>
        <v>1.0235643106645853</v>
      </c>
      <c r="F13">
        <f>('Migration Model'!H13)/('Migration Model'!$H$2)</f>
        <v>0.59940671870205253</v>
      </c>
      <c r="G13">
        <f>('Migration Model'!I13)/('Migration Model'!$I$2)</f>
        <v>1</v>
      </c>
      <c r="H13">
        <f>('Migration Model'!J13)/('Migration Model'!$J$2)</f>
        <v>1.0235643106645849</v>
      </c>
      <c r="I13">
        <f>('Migration Model'!K13)/('Migration Model'!$K$2)</f>
        <v>0.59940671870205242</v>
      </c>
      <c r="J13">
        <f>('Migration Model'!L13)/('Migration Model'!$L$2)</f>
        <v>1</v>
      </c>
      <c r="K13">
        <f>('Migration Model'!M13)/('Migration Model'!$M$2)</f>
        <v>1.0235643106645849</v>
      </c>
      <c r="L13">
        <f>('Migration Model'!N13)/('Migration Model'!$N$2)</f>
        <v>0.59940671870205242</v>
      </c>
      <c r="M13">
        <f>('Migration Model'!O13)/('Migration Model'!$O$2)</f>
        <v>1</v>
      </c>
      <c r="N13">
        <f>('Migration Model'!P13)/('Migration Model'!$P$2)</f>
        <v>1.0235643106645851</v>
      </c>
      <c r="O13">
        <f>('Migration Model'!Q13)/('Migration Model'!$Q$2)</f>
        <v>0.59940671870205231</v>
      </c>
      <c r="P13">
        <f>('Migration Model'!R13)/('Migration Model'!$R$2)</f>
        <v>1</v>
      </c>
      <c r="Q13">
        <f>('Migration Model'!S13)/('Migration Model'!$S$2)</f>
        <v>1.0235643106645851</v>
      </c>
      <c r="R13">
        <f>('Migration Model'!T13)/('Migration Model'!$T$2)</f>
        <v>0.59940671870205231</v>
      </c>
      <c r="S13">
        <f>('Migration Model'!U13)/('Migration Model'!$U$2)</f>
        <v>1</v>
      </c>
      <c r="T13">
        <f>('Migration Model'!V13)/('Migration Model'!$V$2)</f>
        <v>1.0235643106645851</v>
      </c>
    </row>
    <row r="14" spans="1:20" x14ac:dyDescent="0.25">
      <c r="A14" s="2">
        <v>2022</v>
      </c>
      <c r="B14" s="1">
        <v>4</v>
      </c>
      <c r="C14">
        <f>('Migration Model'!E14)/('Migration Model'!$E$2)</f>
        <v>0.57543044995397019</v>
      </c>
      <c r="D14">
        <f>('Migration Model'!F14)/('Migration Model'!$F$2)</f>
        <v>1</v>
      </c>
      <c r="E14">
        <f>('Migration Model'!G14)/('Migration Model'!$G$2)</f>
        <v>1.0249746794144723</v>
      </c>
      <c r="F14">
        <f>('Migration Model'!H14)/('Migration Model'!$H$2)</f>
        <v>0.57543044995397041</v>
      </c>
      <c r="G14">
        <f>('Migration Model'!I14)/('Migration Model'!$I$2)</f>
        <v>1</v>
      </c>
      <c r="H14">
        <f>('Migration Model'!J14)/('Migration Model'!$J$2)</f>
        <v>1.0249746794144721</v>
      </c>
      <c r="I14">
        <f>('Migration Model'!K14)/('Migration Model'!$K$2)</f>
        <v>0.57543044995397041</v>
      </c>
      <c r="J14">
        <f>('Migration Model'!L14)/('Migration Model'!$L$2)</f>
        <v>1</v>
      </c>
      <c r="K14">
        <f>('Migration Model'!M14)/('Migration Model'!$M$2)</f>
        <v>1.0249746794144723</v>
      </c>
      <c r="L14">
        <f>('Migration Model'!N14)/('Migration Model'!$N$2)</f>
        <v>0.5754304499539703</v>
      </c>
      <c r="M14">
        <f>('Migration Model'!O14)/('Migration Model'!$O$2)</f>
        <v>1</v>
      </c>
      <c r="N14">
        <f>('Migration Model'!P14)/('Migration Model'!$P$2)</f>
        <v>1.0249746794144723</v>
      </c>
      <c r="O14">
        <f>('Migration Model'!Q14)/('Migration Model'!$Q$2)</f>
        <v>0.57543044995397019</v>
      </c>
      <c r="P14">
        <f>('Migration Model'!R14)/('Migration Model'!$R$2)</f>
        <v>1</v>
      </c>
      <c r="Q14">
        <f>('Migration Model'!S14)/('Migration Model'!$S$2)</f>
        <v>1.0249746794144723</v>
      </c>
      <c r="R14">
        <f>('Migration Model'!T14)/('Migration Model'!$T$2)</f>
        <v>0.57543044995397019</v>
      </c>
      <c r="S14">
        <f>('Migration Model'!U14)/('Migration Model'!$U$2)</f>
        <v>1</v>
      </c>
      <c r="T14">
        <f>('Migration Model'!V14)/('Migration Model'!$V$2)</f>
        <v>1.0249746794144723</v>
      </c>
    </row>
    <row r="15" spans="1:20" x14ac:dyDescent="0.25">
      <c r="A15" s="1">
        <v>2023</v>
      </c>
      <c r="B15" s="1">
        <v>1</v>
      </c>
      <c r="C15">
        <f>('Migration Model'!E15)/('Migration Model'!$E$2)</f>
        <v>0.55529038420558119</v>
      </c>
      <c r="D15">
        <f>('Migration Model'!F15)/('Migration Model'!$F$2)</f>
        <v>1</v>
      </c>
      <c r="E15">
        <f>('Migration Model'!G15)/('Migration Model'!$G$2)</f>
        <v>1.0261593891643777</v>
      </c>
      <c r="F15">
        <f>('Migration Model'!H15)/('Migration Model'!$H$2)</f>
        <v>0.55529038420558152</v>
      </c>
      <c r="G15">
        <f>('Migration Model'!I15)/('Migration Model'!$I$2)</f>
        <v>1</v>
      </c>
      <c r="H15">
        <f>('Migration Model'!J15)/('Migration Model'!$J$2)</f>
        <v>1.0261593891643772</v>
      </c>
      <c r="I15">
        <f>('Migration Model'!K15)/('Migration Model'!$K$2)</f>
        <v>0.55529038420558141</v>
      </c>
      <c r="J15">
        <f>('Migration Model'!L15)/('Migration Model'!$L$2)</f>
        <v>1</v>
      </c>
      <c r="K15">
        <f>('Migration Model'!M15)/('Migration Model'!$M$2)</f>
        <v>1.0261593891643774</v>
      </c>
      <c r="L15">
        <f>('Migration Model'!N15)/('Migration Model'!$N$2)</f>
        <v>0.5552903842055813</v>
      </c>
      <c r="M15">
        <f>('Migration Model'!O15)/('Migration Model'!$O$2)</f>
        <v>1</v>
      </c>
      <c r="N15">
        <f>('Migration Model'!P15)/('Migration Model'!$P$2)</f>
        <v>1.0261593891643774</v>
      </c>
      <c r="O15">
        <f>('Migration Model'!Q15)/('Migration Model'!$Q$2)</f>
        <v>0.55529038420558119</v>
      </c>
      <c r="P15">
        <f>('Migration Model'!R15)/('Migration Model'!$R$2)</f>
        <v>1</v>
      </c>
      <c r="Q15">
        <f>('Migration Model'!S15)/('Migration Model'!$S$2)</f>
        <v>1.0261593891643777</v>
      </c>
      <c r="R15">
        <f>('Migration Model'!T15)/('Migration Model'!$T$2)</f>
        <v>0.5552903842055813</v>
      </c>
      <c r="S15">
        <f>('Migration Model'!U15)/('Migration Model'!$U$2)</f>
        <v>1</v>
      </c>
      <c r="T15">
        <f>('Migration Model'!V15)/('Migration Model'!$V$2)</f>
        <v>1.0261593891643774</v>
      </c>
    </row>
    <row r="16" spans="1:20" x14ac:dyDescent="0.25">
      <c r="A16" s="1">
        <v>2023</v>
      </c>
      <c r="B16" s="1">
        <v>2</v>
      </c>
      <c r="C16">
        <f>('Migration Model'!E16)/('Migration Model'!$E$2)</f>
        <v>0.53585522075838588</v>
      </c>
      <c r="D16">
        <f>('Migration Model'!F16)/('Migration Model'!$F$2)</f>
        <v>1</v>
      </c>
      <c r="E16">
        <f>('Migration Model'!G16)/('Migration Model'!$G$2)</f>
        <v>1.027302634073036</v>
      </c>
      <c r="F16">
        <f>('Migration Model'!H16)/('Migration Model'!$H$2)</f>
        <v>0.5358552207583861</v>
      </c>
      <c r="G16">
        <f>('Migration Model'!I16)/('Migration Model'!$I$2)</f>
        <v>1</v>
      </c>
      <c r="H16">
        <f>('Migration Model'!J16)/('Migration Model'!$J$2)</f>
        <v>1.0273026340730358</v>
      </c>
      <c r="I16">
        <f>('Migration Model'!K16)/('Migration Model'!$K$2)</f>
        <v>0.5358552207583861</v>
      </c>
      <c r="J16">
        <f>('Migration Model'!L16)/('Migration Model'!$L$2)</f>
        <v>1</v>
      </c>
      <c r="K16">
        <f>('Migration Model'!M16)/('Migration Model'!$M$2)</f>
        <v>1.0273026340730358</v>
      </c>
      <c r="L16">
        <f>('Migration Model'!N16)/('Migration Model'!$N$2)</f>
        <v>0.53585522075838599</v>
      </c>
      <c r="M16">
        <f>('Migration Model'!O16)/('Migration Model'!$O$2)</f>
        <v>1</v>
      </c>
      <c r="N16">
        <f>('Migration Model'!P16)/('Migration Model'!$P$2)</f>
        <v>1.027302634073036</v>
      </c>
      <c r="O16">
        <f>('Migration Model'!Q16)/('Migration Model'!$Q$2)</f>
        <v>0.53585522075838588</v>
      </c>
      <c r="P16">
        <f>('Migration Model'!R16)/('Migration Model'!$R$2)</f>
        <v>1</v>
      </c>
      <c r="Q16">
        <f>('Migration Model'!S16)/('Migration Model'!$S$2)</f>
        <v>1.0273026340730362</v>
      </c>
      <c r="R16">
        <f>('Migration Model'!T16)/('Migration Model'!$T$2)</f>
        <v>0.53585522075838599</v>
      </c>
      <c r="S16">
        <f>('Migration Model'!U16)/('Migration Model'!$U$2)</f>
        <v>1</v>
      </c>
      <c r="T16">
        <f>('Migration Model'!V16)/('Migration Model'!$V$2)</f>
        <v>1.027302634073036</v>
      </c>
    </row>
    <row r="17" spans="1:20" x14ac:dyDescent="0.25">
      <c r="A17" s="1">
        <v>2023</v>
      </c>
      <c r="B17" s="1">
        <v>3</v>
      </c>
      <c r="C17">
        <f>('Migration Model'!E17)/('Migration Model'!$E$2)</f>
        <v>0.51710028803184238</v>
      </c>
      <c r="D17">
        <f>('Migration Model'!F17)/('Migration Model'!$F$2)</f>
        <v>1</v>
      </c>
      <c r="E17">
        <f>('Migration Model'!G17)/('Migration Model'!$G$2)</f>
        <v>1.0284058654098915</v>
      </c>
      <c r="F17">
        <f>('Migration Model'!H17)/('Migration Model'!$H$2)</f>
        <v>0.5171002880318426</v>
      </c>
      <c r="G17">
        <f>('Migration Model'!I17)/('Migration Model'!$I$2)</f>
        <v>1</v>
      </c>
      <c r="H17">
        <f>('Migration Model'!J17)/('Migration Model'!$J$2)</f>
        <v>1.0284058654098913</v>
      </c>
      <c r="I17">
        <f>('Migration Model'!K17)/('Migration Model'!$K$2)</f>
        <v>0.51710028803184249</v>
      </c>
      <c r="J17">
        <f>('Migration Model'!L17)/('Migration Model'!$L$2)</f>
        <v>1</v>
      </c>
      <c r="K17">
        <f>('Migration Model'!M17)/('Migration Model'!$M$2)</f>
        <v>1.0284058654098913</v>
      </c>
      <c r="L17">
        <f>('Migration Model'!N17)/('Migration Model'!$N$2)</f>
        <v>0.51710028803184249</v>
      </c>
      <c r="M17">
        <f>('Migration Model'!O17)/('Migration Model'!$O$2)</f>
        <v>1</v>
      </c>
      <c r="N17">
        <f>('Migration Model'!P17)/('Migration Model'!$P$2)</f>
        <v>1.0284058654098915</v>
      </c>
      <c r="O17">
        <f>('Migration Model'!Q17)/('Migration Model'!$Q$2)</f>
        <v>0.51710028803184227</v>
      </c>
      <c r="P17">
        <f>('Migration Model'!R17)/('Migration Model'!$R$2)</f>
        <v>1</v>
      </c>
      <c r="Q17">
        <f>('Migration Model'!S17)/('Migration Model'!$S$2)</f>
        <v>1.0284058654098918</v>
      </c>
      <c r="R17">
        <f>('Migration Model'!T17)/('Migration Model'!$T$2)</f>
        <v>0.51710028803184249</v>
      </c>
      <c r="S17">
        <f>('Migration Model'!U17)/('Migration Model'!$U$2)</f>
        <v>1</v>
      </c>
      <c r="T17">
        <f>('Migration Model'!V17)/('Migration Model'!$V$2)</f>
        <v>1.0284058654098915</v>
      </c>
    </row>
    <row r="18" spans="1:20" x14ac:dyDescent="0.25">
      <c r="A18" s="1">
        <v>2023</v>
      </c>
      <c r="B18" s="1">
        <v>4</v>
      </c>
      <c r="C18">
        <f>('Migration Model'!E18)/('Migration Model'!$E$2)</f>
        <v>0.49900177795072787</v>
      </c>
      <c r="D18">
        <f>('Migration Model'!F18)/('Migration Model'!$F$2)</f>
        <v>1</v>
      </c>
      <c r="E18">
        <f>('Migration Model'!G18)/('Migration Model'!$G$2)</f>
        <v>1.0294704836499571</v>
      </c>
      <c r="F18">
        <f>('Migration Model'!H18)/('Migration Model'!$H$2)</f>
        <v>0.49900177795072803</v>
      </c>
      <c r="G18">
        <f>('Migration Model'!I18)/('Migration Model'!$I$2)</f>
        <v>1</v>
      </c>
      <c r="H18">
        <f>('Migration Model'!J18)/('Migration Model'!$J$2)</f>
        <v>1.0294704836499569</v>
      </c>
      <c r="I18">
        <f>('Migration Model'!K18)/('Migration Model'!$K$2)</f>
        <v>0.49900177795072809</v>
      </c>
      <c r="J18">
        <f>('Migration Model'!L18)/('Migration Model'!$L$2)</f>
        <v>1</v>
      </c>
      <c r="K18">
        <f>('Migration Model'!M18)/('Migration Model'!$M$2)</f>
        <v>1.0294704836499571</v>
      </c>
      <c r="L18">
        <f>('Migration Model'!N18)/('Migration Model'!$N$2)</f>
        <v>0.49900177795072792</v>
      </c>
      <c r="M18">
        <f>('Migration Model'!O18)/('Migration Model'!$O$2)</f>
        <v>1</v>
      </c>
      <c r="N18">
        <f>('Migration Model'!P18)/('Migration Model'!$P$2)</f>
        <v>1.0294704836499573</v>
      </c>
      <c r="O18">
        <f>('Migration Model'!Q18)/('Migration Model'!$Q$2)</f>
        <v>0.49900177795072787</v>
      </c>
      <c r="P18">
        <f>('Migration Model'!R18)/('Migration Model'!$R$2)</f>
        <v>1</v>
      </c>
      <c r="Q18">
        <f>('Migration Model'!S18)/('Migration Model'!$S$2)</f>
        <v>1.0294704836499571</v>
      </c>
      <c r="R18">
        <f>('Migration Model'!T18)/('Migration Model'!$T$2)</f>
        <v>0.49900177795072792</v>
      </c>
      <c r="S18">
        <f>('Migration Model'!U18)/('Migration Model'!$U$2)</f>
        <v>1</v>
      </c>
      <c r="T18">
        <f>('Migration Model'!V18)/('Migration Model'!$V$2)</f>
        <v>1.0294704836499571</v>
      </c>
    </row>
    <row r="19" spans="1:20" x14ac:dyDescent="0.25">
      <c r="A19" s="1">
        <v>2024</v>
      </c>
      <c r="B19" s="1">
        <v>1</v>
      </c>
      <c r="C19">
        <f>('Migration Model'!E19)/('Migration Model'!$E$2)</f>
        <v>0.484031724612206</v>
      </c>
      <c r="D19">
        <f>('Migration Model'!F19)/('Migration Model'!$F$2)</f>
        <v>1</v>
      </c>
      <c r="E19">
        <f>('Migration Model'!G19)/('Migration Model'!$G$2)</f>
        <v>1.0303510750228113</v>
      </c>
      <c r="F19">
        <f>('Migration Model'!H19)/('Migration Model'!$H$2)</f>
        <v>0.48403172461220623</v>
      </c>
      <c r="G19">
        <f>('Migration Model'!I19)/('Migration Model'!$I$2)</f>
        <v>1</v>
      </c>
      <c r="H19">
        <f>('Migration Model'!J19)/('Migration Model'!$J$2)</f>
        <v>1.0303510750228111</v>
      </c>
      <c r="I19">
        <f>('Migration Model'!K19)/('Migration Model'!$K$2)</f>
        <v>0.48403172461220623</v>
      </c>
      <c r="J19">
        <f>('Migration Model'!L19)/('Migration Model'!$L$2)</f>
        <v>1</v>
      </c>
      <c r="K19">
        <f>('Migration Model'!M19)/('Migration Model'!$M$2)</f>
        <v>1.0303510750228111</v>
      </c>
      <c r="L19">
        <f>('Migration Model'!N19)/('Migration Model'!$N$2)</f>
        <v>0.48403172461220612</v>
      </c>
      <c r="M19">
        <f>('Migration Model'!O19)/('Migration Model'!$O$2)</f>
        <v>1</v>
      </c>
      <c r="N19">
        <f>('Migration Model'!P19)/('Migration Model'!$P$2)</f>
        <v>1.0303510750228115</v>
      </c>
      <c r="O19">
        <f>('Migration Model'!Q19)/('Migration Model'!$Q$2)</f>
        <v>0.48403172461220595</v>
      </c>
      <c r="P19">
        <f>('Migration Model'!R19)/('Migration Model'!$R$2)</f>
        <v>1</v>
      </c>
      <c r="Q19">
        <f>('Migration Model'!S19)/('Migration Model'!$S$2)</f>
        <v>1.0303510750228115</v>
      </c>
      <c r="R19">
        <f>('Migration Model'!T19)/('Migration Model'!$T$2)</f>
        <v>0.48403172461220606</v>
      </c>
      <c r="S19">
        <f>('Migration Model'!U19)/('Migration Model'!$U$2)</f>
        <v>1</v>
      </c>
      <c r="T19">
        <f>('Migration Model'!V19)/('Migration Model'!$V$2)</f>
        <v>1.0303510750228113</v>
      </c>
    </row>
    <row r="20" spans="1:20" x14ac:dyDescent="0.25">
      <c r="A20" s="2">
        <v>2024</v>
      </c>
      <c r="B20" s="1">
        <v>2</v>
      </c>
      <c r="C20">
        <f>('Migration Model'!E20)/('Migration Model'!$E$2)</f>
        <v>0.4695107728738398</v>
      </c>
      <c r="D20">
        <f>('Migration Model'!F20)/('Migration Model'!$F$2)</f>
        <v>1</v>
      </c>
      <c r="E20">
        <f>('Migration Model'!G20)/('Migration Model'!$G$2)</f>
        <v>1.0312052486544798</v>
      </c>
      <c r="F20">
        <f>('Migration Model'!H20)/('Migration Model'!$H$2)</f>
        <v>0.46951077287384002</v>
      </c>
      <c r="G20">
        <f>('Migration Model'!I20)/('Migration Model'!$I$2)</f>
        <v>1</v>
      </c>
      <c r="H20">
        <f>('Migration Model'!J20)/('Migration Model'!$J$2)</f>
        <v>1.0312052486544798</v>
      </c>
      <c r="I20">
        <f>('Migration Model'!K20)/('Migration Model'!$K$2)</f>
        <v>0.46951077287384002</v>
      </c>
      <c r="J20">
        <f>('Migration Model'!L20)/('Migration Model'!$L$2)</f>
        <v>1</v>
      </c>
      <c r="K20">
        <f>('Migration Model'!M20)/('Migration Model'!$M$2)</f>
        <v>1.0312052486544798</v>
      </c>
      <c r="L20">
        <f>('Migration Model'!N20)/('Migration Model'!$N$2)</f>
        <v>0.46951077287383991</v>
      </c>
      <c r="M20">
        <f>('Migration Model'!O20)/('Migration Model'!$O$2)</f>
        <v>1</v>
      </c>
      <c r="N20">
        <f>('Migration Model'!P20)/('Migration Model'!$P$2)</f>
        <v>1.03120524865448</v>
      </c>
      <c r="O20">
        <f>('Migration Model'!Q20)/('Migration Model'!$Q$2)</f>
        <v>0.46951077287383974</v>
      </c>
      <c r="P20">
        <f>('Migration Model'!R20)/('Migration Model'!$R$2)</f>
        <v>1</v>
      </c>
      <c r="Q20">
        <f>('Migration Model'!S20)/('Migration Model'!$S$2)</f>
        <v>1.03120524865448</v>
      </c>
      <c r="R20">
        <f>('Migration Model'!T20)/('Migration Model'!$T$2)</f>
        <v>0.4695107728738398</v>
      </c>
      <c r="S20">
        <f>('Migration Model'!U20)/('Migration Model'!$U$2)</f>
        <v>1</v>
      </c>
      <c r="T20">
        <f>('Migration Model'!V20)/('Migration Model'!$V$2)</f>
        <v>1.03120524865448</v>
      </c>
    </row>
    <row r="21" spans="1:20" x14ac:dyDescent="0.25">
      <c r="A21" s="1">
        <v>2024</v>
      </c>
      <c r="B21" s="1">
        <v>3</v>
      </c>
      <c r="C21">
        <f>('Migration Model'!E21)/('Migration Model'!$E$2)</f>
        <v>0.45542544968762461</v>
      </c>
      <c r="D21">
        <f>('Migration Model'!F21)/('Migration Model'!$F$2)</f>
        <v>1</v>
      </c>
      <c r="E21">
        <f>('Migration Model'!G21)/('Migration Model'!$G$2)</f>
        <v>1.0320337970771984</v>
      </c>
      <c r="F21">
        <f>('Migration Model'!H21)/('Migration Model'!$H$2)</f>
        <v>0.45542544968762477</v>
      </c>
      <c r="G21">
        <f>('Migration Model'!I21)/('Migration Model'!$I$2)</f>
        <v>1</v>
      </c>
      <c r="H21">
        <f>('Migration Model'!J21)/('Migration Model'!$J$2)</f>
        <v>1.0320337970771982</v>
      </c>
      <c r="I21">
        <f>('Migration Model'!K21)/('Migration Model'!$K$2)</f>
        <v>0.45542544968762483</v>
      </c>
      <c r="J21">
        <f>('Migration Model'!L21)/('Migration Model'!$L$2)</f>
        <v>1</v>
      </c>
      <c r="K21">
        <f>('Migration Model'!M21)/('Migration Model'!$M$2)</f>
        <v>1.0320337970771982</v>
      </c>
      <c r="L21">
        <f>('Migration Model'!N21)/('Migration Model'!$N$2)</f>
        <v>0.45542544968762472</v>
      </c>
      <c r="M21">
        <f>('Migration Model'!O21)/('Migration Model'!$O$2)</f>
        <v>1</v>
      </c>
      <c r="N21">
        <f>('Migration Model'!P21)/('Migration Model'!$P$2)</f>
        <v>1.0320337970771987</v>
      </c>
      <c r="O21">
        <f>('Migration Model'!Q21)/('Migration Model'!$Q$2)</f>
        <v>0.45542544968762455</v>
      </c>
      <c r="P21">
        <f>('Migration Model'!R21)/('Migration Model'!$R$2)</f>
        <v>1</v>
      </c>
      <c r="Q21">
        <f>('Migration Model'!S21)/('Migration Model'!$S$2)</f>
        <v>1.0320337970771987</v>
      </c>
      <c r="R21">
        <f>('Migration Model'!T21)/('Migration Model'!$T$2)</f>
        <v>0.45542544968762466</v>
      </c>
      <c r="S21">
        <f>('Migration Model'!U21)/('Migration Model'!$U$2)</f>
        <v>1</v>
      </c>
      <c r="T21">
        <f>('Migration Model'!V21)/('Migration Model'!$V$2)</f>
        <v>1.0320337970771984</v>
      </c>
    </row>
    <row r="22" spans="1:20" x14ac:dyDescent="0.25">
      <c r="A22" s="2">
        <v>2024</v>
      </c>
      <c r="B22" s="1">
        <v>4</v>
      </c>
      <c r="C22">
        <f>('Migration Model'!E22)/('Migration Model'!$E$2)</f>
        <v>0.44176268619699588</v>
      </c>
      <c r="D22">
        <f>('Migration Model'!F22)/('Migration Model'!$F$2)</f>
        <v>1</v>
      </c>
      <c r="E22">
        <f>('Migration Model'!G22)/('Migration Model'!$G$2)</f>
        <v>1.0328374890472354</v>
      </c>
      <c r="F22">
        <f>('Migration Model'!H22)/('Migration Model'!$H$2)</f>
        <v>0.44176268619699605</v>
      </c>
      <c r="G22">
        <f>('Migration Model'!I22)/('Migration Model'!$I$2)</f>
        <v>1</v>
      </c>
      <c r="H22">
        <f>('Migration Model'!J22)/('Migration Model'!$J$2)</f>
        <v>1.0328374890472352</v>
      </c>
      <c r="I22">
        <f>('Migration Model'!K22)/('Migration Model'!$K$2)</f>
        <v>0.4417626861969961</v>
      </c>
      <c r="J22">
        <f>('Migration Model'!L22)/('Migration Model'!$L$2)</f>
        <v>1</v>
      </c>
      <c r="K22">
        <f>('Migration Model'!M22)/('Migration Model'!$M$2)</f>
        <v>1.0328374890472354</v>
      </c>
      <c r="L22">
        <f>('Migration Model'!N22)/('Migration Model'!$N$2)</f>
        <v>0.44176268619699599</v>
      </c>
      <c r="M22">
        <f>('Migration Model'!O22)/('Migration Model'!$O$2)</f>
        <v>1</v>
      </c>
      <c r="N22">
        <f>('Migration Model'!P22)/('Migration Model'!$P$2)</f>
        <v>1.0328374890472356</v>
      </c>
      <c r="O22">
        <f>('Migration Model'!Q22)/('Migration Model'!$Q$2)</f>
        <v>0.44176268619699582</v>
      </c>
      <c r="P22">
        <f>('Migration Model'!R22)/('Migration Model'!$R$2)</f>
        <v>1</v>
      </c>
      <c r="Q22">
        <f>('Migration Model'!S22)/('Migration Model'!$S$2)</f>
        <v>1.0328374890472356</v>
      </c>
      <c r="R22">
        <f>('Migration Model'!T22)/('Migration Model'!$T$2)</f>
        <v>0.44176268619699594</v>
      </c>
      <c r="S22">
        <f>('Migration Model'!U22)/('Migration Model'!$U$2)</f>
        <v>1</v>
      </c>
      <c r="T22">
        <f>('Migration Model'!V22)/('Migration Model'!$V$2)</f>
        <v>1.0328374890472354</v>
      </c>
    </row>
    <row r="23" spans="1:20" x14ac:dyDescent="0.25">
      <c r="A23" s="1">
        <v>2025</v>
      </c>
      <c r="B23" s="1">
        <v>1</v>
      </c>
      <c r="C23">
        <f>('Migration Model'!E23)/('Migration Model'!$E$2)</f>
        <v>0.43071861904207093</v>
      </c>
      <c r="D23">
        <f>('Migration Model'!F23)/('Migration Model'!$F$2)</f>
        <v>1</v>
      </c>
      <c r="E23">
        <f>('Migration Model'!G23)/('Migration Model'!$G$2)</f>
        <v>1.0334871400563486</v>
      </c>
      <c r="F23">
        <f>('Migration Model'!H23)/('Migration Model'!$H$2)</f>
        <v>0.43071861904207115</v>
      </c>
      <c r="G23">
        <f>('Migration Model'!I23)/('Migration Model'!$I$2)</f>
        <v>1</v>
      </c>
      <c r="H23">
        <f>('Migration Model'!J23)/('Migration Model'!$J$2)</f>
        <v>1.0334871400563486</v>
      </c>
      <c r="I23">
        <f>('Migration Model'!K23)/('Migration Model'!$K$2)</f>
        <v>0.43071861904207115</v>
      </c>
      <c r="J23">
        <f>('Migration Model'!L23)/('Migration Model'!$L$2)</f>
        <v>1</v>
      </c>
      <c r="K23">
        <f>('Migration Model'!M23)/('Migration Model'!$M$2)</f>
        <v>1.0334871400563488</v>
      </c>
      <c r="L23">
        <f>('Migration Model'!N23)/('Migration Model'!$N$2)</f>
        <v>0.43071861904207104</v>
      </c>
      <c r="M23">
        <f>('Migration Model'!O23)/('Migration Model'!$O$2)</f>
        <v>1</v>
      </c>
      <c r="N23">
        <f>('Migration Model'!P23)/('Migration Model'!$P$2)</f>
        <v>1.0334871400563488</v>
      </c>
      <c r="O23">
        <f>('Migration Model'!Q23)/('Migration Model'!$Q$2)</f>
        <v>0.43071861904207087</v>
      </c>
      <c r="P23">
        <f>('Migration Model'!R23)/('Migration Model'!$R$2)</f>
        <v>1</v>
      </c>
      <c r="Q23">
        <f>('Migration Model'!S23)/('Migration Model'!$S$2)</f>
        <v>1.0334871400563486</v>
      </c>
      <c r="R23">
        <f>('Migration Model'!T23)/('Migration Model'!$T$2)</f>
        <v>0.43071861904207104</v>
      </c>
      <c r="S23">
        <f>('Migration Model'!U23)/('Migration Model'!$U$2)</f>
        <v>1</v>
      </c>
      <c r="T23">
        <f>('Migration Model'!V23)/('Migration Model'!$V$2)</f>
        <v>1.0334871400563488</v>
      </c>
    </row>
    <row r="24" spans="1:20" x14ac:dyDescent="0.25">
      <c r="A24" s="1">
        <v>2025</v>
      </c>
      <c r="B24" s="1">
        <v>2</v>
      </c>
      <c r="C24">
        <f>('Migration Model'!E24)/('Migration Model'!$E$2)</f>
        <v>0.41995065356601913</v>
      </c>
      <c r="D24">
        <f>('Migration Model'!F24)/('Migration Model'!$F$2)</f>
        <v>1</v>
      </c>
      <c r="E24">
        <f>('Migration Model'!G24)/('Migration Model'!$G$2)</f>
        <v>1.0341205497902339</v>
      </c>
      <c r="F24">
        <f>('Migration Model'!H24)/('Migration Model'!$H$2)</f>
        <v>0.41995065356601935</v>
      </c>
      <c r="G24">
        <f>('Migration Model'!I24)/('Migration Model'!$I$2)</f>
        <v>1</v>
      </c>
      <c r="H24">
        <f>('Migration Model'!J24)/('Migration Model'!$J$2)</f>
        <v>1.0341205497902337</v>
      </c>
      <c r="I24">
        <f>('Migration Model'!K24)/('Migration Model'!$K$2)</f>
        <v>0.41995065356601935</v>
      </c>
      <c r="J24">
        <f>('Migration Model'!L24)/('Migration Model'!$L$2)</f>
        <v>1</v>
      </c>
      <c r="K24">
        <f>('Migration Model'!M24)/('Migration Model'!$M$2)</f>
        <v>1.0341205497902342</v>
      </c>
      <c r="L24">
        <f>('Migration Model'!N24)/('Migration Model'!$N$2)</f>
        <v>0.41995065356601924</v>
      </c>
      <c r="M24">
        <f>('Migration Model'!O24)/('Migration Model'!$O$2)</f>
        <v>1</v>
      </c>
      <c r="N24">
        <f>('Migration Model'!P24)/('Migration Model'!$P$2)</f>
        <v>1.0341205497902344</v>
      </c>
      <c r="O24">
        <f>('Migration Model'!Q24)/('Migration Model'!$Q$2)</f>
        <v>0.41995065356601913</v>
      </c>
      <c r="P24">
        <f>('Migration Model'!R24)/('Migration Model'!$R$2)</f>
        <v>1</v>
      </c>
      <c r="Q24">
        <f>('Migration Model'!S24)/('Migration Model'!$S$2)</f>
        <v>1.0341205497902342</v>
      </c>
      <c r="R24">
        <f>('Migration Model'!T24)/('Migration Model'!$T$2)</f>
        <v>0.41995065356601929</v>
      </c>
      <c r="S24">
        <f>('Migration Model'!U24)/('Migration Model'!$U$2)</f>
        <v>1</v>
      </c>
      <c r="T24">
        <f>('Migration Model'!V24)/('Migration Model'!$V$2)</f>
        <v>1.0341205497902342</v>
      </c>
    </row>
    <row r="25" spans="1:20" x14ac:dyDescent="0.25">
      <c r="A25" s="1">
        <v>2025</v>
      </c>
      <c r="B25" s="1">
        <v>3</v>
      </c>
      <c r="C25">
        <f>('Migration Model'!E25)/('Migration Model'!$E$2)</f>
        <v>0.40945188722686865</v>
      </c>
      <c r="D25">
        <f>('Migration Model'!F25)/('Migration Model'!$F$2)</f>
        <v>1</v>
      </c>
      <c r="E25">
        <f>('Migration Model'!G25)/('Migration Model'!$G$2)</f>
        <v>1.0347381242807723</v>
      </c>
      <c r="F25">
        <f>('Migration Model'!H25)/('Migration Model'!$H$2)</f>
        <v>0.40945188722686887</v>
      </c>
      <c r="G25">
        <f>('Migration Model'!I25)/('Migration Model'!$I$2)</f>
        <v>1</v>
      </c>
      <c r="H25">
        <f>('Migration Model'!J25)/('Migration Model'!$J$2)</f>
        <v>1.0347381242807721</v>
      </c>
      <c r="I25">
        <f>('Migration Model'!K25)/('Migration Model'!$K$2)</f>
        <v>0.40945188722686887</v>
      </c>
      <c r="J25">
        <f>('Migration Model'!L25)/('Migration Model'!$L$2)</f>
        <v>1</v>
      </c>
      <c r="K25">
        <f>('Migration Model'!M25)/('Migration Model'!$M$2)</f>
        <v>1.0347381242807723</v>
      </c>
      <c r="L25">
        <f>('Migration Model'!N25)/('Migration Model'!$N$2)</f>
        <v>0.40945188722686876</v>
      </c>
      <c r="M25">
        <f>('Migration Model'!O25)/('Migration Model'!$O$2)</f>
        <v>1</v>
      </c>
      <c r="N25">
        <f>('Migration Model'!P25)/('Migration Model'!$P$2)</f>
        <v>1.0347381242807725</v>
      </c>
      <c r="O25">
        <f>('Migration Model'!Q25)/('Migration Model'!$Q$2)</f>
        <v>0.40945188722686865</v>
      </c>
      <c r="P25">
        <f>('Migration Model'!R25)/('Migration Model'!$R$2)</f>
        <v>1</v>
      </c>
      <c r="Q25">
        <f>('Migration Model'!S25)/('Migration Model'!$S$2)</f>
        <v>1.0347381242807723</v>
      </c>
      <c r="R25">
        <f>('Migration Model'!T25)/('Migration Model'!$T$2)</f>
        <v>0.40945188722686882</v>
      </c>
      <c r="S25">
        <f>('Migration Model'!U25)/('Migration Model'!$U$2)</f>
        <v>1</v>
      </c>
      <c r="T25">
        <f>('Migration Model'!V25)/('Migration Model'!$V$2)</f>
        <v>1.0347381242807725</v>
      </c>
    </row>
    <row r="26" spans="1:20" x14ac:dyDescent="0.25">
      <c r="A26" s="1">
        <v>2025</v>
      </c>
      <c r="B26" s="1">
        <v>4</v>
      </c>
      <c r="C26">
        <f>('Migration Model'!E26)/('Migration Model'!$E$2)</f>
        <v>0.39921559004619689</v>
      </c>
      <c r="D26">
        <f>('Migration Model'!F26)/('Migration Model'!$F$2)</f>
        <v>1</v>
      </c>
      <c r="E26">
        <f>('Migration Model'!G26)/('Migration Model'!$G$2)</f>
        <v>1.0353402594090471</v>
      </c>
      <c r="F26">
        <f>('Migration Model'!H26)/('Migration Model'!$H$2)</f>
        <v>0.39921559004619717</v>
      </c>
      <c r="G26">
        <f>('Migration Model'!I26)/('Migration Model'!$I$2)</f>
        <v>1</v>
      </c>
      <c r="H26">
        <f>('Migration Model'!J26)/('Migration Model'!$J$2)</f>
        <v>1.0353402594090468</v>
      </c>
      <c r="I26">
        <f>('Migration Model'!K26)/('Migration Model'!$K$2)</f>
        <v>0.39921559004619711</v>
      </c>
      <c r="J26">
        <f>('Migration Model'!L26)/('Migration Model'!$L$2)</f>
        <v>1</v>
      </c>
      <c r="K26">
        <f>('Migration Model'!M26)/('Migration Model'!$M$2)</f>
        <v>1.0353402594090471</v>
      </c>
      <c r="L26">
        <f>('Migration Model'!N26)/('Migration Model'!$N$2)</f>
        <v>0.39921559004619706</v>
      </c>
      <c r="M26">
        <f>('Migration Model'!O26)/('Migration Model'!$O$2)</f>
        <v>1</v>
      </c>
      <c r="N26">
        <f>('Migration Model'!P26)/('Migration Model'!$P$2)</f>
        <v>1.0353402594090475</v>
      </c>
      <c r="O26">
        <f>('Migration Model'!Q26)/('Migration Model'!$Q$2)</f>
        <v>0.39921559004619694</v>
      </c>
      <c r="P26">
        <f>('Migration Model'!R26)/('Migration Model'!$R$2)</f>
        <v>1</v>
      </c>
      <c r="Q26">
        <f>('Migration Model'!S26)/('Migration Model'!$S$2)</f>
        <v>1.0353402594090471</v>
      </c>
      <c r="R26">
        <f>('Migration Model'!T26)/('Migration Model'!$T$2)</f>
        <v>0.39921559004619706</v>
      </c>
      <c r="S26">
        <f>('Migration Model'!U26)/('Migration Model'!$U$2)</f>
        <v>1</v>
      </c>
      <c r="T26">
        <f>('Migration Model'!V26)/('Migration Model'!$V$2)</f>
        <v>1.0353402594090473</v>
      </c>
    </row>
    <row r="27" spans="1:20" x14ac:dyDescent="0.25">
      <c r="A27" s="1">
        <v>2026</v>
      </c>
      <c r="B27" s="1">
        <v>1</v>
      </c>
      <c r="C27">
        <f>('Migration Model'!E27)/('Migration Model'!$E$2)</f>
        <v>0.39123127824527293</v>
      </c>
      <c r="D27">
        <f>('Migration Model'!F27)/('Migration Model'!$F$2)</f>
        <v>1</v>
      </c>
      <c r="E27">
        <f>('Migration Model'!G27)/('Migration Model'!$G$2)</f>
        <v>1.0358099248091013</v>
      </c>
      <c r="F27">
        <f>('Migration Model'!H27)/('Migration Model'!$H$2)</f>
        <v>0.39123127824527315</v>
      </c>
      <c r="G27">
        <f>('Migration Model'!I27)/('Migration Model'!$I$2)</f>
        <v>1</v>
      </c>
      <c r="H27">
        <f>('Migration Model'!J27)/('Migration Model'!$J$2)</f>
        <v>1.0358099248091013</v>
      </c>
      <c r="I27">
        <f>('Migration Model'!K27)/('Migration Model'!$K$2)</f>
        <v>0.39123127824527315</v>
      </c>
      <c r="J27">
        <f>('Migration Model'!L27)/('Migration Model'!$L$2)</f>
        <v>1</v>
      </c>
      <c r="K27">
        <f>('Migration Model'!M27)/('Migration Model'!$M$2)</f>
        <v>1.0358099248091015</v>
      </c>
      <c r="L27">
        <f>('Migration Model'!N27)/('Migration Model'!$N$2)</f>
        <v>0.3912312782452731</v>
      </c>
      <c r="M27">
        <f>('Migration Model'!O27)/('Migration Model'!$O$2)</f>
        <v>1</v>
      </c>
      <c r="N27">
        <f>('Migration Model'!P27)/('Migration Model'!$P$2)</f>
        <v>1.0358099248091019</v>
      </c>
      <c r="O27">
        <f>('Migration Model'!Q27)/('Migration Model'!$Q$2)</f>
        <v>0.39123127824527298</v>
      </c>
      <c r="P27">
        <f>('Migration Model'!R27)/('Migration Model'!$R$2)</f>
        <v>1</v>
      </c>
      <c r="Q27">
        <f>('Migration Model'!S27)/('Migration Model'!$S$2)</f>
        <v>1.0358099248091013</v>
      </c>
      <c r="R27">
        <f>('Migration Model'!T27)/('Migration Model'!$T$2)</f>
        <v>0.39123127824527315</v>
      </c>
      <c r="S27">
        <f>('Migration Model'!U27)/('Migration Model'!$U$2)</f>
        <v>1</v>
      </c>
      <c r="T27">
        <f>('Migration Model'!V27)/('Migration Model'!$V$2)</f>
        <v>1.0358099248091017</v>
      </c>
    </row>
    <row r="28" spans="1:20" x14ac:dyDescent="0.25">
      <c r="A28" s="2">
        <v>2026</v>
      </c>
      <c r="B28" s="1">
        <v>2</v>
      </c>
      <c r="C28">
        <f>('Migration Model'!E28)/('Migration Model'!$E$2)</f>
        <v>0.38340665268036744</v>
      </c>
      <c r="D28">
        <f>('Migration Model'!F28)/('Migration Model'!$F$2)</f>
        <v>1</v>
      </c>
      <c r="E28">
        <f>('Migration Model'!G28)/('Migration Model'!$G$2)</f>
        <v>1.0362701969011547</v>
      </c>
      <c r="F28">
        <f>('Migration Model'!H28)/('Migration Model'!$H$2)</f>
        <v>0.38340665268036767</v>
      </c>
      <c r="G28">
        <f>('Migration Model'!I28)/('Migration Model'!$I$2)</f>
        <v>1</v>
      </c>
      <c r="H28">
        <f>('Migration Model'!J28)/('Migration Model'!$J$2)</f>
        <v>1.0362701969011545</v>
      </c>
      <c r="I28">
        <f>('Migration Model'!K28)/('Migration Model'!$K$2)</f>
        <v>0.38340665268036772</v>
      </c>
      <c r="J28">
        <f>('Migration Model'!L28)/('Migration Model'!$L$2)</f>
        <v>1</v>
      </c>
      <c r="K28">
        <f>('Migration Model'!M28)/('Migration Model'!$M$2)</f>
        <v>1.0362701969011547</v>
      </c>
      <c r="L28">
        <f>('Migration Model'!N28)/('Migration Model'!$N$2)</f>
        <v>0.38340665268036761</v>
      </c>
      <c r="M28">
        <f>('Migration Model'!O28)/('Migration Model'!$O$2)</f>
        <v>1</v>
      </c>
      <c r="N28">
        <f>('Migration Model'!P28)/('Migration Model'!$P$2)</f>
        <v>1.0362701969011552</v>
      </c>
      <c r="O28">
        <f>('Migration Model'!Q28)/('Migration Model'!$Q$2)</f>
        <v>0.3834066526803675</v>
      </c>
      <c r="P28">
        <f>('Migration Model'!R28)/('Migration Model'!$R$2)</f>
        <v>1</v>
      </c>
      <c r="Q28">
        <f>('Migration Model'!S28)/('Migration Model'!$S$2)</f>
        <v>1.0362701969011547</v>
      </c>
      <c r="R28">
        <f>('Migration Model'!T28)/('Migration Model'!$T$2)</f>
        <v>0.38340665268036767</v>
      </c>
      <c r="S28">
        <f>('Migration Model'!U28)/('Migration Model'!$U$2)</f>
        <v>1</v>
      </c>
      <c r="T28">
        <f>('Migration Model'!V28)/('Migration Model'!$V$2)</f>
        <v>1.036270196901155</v>
      </c>
    </row>
    <row r="29" spans="1:20" x14ac:dyDescent="0.25">
      <c r="A29" s="1">
        <v>2026</v>
      </c>
      <c r="B29" s="1">
        <v>3</v>
      </c>
      <c r="C29">
        <f>('Migration Model'!E29)/('Migration Model'!$E$2)</f>
        <v>0.37573851962676008</v>
      </c>
      <c r="D29">
        <f>('Migration Model'!F29)/('Migration Model'!$F$2)</f>
        <v>1</v>
      </c>
      <c r="E29">
        <f>('Migration Model'!G29)/('Migration Model'!$G$2)</f>
        <v>1.036721263551367</v>
      </c>
      <c r="F29">
        <f>('Migration Model'!H29)/('Migration Model'!$H$2)</f>
        <v>0.3757385196267603</v>
      </c>
      <c r="G29">
        <f>('Migration Model'!I29)/('Migration Model'!$I$2)</f>
        <v>1</v>
      </c>
      <c r="H29">
        <f>('Migration Model'!J29)/('Migration Model'!$J$2)</f>
        <v>1.0367212635513665</v>
      </c>
      <c r="I29">
        <f>('Migration Model'!K29)/('Migration Model'!$K$2)</f>
        <v>0.37573851962676036</v>
      </c>
      <c r="J29">
        <f>('Migration Model'!L29)/('Migration Model'!$L$2)</f>
        <v>1</v>
      </c>
      <c r="K29">
        <f>('Migration Model'!M29)/('Migration Model'!$M$2)</f>
        <v>1.036721263551367</v>
      </c>
      <c r="L29">
        <f>('Migration Model'!N29)/('Migration Model'!$N$2)</f>
        <v>0.3757385196267603</v>
      </c>
      <c r="M29">
        <f>('Migration Model'!O29)/('Migration Model'!$O$2)</f>
        <v>1</v>
      </c>
      <c r="N29">
        <f>('Migration Model'!P29)/('Migration Model'!$P$2)</f>
        <v>1.0367212635513672</v>
      </c>
      <c r="O29">
        <f>('Migration Model'!Q29)/('Migration Model'!$Q$2)</f>
        <v>0.37573851962676019</v>
      </c>
      <c r="P29">
        <f>('Migration Model'!R29)/('Migration Model'!$R$2)</f>
        <v>1</v>
      </c>
      <c r="Q29">
        <f>('Migration Model'!S29)/('Migration Model'!$S$2)</f>
        <v>1.036721263551367</v>
      </c>
      <c r="R29">
        <f>('Migration Model'!T29)/('Migration Model'!$T$2)</f>
        <v>0.3757385196267603</v>
      </c>
      <c r="S29">
        <f>('Migration Model'!U29)/('Migration Model'!$U$2)</f>
        <v>1</v>
      </c>
      <c r="T29">
        <f>('Migration Model'!V29)/('Migration Model'!$V$2)</f>
        <v>1.0367212635513672</v>
      </c>
    </row>
    <row r="30" spans="1:20" x14ac:dyDescent="0.25">
      <c r="A30" s="2">
        <v>2026</v>
      </c>
      <c r="B30" s="1">
        <v>4</v>
      </c>
      <c r="C30">
        <f>('Migration Model'!E30)/('Migration Model'!$E$2)</f>
        <v>0.36822374923422491</v>
      </c>
      <c r="D30">
        <f>('Migration Model'!F30)/('Migration Model'!$F$2)</f>
        <v>1</v>
      </c>
      <c r="E30">
        <f>('Migration Model'!G30)/('Migration Model'!$G$2)</f>
        <v>1.037163308868575</v>
      </c>
      <c r="F30">
        <f>('Migration Model'!H30)/('Migration Model'!$H$2)</f>
        <v>0.36822374923422502</v>
      </c>
      <c r="G30">
        <f>('Migration Model'!I30)/('Migration Model'!$I$2)</f>
        <v>1</v>
      </c>
      <c r="H30">
        <f>('Migration Model'!J30)/('Migration Model'!$J$2)</f>
        <v>1.0371633088685746</v>
      </c>
      <c r="I30">
        <f>('Migration Model'!K30)/('Migration Model'!$K$2)</f>
        <v>0.36822374923422513</v>
      </c>
      <c r="J30">
        <f>('Migration Model'!L30)/('Migration Model'!$L$2)</f>
        <v>1</v>
      </c>
      <c r="K30">
        <f>('Migration Model'!M30)/('Migration Model'!$M$2)</f>
        <v>1.0371633088685748</v>
      </c>
      <c r="L30">
        <f>('Migration Model'!N30)/('Migration Model'!$N$2)</f>
        <v>0.36822374923422513</v>
      </c>
      <c r="M30">
        <f>('Migration Model'!O30)/('Migration Model'!$O$2)</f>
        <v>1</v>
      </c>
      <c r="N30">
        <f>('Migration Model'!P30)/('Migration Model'!$P$2)</f>
        <v>1.0371633088685752</v>
      </c>
      <c r="O30">
        <f>('Migration Model'!Q30)/('Migration Model'!$Q$2)</f>
        <v>0.36822374923422496</v>
      </c>
      <c r="P30">
        <f>('Migration Model'!R30)/('Migration Model'!$R$2)</f>
        <v>1</v>
      </c>
      <c r="Q30">
        <f>('Migration Model'!S30)/('Migration Model'!$S$2)</f>
        <v>1.0371633088685748</v>
      </c>
      <c r="R30">
        <f>('Migration Model'!T30)/('Migration Model'!$T$2)</f>
        <v>0.36822374923422513</v>
      </c>
      <c r="S30">
        <f>('Migration Model'!U30)/('Migration Model'!$U$2)</f>
        <v>1</v>
      </c>
      <c r="T30">
        <f>('Migration Model'!V30)/('Migration Model'!$V$2)</f>
        <v>1.037163308868575</v>
      </c>
    </row>
    <row r="31" spans="1:20" x14ac:dyDescent="0.25">
      <c r="A31" s="1">
        <v>2027</v>
      </c>
      <c r="B31" s="1">
        <v>1</v>
      </c>
      <c r="C31">
        <f>('Migration Model'!E31)/('Migration Model'!$E$2)</f>
        <v>0.36270039299571155</v>
      </c>
      <c r="D31">
        <f>('Migration Model'!F31)/('Migration Model'!$F$2)</f>
        <v>1</v>
      </c>
      <c r="E31">
        <f>('Migration Model'!G31)/('Migration Model'!$G$2)</f>
        <v>1.0374882121767228</v>
      </c>
      <c r="F31">
        <f>('Migration Model'!H31)/('Migration Model'!$H$2)</f>
        <v>0.36270039299571166</v>
      </c>
      <c r="G31">
        <f>('Migration Model'!I31)/('Migration Model'!$I$2)</f>
        <v>1</v>
      </c>
      <c r="H31">
        <f>('Migration Model'!J31)/('Migration Model'!$J$2)</f>
        <v>1.0374882121767224</v>
      </c>
      <c r="I31">
        <f>('Migration Model'!K31)/('Migration Model'!$K$2)</f>
        <v>0.36270039299571177</v>
      </c>
      <c r="J31">
        <f>('Migration Model'!L31)/('Migration Model'!$L$2)</f>
        <v>1</v>
      </c>
      <c r="K31">
        <f>('Migration Model'!M31)/('Migration Model'!$M$2)</f>
        <v>1.0374882121767226</v>
      </c>
      <c r="L31">
        <f>('Migration Model'!N31)/('Migration Model'!$N$2)</f>
        <v>0.36270039299571172</v>
      </c>
      <c r="M31">
        <f>('Migration Model'!O31)/('Migration Model'!$O$2)</f>
        <v>1</v>
      </c>
      <c r="N31">
        <f>('Migration Model'!P31)/('Migration Model'!$P$2)</f>
        <v>1.0374882121767228</v>
      </c>
      <c r="O31">
        <f>('Migration Model'!Q31)/('Migration Model'!$Q$2)</f>
        <v>0.36270039299571161</v>
      </c>
      <c r="P31">
        <f>('Migration Model'!R31)/('Migration Model'!$R$2)</f>
        <v>1</v>
      </c>
      <c r="Q31">
        <f>('Migration Model'!S31)/('Migration Model'!$S$2)</f>
        <v>1.0374882121767226</v>
      </c>
      <c r="R31">
        <f>('Migration Model'!T31)/('Migration Model'!$T$2)</f>
        <v>0.36270039299571172</v>
      </c>
      <c r="S31">
        <f>('Migration Model'!U31)/('Migration Model'!$U$2)</f>
        <v>1</v>
      </c>
      <c r="T31">
        <f>('Migration Model'!V31)/('Migration Model'!$V$2)</f>
        <v>1.0374882121767228</v>
      </c>
    </row>
    <row r="32" spans="1:20" x14ac:dyDescent="0.25">
      <c r="A32" s="1">
        <v>2027</v>
      </c>
      <c r="B32" s="1">
        <v>2</v>
      </c>
      <c r="C32">
        <f>('Migration Model'!E32)/('Migration Model'!$E$2)</f>
        <v>0.35725988710077583</v>
      </c>
      <c r="D32">
        <f>('Migration Model'!F32)/('Migration Model'!$F$2)</f>
        <v>1</v>
      </c>
      <c r="E32">
        <f>('Migration Model'!G32)/('Migration Model'!$G$2)</f>
        <v>1.0378082419352486</v>
      </c>
      <c r="F32">
        <f>('Migration Model'!H32)/('Migration Model'!$H$2)</f>
        <v>0.35725988710077594</v>
      </c>
      <c r="G32">
        <f>('Migration Model'!I32)/('Migration Model'!$I$2)</f>
        <v>1</v>
      </c>
      <c r="H32">
        <f>('Migration Model'!J32)/('Migration Model'!$J$2)</f>
        <v>1.0378082419352479</v>
      </c>
      <c r="I32">
        <f>('Migration Model'!K32)/('Migration Model'!$K$2)</f>
        <v>0.35725988710077605</v>
      </c>
      <c r="J32">
        <f>('Migration Model'!L32)/('Migration Model'!$L$2)</f>
        <v>1</v>
      </c>
      <c r="K32">
        <f>('Migration Model'!M32)/('Migration Model'!$M$2)</f>
        <v>1.0378082419352483</v>
      </c>
      <c r="L32">
        <f>('Migration Model'!N32)/('Migration Model'!$N$2)</f>
        <v>0.35725988710077605</v>
      </c>
      <c r="M32">
        <f>('Migration Model'!O32)/('Migration Model'!$O$2)</f>
        <v>1</v>
      </c>
      <c r="N32">
        <f>('Migration Model'!P32)/('Migration Model'!$P$2)</f>
        <v>1.0378082419352486</v>
      </c>
      <c r="O32">
        <f>('Migration Model'!Q32)/('Migration Model'!$Q$2)</f>
        <v>0.35725988710077594</v>
      </c>
      <c r="P32">
        <f>('Migration Model'!R32)/('Migration Model'!$R$2)</f>
        <v>1</v>
      </c>
      <c r="Q32">
        <f>('Migration Model'!S32)/('Migration Model'!$S$2)</f>
        <v>1.0378082419352483</v>
      </c>
      <c r="R32">
        <f>('Migration Model'!T32)/('Migration Model'!$T$2)</f>
        <v>0.357259887100776</v>
      </c>
      <c r="S32">
        <f>('Migration Model'!U32)/('Migration Model'!$U$2)</f>
        <v>1</v>
      </c>
      <c r="T32">
        <f>('Migration Model'!V32)/('Migration Model'!$V$2)</f>
        <v>1.0378082419352486</v>
      </c>
    </row>
    <row r="33" spans="1:20" x14ac:dyDescent="0.25">
      <c r="A33" s="1">
        <v>2027</v>
      </c>
      <c r="B33" s="1">
        <v>3</v>
      </c>
      <c r="C33">
        <f>('Migration Model'!E33)/('Migration Model'!$E$2)</f>
        <v>0.35190098879426424</v>
      </c>
      <c r="D33">
        <f>('Migration Model'!F33)/('Migration Model'!$F$2)</f>
        <v>1</v>
      </c>
      <c r="E33">
        <f>('Migration Model'!G33)/('Migration Model'!$G$2)</f>
        <v>1.0381234712473963</v>
      </c>
      <c r="F33">
        <f>('Migration Model'!H33)/('Migration Model'!$H$2)</f>
        <v>0.35190098879426429</v>
      </c>
      <c r="G33">
        <f>('Migration Model'!I33)/('Migration Model'!$I$2)</f>
        <v>1</v>
      </c>
      <c r="H33">
        <f>('Migration Model'!J33)/('Migration Model'!$J$2)</f>
        <v>1.0381234712473957</v>
      </c>
      <c r="I33">
        <f>('Migration Model'!K33)/('Migration Model'!$K$2)</f>
        <v>0.35190098879426446</v>
      </c>
      <c r="J33">
        <f>('Migration Model'!L33)/('Migration Model'!$L$2)</f>
        <v>1</v>
      </c>
      <c r="K33">
        <f>('Migration Model'!M33)/('Migration Model'!$M$2)</f>
        <v>1.0381234712473959</v>
      </c>
      <c r="L33">
        <f>('Migration Model'!N33)/('Migration Model'!$N$2)</f>
        <v>0.35190098879426435</v>
      </c>
      <c r="M33">
        <f>('Migration Model'!O33)/('Migration Model'!$O$2)</f>
        <v>1</v>
      </c>
      <c r="N33">
        <f>('Migration Model'!P33)/('Migration Model'!$P$2)</f>
        <v>1.0381234712473961</v>
      </c>
      <c r="O33">
        <f>('Migration Model'!Q33)/('Migration Model'!$Q$2)</f>
        <v>0.35190098879426429</v>
      </c>
      <c r="P33">
        <f>('Migration Model'!R33)/('Migration Model'!$R$2)</f>
        <v>1</v>
      </c>
      <c r="Q33">
        <f>('Migration Model'!S33)/('Migration Model'!$S$2)</f>
        <v>1.0381234712473959</v>
      </c>
      <c r="R33">
        <f>('Migration Model'!T33)/('Migration Model'!$T$2)</f>
        <v>0.35190098879426435</v>
      </c>
      <c r="S33">
        <f>('Migration Model'!U33)/('Migration Model'!$U$2)</f>
        <v>1</v>
      </c>
      <c r="T33">
        <f>('Migration Model'!V33)/('Migration Model'!$V$2)</f>
        <v>1.0381234712473963</v>
      </c>
    </row>
    <row r="34" spans="1:20" x14ac:dyDescent="0.25">
      <c r="A34" s="1">
        <v>2027</v>
      </c>
      <c r="B34" s="1">
        <v>4</v>
      </c>
      <c r="C34">
        <f>('Migration Model'!E34)/('Migration Model'!$E$2)</f>
        <v>0.34662247396235019</v>
      </c>
      <c r="D34">
        <f>('Migration Model'!F34)/('Migration Model'!$F$2)</f>
        <v>1</v>
      </c>
      <c r="E34">
        <f>('Migration Model'!G34)/('Migration Model'!$G$2)</f>
        <v>1.0384339721198619</v>
      </c>
      <c r="F34">
        <f>('Migration Model'!H34)/('Migration Model'!$H$2)</f>
        <v>0.34662247396235035</v>
      </c>
      <c r="G34">
        <f>('Migration Model'!I34)/('Migration Model'!$I$2)</f>
        <v>1</v>
      </c>
      <c r="H34">
        <f>('Migration Model'!J34)/('Migration Model'!$J$2)</f>
        <v>1.0384339721198612</v>
      </c>
      <c r="I34">
        <f>('Migration Model'!K34)/('Migration Model'!$K$2)</f>
        <v>0.34662247396235046</v>
      </c>
      <c r="J34">
        <f>('Migration Model'!L34)/('Migration Model'!$L$2)</f>
        <v>1</v>
      </c>
      <c r="K34">
        <f>('Migration Model'!M34)/('Migration Model'!$M$2)</f>
        <v>1.0384339721198614</v>
      </c>
      <c r="L34">
        <f>('Migration Model'!N34)/('Migration Model'!$N$2)</f>
        <v>0.34662247396235041</v>
      </c>
      <c r="M34">
        <f>('Migration Model'!O34)/('Migration Model'!$O$2)</f>
        <v>1</v>
      </c>
      <c r="N34">
        <f>('Migration Model'!P34)/('Migration Model'!$P$2)</f>
        <v>1.0384339721198617</v>
      </c>
      <c r="O34">
        <f>('Migration Model'!Q34)/('Migration Model'!$Q$2)</f>
        <v>0.34662247396235035</v>
      </c>
      <c r="P34">
        <f>('Migration Model'!R34)/('Migration Model'!$R$2)</f>
        <v>1</v>
      </c>
      <c r="Q34">
        <f>('Migration Model'!S34)/('Migration Model'!$S$2)</f>
        <v>1.0384339721198614</v>
      </c>
      <c r="R34">
        <f>('Migration Model'!T34)/('Migration Model'!$T$2)</f>
        <v>0.34662247396235035</v>
      </c>
      <c r="S34">
        <f>('Migration Model'!U34)/('Migration Model'!$U$2)</f>
        <v>1</v>
      </c>
      <c r="T34">
        <f>('Migration Model'!V34)/('Migration Model'!$V$2)</f>
        <v>1.0384339721198619</v>
      </c>
    </row>
    <row r="35" spans="1:20" x14ac:dyDescent="0.25">
      <c r="A35" s="1">
        <v>2028</v>
      </c>
      <c r="B35" s="1">
        <v>1</v>
      </c>
      <c r="C35">
        <f>('Migration Model'!E35)/('Migration Model'!$E$2)</f>
        <v>0.34315624922272669</v>
      </c>
      <c r="D35">
        <f>('Migration Model'!F35)/('Migration Model'!$F$2)</f>
        <v>1</v>
      </c>
      <c r="E35">
        <f>('Migration Model'!G35)/('Migration Model'!$G$2)</f>
        <v>1.0386378676927808</v>
      </c>
      <c r="F35">
        <f>('Migration Model'!H35)/('Migration Model'!$H$2)</f>
        <v>0.34315624922272681</v>
      </c>
      <c r="G35">
        <f>('Migration Model'!I35)/('Migration Model'!$I$2)</f>
        <v>1</v>
      </c>
      <c r="H35">
        <f>('Migration Model'!J35)/('Migration Model'!$J$2)</f>
        <v>1.0386378676927803</v>
      </c>
      <c r="I35">
        <f>('Migration Model'!K35)/('Migration Model'!$K$2)</f>
        <v>0.34315624922272697</v>
      </c>
      <c r="J35">
        <f>('Migration Model'!L35)/('Migration Model'!$L$2)</f>
        <v>1</v>
      </c>
      <c r="K35">
        <f>('Migration Model'!M35)/('Migration Model'!$M$2)</f>
        <v>1.0386378676927803</v>
      </c>
      <c r="L35">
        <f>('Migration Model'!N35)/('Migration Model'!$N$2)</f>
        <v>0.34315624922272686</v>
      </c>
      <c r="M35">
        <f>('Migration Model'!O35)/('Migration Model'!$O$2)</f>
        <v>1</v>
      </c>
      <c r="N35">
        <f>('Migration Model'!P35)/('Migration Model'!$P$2)</f>
        <v>1.0386378676927808</v>
      </c>
      <c r="O35">
        <f>('Migration Model'!Q35)/('Migration Model'!$Q$2)</f>
        <v>0.34315624922272681</v>
      </c>
      <c r="P35">
        <f>('Migration Model'!R35)/('Migration Model'!$R$2)</f>
        <v>1</v>
      </c>
      <c r="Q35">
        <f>('Migration Model'!S35)/('Migration Model'!$S$2)</f>
        <v>1.0386378676927805</v>
      </c>
      <c r="R35">
        <f>('Migration Model'!T35)/('Migration Model'!$T$2)</f>
        <v>0.34315624922272686</v>
      </c>
      <c r="S35">
        <f>('Migration Model'!U35)/('Migration Model'!$U$2)</f>
        <v>1</v>
      </c>
      <c r="T35">
        <f>('Migration Model'!V35)/('Migration Model'!$V$2)</f>
        <v>1.038637867692781</v>
      </c>
    </row>
    <row r="36" spans="1:20" x14ac:dyDescent="0.25">
      <c r="A36" s="2">
        <v>2028</v>
      </c>
      <c r="B36" s="1">
        <v>2</v>
      </c>
      <c r="C36">
        <f>('Migration Model'!E36)/('Migration Model'!$E$2)</f>
        <v>0.33972468673049944</v>
      </c>
      <c r="D36">
        <f>('Migration Model'!F36)/('Migration Model'!$F$2)</f>
        <v>1</v>
      </c>
      <c r="E36">
        <f>('Migration Model'!G36)/('Migration Model'!$G$2)</f>
        <v>1.0388397243099707</v>
      </c>
      <c r="F36">
        <f>('Migration Model'!H36)/('Migration Model'!$H$2)</f>
        <v>0.33972468673049955</v>
      </c>
      <c r="G36">
        <f>('Migration Model'!I36)/('Migration Model'!$I$2)</f>
        <v>1</v>
      </c>
      <c r="H36">
        <f>('Migration Model'!J36)/('Migration Model'!$J$2)</f>
        <v>1.0388397243099701</v>
      </c>
      <c r="I36">
        <f>('Migration Model'!K36)/('Migration Model'!$K$2)</f>
        <v>0.33972468673049966</v>
      </c>
      <c r="J36">
        <f>('Migration Model'!L36)/('Migration Model'!$L$2)</f>
        <v>1</v>
      </c>
      <c r="K36">
        <f>('Migration Model'!M36)/('Migration Model'!$M$2)</f>
        <v>1.0388397243099703</v>
      </c>
      <c r="L36">
        <f>('Migration Model'!N36)/('Migration Model'!$N$2)</f>
        <v>0.3397246867304996</v>
      </c>
      <c r="M36">
        <f>('Migration Model'!O36)/('Migration Model'!$O$2)</f>
        <v>1</v>
      </c>
      <c r="N36">
        <f>('Migration Model'!P36)/('Migration Model'!$P$2)</f>
        <v>1.0388397243099705</v>
      </c>
      <c r="O36">
        <f>('Migration Model'!Q36)/('Migration Model'!$Q$2)</f>
        <v>0.33972468673049955</v>
      </c>
      <c r="P36">
        <f>('Migration Model'!R36)/('Migration Model'!$R$2)</f>
        <v>1</v>
      </c>
      <c r="Q36">
        <f>('Migration Model'!S36)/('Migration Model'!$S$2)</f>
        <v>1.0388397243099703</v>
      </c>
      <c r="R36">
        <f>('Migration Model'!T36)/('Migration Model'!$T$2)</f>
        <v>0.3397246867304996</v>
      </c>
      <c r="S36">
        <f>('Migration Model'!U36)/('Migration Model'!$U$2)</f>
        <v>1</v>
      </c>
      <c r="T36">
        <f>('Migration Model'!V36)/('Migration Model'!$V$2)</f>
        <v>1.0388397243099707</v>
      </c>
    </row>
    <row r="37" spans="1:20" x14ac:dyDescent="0.25">
      <c r="A37" s="1">
        <v>2028</v>
      </c>
      <c r="B37" s="1">
        <v>3</v>
      </c>
      <c r="C37">
        <f>('Migration Model'!E37)/('Migration Model'!$E$2)</f>
        <v>0.33632743986319447</v>
      </c>
      <c r="D37">
        <f>('Migration Model'!F37)/('Migration Model'!$F$2)</f>
        <v>1</v>
      </c>
      <c r="E37">
        <f>('Migration Model'!G37)/('Migration Model'!$G$2)</f>
        <v>1.0390395623609885</v>
      </c>
      <c r="F37">
        <f>('Migration Model'!H37)/('Migration Model'!$H$2)</f>
        <v>0.33632743986319452</v>
      </c>
      <c r="G37">
        <f>('Migration Model'!I37)/('Migration Model'!$I$2)</f>
        <v>1</v>
      </c>
      <c r="H37">
        <f>('Migration Model'!J37)/('Migration Model'!$J$2)</f>
        <v>1.039039562360988</v>
      </c>
      <c r="I37">
        <f>('Migration Model'!K37)/('Migration Model'!$K$2)</f>
        <v>0.33632743986319469</v>
      </c>
      <c r="J37">
        <f>('Migration Model'!L37)/('Migration Model'!$L$2)</f>
        <v>1</v>
      </c>
      <c r="K37">
        <f>('Migration Model'!M37)/('Migration Model'!$M$2)</f>
        <v>1.0390395623609883</v>
      </c>
      <c r="L37">
        <f>('Migration Model'!N37)/('Migration Model'!$N$2)</f>
        <v>0.33632743986319458</v>
      </c>
      <c r="M37">
        <f>('Migration Model'!O37)/('Migration Model'!$O$2)</f>
        <v>1</v>
      </c>
      <c r="N37">
        <f>('Migration Model'!P37)/('Migration Model'!$P$2)</f>
        <v>1.0390395623609885</v>
      </c>
      <c r="O37">
        <f>('Migration Model'!Q37)/('Migration Model'!$Q$2)</f>
        <v>0.33632743986319458</v>
      </c>
      <c r="P37">
        <f>('Migration Model'!R37)/('Migration Model'!$R$2)</f>
        <v>1</v>
      </c>
      <c r="Q37">
        <f>('Migration Model'!S37)/('Migration Model'!$S$2)</f>
        <v>1.0390395623609883</v>
      </c>
      <c r="R37">
        <f>('Migration Model'!T37)/('Migration Model'!$T$2)</f>
        <v>0.33632743986319463</v>
      </c>
      <c r="S37">
        <f>('Migration Model'!U37)/('Migration Model'!$U$2)</f>
        <v>1</v>
      </c>
      <c r="T37">
        <f>('Migration Model'!V37)/('Migration Model'!$V$2)</f>
        <v>1.0390395623609885</v>
      </c>
    </row>
    <row r="38" spans="1:20" x14ac:dyDescent="0.25">
      <c r="A38" s="2">
        <v>2028</v>
      </c>
      <c r="B38" s="1">
        <v>4</v>
      </c>
      <c r="C38">
        <f>('Migration Model'!E38)/('Migration Model'!$E$2)</f>
        <v>0.33296416546456248</v>
      </c>
      <c r="D38">
        <f>('Migration Model'!F38)/('Migration Model'!$F$2)</f>
        <v>1</v>
      </c>
      <c r="E38">
        <f>('Migration Model'!G38)/('Migration Model'!$G$2)</f>
        <v>1.0392374020314963</v>
      </c>
      <c r="F38">
        <f>('Migration Model'!H38)/('Migration Model'!$H$2)</f>
        <v>0.33296416546456259</v>
      </c>
      <c r="G38">
        <f>('Migration Model'!I38)/('Migration Model'!$I$2)</f>
        <v>1</v>
      </c>
      <c r="H38">
        <f>('Migration Model'!J38)/('Migration Model'!$J$2)</f>
        <v>1.0392374020314958</v>
      </c>
      <c r="I38">
        <f>('Migration Model'!K38)/('Migration Model'!$K$2)</f>
        <v>0.3329641654645627</v>
      </c>
      <c r="J38">
        <f>('Migration Model'!L38)/('Migration Model'!$L$2)</f>
        <v>1</v>
      </c>
      <c r="K38">
        <f>('Migration Model'!M38)/('Migration Model'!$M$2)</f>
        <v>1.0392374020314961</v>
      </c>
      <c r="L38">
        <f>('Migration Model'!N38)/('Migration Model'!$N$2)</f>
        <v>0.33296416546456264</v>
      </c>
      <c r="M38">
        <f>('Migration Model'!O38)/('Migration Model'!$O$2)</f>
        <v>1</v>
      </c>
      <c r="N38">
        <f>('Migration Model'!P38)/('Migration Model'!$P$2)</f>
        <v>1.0392374020314963</v>
      </c>
      <c r="O38">
        <f>('Migration Model'!Q38)/('Migration Model'!$Q$2)</f>
        <v>0.33296416546456264</v>
      </c>
      <c r="P38">
        <f>('Migration Model'!R38)/('Migration Model'!$R$2)</f>
        <v>1</v>
      </c>
      <c r="Q38">
        <f>('Migration Model'!S38)/('Migration Model'!$S$2)</f>
        <v>1.0392374020314961</v>
      </c>
      <c r="R38">
        <f>('Migration Model'!T38)/('Migration Model'!$T$2)</f>
        <v>0.33296416546456264</v>
      </c>
      <c r="S38">
        <f>('Migration Model'!U38)/('Migration Model'!$U$2)</f>
        <v>1</v>
      </c>
      <c r="T38">
        <f>('Migration Model'!V38)/('Migration Model'!$V$2)</f>
        <v>1.0392374020314963</v>
      </c>
    </row>
    <row r="39" spans="1:20" x14ac:dyDescent="0.25">
      <c r="A39" s="1">
        <v>2029</v>
      </c>
      <c r="B39" s="1">
        <v>1</v>
      </c>
      <c r="C39">
        <f>('Migration Model'!E39)/('Migration Model'!$E$2)</f>
        <v>0.3312993446372397</v>
      </c>
      <c r="D39">
        <f>('Migration Model'!F39)/('Migration Model'!$F$2)</f>
        <v>1</v>
      </c>
      <c r="E39">
        <f>('Migration Model'!G39)/('Migration Model'!$G$2)</f>
        <v>1.0393353326683976</v>
      </c>
      <c r="F39">
        <f>('Migration Model'!H39)/('Migration Model'!$H$2)</f>
        <v>0.33129934463723976</v>
      </c>
      <c r="G39">
        <f>('Migration Model'!I39)/('Migration Model'!$I$2)</f>
        <v>1</v>
      </c>
      <c r="H39">
        <f>('Migration Model'!J39)/('Migration Model'!$J$2)</f>
        <v>1.0393353326683972</v>
      </c>
      <c r="I39">
        <f>('Migration Model'!K39)/('Migration Model'!$K$2)</f>
        <v>0.33129934463723992</v>
      </c>
      <c r="J39">
        <f>('Migration Model'!L39)/('Migration Model'!$L$2)</f>
        <v>1</v>
      </c>
      <c r="K39">
        <f>('Migration Model'!M39)/('Migration Model'!$M$2)</f>
        <v>1.0393353326683974</v>
      </c>
      <c r="L39">
        <f>('Migration Model'!N39)/('Migration Model'!$N$2)</f>
        <v>0.33129934463723987</v>
      </c>
      <c r="M39">
        <f>('Migration Model'!O39)/('Migration Model'!$O$2)</f>
        <v>1</v>
      </c>
      <c r="N39">
        <f>('Migration Model'!P39)/('Migration Model'!$P$2)</f>
        <v>1.0393353326683978</v>
      </c>
      <c r="O39">
        <f>('Migration Model'!Q39)/('Migration Model'!$Q$2)</f>
        <v>0.33129934463723981</v>
      </c>
      <c r="P39">
        <f>('Migration Model'!R39)/('Migration Model'!$R$2)</f>
        <v>1</v>
      </c>
      <c r="Q39">
        <f>('Migration Model'!S39)/('Migration Model'!$S$2)</f>
        <v>1.0393353326683974</v>
      </c>
      <c r="R39">
        <f>('Migration Model'!T39)/('Migration Model'!$T$2)</f>
        <v>0.33129934463723981</v>
      </c>
      <c r="S39">
        <f>('Migration Model'!U39)/('Migration Model'!$U$2)</f>
        <v>1</v>
      </c>
      <c r="T39">
        <f>('Migration Model'!V39)/('Migration Model'!$V$2)</f>
        <v>1.0393353326683978</v>
      </c>
    </row>
    <row r="40" spans="1:20" x14ac:dyDescent="0.25">
      <c r="A40" s="1">
        <v>2029</v>
      </c>
      <c r="B40" s="1">
        <v>2</v>
      </c>
      <c r="C40">
        <f>('Migration Model'!E40)/('Migration Model'!$E$2)</f>
        <v>0.32964284791405352</v>
      </c>
      <c r="D40">
        <f>('Migration Model'!F40)/('Migration Model'!$F$2)</f>
        <v>1</v>
      </c>
      <c r="E40">
        <f>('Migration Model'!G40)/('Migration Model'!$G$2)</f>
        <v>1.0394327736521143</v>
      </c>
      <c r="F40">
        <f>('Migration Model'!H40)/('Migration Model'!$H$2)</f>
        <v>0.32964284791405357</v>
      </c>
      <c r="G40">
        <f>('Migration Model'!I40)/('Migration Model'!$I$2)</f>
        <v>1</v>
      </c>
      <c r="H40">
        <f>('Migration Model'!J40)/('Migration Model'!$J$2)</f>
        <v>1.0394327736521141</v>
      </c>
      <c r="I40">
        <f>('Migration Model'!K40)/('Migration Model'!$K$2)</f>
        <v>0.32964284791405368</v>
      </c>
      <c r="J40">
        <f>('Migration Model'!L40)/('Migration Model'!$L$2)</f>
        <v>1</v>
      </c>
      <c r="K40">
        <f>('Migration Model'!M40)/('Migration Model'!$M$2)</f>
        <v>1.0394327736521141</v>
      </c>
      <c r="L40">
        <f>('Migration Model'!N40)/('Migration Model'!$N$2)</f>
        <v>0.32964284791405368</v>
      </c>
      <c r="M40">
        <f>('Migration Model'!O40)/('Migration Model'!$O$2)</f>
        <v>1</v>
      </c>
      <c r="N40">
        <f>('Migration Model'!P40)/('Migration Model'!$P$2)</f>
        <v>1.0394327736521147</v>
      </c>
      <c r="O40">
        <f>('Migration Model'!Q40)/('Migration Model'!$Q$2)</f>
        <v>0.32964284791405363</v>
      </c>
      <c r="P40">
        <f>('Migration Model'!R40)/('Migration Model'!$R$2)</f>
        <v>1</v>
      </c>
      <c r="Q40">
        <f>('Migration Model'!S40)/('Migration Model'!$S$2)</f>
        <v>1.0394327736521145</v>
      </c>
      <c r="R40">
        <f>('Migration Model'!T40)/('Migration Model'!$T$2)</f>
        <v>0.32964284791405363</v>
      </c>
      <c r="S40">
        <f>('Migration Model'!U40)/('Migration Model'!$U$2)</f>
        <v>1</v>
      </c>
      <c r="T40">
        <f>('Migration Model'!V40)/('Migration Model'!$V$2)</f>
        <v>1.0394327736521145</v>
      </c>
    </row>
    <row r="41" spans="1:20" x14ac:dyDescent="0.25">
      <c r="A41" s="1">
        <v>2029</v>
      </c>
      <c r="B41" s="1">
        <v>3</v>
      </c>
      <c r="C41">
        <f>('Migration Model'!E41)/('Migration Model'!$E$2)</f>
        <v>0.32799463367448323</v>
      </c>
      <c r="D41">
        <f>('Migration Model'!F41)/('Migration Model'!$F$2)</f>
        <v>1</v>
      </c>
      <c r="E41">
        <f>('Migration Model'!G41)/('Migration Model'!$G$2)</f>
        <v>1.0395297274309125</v>
      </c>
      <c r="F41">
        <f>('Migration Model'!H41)/('Migration Model'!$H$2)</f>
        <v>0.32799463367448334</v>
      </c>
      <c r="G41">
        <f>('Migration Model'!I41)/('Migration Model'!$I$2)</f>
        <v>1</v>
      </c>
      <c r="H41">
        <f>('Migration Model'!J41)/('Migration Model'!$J$2)</f>
        <v>1.0395297274309123</v>
      </c>
      <c r="I41">
        <f>('Migration Model'!K41)/('Migration Model'!$K$2)</f>
        <v>0.32799463367448339</v>
      </c>
      <c r="J41">
        <f>('Migration Model'!L41)/('Migration Model'!$L$2)</f>
        <v>1</v>
      </c>
      <c r="K41">
        <f>('Migration Model'!M41)/('Migration Model'!$M$2)</f>
        <v>1.0395297274309123</v>
      </c>
      <c r="L41">
        <f>('Migration Model'!N41)/('Migration Model'!$N$2)</f>
        <v>0.32799463367448339</v>
      </c>
      <c r="M41">
        <f>('Migration Model'!O41)/('Migration Model'!$O$2)</f>
        <v>1</v>
      </c>
      <c r="N41">
        <f>('Migration Model'!P41)/('Migration Model'!$P$2)</f>
        <v>1.039529727430913</v>
      </c>
      <c r="O41">
        <f>('Migration Model'!Q41)/('Migration Model'!$Q$2)</f>
        <v>0.32799463367448339</v>
      </c>
      <c r="P41">
        <f>('Migration Model'!R41)/('Migration Model'!$R$2)</f>
        <v>1</v>
      </c>
      <c r="Q41">
        <f>('Migration Model'!S41)/('Migration Model'!$S$2)</f>
        <v>1.0395297274309125</v>
      </c>
      <c r="R41">
        <f>('Migration Model'!T41)/('Migration Model'!$T$2)</f>
        <v>0.32799463367448339</v>
      </c>
      <c r="S41">
        <f>('Migration Model'!U41)/('Migration Model'!$U$2)</f>
        <v>1</v>
      </c>
      <c r="T41">
        <f>('Migration Model'!V41)/('Migration Model'!$V$2)</f>
        <v>1.0395297274309128</v>
      </c>
    </row>
    <row r="42" spans="1:20" x14ac:dyDescent="0.25">
      <c r="A42" s="1">
        <v>2029</v>
      </c>
      <c r="B42" s="1">
        <v>4</v>
      </c>
      <c r="C42">
        <f>('Migration Model'!E42)/('Migration Model'!$E$2)</f>
        <v>0.32635466050611084</v>
      </c>
      <c r="D42">
        <f>('Migration Model'!F42)/('Migration Model'!$F$2)</f>
        <v>1</v>
      </c>
      <c r="E42">
        <f>('Migration Model'!G42)/('Migration Model'!$G$2)</f>
        <v>1.0396261964408169</v>
      </c>
      <c r="F42">
        <f>('Migration Model'!H42)/('Migration Model'!$H$2)</f>
        <v>0.32635466050611089</v>
      </c>
      <c r="G42">
        <f>('Migration Model'!I42)/('Migration Model'!$I$2)</f>
        <v>1</v>
      </c>
      <c r="H42">
        <f>('Migration Model'!J42)/('Migration Model'!$J$2)</f>
        <v>1.0396261964408167</v>
      </c>
      <c r="I42">
        <f>('Migration Model'!K42)/('Migration Model'!$K$2)</f>
        <v>0.32635466050611101</v>
      </c>
      <c r="J42">
        <f>('Migration Model'!L42)/('Migration Model'!$L$2)</f>
        <v>1</v>
      </c>
      <c r="K42">
        <f>('Migration Model'!M42)/('Migration Model'!$M$2)</f>
        <v>1.0396261964408167</v>
      </c>
      <c r="L42">
        <f>('Migration Model'!N42)/('Migration Model'!$N$2)</f>
        <v>0.32635466050611101</v>
      </c>
      <c r="M42">
        <f>('Migration Model'!O42)/('Migration Model'!$O$2)</f>
        <v>1</v>
      </c>
      <c r="N42">
        <f>('Migration Model'!P42)/('Migration Model'!$P$2)</f>
        <v>1.0396261964408171</v>
      </c>
      <c r="O42">
        <f>('Migration Model'!Q42)/('Migration Model'!$Q$2)</f>
        <v>0.32635466050611101</v>
      </c>
      <c r="P42">
        <f>('Migration Model'!R42)/('Migration Model'!$R$2)</f>
        <v>1</v>
      </c>
      <c r="Q42">
        <f>('Migration Model'!S42)/('Migration Model'!$S$2)</f>
        <v>1.0396261964408169</v>
      </c>
      <c r="R42">
        <f>('Migration Model'!T42)/('Migration Model'!$T$2)</f>
        <v>0.32635466050611095</v>
      </c>
      <c r="S42">
        <f>('Migration Model'!U42)/('Migration Model'!$U$2)</f>
        <v>1</v>
      </c>
      <c r="T42">
        <f>('Migration Model'!V42)/('Migration Model'!$V$2)</f>
        <v>1.0396261964408171</v>
      </c>
    </row>
    <row r="43" spans="1:20" x14ac:dyDescent="0.25">
      <c r="A43" s="1">
        <v>2030</v>
      </c>
      <c r="B43" s="1">
        <v>1</v>
      </c>
      <c r="C43">
        <f>('Migration Model'!E43)/('Migration Model'!$E$2)</f>
        <v>0.32632202504006025</v>
      </c>
      <c r="D43">
        <f>('Migration Model'!F43)/('Migration Model'!$F$2)</f>
        <v>1</v>
      </c>
      <c r="E43">
        <f>('Migration Model'!G43)/('Migration Model'!$G$2)</f>
        <v>1.0396281161741141</v>
      </c>
      <c r="F43">
        <f>('Migration Model'!H43)/('Migration Model'!$H$2)</f>
        <v>0.3263220250400603</v>
      </c>
      <c r="G43">
        <f>('Migration Model'!I43)/('Migration Model'!$I$2)</f>
        <v>1</v>
      </c>
      <c r="H43">
        <f>('Migration Model'!J43)/('Migration Model'!$J$2)</f>
        <v>1.0396281161741137</v>
      </c>
      <c r="I43">
        <f>('Migration Model'!K43)/('Migration Model'!$K$2)</f>
        <v>0.32632202504006041</v>
      </c>
      <c r="J43">
        <f>('Migration Model'!L43)/('Migration Model'!$L$2)</f>
        <v>1</v>
      </c>
      <c r="K43">
        <f>('Migration Model'!M43)/('Migration Model'!$M$2)</f>
        <v>1.0396281161741137</v>
      </c>
      <c r="L43">
        <f>('Migration Model'!N43)/('Migration Model'!$N$2)</f>
        <v>0.32632202504006041</v>
      </c>
      <c r="M43">
        <f>('Migration Model'!O43)/('Migration Model'!$O$2)</f>
        <v>1</v>
      </c>
      <c r="N43">
        <f>('Migration Model'!P43)/('Migration Model'!$P$2)</f>
        <v>1.0396281161741143</v>
      </c>
      <c r="O43">
        <f>('Migration Model'!Q43)/('Migration Model'!$Q$2)</f>
        <v>0.32632202504006041</v>
      </c>
      <c r="P43">
        <f>('Migration Model'!R43)/('Migration Model'!$R$2)</f>
        <v>1</v>
      </c>
      <c r="Q43">
        <f>('Migration Model'!S43)/('Migration Model'!$S$2)</f>
        <v>1.0396281161741139</v>
      </c>
      <c r="R43">
        <f>('Migration Model'!T43)/('Migration Model'!$T$2)</f>
        <v>0.32632202504006036</v>
      </c>
      <c r="S43">
        <f>('Migration Model'!U43)/('Migration Model'!$U$2)</f>
        <v>1</v>
      </c>
      <c r="T43">
        <f>('Migration Model'!V43)/('Migration Model'!$V$2)</f>
        <v>1.0396281161741143</v>
      </c>
    </row>
    <row r="44" spans="1:20" x14ac:dyDescent="0.25">
      <c r="A44" s="2">
        <v>2030</v>
      </c>
      <c r="B44" s="2">
        <v>2</v>
      </c>
      <c r="C44">
        <f>('Migration Model'!E44)/('Migration Model'!$E$2)</f>
        <v>0.3262893928375562</v>
      </c>
      <c r="D44">
        <f>('Migration Model'!F44)/('Migration Model'!$F$2)</f>
        <v>1</v>
      </c>
      <c r="E44">
        <f>('Migration Model'!G44)/('Migration Model'!$G$2)</f>
        <v>1.0396300357154378</v>
      </c>
      <c r="F44">
        <f>('Migration Model'!H44)/('Migration Model'!$H$2)</f>
        <v>0.32628939283755626</v>
      </c>
      <c r="G44">
        <f>('Migration Model'!I44)/('Migration Model'!$I$2)</f>
        <v>1</v>
      </c>
      <c r="H44">
        <f>('Migration Model'!J44)/('Migration Model'!$J$2)</f>
        <v>1.0396300357154376</v>
      </c>
      <c r="I44">
        <f>('Migration Model'!K44)/('Migration Model'!$K$2)</f>
        <v>0.32628939283755637</v>
      </c>
      <c r="J44">
        <f>('Migration Model'!L44)/('Migration Model'!$L$2)</f>
        <v>1</v>
      </c>
      <c r="K44">
        <f>('Migration Model'!M44)/('Migration Model'!$M$2)</f>
        <v>1.0396300357154373</v>
      </c>
      <c r="L44">
        <f>('Migration Model'!N44)/('Migration Model'!$N$2)</f>
        <v>0.32628939283755642</v>
      </c>
      <c r="M44">
        <f>('Migration Model'!O44)/('Migration Model'!$O$2)</f>
        <v>1</v>
      </c>
      <c r="N44">
        <f>('Migration Model'!P44)/('Migration Model'!$P$2)</f>
        <v>1.039630035715438</v>
      </c>
      <c r="O44">
        <f>('Migration Model'!Q44)/('Migration Model'!$Q$2)</f>
        <v>0.32628939283755642</v>
      </c>
      <c r="P44">
        <f>('Migration Model'!R44)/('Migration Model'!$R$2)</f>
        <v>1</v>
      </c>
      <c r="Q44">
        <f>('Migration Model'!S44)/('Migration Model'!$S$2)</f>
        <v>1.0396300357154378</v>
      </c>
      <c r="R44">
        <f>('Migration Model'!T44)/('Migration Model'!$T$2)</f>
        <v>0.32628939283755631</v>
      </c>
      <c r="S44">
        <f>('Migration Model'!U44)/('Migration Model'!$U$2)</f>
        <v>1</v>
      </c>
      <c r="T44">
        <f>('Migration Model'!V44)/('Migration Model'!$V$2)</f>
        <v>1.039630035715438</v>
      </c>
    </row>
    <row r="45" spans="1:20" x14ac:dyDescent="0.25">
      <c r="A45" s="1">
        <v>2030</v>
      </c>
      <c r="B45" s="1">
        <v>3</v>
      </c>
      <c r="C45">
        <f>('Migration Model'!E45)/('Migration Model'!$E$2)</f>
        <v>0.32625676389827246</v>
      </c>
      <c r="D45">
        <f>('Migration Model'!F45)/('Migration Model'!$F$2)</f>
        <v>1</v>
      </c>
      <c r="E45">
        <f>('Migration Model'!G45)/('Migration Model'!$G$2)</f>
        <v>1.0396319550648074</v>
      </c>
      <c r="F45">
        <f>('Migration Model'!H45)/('Migration Model'!$H$2)</f>
        <v>0.32625676389827252</v>
      </c>
      <c r="G45">
        <f>('Migration Model'!I45)/('Migration Model'!$I$2)</f>
        <v>1</v>
      </c>
      <c r="H45">
        <f>('Migration Model'!J45)/('Migration Model'!$J$2)</f>
        <v>1.039631955064807</v>
      </c>
      <c r="I45">
        <f>('Migration Model'!K45)/('Migration Model'!$K$2)</f>
        <v>0.32625676389827263</v>
      </c>
      <c r="J45">
        <f>('Migration Model'!L45)/('Migration Model'!$L$2)</f>
        <v>1</v>
      </c>
      <c r="K45">
        <f>('Migration Model'!M45)/('Migration Model'!$M$2)</f>
        <v>1.0396319550648072</v>
      </c>
      <c r="L45">
        <f>('Migration Model'!N45)/('Migration Model'!$N$2)</f>
        <v>0.32625676389827263</v>
      </c>
      <c r="M45">
        <f>('Migration Model'!O45)/('Migration Model'!$O$2)</f>
        <v>1</v>
      </c>
      <c r="N45">
        <f>('Migration Model'!P45)/('Migration Model'!$P$2)</f>
        <v>1.0396319550648079</v>
      </c>
      <c r="O45">
        <f>('Migration Model'!Q45)/('Migration Model'!$Q$2)</f>
        <v>0.32625676389827263</v>
      </c>
      <c r="P45">
        <f>('Migration Model'!R45)/('Migration Model'!$R$2)</f>
        <v>1</v>
      </c>
      <c r="Q45">
        <f>('Migration Model'!S45)/('Migration Model'!$S$2)</f>
        <v>1.0396319550648074</v>
      </c>
      <c r="R45">
        <f>('Migration Model'!T45)/('Migration Model'!$T$2)</f>
        <v>0.32625676389827257</v>
      </c>
      <c r="S45">
        <f>('Migration Model'!U45)/('Migration Model'!$U$2)</f>
        <v>1</v>
      </c>
      <c r="T45">
        <f>('Migration Model'!V45)/('Migration Model'!$V$2)</f>
        <v>1.0396319550648074</v>
      </c>
    </row>
    <row r="46" spans="1:20" x14ac:dyDescent="0.25">
      <c r="A46" s="2">
        <v>2030</v>
      </c>
      <c r="B46" s="2">
        <v>4</v>
      </c>
      <c r="C46">
        <f>('Migration Model'!E46)/('Migration Model'!$E$2)</f>
        <v>0.32622413822188268</v>
      </c>
      <c r="D46">
        <f>('Migration Model'!F46)/('Migration Model'!$F$2)</f>
        <v>1</v>
      </c>
      <c r="E46">
        <f>('Migration Model'!G46)/('Migration Model'!$G$2)</f>
        <v>1.039633874222242</v>
      </c>
      <c r="F46">
        <f>('Migration Model'!H46)/('Migration Model'!$H$2)</f>
        <v>0.32622413822188273</v>
      </c>
      <c r="G46">
        <f>('Migration Model'!I46)/('Migration Model'!$I$2)</f>
        <v>1</v>
      </c>
      <c r="H46">
        <f>('Migration Model'!J46)/('Migration Model'!$J$2)</f>
        <v>1.0396338742222417</v>
      </c>
      <c r="I46">
        <f>('Migration Model'!K46)/('Migration Model'!$K$2)</f>
        <v>0.32622413822188284</v>
      </c>
      <c r="J46">
        <f>('Migration Model'!L46)/('Migration Model'!$L$2)</f>
        <v>1</v>
      </c>
      <c r="K46">
        <f>('Migration Model'!M46)/('Migration Model'!$M$2)</f>
        <v>1.039633874222242</v>
      </c>
      <c r="L46">
        <f>('Migration Model'!N46)/('Migration Model'!$N$2)</f>
        <v>0.32622413822188279</v>
      </c>
      <c r="M46">
        <f>('Migration Model'!O46)/('Migration Model'!$O$2)</f>
        <v>1</v>
      </c>
      <c r="N46">
        <f>('Migration Model'!P46)/('Migration Model'!$P$2)</f>
        <v>1.0396338742222426</v>
      </c>
      <c r="O46">
        <f>('Migration Model'!Q46)/('Migration Model'!$Q$2)</f>
        <v>0.32622413822188279</v>
      </c>
      <c r="P46">
        <f>('Migration Model'!R46)/('Migration Model'!$R$2)</f>
        <v>1</v>
      </c>
      <c r="Q46">
        <f>('Migration Model'!S46)/('Migration Model'!$S$2)</f>
        <v>1.0396338742222422</v>
      </c>
      <c r="R46">
        <f>('Migration Model'!T46)/('Migration Model'!$T$2)</f>
        <v>0.32622413822188279</v>
      </c>
      <c r="S46">
        <f>('Migration Model'!U46)/('Migration Model'!$U$2)</f>
        <v>1</v>
      </c>
      <c r="T46">
        <f>('Migration Model'!V46)/('Migration Model'!$V$2)</f>
        <v>1.0396338742222422</v>
      </c>
    </row>
    <row r="47" spans="1:20" x14ac:dyDescent="0.25">
      <c r="A47" s="2">
        <v>2031</v>
      </c>
      <c r="B47" s="1">
        <v>1</v>
      </c>
      <c r="C47">
        <f>('Migration Model'!E47)/('Migration Model'!$E$2)</f>
        <v>0.32619151580806044</v>
      </c>
      <c r="D47">
        <f>('Migration Model'!F47)/('Migration Model'!$F$2)</f>
        <v>1</v>
      </c>
      <c r="E47">
        <f>('Migration Model'!G47)/('Migration Model'!$G$2)</f>
        <v>1.0396357931877611</v>
      </c>
      <c r="F47">
        <f>('Migration Model'!H47)/('Migration Model'!$H$2)</f>
        <v>0.32619151580806055</v>
      </c>
      <c r="G47">
        <f>('Migration Model'!I47)/('Migration Model'!$I$2)</f>
        <v>1</v>
      </c>
      <c r="H47">
        <f>('Migration Model'!J47)/('Migration Model'!$J$2)</f>
        <v>1.0396357931877609</v>
      </c>
      <c r="I47">
        <f>('Migration Model'!K47)/('Migration Model'!$K$2)</f>
        <v>0.32619151580806066</v>
      </c>
      <c r="J47">
        <f>('Migration Model'!L47)/('Migration Model'!$L$2)</f>
        <v>1</v>
      </c>
      <c r="K47">
        <f>('Migration Model'!M47)/('Migration Model'!$M$2)</f>
        <v>1.0396357931877609</v>
      </c>
      <c r="L47">
        <f>('Migration Model'!N47)/('Migration Model'!$N$2)</f>
        <v>0.32619151580806066</v>
      </c>
      <c r="M47">
        <f>('Migration Model'!O47)/('Migration Model'!$O$2)</f>
        <v>1</v>
      </c>
      <c r="N47">
        <f>('Migration Model'!P47)/('Migration Model'!$P$2)</f>
        <v>1.0396357931877613</v>
      </c>
      <c r="O47">
        <f>('Migration Model'!Q47)/('Migration Model'!$Q$2)</f>
        <v>0.32619151580806061</v>
      </c>
      <c r="P47">
        <f>('Migration Model'!R47)/('Migration Model'!$R$2)</f>
        <v>1</v>
      </c>
      <c r="Q47">
        <f>('Migration Model'!S47)/('Migration Model'!$S$2)</f>
        <v>1.0396357931877611</v>
      </c>
      <c r="R47">
        <f>('Migration Model'!T47)/('Migration Model'!$T$2)</f>
        <v>0.32619151580806061</v>
      </c>
      <c r="S47">
        <f>('Migration Model'!U47)/('Migration Model'!$U$2)</f>
        <v>1</v>
      </c>
      <c r="T47">
        <f>('Migration Model'!V47)/('Migration Model'!$V$2)</f>
        <v>1.0396357931877611</v>
      </c>
    </row>
    <row r="48" spans="1:20" x14ac:dyDescent="0.25">
      <c r="A48" s="1">
        <v>2031</v>
      </c>
      <c r="B48" s="1">
        <v>2</v>
      </c>
      <c r="C48">
        <f>('Migration Model'!E48)/('Migration Model'!$E$2)</f>
        <v>0.32615889665647968</v>
      </c>
      <c r="D48">
        <f>('Migration Model'!F48)/('Migration Model'!$F$2)</f>
        <v>1</v>
      </c>
      <c r="E48">
        <f>('Migration Model'!G48)/('Migration Model'!$G$2)</f>
        <v>1.0396377119613835</v>
      </c>
      <c r="F48">
        <f>('Migration Model'!H48)/('Migration Model'!$H$2)</f>
        <v>0.32615889665647979</v>
      </c>
      <c r="G48">
        <f>('Migration Model'!I48)/('Migration Model'!$I$2)</f>
        <v>1</v>
      </c>
      <c r="H48">
        <f>('Migration Model'!J48)/('Migration Model'!$J$2)</f>
        <v>1.0396377119613833</v>
      </c>
      <c r="I48">
        <f>('Migration Model'!K48)/('Migration Model'!$K$2)</f>
        <v>0.32615889665647985</v>
      </c>
      <c r="J48">
        <f>('Migration Model'!L48)/('Migration Model'!$L$2)</f>
        <v>1</v>
      </c>
      <c r="K48">
        <f>('Migration Model'!M48)/('Migration Model'!$M$2)</f>
        <v>1.0396377119613833</v>
      </c>
      <c r="L48">
        <f>('Migration Model'!N48)/('Migration Model'!$N$2)</f>
        <v>0.32615889665647985</v>
      </c>
      <c r="M48">
        <f>('Migration Model'!O48)/('Migration Model'!$O$2)</f>
        <v>1</v>
      </c>
      <c r="N48">
        <f>('Migration Model'!P48)/('Migration Model'!$P$2)</f>
        <v>1.039637711961384</v>
      </c>
      <c r="O48">
        <f>('Migration Model'!Q48)/('Migration Model'!$Q$2)</f>
        <v>0.32615889665647979</v>
      </c>
      <c r="P48">
        <f>('Migration Model'!R48)/('Migration Model'!$R$2)</f>
        <v>1</v>
      </c>
      <c r="Q48">
        <f>('Migration Model'!S48)/('Migration Model'!$S$2)</f>
        <v>1.0396377119613835</v>
      </c>
      <c r="R48">
        <f>('Migration Model'!T48)/('Migration Model'!$T$2)</f>
        <v>0.32615889665647979</v>
      </c>
      <c r="S48">
        <f>('Migration Model'!U48)/('Migration Model'!$U$2)</f>
        <v>1</v>
      </c>
      <c r="T48">
        <f>('Migration Model'!V48)/('Migration Model'!$V$2)</f>
        <v>1.0396377119613835</v>
      </c>
    </row>
    <row r="49" spans="1:20" x14ac:dyDescent="0.25">
      <c r="A49" s="2">
        <v>2031</v>
      </c>
      <c r="B49" s="1">
        <v>3</v>
      </c>
      <c r="C49">
        <f>('Migration Model'!E49)/('Migration Model'!$E$2)</f>
        <v>0.32612628076681405</v>
      </c>
      <c r="D49">
        <f>('Migration Model'!F49)/('Migration Model'!$F$2)</f>
        <v>1</v>
      </c>
      <c r="E49">
        <f>('Migration Model'!G49)/('Migration Model'!$G$2)</f>
        <v>1.0396396305431284</v>
      </c>
      <c r="F49">
        <f>('Migration Model'!H49)/('Migration Model'!$H$2)</f>
        <v>0.3261262807668141</v>
      </c>
      <c r="G49">
        <f>('Migration Model'!I49)/('Migration Model'!$I$2)</f>
        <v>1</v>
      </c>
      <c r="H49">
        <f>('Migration Model'!J49)/('Migration Model'!$J$2)</f>
        <v>1.0396396305431284</v>
      </c>
      <c r="I49">
        <f>('Migration Model'!K49)/('Migration Model'!$K$2)</f>
        <v>0.32612628076681421</v>
      </c>
      <c r="J49">
        <f>('Migration Model'!L49)/('Migration Model'!$L$2)</f>
        <v>1</v>
      </c>
      <c r="K49">
        <f>('Migration Model'!M49)/('Migration Model'!$M$2)</f>
        <v>1.0396396305431284</v>
      </c>
      <c r="L49">
        <f>('Migration Model'!N49)/('Migration Model'!$N$2)</f>
        <v>0.32612628076681416</v>
      </c>
      <c r="M49">
        <f>('Migration Model'!O49)/('Migration Model'!$O$2)</f>
        <v>1</v>
      </c>
      <c r="N49">
        <f>('Migration Model'!P49)/('Migration Model'!$P$2)</f>
        <v>1.0396396305431288</v>
      </c>
      <c r="O49">
        <f>('Migration Model'!Q49)/('Migration Model'!$Q$2)</f>
        <v>0.32612628076681416</v>
      </c>
      <c r="P49">
        <f>('Migration Model'!R49)/('Migration Model'!$R$2)</f>
        <v>1</v>
      </c>
      <c r="Q49">
        <f>('Migration Model'!S49)/('Migration Model'!$S$2)</f>
        <v>1.0396396305431286</v>
      </c>
      <c r="R49">
        <f>('Migration Model'!T49)/('Migration Model'!$T$2)</f>
        <v>0.32612628076681416</v>
      </c>
      <c r="S49">
        <f>('Migration Model'!U49)/('Migration Model'!$U$2)</f>
        <v>1</v>
      </c>
      <c r="T49">
        <f>('Migration Model'!V49)/('Migration Model'!$V$2)</f>
        <v>1.0396396305431286</v>
      </c>
    </row>
    <row r="50" spans="1:20" x14ac:dyDescent="0.25">
      <c r="A50" s="1">
        <v>2031</v>
      </c>
      <c r="B50" s="1">
        <v>4</v>
      </c>
      <c r="C50">
        <f>('Migration Model'!E50)/('Migration Model'!$E$2)</f>
        <v>0.32609366813873736</v>
      </c>
      <c r="D50">
        <f>('Migration Model'!F50)/('Migration Model'!$F$2)</f>
        <v>1</v>
      </c>
      <c r="E50">
        <f>('Migration Model'!G50)/('Migration Model'!$G$2)</f>
        <v>1.0396415489330153</v>
      </c>
      <c r="F50">
        <f>('Migration Model'!H50)/('Migration Model'!$H$2)</f>
        <v>0.32609366813873747</v>
      </c>
      <c r="G50">
        <f>('Migration Model'!I50)/('Migration Model'!$I$2)</f>
        <v>1</v>
      </c>
      <c r="H50">
        <f>('Migration Model'!J50)/('Migration Model'!$J$2)</f>
        <v>1.0396415489330153</v>
      </c>
      <c r="I50">
        <f>('Migration Model'!K50)/('Migration Model'!$K$2)</f>
        <v>0.32609366813873752</v>
      </c>
      <c r="J50">
        <f>('Migration Model'!L50)/('Migration Model'!$L$2)</f>
        <v>1</v>
      </c>
      <c r="K50">
        <f>('Migration Model'!M50)/('Migration Model'!$M$2)</f>
        <v>1.0396415489330151</v>
      </c>
      <c r="L50">
        <f>('Migration Model'!N50)/('Migration Model'!$N$2)</f>
        <v>0.32609366813873747</v>
      </c>
      <c r="M50">
        <f>('Migration Model'!O50)/('Migration Model'!$O$2)</f>
        <v>1</v>
      </c>
      <c r="N50">
        <f>('Migration Model'!P50)/('Migration Model'!$P$2)</f>
        <v>1.0396415489330157</v>
      </c>
      <c r="O50">
        <f>('Migration Model'!Q50)/('Migration Model'!$Q$2)</f>
        <v>0.32609366813873747</v>
      </c>
      <c r="P50">
        <f>('Migration Model'!R50)/('Migration Model'!$R$2)</f>
        <v>1</v>
      </c>
      <c r="Q50">
        <f>('Migration Model'!S50)/('Migration Model'!$S$2)</f>
        <v>1.0396415489330153</v>
      </c>
      <c r="R50">
        <f>('Migration Model'!T50)/('Migration Model'!$T$2)</f>
        <v>0.32609366813873747</v>
      </c>
      <c r="S50">
        <f>('Migration Model'!U50)/('Migration Model'!$U$2)</f>
        <v>1</v>
      </c>
      <c r="T50">
        <f>('Migration Model'!V50)/('Migration Model'!$V$2)</f>
        <v>1.0396415489330155</v>
      </c>
    </row>
    <row r="51" spans="1:20" x14ac:dyDescent="0.25">
      <c r="A51" s="1">
        <v>2032</v>
      </c>
      <c r="B51" s="1">
        <v>1</v>
      </c>
      <c r="C51">
        <f>('Migration Model'!E51)/('Migration Model'!$E$2)</f>
        <v>0.32606105877192348</v>
      </c>
      <c r="D51">
        <f>('Migration Model'!F51)/('Migration Model'!$F$2)</f>
        <v>1</v>
      </c>
      <c r="E51">
        <f>('Migration Model'!G51)/('Migration Model'!$G$2)</f>
        <v>1.0396434671310633</v>
      </c>
      <c r="F51">
        <f>('Migration Model'!H51)/('Migration Model'!$H$2)</f>
        <v>0.3260610587719236</v>
      </c>
      <c r="G51">
        <f>('Migration Model'!I51)/('Migration Model'!$I$2)</f>
        <v>1</v>
      </c>
      <c r="H51">
        <f>('Migration Model'!J51)/('Migration Model'!$J$2)</f>
        <v>1.0396434671310633</v>
      </c>
      <c r="I51">
        <f>('Migration Model'!K51)/('Migration Model'!$K$2)</f>
        <v>0.32606105877192365</v>
      </c>
      <c r="J51">
        <f>('Migration Model'!L51)/('Migration Model'!$L$2)</f>
        <v>1</v>
      </c>
      <c r="K51">
        <f>('Migration Model'!M51)/('Migration Model'!$M$2)</f>
        <v>1.039643467131063</v>
      </c>
      <c r="L51">
        <f>('Migration Model'!N51)/('Migration Model'!$N$2)</f>
        <v>0.3260610587719236</v>
      </c>
      <c r="M51">
        <f>('Migration Model'!O51)/('Migration Model'!$O$2)</f>
        <v>1</v>
      </c>
      <c r="N51">
        <f>('Migration Model'!P51)/('Migration Model'!$P$2)</f>
        <v>1.0396434671310637</v>
      </c>
      <c r="O51">
        <f>('Migration Model'!Q51)/('Migration Model'!$Q$2)</f>
        <v>0.3260610587719236</v>
      </c>
      <c r="P51">
        <f>('Migration Model'!R51)/('Migration Model'!$R$2)</f>
        <v>1</v>
      </c>
      <c r="Q51">
        <f>('Migration Model'!S51)/('Migration Model'!$S$2)</f>
        <v>1.0396434671310633</v>
      </c>
      <c r="R51">
        <f>('Migration Model'!T51)/('Migration Model'!$T$2)</f>
        <v>0.3260610587719236</v>
      </c>
      <c r="S51">
        <f>('Migration Model'!U51)/('Migration Model'!$U$2)</f>
        <v>1</v>
      </c>
      <c r="T51">
        <f>('Migration Model'!V51)/('Migration Model'!$V$2)</f>
        <v>1.0396434671310633</v>
      </c>
    </row>
    <row r="52" spans="1:20" x14ac:dyDescent="0.25">
      <c r="A52" s="2">
        <v>2032</v>
      </c>
      <c r="B52" s="1">
        <v>2</v>
      </c>
      <c r="C52">
        <f>('Migration Model'!E52)/('Migration Model'!$E$2)</f>
        <v>0.3260284526660463</v>
      </c>
      <c r="D52">
        <f>('Migration Model'!F52)/('Migration Model'!$F$2)</f>
        <v>1</v>
      </c>
      <c r="E52">
        <f>('Migration Model'!G52)/('Migration Model'!$G$2)</f>
        <v>1.0396453851372913</v>
      </c>
      <c r="F52">
        <f>('Migration Model'!H52)/('Migration Model'!$H$2)</f>
        <v>0.32602845266604635</v>
      </c>
      <c r="G52">
        <f>('Migration Model'!I52)/('Migration Model'!$I$2)</f>
        <v>1</v>
      </c>
      <c r="H52">
        <f>('Migration Model'!J52)/('Migration Model'!$J$2)</f>
        <v>1.0396453851372913</v>
      </c>
      <c r="I52">
        <f>('Migration Model'!K52)/('Migration Model'!$K$2)</f>
        <v>0.32602845266604646</v>
      </c>
      <c r="J52">
        <f>('Migration Model'!L52)/('Migration Model'!$L$2)</f>
        <v>1</v>
      </c>
      <c r="K52">
        <f>('Migration Model'!M52)/('Migration Model'!$M$2)</f>
        <v>1.0396453851372911</v>
      </c>
      <c r="L52">
        <f>('Migration Model'!N52)/('Migration Model'!$N$2)</f>
        <v>0.32602845266604635</v>
      </c>
      <c r="M52">
        <f>('Migration Model'!O52)/('Migration Model'!$O$2)</f>
        <v>1</v>
      </c>
      <c r="N52">
        <f>('Migration Model'!P52)/('Migration Model'!$P$2)</f>
        <v>1.0396453851372915</v>
      </c>
      <c r="O52">
        <f>('Migration Model'!Q52)/('Migration Model'!$Q$2)</f>
        <v>0.32602845266604641</v>
      </c>
      <c r="P52">
        <f>('Migration Model'!R52)/('Migration Model'!$R$2)</f>
        <v>1</v>
      </c>
      <c r="Q52">
        <f>('Migration Model'!S52)/('Migration Model'!$S$2)</f>
        <v>1.0396453851372913</v>
      </c>
      <c r="R52">
        <f>('Migration Model'!T52)/('Migration Model'!$T$2)</f>
        <v>0.32602845266604641</v>
      </c>
      <c r="S52">
        <f>('Migration Model'!U52)/('Migration Model'!$U$2)</f>
        <v>1</v>
      </c>
      <c r="T52">
        <f>('Migration Model'!V52)/('Migration Model'!$V$2)</f>
        <v>1.0396453851372913</v>
      </c>
    </row>
    <row r="53" spans="1:20" x14ac:dyDescent="0.25">
      <c r="A53" s="1">
        <v>2032</v>
      </c>
      <c r="B53" s="1">
        <v>3</v>
      </c>
      <c r="C53">
        <f>('Migration Model'!E53)/('Migration Model'!$E$2)</f>
        <v>0.32599584982077967</v>
      </c>
      <c r="D53">
        <f>('Migration Model'!F53)/('Migration Model'!$F$2)</f>
        <v>1</v>
      </c>
      <c r="E53">
        <f>('Migration Model'!G53)/('Migration Model'!$G$2)</f>
        <v>1.0396473029517188</v>
      </c>
      <c r="F53">
        <f>('Migration Model'!H53)/('Migration Model'!$H$2)</f>
        <v>0.32599584982077978</v>
      </c>
      <c r="G53">
        <f>('Migration Model'!I53)/('Migration Model'!$I$2)</f>
        <v>1</v>
      </c>
      <c r="H53">
        <f>('Migration Model'!J53)/('Migration Model'!$J$2)</f>
        <v>1.0396473029517186</v>
      </c>
      <c r="I53">
        <f>('Migration Model'!K53)/('Migration Model'!$K$2)</f>
        <v>0.32599584982077989</v>
      </c>
      <c r="J53">
        <f>('Migration Model'!L53)/('Migration Model'!$L$2)</f>
        <v>1</v>
      </c>
      <c r="K53">
        <f>('Migration Model'!M53)/('Migration Model'!$M$2)</f>
        <v>1.0396473029517186</v>
      </c>
      <c r="L53">
        <f>('Migration Model'!N53)/('Migration Model'!$N$2)</f>
        <v>0.32599584982077978</v>
      </c>
      <c r="M53">
        <f>('Migration Model'!O53)/('Migration Model'!$O$2)</f>
        <v>1</v>
      </c>
      <c r="N53">
        <f>('Migration Model'!P53)/('Migration Model'!$P$2)</f>
        <v>1.039647302951719</v>
      </c>
      <c r="O53">
        <f>('Migration Model'!Q53)/('Migration Model'!$Q$2)</f>
        <v>0.32599584982077978</v>
      </c>
      <c r="P53">
        <f>('Migration Model'!R53)/('Migration Model'!$R$2)</f>
        <v>1</v>
      </c>
      <c r="Q53">
        <f>('Migration Model'!S53)/('Migration Model'!$S$2)</f>
        <v>1.0396473029517186</v>
      </c>
      <c r="R53">
        <f>('Migration Model'!T53)/('Migration Model'!$T$2)</f>
        <v>0.32599584982077984</v>
      </c>
      <c r="S53">
        <f>('Migration Model'!U53)/('Migration Model'!$U$2)</f>
        <v>1</v>
      </c>
      <c r="T53">
        <f>('Migration Model'!V53)/('Migration Model'!$V$2)</f>
        <v>1.0396473029517188</v>
      </c>
    </row>
    <row r="54" spans="1:20" x14ac:dyDescent="0.25">
      <c r="A54" s="2">
        <v>2032</v>
      </c>
      <c r="B54" s="1">
        <v>4</v>
      </c>
      <c r="C54">
        <f>('Migration Model'!E54)/('Migration Model'!$E$2)</f>
        <v>0.32596325023579759</v>
      </c>
      <c r="D54">
        <f>('Migration Model'!F54)/('Migration Model'!$F$2)</f>
        <v>1</v>
      </c>
      <c r="E54">
        <f>('Migration Model'!G54)/('Migration Model'!$G$2)</f>
        <v>1.0396492205743648</v>
      </c>
      <c r="F54">
        <f>('Migration Model'!H54)/('Migration Model'!$H$2)</f>
        <v>0.3259632502357977</v>
      </c>
      <c r="G54">
        <f>('Migration Model'!I54)/('Migration Model'!$I$2)</f>
        <v>1</v>
      </c>
      <c r="H54">
        <f>('Migration Model'!J54)/('Migration Model'!$J$2)</f>
        <v>1.0396492205743646</v>
      </c>
      <c r="I54">
        <f>('Migration Model'!K54)/('Migration Model'!$K$2)</f>
        <v>0.32596325023579781</v>
      </c>
      <c r="J54">
        <f>('Migration Model'!L54)/('Migration Model'!$L$2)</f>
        <v>1</v>
      </c>
      <c r="K54">
        <f>('Migration Model'!M54)/('Migration Model'!$M$2)</f>
        <v>1.0396492205743646</v>
      </c>
      <c r="L54">
        <f>('Migration Model'!N54)/('Migration Model'!$N$2)</f>
        <v>0.32596325023579775</v>
      </c>
      <c r="M54">
        <f>('Migration Model'!O54)/('Migration Model'!$O$2)</f>
        <v>1</v>
      </c>
      <c r="N54">
        <f>('Migration Model'!P54)/('Migration Model'!$P$2)</f>
        <v>1.039649220574365</v>
      </c>
      <c r="O54">
        <f>('Migration Model'!Q54)/('Migration Model'!$Q$2)</f>
        <v>0.32596325023579775</v>
      </c>
      <c r="P54">
        <f>('Migration Model'!R54)/('Migration Model'!$R$2)</f>
        <v>1</v>
      </c>
      <c r="Q54">
        <f>('Migration Model'!S54)/('Migration Model'!$S$2)</f>
        <v>1.0396492205743646</v>
      </c>
      <c r="R54">
        <f>('Migration Model'!T54)/('Migration Model'!$T$2)</f>
        <v>0.3259632502357977</v>
      </c>
      <c r="S54">
        <f>('Migration Model'!U54)/('Migration Model'!$U$2)</f>
        <v>1</v>
      </c>
      <c r="T54">
        <f>('Migration Model'!V54)/('Migration Model'!$V$2)</f>
        <v>1.0396492205743648</v>
      </c>
    </row>
    <row r="55" spans="1:20" x14ac:dyDescent="0.25">
      <c r="A55" s="2">
        <v>2033</v>
      </c>
      <c r="B55" s="1">
        <v>1</v>
      </c>
      <c r="C55">
        <f>('Migration Model'!E55)/('Migration Model'!$E$2)</f>
        <v>0.32593065391077403</v>
      </c>
      <c r="D55">
        <f>('Migration Model'!F55)/('Migration Model'!$F$2)</f>
        <v>1</v>
      </c>
      <c r="E55">
        <f>('Migration Model'!G55)/('Migration Model'!$G$2)</f>
        <v>1.0396511380052484</v>
      </c>
      <c r="F55">
        <f>('Migration Model'!H55)/('Migration Model'!$H$2)</f>
        <v>0.32593065391077408</v>
      </c>
      <c r="G55">
        <f>('Migration Model'!I55)/('Migration Model'!$I$2)</f>
        <v>1</v>
      </c>
      <c r="H55">
        <f>('Migration Model'!J55)/('Migration Model'!$J$2)</f>
        <v>1.0396511380052484</v>
      </c>
      <c r="I55">
        <f>('Migration Model'!K55)/('Migration Model'!$K$2)</f>
        <v>0.32593065391077419</v>
      </c>
      <c r="J55">
        <f>('Migration Model'!L55)/('Migration Model'!$L$2)</f>
        <v>1</v>
      </c>
      <c r="K55">
        <f>('Migration Model'!M55)/('Migration Model'!$M$2)</f>
        <v>1.0396511380052482</v>
      </c>
      <c r="L55">
        <f>('Migration Model'!N55)/('Migration Model'!$N$2)</f>
        <v>0.32593065391077419</v>
      </c>
      <c r="M55">
        <f>('Migration Model'!O55)/('Migration Model'!$O$2)</f>
        <v>1</v>
      </c>
      <c r="N55">
        <f>('Migration Model'!P55)/('Migration Model'!$P$2)</f>
        <v>1.0396511380052487</v>
      </c>
      <c r="O55">
        <f>('Migration Model'!Q55)/('Migration Model'!$Q$2)</f>
        <v>0.32593065391077414</v>
      </c>
      <c r="P55">
        <f>('Migration Model'!R55)/('Migration Model'!$R$2)</f>
        <v>1</v>
      </c>
      <c r="Q55">
        <f>('Migration Model'!S55)/('Migration Model'!$S$2)</f>
        <v>1.0396511380052484</v>
      </c>
      <c r="R55">
        <f>('Migration Model'!T55)/('Migration Model'!$T$2)</f>
        <v>0.32593065391077414</v>
      </c>
      <c r="S55">
        <f>('Migration Model'!U55)/('Migration Model'!$U$2)</f>
        <v>1</v>
      </c>
      <c r="T55">
        <f>('Migration Model'!V55)/('Migration Model'!$V$2)</f>
        <v>1.0396511380052487</v>
      </c>
    </row>
    <row r="56" spans="1:20" x14ac:dyDescent="0.25">
      <c r="A56" s="1">
        <v>2033</v>
      </c>
      <c r="B56" s="1">
        <v>2</v>
      </c>
      <c r="C56">
        <f>('Migration Model'!E56)/('Migration Model'!$E$2)</f>
        <v>0.32589806084538298</v>
      </c>
      <c r="D56">
        <f>('Migration Model'!F56)/('Migration Model'!$F$2)</f>
        <v>1</v>
      </c>
      <c r="E56">
        <f>('Migration Model'!G56)/('Migration Model'!$G$2)</f>
        <v>1.039653055244389</v>
      </c>
      <c r="F56">
        <f>('Migration Model'!H56)/('Migration Model'!$H$2)</f>
        <v>0.32589806084538303</v>
      </c>
      <c r="G56">
        <f>('Migration Model'!I56)/('Migration Model'!$I$2)</f>
        <v>1</v>
      </c>
      <c r="H56">
        <f>('Migration Model'!J56)/('Migration Model'!$J$2)</f>
        <v>1.039653055244389</v>
      </c>
      <c r="I56">
        <f>('Migration Model'!K56)/('Migration Model'!$K$2)</f>
        <v>0.32589806084538314</v>
      </c>
      <c r="J56">
        <f>('Migration Model'!L56)/('Migration Model'!$L$2)</f>
        <v>1</v>
      </c>
      <c r="K56">
        <f>('Migration Model'!M56)/('Migration Model'!$M$2)</f>
        <v>1.0396530552443888</v>
      </c>
      <c r="L56">
        <f>('Migration Model'!N56)/('Migration Model'!$N$2)</f>
        <v>0.32589806084538309</v>
      </c>
      <c r="M56">
        <f>('Migration Model'!O56)/('Migration Model'!$O$2)</f>
        <v>1</v>
      </c>
      <c r="N56">
        <f>('Migration Model'!P56)/('Migration Model'!$P$2)</f>
        <v>1.0396530552443894</v>
      </c>
      <c r="O56">
        <f>('Migration Model'!Q56)/('Migration Model'!$Q$2)</f>
        <v>0.32589806084538309</v>
      </c>
      <c r="P56">
        <f>('Migration Model'!R56)/('Migration Model'!$R$2)</f>
        <v>1</v>
      </c>
      <c r="Q56">
        <f>('Migration Model'!S56)/('Migration Model'!$S$2)</f>
        <v>1.0396530552443892</v>
      </c>
      <c r="R56">
        <f>('Migration Model'!T56)/('Migration Model'!$T$2)</f>
        <v>0.32589806084538309</v>
      </c>
      <c r="S56">
        <f>('Migration Model'!U56)/('Migration Model'!$U$2)</f>
        <v>1</v>
      </c>
      <c r="T56">
        <f>('Migration Model'!V56)/('Migration Model'!$V$2)</f>
        <v>1.0396530552443892</v>
      </c>
    </row>
    <row r="57" spans="1:20" x14ac:dyDescent="0.25">
      <c r="A57" s="2">
        <v>2033</v>
      </c>
      <c r="B57" s="1">
        <v>3</v>
      </c>
      <c r="C57">
        <f>('Migration Model'!E57)/('Migration Model'!$E$2)</f>
        <v>0.32586547103929842</v>
      </c>
      <c r="D57">
        <f>('Migration Model'!F57)/('Migration Model'!$F$2)</f>
        <v>1</v>
      </c>
      <c r="E57">
        <f>('Migration Model'!G57)/('Migration Model'!$G$2)</f>
        <v>1.0396549722918058</v>
      </c>
      <c r="F57">
        <f>('Migration Model'!H57)/('Migration Model'!$H$2)</f>
        <v>0.32586547103929847</v>
      </c>
      <c r="G57">
        <f>('Migration Model'!I57)/('Migration Model'!$I$2)</f>
        <v>1</v>
      </c>
      <c r="H57">
        <f>('Migration Model'!J57)/('Migration Model'!$J$2)</f>
        <v>1.0396549722918058</v>
      </c>
      <c r="I57">
        <f>('Migration Model'!K57)/('Migration Model'!$K$2)</f>
        <v>0.32586547103929858</v>
      </c>
      <c r="J57">
        <f>('Migration Model'!L57)/('Migration Model'!$L$2)</f>
        <v>1</v>
      </c>
      <c r="K57">
        <f>('Migration Model'!M57)/('Migration Model'!$M$2)</f>
        <v>1.0396549722918056</v>
      </c>
      <c r="L57">
        <f>('Migration Model'!N57)/('Migration Model'!$N$2)</f>
        <v>0.32586547103929853</v>
      </c>
      <c r="M57">
        <f>('Migration Model'!O57)/('Migration Model'!$O$2)</f>
        <v>1</v>
      </c>
      <c r="N57">
        <f>('Migration Model'!P57)/('Migration Model'!$P$2)</f>
        <v>1.039654972291806</v>
      </c>
      <c r="O57">
        <f>('Migration Model'!Q57)/('Migration Model'!$Q$2)</f>
        <v>0.32586547103929853</v>
      </c>
      <c r="P57">
        <f>('Migration Model'!R57)/('Migration Model'!$R$2)</f>
        <v>1</v>
      </c>
      <c r="Q57">
        <f>('Migration Model'!S57)/('Migration Model'!$S$2)</f>
        <v>1.0396549722918058</v>
      </c>
      <c r="R57">
        <f>('Migration Model'!T57)/('Migration Model'!$T$2)</f>
        <v>0.32586547103929853</v>
      </c>
      <c r="S57">
        <f>('Migration Model'!U57)/('Migration Model'!$U$2)</f>
        <v>1</v>
      </c>
      <c r="T57">
        <f>('Migration Model'!V57)/('Migration Model'!$V$2)</f>
        <v>1.039654972291806</v>
      </c>
    </row>
    <row r="58" spans="1:20" x14ac:dyDescent="0.25">
      <c r="A58" s="1">
        <v>2033</v>
      </c>
      <c r="B58" s="1">
        <v>4</v>
      </c>
      <c r="C58">
        <f>('Migration Model'!E58)/('Migration Model'!$E$2)</f>
        <v>0.3258328844921945</v>
      </c>
      <c r="D58">
        <f>('Migration Model'!F58)/('Migration Model'!$F$2)</f>
        <v>1</v>
      </c>
      <c r="E58">
        <f>('Migration Model'!G58)/('Migration Model'!$G$2)</f>
        <v>1.039656889147518</v>
      </c>
      <c r="F58">
        <f>('Migration Model'!H58)/('Migration Model'!$H$2)</f>
        <v>0.32583288449219455</v>
      </c>
      <c r="G58">
        <f>('Migration Model'!I58)/('Migration Model'!$I$2)</f>
        <v>1</v>
      </c>
      <c r="H58">
        <f>('Migration Model'!J58)/('Migration Model'!$J$2)</f>
        <v>1.0396568891475177</v>
      </c>
      <c r="I58">
        <f>('Migration Model'!K58)/('Migration Model'!$K$2)</f>
        <v>0.32583288449219466</v>
      </c>
      <c r="J58">
        <f>('Migration Model'!L58)/('Migration Model'!$L$2)</f>
        <v>1</v>
      </c>
      <c r="K58">
        <f>('Migration Model'!M58)/('Migration Model'!$M$2)</f>
        <v>1.0396568891475177</v>
      </c>
      <c r="L58">
        <f>('Migration Model'!N58)/('Migration Model'!$N$2)</f>
        <v>0.32583288449219461</v>
      </c>
      <c r="M58">
        <f>('Migration Model'!O58)/('Migration Model'!$O$2)</f>
        <v>1</v>
      </c>
      <c r="N58">
        <f>('Migration Model'!P58)/('Migration Model'!$P$2)</f>
        <v>1.0396568891475182</v>
      </c>
      <c r="O58">
        <f>('Migration Model'!Q58)/('Migration Model'!$Q$2)</f>
        <v>0.32583288449219461</v>
      </c>
      <c r="P58">
        <f>('Migration Model'!R58)/('Migration Model'!$R$2)</f>
        <v>1</v>
      </c>
      <c r="Q58">
        <f>('Migration Model'!S58)/('Migration Model'!$S$2)</f>
        <v>1.039656889147518</v>
      </c>
      <c r="R58">
        <f>('Migration Model'!T58)/('Migration Model'!$T$2)</f>
        <v>0.32583288449219461</v>
      </c>
      <c r="S58">
        <f>('Migration Model'!U58)/('Migration Model'!$U$2)</f>
        <v>1</v>
      </c>
      <c r="T58">
        <f>('Migration Model'!V58)/('Migration Model'!$V$2)</f>
        <v>1.039656889147518</v>
      </c>
    </row>
    <row r="59" spans="1:20" x14ac:dyDescent="0.25">
      <c r="A59" s="1">
        <v>2034</v>
      </c>
      <c r="B59" s="1">
        <v>1</v>
      </c>
      <c r="C59">
        <f>('Migration Model'!E59)/('Migration Model'!$E$2)</f>
        <v>0.32580030120374531</v>
      </c>
      <c r="D59">
        <f>('Migration Model'!F59)/('Migration Model'!$F$2)</f>
        <v>1</v>
      </c>
      <c r="E59">
        <f>('Migration Model'!G59)/('Migration Model'!$G$2)</f>
        <v>1.0396588058115444</v>
      </c>
      <c r="F59">
        <f>('Migration Model'!H59)/('Migration Model'!$H$2)</f>
        <v>0.32580030120374531</v>
      </c>
      <c r="G59">
        <f>('Migration Model'!I59)/('Migration Model'!$I$2)</f>
        <v>1</v>
      </c>
      <c r="H59">
        <f>('Migration Model'!J59)/('Migration Model'!$J$2)</f>
        <v>1.0396588058115441</v>
      </c>
      <c r="I59">
        <f>('Migration Model'!K59)/('Migration Model'!$K$2)</f>
        <v>0.32580030120374542</v>
      </c>
      <c r="J59">
        <f>('Migration Model'!L59)/('Migration Model'!$L$2)</f>
        <v>1</v>
      </c>
      <c r="K59">
        <f>('Migration Model'!M59)/('Migration Model'!$M$2)</f>
        <v>1.0396588058115441</v>
      </c>
      <c r="L59">
        <f>('Migration Model'!N59)/('Migration Model'!$N$2)</f>
        <v>0.32580030120374542</v>
      </c>
      <c r="M59">
        <f>('Migration Model'!O59)/('Migration Model'!$O$2)</f>
        <v>1</v>
      </c>
      <c r="N59">
        <f>('Migration Model'!P59)/('Migration Model'!$P$2)</f>
        <v>1.0396588058115446</v>
      </c>
      <c r="O59">
        <f>('Migration Model'!Q59)/('Migration Model'!$Q$2)</f>
        <v>0.32580030120374537</v>
      </c>
      <c r="P59">
        <f>('Migration Model'!R59)/('Migration Model'!$R$2)</f>
        <v>1</v>
      </c>
      <c r="Q59">
        <f>('Migration Model'!S59)/('Migration Model'!$S$2)</f>
        <v>1.0396588058115444</v>
      </c>
      <c r="R59">
        <f>('Migration Model'!T59)/('Migration Model'!$T$2)</f>
        <v>0.32580030120374542</v>
      </c>
      <c r="S59">
        <f>('Migration Model'!U59)/('Migration Model'!$U$2)</f>
        <v>1</v>
      </c>
      <c r="T59">
        <f>('Migration Model'!V59)/('Migration Model'!$V$2)</f>
        <v>1.0396588058115444</v>
      </c>
    </row>
    <row r="60" spans="1:20" x14ac:dyDescent="0.25">
      <c r="A60" s="2">
        <v>2034</v>
      </c>
      <c r="B60" s="1">
        <v>2</v>
      </c>
      <c r="C60">
        <f>('Migration Model'!E60)/('Migration Model'!$E$2)</f>
        <v>0.3257677211736249</v>
      </c>
      <c r="D60">
        <f>('Migration Model'!F60)/('Migration Model'!$F$2)</f>
        <v>1</v>
      </c>
      <c r="E60">
        <f>('Migration Model'!G60)/('Migration Model'!$G$2)</f>
        <v>1.0396607222839043</v>
      </c>
      <c r="F60">
        <f>('Migration Model'!H60)/('Migration Model'!$H$2)</f>
        <v>0.32576772117362496</v>
      </c>
      <c r="G60">
        <f>('Migration Model'!I60)/('Migration Model'!$I$2)</f>
        <v>1</v>
      </c>
      <c r="H60">
        <f>('Migration Model'!J60)/('Migration Model'!$J$2)</f>
        <v>1.039660722283904</v>
      </c>
      <c r="I60">
        <f>('Migration Model'!K60)/('Migration Model'!$K$2)</f>
        <v>0.32576772117362507</v>
      </c>
      <c r="J60">
        <f>('Migration Model'!L60)/('Migration Model'!$L$2)</f>
        <v>1</v>
      </c>
      <c r="K60">
        <f>('Migration Model'!M60)/('Migration Model'!$M$2)</f>
        <v>1.0396607222839043</v>
      </c>
      <c r="L60">
        <f>('Migration Model'!N60)/('Migration Model'!$N$2)</f>
        <v>0.32576772117362507</v>
      </c>
      <c r="M60">
        <f>('Migration Model'!O60)/('Migration Model'!$O$2)</f>
        <v>1</v>
      </c>
      <c r="N60">
        <f>('Migration Model'!P60)/('Migration Model'!$P$2)</f>
        <v>1.0396607222839045</v>
      </c>
      <c r="O60">
        <f>('Migration Model'!Q60)/('Migration Model'!$Q$2)</f>
        <v>0.32576772117362501</v>
      </c>
      <c r="P60">
        <f>('Migration Model'!R60)/('Migration Model'!$R$2)</f>
        <v>1</v>
      </c>
      <c r="Q60">
        <f>('Migration Model'!S60)/('Migration Model'!$S$2)</f>
        <v>1.0396607222839043</v>
      </c>
      <c r="R60">
        <f>('Migration Model'!T60)/('Migration Model'!$T$2)</f>
        <v>0.32576772117362507</v>
      </c>
      <c r="S60">
        <f>('Migration Model'!U60)/('Migration Model'!$U$2)</f>
        <v>1</v>
      </c>
      <c r="T60">
        <f>('Migration Model'!V60)/('Migration Model'!$V$2)</f>
        <v>1.0396607222839043</v>
      </c>
    </row>
    <row r="61" spans="1:20" x14ac:dyDescent="0.25">
      <c r="A61" s="1">
        <v>2034</v>
      </c>
      <c r="B61" s="1">
        <v>3</v>
      </c>
      <c r="C61">
        <f>('Migration Model'!E61)/('Migration Model'!$E$2)</f>
        <v>0.32573514440150753</v>
      </c>
      <c r="D61">
        <f>('Migration Model'!F61)/('Migration Model'!$F$2)</f>
        <v>1</v>
      </c>
      <c r="E61">
        <f>('Migration Model'!G61)/('Migration Model'!$G$2)</f>
        <v>1.039662638564617</v>
      </c>
      <c r="F61">
        <f>('Migration Model'!H61)/('Migration Model'!$H$2)</f>
        <v>0.32573514440150758</v>
      </c>
      <c r="G61">
        <f>('Migration Model'!I61)/('Migration Model'!$I$2)</f>
        <v>1</v>
      </c>
      <c r="H61">
        <f>('Migration Model'!J61)/('Migration Model'!$J$2)</f>
        <v>1.0396626385646168</v>
      </c>
      <c r="I61">
        <f>('Migration Model'!K61)/('Migration Model'!$K$2)</f>
        <v>0.32573514440150775</v>
      </c>
      <c r="J61">
        <f>('Migration Model'!L61)/('Migration Model'!$L$2)</f>
        <v>1</v>
      </c>
      <c r="K61">
        <f>('Migration Model'!M61)/('Migration Model'!$M$2)</f>
        <v>1.039662638564617</v>
      </c>
      <c r="L61">
        <f>('Migration Model'!N61)/('Migration Model'!$N$2)</f>
        <v>0.32573514440150769</v>
      </c>
      <c r="M61">
        <f>('Migration Model'!O61)/('Migration Model'!$O$2)</f>
        <v>1</v>
      </c>
      <c r="N61">
        <f>('Migration Model'!P61)/('Migration Model'!$P$2)</f>
        <v>1.0396626385646173</v>
      </c>
      <c r="O61">
        <f>('Migration Model'!Q61)/('Migration Model'!$Q$2)</f>
        <v>0.32573514440150764</v>
      </c>
      <c r="P61">
        <f>('Migration Model'!R61)/('Migration Model'!$R$2)</f>
        <v>1</v>
      </c>
      <c r="Q61">
        <f>('Migration Model'!S61)/('Migration Model'!$S$2)</f>
        <v>1.039662638564617</v>
      </c>
      <c r="R61">
        <f>('Migration Model'!T61)/('Migration Model'!$T$2)</f>
        <v>0.32573514440150769</v>
      </c>
      <c r="S61">
        <f>('Migration Model'!U61)/('Migration Model'!$U$2)</f>
        <v>1</v>
      </c>
      <c r="T61">
        <f>('Migration Model'!V61)/('Migration Model'!$V$2)</f>
        <v>1.0396626385646173</v>
      </c>
    </row>
    <row r="62" spans="1:20" x14ac:dyDescent="0.25">
      <c r="A62" s="2">
        <v>2034</v>
      </c>
      <c r="B62" s="1">
        <v>4</v>
      </c>
      <c r="C62">
        <f>('Migration Model'!E62)/('Migration Model'!$E$2)</f>
        <v>0.32570257088706739</v>
      </c>
      <c r="D62">
        <f>('Migration Model'!F62)/('Migration Model'!$F$2)</f>
        <v>1</v>
      </c>
      <c r="E62">
        <f>('Migration Model'!G62)/('Migration Model'!$G$2)</f>
        <v>1.0396645546537018</v>
      </c>
      <c r="F62">
        <f>('Migration Model'!H62)/('Migration Model'!$H$2)</f>
        <v>0.32570257088706744</v>
      </c>
      <c r="G62">
        <f>('Migration Model'!I62)/('Migration Model'!$I$2)</f>
        <v>1</v>
      </c>
      <c r="H62">
        <f>('Migration Model'!J62)/('Migration Model'!$J$2)</f>
        <v>1.0396645546537016</v>
      </c>
      <c r="I62">
        <f>('Migration Model'!K62)/('Migration Model'!$K$2)</f>
        <v>0.32570257088706756</v>
      </c>
      <c r="J62">
        <f>('Migration Model'!L62)/('Migration Model'!$L$2)</f>
        <v>1</v>
      </c>
      <c r="K62">
        <f>('Migration Model'!M62)/('Migration Model'!$M$2)</f>
        <v>1.0396645546537018</v>
      </c>
      <c r="L62">
        <f>('Migration Model'!N62)/('Migration Model'!$N$2)</f>
        <v>0.32570257088706756</v>
      </c>
      <c r="M62">
        <f>('Migration Model'!O62)/('Migration Model'!$O$2)</f>
        <v>1</v>
      </c>
      <c r="N62">
        <f>('Migration Model'!P62)/('Migration Model'!$P$2)</f>
        <v>1.039664554653702</v>
      </c>
      <c r="O62">
        <f>('Migration Model'!Q62)/('Migration Model'!$Q$2)</f>
        <v>0.32570257088706744</v>
      </c>
      <c r="P62">
        <f>('Migration Model'!R62)/('Migration Model'!$R$2)</f>
        <v>1</v>
      </c>
      <c r="Q62">
        <f>('Migration Model'!S62)/('Migration Model'!$S$2)</f>
        <v>1.039664554653702</v>
      </c>
      <c r="R62">
        <f>('Migration Model'!T62)/('Migration Model'!$T$2)</f>
        <v>0.32570257088706756</v>
      </c>
      <c r="S62">
        <f>('Migration Model'!U62)/('Migration Model'!$U$2)</f>
        <v>1</v>
      </c>
      <c r="T62">
        <f>('Migration Model'!V62)/('Migration Model'!$V$2)</f>
        <v>1.039664554653702</v>
      </c>
    </row>
    <row r="63" spans="1:20" x14ac:dyDescent="0.25">
      <c r="A63" s="2">
        <v>2035</v>
      </c>
      <c r="B63" s="1">
        <v>1</v>
      </c>
      <c r="C63">
        <f>('Migration Model'!E63)/('Migration Model'!$E$2)</f>
        <v>0.3256700006299787</v>
      </c>
      <c r="D63">
        <f>('Migration Model'!F63)/('Migration Model'!$F$2)</f>
        <v>1</v>
      </c>
      <c r="E63">
        <f>('Migration Model'!G63)/('Migration Model'!$G$2)</f>
        <v>1.0396664705511776</v>
      </c>
      <c r="F63">
        <f>('Migration Model'!H63)/('Migration Model'!$H$2)</f>
        <v>0.32567000062997875</v>
      </c>
      <c r="G63">
        <f>('Migration Model'!I63)/('Migration Model'!$I$2)</f>
        <v>1</v>
      </c>
      <c r="H63">
        <f>('Migration Model'!J63)/('Migration Model'!$J$2)</f>
        <v>1.0396664705511773</v>
      </c>
      <c r="I63">
        <f>('Migration Model'!K63)/('Migration Model'!$K$2)</f>
        <v>0.32567000062997886</v>
      </c>
      <c r="J63">
        <f>('Migration Model'!L63)/('Migration Model'!$L$2)</f>
        <v>1</v>
      </c>
      <c r="K63">
        <f>('Migration Model'!M63)/('Migration Model'!$M$2)</f>
        <v>1.0396664705511776</v>
      </c>
      <c r="L63">
        <f>('Migration Model'!N63)/('Migration Model'!$N$2)</f>
        <v>0.32567000062997881</v>
      </c>
      <c r="M63">
        <f>('Migration Model'!O63)/('Migration Model'!$O$2)</f>
        <v>1</v>
      </c>
      <c r="N63">
        <f>('Migration Model'!P63)/('Migration Model'!$P$2)</f>
        <v>1.0396664705511778</v>
      </c>
      <c r="O63">
        <f>('Migration Model'!Q63)/('Migration Model'!$Q$2)</f>
        <v>0.32567000062997875</v>
      </c>
      <c r="P63">
        <f>('Migration Model'!R63)/('Migration Model'!$R$2)</f>
        <v>1</v>
      </c>
      <c r="Q63">
        <f>('Migration Model'!S63)/('Migration Model'!$S$2)</f>
        <v>1.0396664705511778</v>
      </c>
      <c r="R63">
        <f>('Migration Model'!T63)/('Migration Model'!$T$2)</f>
        <v>0.32567000062997881</v>
      </c>
      <c r="S63">
        <f>('Migration Model'!U63)/('Migration Model'!$U$2)</f>
        <v>1</v>
      </c>
      <c r="T63">
        <f>('Migration Model'!V63)/('Migration Model'!$V$2)</f>
        <v>1.0396664705511778</v>
      </c>
    </row>
    <row r="64" spans="1:20" x14ac:dyDescent="0.25">
      <c r="A64" s="1">
        <v>2035</v>
      </c>
      <c r="B64" s="1">
        <v>2</v>
      </c>
      <c r="C64">
        <f>('Migration Model'!E64)/('Migration Model'!$E$2)</f>
        <v>0.32563743362991571</v>
      </c>
      <c r="D64">
        <f>('Migration Model'!F64)/('Migration Model'!$F$2)</f>
        <v>1</v>
      </c>
      <c r="E64">
        <f>('Migration Model'!G64)/('Migration Model'!$G$2)</f>
        <v>1.0396683862570635</v>
      </c>
      <c r="F64">
        <f>('Migration Model'!H64)/('Migration Model'!$H$2)</f>
        <v>0.32563743362991576</v>
      </c>
      <c r="G64">
        <f>('Migration Model'!I64)/('Migration Model'!$I$2)</f>
        <v>1</v>
      </c>
      <c r="H64">
        <f>('Migration Model'!J64)/('Migration Model'!$J$2)</f>
        <v>1.0396683862570635</v>
      </c>
      <c r="I64">
        <f>('Migration Model'!K64)/('Migration Model'!$K$2)</f>
        <v>0.32563743362991587</v>
      </c>
      <c r="J64">
        <f>('Migration Model'!L64)/('Migration Model'!$L$2)</f>
        <v>1</v>
      </c>
      <c r="K64">
        <f>('Migration Model'!M64)/('Migration Model'!$M$2)</f>
        <v>1.0396683862570637</v>
      </c>
      <c r="L64">
        <f>('Migration Model'!N64)/('Migration Model'!$N$2)</f>
        <v>0.32563743362991587</v>
      </c>
      <c r="M64">
        <f>('Migration Model'!O64)/('Migration Model'!$O$2)</f>
        <v>1</v>
      </c>
      <c r="N64">
        <f>('Migration Model'!P64)/('Migration Model'!$P$2)</f>
        <v>1.0396683862570639</v>
      </c>
      <c r="O64">
        <f>('Migration Model'!Q64)/('Migration Model'!$Q$2)</f>
        <v>0.32563743362991582</v>
      </c>
      <c r="P64">
        <f>('Migration Model'!R64)/('Migration Model'!$R$2)</f>
        <v>1</v>
      </c>
      <c r="Q64">
        <f>('Migration Model'!S64)/('Migration Model'!$S$2)</f>
        <v>1.0396683862570637</v>
      </c>
      <c r="R64">
        <f>('Migration Model'!T64)/('Migration Model'!$T$2)</f>
        <v>0.32563743362991582</v>
      </c>
      <c r="S64">
        <f>('Migration Model'!U64)/('Migration Model'!$U$2)</f>
        <v>1</v>
      </c>
      <c r="T64">
        <f>('Migration Model'!V64)/('Migration Model'!$V$2)</f>
        <v>1.0396683862570639</v>
      </c>
    </row>
    <row r="65" spans="1:20" x14ac:dyDescent="0.25">
      <c r="A65" s="2">
        <v>2035</v>
      </c>
      <c r="B65" s="1">
        <v>3</v>
      </c>
      <c r="C65">
        <f>('Migration Model'!E65)/('Migration Model'!$E$2)</f>
        <v>0.32560486988655268</v>
      </c>
      <c r="D65">
        <f>('Migration Model'!F65)/('Migration Model'!$F$2)</f>
        <v>1</v>
      </c>
      <c r="E65">
        <f>('Migration Model'!G65)/('Migration Model'!$G$2)</f>
        <v>1.0396703017713789</v>
      </c>
      <c r="F65">
        <f>('Migration Model'!H65)/('Migration Model'!$H$2)</f>
        <v>0.32560486988655274</v>
      </c>
      <c r="G65">
        <f>('Migration Model'!I65)/('Migration Model'!$I$2)</f>
        <v>1</v>
      </c>
      <c r="H65">
        <f>('Migration Model'!J65)/('Migration Model'!$J$2)</f>
        <v>1.0396703017713789</v>
      </c>
      <c r="I65">
        <f>('Migration Model'!K65)/('Migration Model'!$K$2)</f>
        <v>0.32560486988655291</v>
      </c>
      <c r="J65">
        <f>('Migration Model'!L65)/('Migration Model'!$L$2)</f>
        <v>1</v>
      </c>
      <c r="K65">
        <f>('Migration Model'!M65)/('Migration Model'!$M$2)</f>
        <v>1.0396703017713791</v>
      </c>
      <c r="L65">
        <f>('Migration Model'!N65)/('Migration Model'!$N$2)</f>
        <v>0.32560486988655285</v>
      </c>
      <c r="M65">
        <f>('Migration Model'!O65)/('Migration Model'!$O$2)</f>
        <v>1</v>
      </c>
      <c r="N65">
        <f>('Migration Model'!P65)/('Migration Model'!$P$2)</f>
        <v>1.0396703017713795</v>
      </c>
      <c r="O65">
        <f>('Migration Model'!Q65)/('Migration Model'!$Q$2)</f>
        <v>0.32560486988655279</v>
      </c>
      <c r="P65">
        <f>('Migration Model'!R65)/('Migration Model'!$R$2)</f>
        <v>1</v>
      </c>
      <c r="Q65">
        <f>('Migration Model'!S65)/('Migration Model'!$S$2)</f>
        <v>1.0396703017713791</v>
      </c>
      <c r="R65">
        <f>('Migration Model'!T65)/('Migration Model'!$T$2)</f>
        <v>0.32560486988655285</v>
      </c>
      <c r="S65">
        <f>('Migration Model'!U65)/('Migration Model'!$U$2)</f>
        <v>1</v>
      </c>
      <c r="T65">
        <f>('Migration Model'!V65)/('Migration Model'!$V$2)</f>
        <v>1.0396703017713793</v>
      </c>
    </row>
    <row r="66" spans="1:20" x14ac:dyDescent="0.25">
      <c r="A66" s="1">
        <v>2035</v>
      </c>
      <c r="B66" s="1">
        <v>4</v>
      </c>
      <c r="C66">
        <f>('Migration Model'!E66)/('Migration Model'!$E$2)</f>
        <v>0.32557230939956405</v>
      </c>
      <c r="D66">
        <f>('Migration Model'!F66)/('Migration Model'!$F$2)</f>
        <v>1</v>
      </c>
      <c r="E66">
        <f>('Migration Model'!G66)/('Migration Model'!$G$2)</f>
        <v>1.039672217094143</v>
      </c>
      <c r="F66">
        <f>('Migration Model'!H66)/('Migration Model'!$H$2)</f>
        <v>0.32557230939956411</v>
      </c>
      <c r="G66">
        <f>('Migration Model'!I66)/('Migration Model'!$I$2)</f>
        <v>1</v>
      </c>
      <c r="H66">
        <f>('Migration Model'!J66)/('Migration Model'!$J$2)</f>
        <v>1.039672217094143</v>
      </c>
      <c r="I66">
        <f>('Migration Model'!K66)/('Migration Model'!$K$2)</f>
        <v>0.32557230939956422</v>
      </c>
      <c r="J66">
        <f>('Migration Model'!L66)/('Migration Model'!$L$2)</f>
        <v>1</v>
      </c>
      <c r="K66">
        <f>('Migration Model'!M66)/('Migration Model'!$M$2)</f>
        <v>1.039672217094143</v>
      </c>
      <c r="L66">
        <f>('Migration Model'!N66)/('Migration Model'!$N$2)</f>
        <v>0.32557230939956422</v>
      </c>
      <c r="M66">
        <f>('Migration Model'!O66)/('Migration Model'!$O$2)</f>
        <v>1</v>
      </c>
      <c r="N66">
        <f>('Migration Model'!P66)/('Migration Model'!$P$2)</f>
        <v>1.0396722170941435</v>
      </c>
      <c r="O66">
        <f>('Migration Model'!Q66)/('Migration Model'!$Q$2)</f>
        <v>0.32557230939956411</v>
      </c>
      <c r="P66">
        <f>('Migration Model'!R66)/('Migration Model'!$R$2)</f>
        <v>1</v>
      </c>
      <c r="Q66">
        <f>('Migration Model'!S66)/('Migration Model'!$S$2)</f>
        <v>1.0396722170941433</v>
      </c>
      <c r="R66">
        <f>('Migration Model'!T66)/('Migration Model'!$T$2)</f>
        <v>0.32557230939956416</v>
      </c>
      <c r="S66">
        <f>('Migration Model'!U66)/('Migration Model'!$U$2)</f>
        <v>1</v>
      </c>
      <c r="T66">
        <f>('Migration Model'!V66)/('Migration Model'!$V$2)</f>
        <v>1.0396722170941435</v>
      </c>
    </row>
    <row r="67" spans="1:20" x14ac:dyDescent="0.25">
      <c r="A67" s="1">
        <v>2036</v>
      </c>
      <c r="B67" s="1">
        <v>1</v>
      </c>
      <c r="C67">
        <f>('Migration Model'!E67)/('Migration Model'!$E$2)</f>
        <v>0.32553975216862413</v>
      </c>
      <c r="D67">
        <f>('Migration Model'!F67)/('Migration Model'!$F$2)</f>
        <v>1</v>
      </c>
      <c r="E67">
        <f>('Migration Model'!G67)/('Migration Model'!$G$2)</f>
        <v>1.0396741322253749</v>
      </c>
      <c r="F67">
        <f>('Migration Model'!H67)/('Migration Model'!$H$2)</f>
        <v>0.32553975216862413</v>
      </c>
      <c r="G67">
        <f>('Migration Model'!I67)/('Migration Model'!$I$2)</f>
        <v>1</v>
      </c>
      <c r="H67">
        <f>('Migration Model'!J67)/('Migration Model'!$J$2)</f>
        <v>1.0396741322253746</v>
      </c>
      <c r="I67">
        <f>('Migration Model'!K67)/('Migration Model'!$K$2)</f>
        <v>0.3255397521686243</v>
      </c>
      <c r="J67">
        <f>('Migration Model'!L67)/('Migration Model'!$L$2)</f>
        <v>1</v>
      </c>
      <c r="K67">
        <f>('Migration Model'!M67)/('Migration Model'!$M$2)</f>
        <v>1.0396741322253749</v>
      </c>
      <c r="L67">
        <f>('Migration Model'!N67)/('Migration Model'!$N$2)</f>
        <v>0.32553975216862424</v>
      </c>
      <c r="M67">
        <f>('Migration Model'!O67)/('Migration Model'!$O$2)</f>
        <v>1</v>
      </c>
      <c r="N67">
        <f>('Migration Model'!P67)/('Migration Model'!$P$2)</f>
        <v>1.0396741322253753</v>
      </c>
      <c r="O67">
        <f>('Migration Model'!Q67)/('Migration Model'!$Q$2)</f>
        <v>0.32553975216862419</v>
      </c>
      <c r="P67">
        <f>('Migration Model'!R67)/('Migration Model'!$R$2)</f>
        <v>1</v>
      </c>
      <c r="Q67">
        <f>('Migration Model'!S67)/('Migration Model'!$S$2)</f>
        <v>1.0396741322253749</v>
      </c>
      <c r="R67">
        <f>('Migration Model'!T67)/('Migration Model'!$T$2)</f>
        <v>0.32553975216862419</v>
      </c>
      <c r="S67">
        <f>('Migration Model'!U67)/('Migration Model'!$U$2)</f>
        <v>1</v>
      </c>
      <c r="T67">
        <f>('Migration Model'!V67)/('Migration Model'!$V$2)</f>
        <v>1.0396741322253751</v>
      </c>
    </row>
    <row r="68" spans="1:20" x14ac:dyDescent="0.25">
      <c r="A68" s="2">
        <v>2036</v>
      </c>
      <c r="B68" s="1">
        <v>2</v>
      </c>
      <c r="C68">
        <f>('Migration Model'!E68)/('Migration Model'!$E$2)</f>
        <v>0.32550719819340729</v>
      </c>
      <c r="D68">
        <f>('Migration Model'!F68)/('Migration Model'!$F$2)</f>
        <v>1</v>
      </c>
      <c r="E68">
        <f>('Migration Model'!G68)/('Migration Model'!$G$2)</f>
        <v>1.0396760471650934</v>
      </c>
      <c r="F68">
        <f>('Migration Model'!H68)/('Migration Model'!$H$2)</f>
        <v>0.32550719819340723</v>
      </c>
      <c r="G68">
        <f>('Migration Model'!I68)/('Migration Model'!$I$2)</f>
        <v>1</v>
      </c>
      <c r="H68">
        <f>('Migration Model'!J68)/('Migration Model'!$J$2)</f>
        <v>1.0396760471650934</v>
      </c>
      <c r="I68">
        <f>('Migration Model'!K68)/('Migration Model'!$K$2)</f>
        <v>0.3255071981934074</v>
      </c>
      <c r="J68">
        <f>('Migration Model'!L68)/('Migration Model'!$L$2)</f>
        <v>1</v>
      </c>
      <c r="K68">
        <f>('Migration Model'!M68)/('Migration Model'!$M$2)</f>
        <v>1.0396760471650937</v>
      </c>
      <c r="L68">
        <f>('Migration Model'!N68)/('Migration Model'!$N$2)</f>
        <v>0.32550719819340734</v>
      </c>
      <c r="M68">
        <f>('Migration Model'!O68)/('Migration Model'!$O$2)</f>
        <v>1</v>
      </c>
      <c r="N68">
        <f>('Migration Model'!P68)/('Migration Model'!$P$2)</f>
        <v>1.0396760471650939</v>
      </c>
      <c r="O68">
        <f>('Migration Model'!Q68)/('Migration Model'!$Q$2)</f>
        <v>0.32550719819340734</v>
      </c>
      <c r="P68">
        <f>('Migration Model'!R68)/('Migration Model'!$R$2)</f>
        <v>1</v>
      </c>
      <c r="Q68">
        <f>('Migration Model'!S68)/('Migration Model'!$S$2)</f>
        <v>1.0396760471650934</v>
      </c>
      <c r="R68">
        <f>('Migration Model'!T68)/('Migration Model'!$T$2)</f>
        <v>0.32550719819340734</v>
      </c>
      <c r="S68">
        <f>('Migration Model'!U68)/('Migration Model'!$U$2)</f>
        <v>1</v>
      </c>
      <c r="T68">
        <f>('Migration Model'!V68)/('Migration Model'!$V$2)</f>
        <v>1.0396760471650939</v>
      </c>
    </row>
    <row r="69" spans="1:20" x14ac:dyDescent="0.25">
      <c r="A69" s="1">
        <v>2036</v>
      </c>
      <c r="B69" s="1">
        <v>3</v>
      </c>
      <c r="C69">
        <f>('Migration Model'!E69)/('Migration Model'!$E$2)</f>
        <v>0.3254746474735879</v>
      </c>
      <c r="D69">
        <f>('Migration Model'!F69)/('Migration Model'!$F$2)</f>
        <v>1</v>
      </c>
      <c r="E69">
        <f>('Migration Model'!G69)/('Migration Model'!$G$2)</f>
        <v>1.0396779619133181</v>
      </c>
      <c r="F69">
        <f>('Migration Model'!H69)/('Migration Model'!$H$2)</f>
        <v>0.3254746474735879</v>
      </c>
      <c r="G69">
        <f>('Migration Model'!I69)/('Migration Model'!$I$2)</f>
        <v>1</v>
      </c>
      <c r="H69">
        <f>('Migration Model'!J69)/('Migration Model'!$J$2)</f>
        <v>1.0396779619133181</v>
      </c>
      <c r="I69">
        <f>('Migration Model'!K69)/('Migration Model'!$K$2)</f>
        <v>0.32547464747358812</v>
      </c>
      <c r="J69">
        <f>('Migration Model'!L69)/('Migration Model'!$L$2)</f>
        <v>1</v>
      </c>
      <c r="K69">
        <f>('Migration Model'!M69)/('Migration Model'!$M$2)</f>
        <v>1.0396779619133183</v>
      </c>
      <c r="L69">
        <f>('Migration Model'!N69)/('Migration Model'!$N$2)</f>
        <v>0.32547464747358806</v>
      </c>
      <c r="M69">
        <f>('Migration Model'!O69)/('Migration Model'!$O$2)</f>
        <v>1</v>
      </c>
      <c r="N69">
        <f>('Migration Model'!P69)/('Migration Model'!$P$2)</f>
        <v>1.0396779619133187</v>
      </c>
      <c r="O69">
        <f>('Migration Model'!Q69)/('Migration Model'!$Q$2)</f>
        <v>0.32547464747358801</v>
      </c>
      <c r="P69">
        <f>('Migration Model'!R69)/('Migration Model'!$R$2)</f>
        <v>1</v>
      </c>
      <c r="Q69">
        <f>('Migration Model'!S69)/('Migration Model'!$S$2)</f>
        <v>1.0396779619133181</v>
      </c>
      <c r="R69">
        <f>('Migration Model'!T69)/('Migration Model'!$T$2)</f>
        <v>0.32547464747358801</v>
      </c>
      <c r="S69">
        <f>('Migration Model'!U69)/('Migration Model'!$U$2)</f>
        <v>1</v>
      </c>
      <c r="T69">
        <f>('Migration Model'!V69)/('Migration Model'!$V$2)</f>
        <v>1.0396779619133185</v>
      </c>
    </row>
    <row r="70" spans="1:20" x14ac:dyDescent="0.25">
      <c r="A70" s="2">
        <v>2036</v>
      </c>
      <c r="B70" s="1">
        <v>4</v>
      </c>
      <c r="C70">
        <f>('Migration Model'!E70)/('Migration Model'!$E$2)</f>
        <v>0.32544210000884055</v>
      </c>
      <c r="D70">
        <f>('Migration Model'!F70)/('Migration Model'!$F$2)</f>
        <v>1</v>
      </c>
      <c r="E70">
        <f>('Migration Model'!G70)/('Migration Model'!$G$2)</f>
        <v>1.0396798764700679</v>
      </c>
      <c r="F70">
        <f>('Migration Model'!H70)/('Migration Model'!$H$2)</f>
        <v>0.32544210000884055</v>
      </c>
      <c r="G70">
        <f>('Migration Model'!I70)/('Migration Model'!$I$2)</f>
        <v>1</v>
      </c>
      <c r="H70">
        <f>('Migration Model'!J70)/('Migration Model'!$J$2)</f>
        <v>1.0396798764700679</v>
      </c>
      <c r="I70">
        <f>('Migration Model'!K70)/('Migration Model'!$K$2)</f>
        <v>0.32544210000884072</v>
      </c>
      <c r="J70">
        <f>('Migration Model'!L70)/('Migration Model'!$L$2)</f>
        <v>1</v>
      </c>
      <c r="K70">
        <f>('Migration Model'!M70)/('Migration Model'!$M$2)</f>
        <v>1.0396798764700681</v>
      </c>
      <c r="L70">
        <f>('Migration Model'!N70)/('Migration Model'!$N$2)</f>
        <v>0.32544210000884072</v>
      </c>
      <c r="M70">
        <f>('Migration Model'!O70)/('Migration Model'!$O$2)</f>
        <v>1</v>
      </c>
      <c r="N70">
        <f>('Migration Model'!P70)/('Migration Model'!$P$2)</f>
        <v>1.0396798764700685</v>
      </c>
      <c r="O70">
        <f>('Migration Model'!Q70)/('Migration Model'!$Q$2)</f>
        <v>0.32544210000884066</v>
      </c>
      <c r="P70">
        <f>('Migration Model'!R70)/('Migration Model'!$R$2)</f>
        <v>1</v>
      </c>
      <c r="Q70">
        <f>('Migration Model'!S70)/('Migration Model'!$S$2)</f>
        <v>1.0396798764700681</v>
      </c>
      <c r="R70">
        <f>('Migration Model'!T70)/('Migration Model'!$T$2)</f>
        <v>0.32544210000884066</v>
      </c>
      <c r="S70">
        <f>('Migration Model'!U70)/('Migration Model'!$U$2)</f>
        <v>1</v>
      </c>
      <c r="T70">
        <f>('Migration Model'!V70)/('Migration Model'!$V$2)</f>
        <v>1.0396798764700683</v>
      </c>
    </row>
    <row r="71" spans="1:20" x14ac:dyDescent="0.25">
      <c r="A71" s="2">
        <v>2037</v>
      </c>
      <c r="B71" s="1">
        <v>1</v>
      </c>
      <c r="C71">
        <f>('Migration Model'!E71)/('Migration Model'!$E$2)</f>
        <v>0.32540955579883968</v>
      </c>
      <c r="D71">
        <f>('Migration Model'!F71)/('Migration Model'!$F$2)</f>
        <v>1</v>
      </c>
      <c r="E71">
        <f>('Migration Model'!G71)/('Migration Model'!$G$2)</f>
        <v>1.0396817908353619</v>
      </c>
      <c r="F71">
        <f>('Migration Model'!H71)/('Migration Model'!$H$2)</f>
        <v>0.32540955579883968</v>
      </c>
      <c r="G71">
        <f>('Migration Model'!I71)/('Migration Model'!$I$2)</f>
        <v>1</v>
      </c>
      <c r="H71">
        <f>('Migration Model'!J71)/('Migration Model'!$J$2)</f>
        <v>1.0396817908353622</v>
      </c>
      <c r="I71">
        <f>('Migration Model'!K71)/('Migration Model'!$K$2)</f>
        <v>0.32540955579883984</v>
      </c>
      <c r="J71">
        <f>('Migration Model'!L71)/('Migration Model'!$L$2)</f>
        <v>1</v>
      </c>
      <c r="K71">
        <f>('Migration Model'!M71)/('Migration Model'!$M$2)</f>
        <v>1.0396817908353622</v>
      </c>
      <c r="L71">
        <f>('Migration Model'!N71)/('Migration Model'!$N$2)</f>
        <v>0.32540955579883984</v>
      </c>
      <c r="M71">
        <f>('Migration Model'!O71)/('Migration Model'!$O$2)</f>
        <v>1</v>
      </c>
      <c r="N71">
        <f>('Migration Model'!P71)/('Migration Model'!$P$2)</f>
        <v>1.0396817908353626</v>
      </c>
      <c r="O71">
        <f>('Migration Model'!Q71)/('Migration Model'!$Q$2)</f>
        <v>0.32540955579883979</v>
      </c>
      <c r="P71">
        <f>('Migration Model'!R71)/('Migration Model'!$R$2)</f>
        <v>1</v>
      </c>
      <c r="Q71">
        <f>('Migration Model'!S71)/('Migration Model'!$S$2)</f>
        <v>1.0396817908353622</v>
      </c>
      <c r="R71">
        <f>('Migration Model'!T71)/('Migration Model'!$T$2)</f>
        <v>0.32540955579883973</v>
      </c>
      <c r="S71">
        <f>('Migration Model'!U71)/('Migration Model'!$U$2)</f>
        <v>1</v>
      </c>
      <c r="T71">
        <f>('Migration Model'!V71)/('Migration Model'!$V$2)</f>
        <v>1.0396817908353626</v>
      </c>
    </row>
    <row r="72" spans="1:20" x14ac:dyDescent="0.25">
      <c r="A72" s="1">
        <v>2037</v>
      </c>
      <c r="B72" s="1">
        <v>2</v>
      </c>
      <c r="C72">
        <f>('Migration Model'!E72)/('Migration Model'!$E$2)</f>
        <v>0.32537701484325982</v>
      </c>
      <c r="D72">
        <f>('Migration Model'!F72)/('Migration Model'!$F$2)</f>
        <v>1</v>
      </c>
      <c r="E72">
        <f>('Migration Model'!G72)/('Migration Model'!$G$2)</f>
        <v>1.0396837050092196</v>
      </c>
      <c r="F72">
        <f>('Migration Model'!H72)/('Migration Model'!$H$2)</f>
        <v>0.32537701484325976</v>
      </c>
      <c r="G72">
        <f>('Migration Model'!I72)/('Migration Model'!$I$2)</f>
        <v>1</v>
      </c>
      <c r="H72">
        <f>('Migration Model'!J72)/('Migration Model'!$J$2)</f>
        <v>1.0396837050092198</v>
      </c>
      <c r="I72">
        <f>('Migration Model'!K72)/('Migration Model'!$K$2)</f>
        <v>0.32537701484325998</v>
      </c>
      <c r="J72">
        <f>('Migration Model'!L72)/('Migration Model'!$L$2)</f>
        <v>1</v>
      </c>
      <c r="K72">
        <f>('Migration Model'!M72)/('Migration Model'!$M$2)</f>
        <v>1.0396837050092198</v>
      </c>
      <c r="L72">
        <f>('Migration Model'!N72)/('Migration Model'!$N$2)</f>
        <v>0.32537701484325993</v>
      </c>
      <c r="M72">
        <f>('Migration Model'!O72)/('Migration Model'!$O$2)</f>
        <v>1</v>
      </c>
      <c r="N72">
        <f>('Migration Model'!P72)/('Migration Model'!$P$2)</f>
        <v>1.0396837050092202</v>
      </c>
      <c r="O72">
        <f>('Migration Model'!Q72)/('Migration Model'!$Q$2)</f>
        <v>0.32537701484325993</v>
      </c>
      <c r="P72">
        <f>('Migration Model'!R72)/('Migration Model'!$R$2)</f>
        <v>1</v>
      </c>
      <c r="Q72">
        <f>('Migration Model'!S72)/('Migration Model'!$S$2)</f>
        <v>1.03968370500922</v>
      </c>
      <c r="R72">
        <f>('Migration Model'!T72)/('Migration Model'!$T$2)</f>
        <v>0.32537701484325987</v>
      </c>
      <c r="S72">
        <f>('Migration Model'!U72)/('Migration Model'!$U$2)</f>
        <v>1</v>
      </c>
      <c r="T72">
        <f>('Migration Model'!V72)/('Migration Model'!$V$2)</f>
        <v>1.0396837050092202</v>
      </c>
    </row>
    <row r="73" spans="1:20" x14ac:dyDescent="0.25">
      <c r="A73" s="2">
        <v>2037</v>
      </c>
      <c r="B73" s="1">
        <v>3</v>
      </c>
      <c r="C73">
        <f>('Migration Model'!E73)/('Migration Model'!$E$2)</f>
        <v>0.3253444771417755</v>
      </c>
      <c r="D73">
        <f>('Migration Model'!F73)/('Migration Model'!$F$2)</f>
        <v>1</v>
      </c>
      <c r="E73">
        <f>('Migration Model'!G73)/('Migration Model'!$G$2)</f>
        <v>1.0396856189916599</v>
      </c>
      <c r="F73">
        <f>('Migration Model'!H73)/('Migration Model'!$H$2)</f>
        <v>0.32534447714177545</v>
      </c>
      <c r="G73">
        <f>('Migration Model'!I73)/('Migration Model'!$I$2)</f>
        <v>1</v>
      </c>
      <c r="H73">
        <f>('Migration Model'!J73)/('Migration Model'!$J$2)</f>
        <v>1.0396856189916599</v>
      </c>
      <c r="I73">
        <f>('Migration Model'!K73)/('Migration Model'!$K$2)</f>
        <v>0.32534447714177567</v>
      </c>
      <c r="J73">
        <f>('Migration Model'!L73)/('Migration Model'!$L$2)</f>
        <v>1</v>
      </c>
      <c r="K73">
        <f>('Migration Model'!M73)/('Migration Model'!$M$2)</f>
        <v>1.0396856189916601</v>
      </c>
      <c r="L73">
        <f>('Migration Model'!N73)/('Migration Model'!$N$2)</f>
        <v>0.32534447714177561</v>
      </c>
      <c r="M73">
        <f>('Migration Model'!O73)/('Migration Model'!$O$2)</f>
        <v>1</v>
      </c>
      <c r="N73">
        <f>('Migration Model'!P73)/('Migration Model'!$P$2)</f>
        <v>1.0396856189916606</v>
      </c>
      <c r="O73">
        <f>('Migration Model'!Q73)/('Migration Model'!$Q$2)</f>
        <v>0.32534447714177561</v>
      </c>
      <c r="P73">
        <f>('Migration Model'!R73)/('Migration Model'!$R$2)</f>
        <v>1</v>
      </c>
      <c r="Q73">
        <f>('Migration Model'!S73)/('Migration Model'!$S$2)</f>
        <v>1.0396856189916601</v>
      </c>
      <c r="R73">
        <f>('Migration Model'!T73)/('Migration Model'!$T$2)</f>
        <v>0.32534447714177556</v>
      </c>
      <c r="S73">
        <f>('Migration Model'!U73)/('Migration Model'!$U$2)</f>
        <v>1</v>
      </c>
      <c r="T73">
        <f>('Migration Model'!V73)/('Migration Model'!$V$2)</f>
        <v>1.0396856189916603</v>
      </c>
    </row>
    <row r="74" spans="1:20" x14ac:dyDescent="0.25">
      <c r="A74" s="1">
        <v>2037</v>
      </c>
      <c r="B74" s="1">
        <v>4</v>
      </c>
      <c r="C74">
        <f>('Migration Model'!E74)/('Migration Model'!$E$2)</f>
        <v>0.32531194269406133</v>
      </c>
      <c r="D74">
        <f>('Migration Model'!F74)/('Migration Model'!$F$2)</f>
        <v>1</v>
      </c>
      <c r="E74">
        <f>('Migration Model'!G74)/('Migration Model'!$G$2)</f>
        <v>1.039687532782702</v>
      </c>
      <c r="F74">
        <f>('Migration Model'!H74)/('Migration Model'!$H$2)</f>
        <v>0.32531194269406133</v>
      </c>
      <c r="G74">
        <f>('Migration Model'!I74)/('Migration Model'!$I$2)</f>
        <v>1</v>
      </c>
      <c r="H74">
        <f>('Migration Model'!J74)/('Migration Model'!$J$2)</f>
        <v>1.039687532782702</v>
      </c>
      <c r="I74">
        <f>('Migration Model'!K74)/('Migration Model'!$K$2)</f>
        <v>0.32531194269406144</v>
      </c>
      <c r="J74">
        <f>('Migration Model'!L74)/('Migration Model'!$L$2)</f>
        <v>1</v>
      </c>
      <c r="K74">
        <f>('Migration Model'!M74)/('Migration Model'!$M$2)</f>
        <v>1.0396875327827022</v>
      </c>
      <c r="L74">
        <f>('Migration Model'!N74)/('Migration Model'!$N$2)</f>
        <v>0.32531194269406144</v>
      </c>
      <c r="M74">
        <f>('Migration Model'!O74)/('Migration Model'!$O$2)</f>
        <v>1</v>
      </c>
      <c r="N74">
        <f>('Migration Model'!P74)/('Migration Model'!$P$2)</f>
        <v>1.0396875327827024</v>
      </c>
      <c r="O74">
        <f>('Migration Model'!Q74)/('Migration Model'!$Q$2)</f>
        <v>0.32531194269406138</v>
      </c>
      <c r="P74">
        <f>('Migration Model'!R74)/('Migration Model'!$R$2)</f>
        <v>1</v>
      </c>
      <c r="Q74">
        <f>('Migration Model'!S74)/('Migration Model'!$S$2)</f>
        <v>1.0396875327827022</v>
      </c>
      <c r="R74">
        <f>('Migration Model'!T74)/('Migration Model'!$T$2)</f>
        <v>0.32531194269406138</v>
      </c>
      <c r="S74">
        <f>('Migration Model'!U74)/('Migration Model'!$U$2)</f>
        <v>1</v>
      </c>
      <c r="T74">
        <f>('Migration Model'!V74)/('Migration Model'!$V$2)</f>
        <v>1.0396875327827024</v>
      </c>
    </row>
    <row r="75" spans="1:20" x14ac:dyDescent="0.25">
      <c r="A75" s="1">
        <v>2038</v>
      </c>
      <c r="B75" s="1">
        <v>1</v>
      </c>
      <c r="C75">
        <f>('Migration Model'!E75)/('Migration Model'!$E$2)</f>
        <v>0.32527941149979189</v>
      </c>
      <c r="D75">
        <f>('Migration Model'!F75)/('Migration Model'!$F$2)</f>
        <v>1</v>
      </c>
      <c r="E75">
        <f>('Migration Model'!G75)/('Migration Model'!$G$2)</f>
        <v>1.0396894463823649</v>
      </c>
      <c r="F75">
        <f>('Migration Model'!H75)/('Migration Model'!$H$2)</f>
        <v>0.32527941149979189</v>
      </c>
      <c r="G75">
        <f>('Migration Model'!I75)/('Migration Model'!$I$2)</f>
        <v>1</v>
      </c>
      <c r="H75">
        <f>('Migration Model'!J75)/('Migration Model'!$J$2)</f>
        <v>1.0396894463823649</v>
      </c>
      <c r="I75">
        <f>('Migration Model'!K75)/('Migration Model'!$K$2)</f>
        <v>0.32527941149979206</v>
      </c>
      <c r="J75">
        <f>('Migration Model'!L75)/('Migration Model'!$L$2)</f>
        <v>1</v>
      </c>
      <c r="K75">
        <f>('Migration Model'!M75)/('Migration Model'!$M$2)</f>
        <v>1.0396894463823649</v>
      </c>
      <c r="L75">
        <f>('Migration Model'!N75)/('Migration Model'!$N$2)</f>
        <v>0.325279411499792</v>
      </c>
      <c r="M75">
        <f>('Migration Model'!O75)/('Migration Model'!$O$2)</f>
        <v>1</v>
      </c>
      <c r="N75">
        <f>('Migration Model'!P75)/('Migration Model'!$P$2)</f>
        <v>1.0396894463823654</v>
      </c>
      <c r="O75">
        <f>('Migration Model'!Q75)/('Migration Model'!$Q$2)</f>
        <v>0.325279411499792</v>
      </c>
      <c r="P75">
        <f>('Migration Model'!R75)/('Migration Model'!$R$2)</f>
        <v>1</v>
      </c>
      <c r="Q75">
        <f>('Migration Model'!S75)/('Migration Model'!$S$2)</f>
        <v>1.0396894463823649</v>
      </c>
      <c r="R75">
        <f>('Migration Model'!T75)/('Migration Model'!$T$2)</f>
        <v>0.325279411499792</v>
      </c>
      <c r="S75">
        <f>('Migration Model'!U75)/('Migration Model'!$U$2)</f>
        <v>1</v>
      </c>
      <c r="T75">
        <f>('Migration Model'!V75)/('Migration Model'!$V$2)</f>
        <v>1.0396894463823654</v>
      </c>
    </row>
    <row r="76" spans="1:20" x14ac:dyDescent="0.25">
      <c r="A76" s="2">
        <v>2038</v>
      </c>
      <c r="B76" s="1">
        <v>2</v>
      </c>
      <c r="C76">
        <f>('Migration Model'!E76)/('Migration Model'!$E$2)</f>
        <v>0.32524688355864195</v>
      </c>
      <c r="D76">
        <f>('Migration Model'!F76)/('Migration Model'!$F$2)</f>
        <v>1</v>
      </c>
      <c r="E76">
        <f>('Migration Model'!G76)/('Migration Model'!$G$2)</f>
        <v>1.0396913597906678</v>
      </c>
      <c r="F76">
        <f>('Migration Model'!H76)/('Migration Model'!$H$2)</f>
        <v>0.3252468835586419</v>
      </c>
      <c r="G76">
        <f>('Migration Model'!I76)/('Migration Model'!$I$2)</f>
        <v>1</v>
      </c>
      <c r="H76">
        <f>('Migration Model'!J76)/('Migration Model'!$J$2)</f>
        <v>1.0396913597906678</v>
      </c>
      <c r="I76">
        <f>('Migration Model'!K76)/('Migration Model'!$K$2)</f>
        <v>0.32524688355864206</v>
      </c>
      <c r="J76">
        <f>('Migration Model'!L76)/('Migration Model'!$L$2)</f>
        <v>1</v>
      </c>
      <c r="K76">
        <f>('Migration Model'!M76)/('Migration Model'!$M$2)</f>
        <v>1.0396913597906678</v>
      </c>
      <c r="L76">
        <f>('Migration Model'!N76)/('Migration Model'!$N$2)</f>
        <v>0.32524688355864206</v>
      </c>
      <c r="M76">
        <f>('Migration Model'!O76)/('Migration Model'!$O$2)</f>
        <v>1</v>
      </c>
      <c r="N76">
        <f>('Migration Model'!P76)/('Migration Model'!$P$2)</f>
        <v>1.0396913597906685</v>
      </c>
      <c r="O76">
        <f>('Migration Model'!Q76)/('Migration Model'!$Q$2)</f>
        <v>0.32524688355864206</v>
      </c>
      <c r="P76">
        <f>('Migration Model'!R76)/('Migration Model'!$R$2)</f>
        <v>1</v>
      </c>
      <c r="Q76">
        <f>('Migration Model'!S76)/('Migration Model'!$S$2)</f>
        <v>1.0396913597906681</v>
      </c>
      <c r="R76">
        <f>('Migration Model'!T76)/('Migration Model'!$T$2)</f>
        <v>0.32524688355864201</v>
      </c>
      <c r="S76">
        <f>('Migration Model'!U76)/('Migration Model'!$U$2)</f>
        <v>1</v>
      </c>
      <c r="T76">
        <f>('Migration Model'!V76)/('Migration Model'!$V$2)</f>
        <v>1.0396913597906683</v>
      </c>
    </row>
    <row r="77" spans="1:20" x14ac:dyDescent="0.25">
      <c r="A77" s="1">
        <v>2038</v>
      </c>
      <c r="B77" s="1">
        <v>3</v>
      </c>
      <c r="C77">
        <f>('Migration Model'!E77)/('Migration Model'!$E$2)</f>
        <v>0.32521435887028605</v>
      </c>
      <c r="D77">
        <f>('Migration Model'!F77)/('Migration Model'!$F$2)</f>
        <v>1</v>
      </c>
      <c r="E77">
        <f>('Migration Model'!G77)/('Migration Model'!$G$2)</f>
        <v>1.03969327300763</v>
      </c>
      <c r="F77">
        <f>('Migration Model'!H77)/('Migration Model'!$H$2)</f>
        <v>0.32521435887028605</v>
      </c>
      <c r="G77">
        <f>('Migration Model'!I77)/('Migration Model'!$I$2)</f>
        <v>1</v>
      </c>
      <c r="H77">
        <f>('Migration Model'!J77)/('Migration Model'!$J$2)</f>
        <v>1.03969327300763</v>
      </c>
      <c r="I77">
        <f>('Migration Model'!K77)/('Migration Model'!$K$2)</f>
        <v>0.32521435887028621</v>
      </c>
      <c r="J77">
        <f>('Migration Model'!L77)/('Migration Model'!$L$2)</f>
        <v>1</v>
      </c>
      <c r="K77">
        <f>('Migration Model'!M77)/('Migration Model'!$M$2)</f>
        <v>1.03969327300763</v>
      </c>
      <c r="L77">
        <f>('Migration Model'!N77)/('Migration Model'!$N$2)</f>
        <v>0.32521435887028621</v>
      </c>
      <c r="M77">
        <f>('Migration Model'!O77)/('Migration Model'!$O$2)</f>
        <v>1</v>
      </c>
      <c r="N77">
        <f>('Migration Model'!P77)/('Migration Model'!$P$2)</f>
        <v>1.0396932730076305</v>
      </c>
      <c r="O77">
        <f>('Migration Model'!Q77)/('Migration Model'!$Q$2)</f>
        <v>0.32521435887028621</v>
      </c>
      <c r="P77">
        <f>('Migration Model'!R77)/('Migration Model'!$R$2)</f>
        <v>1</v>
      </c>
      <c r="Q77">
        <f>('Migration Model'!S77)/('Migration Model'!$S$2)</f>
        <v>1.0396932730076303</v>
      </c>
      <c r="R77">
        <f>('Migration Model'!T77)/('Migration Model'!$T$2)</f>
        <v>0.32521435887028616</v>
      </c>
      <c r="S77">
        <f>('Migration Model'!U77)/('Migration Model'!$U$2)</f>
        <v>1</v>
      </c>
      <c r="T77">
        <f>('Migration Model'!V77)/('Migration Model'!$V$2)</f>
        <v>1.0396932730076303</v>
      </c>
    </row>
    <row r="78" spans="1:20" x14ac:dyDescent="0.25">
      <c r="A78" s="2">
        <v>2038</v>
      </c>
      <c r="B78" s="1">
        <v>4</v>
      </c>
      <c r="C78">
        <f>('Migration Model'!E78)/('Migration Model'!$E$2)</f>
        <v>0.32518183743439905</v>
      </c>
      <c r="D78">
        <f>('Migration Model'!F78)/('Migration Model'!$F$2)</f>
        <v>1</v>
      </c>
      <c r="E78">
        <f>('Migration Model'!G78)/('Migration Model'!$G$2)</f>
        <v>1.0396951860332704</v>
      </c>
      <c r="F78">
        <f>('Migration Model'!H78)/('Migration Model'!$H$2)</f>
        <v>0.32518183743439905</v>
      </c>
      <c r="G78">
        <f>('Migration Model'!I78)/('Migration Model'!$I$2)</f>
        <v>1</v>
      </c>
      <c r="H78">
        <f>('Migration Model'!J78)/('Migration Model'!$J$2)</f>
        <v>1.0396951860332704</v>
      </c>
      <c r="I78">
        <f>('Migration Model'!K78)/('Migration Model'!$K$2)</f>
        <v>0.32518183743439916</v>
      </c>
      <c r="J78">
        <f>('Migration Model'!L78)/('Migration Model'!$L$2)</f>
        <v>1</v>
      </c>
      <c r="K78">
        <f>('Migration Model'!M78)/('Migration Model'!$M$2)</f>
        <v>1.0396951860332706</v>
      </c>
      <c r="L78">
        <f>('Migration Model'!N78)/('Migration Model'!$N$2)</f>
        <v>0.32518183743439921</v>
      </c>
      <c r="M78">
        <f>('Migration Model'!O78)/('Migration Model'!$O$2)</f>
        <v>1</v>
      </c>
      <c r="N78">
        <f>('Migration Model'!P78)/('Migration Model'!$P$2)</f>
        <v>1.039695186033271</v>
      </c>
      <c r="O78">
        <f>('Migration Model'!Q78)/('Migration Model'!$Q$2)</f>
        <v>0.32518183743439921</v>
      </c>
      <c r="P78">
        <f>('Migration Model'!R78)/('Migration Model'!$R$2)</f>
        <v>1</v>
      </c>
      <c r="Q78">
        <f>('Migration Model'!S78)/('Migration Model'!$S$2)</f>
        <v>1.0396951860332706</v>
      </c>
      <c r="R78">
        <f>('Migration Model'!T78)/('Migration Model'!$T$2)</f>
        <v>0.3251818374343991</v>
      </c>
      <c r="S78">
        <f>('Migration Model'!U78)/('Migration Model'!$U$2)</f>
        <v>1</v>
      </c>
      <c r="T78">
        <f>('Migration Model'!V78)/('Migration Model'!$V$2)</f>
        <v>1.0396951860332706</v>
      </c>
    </row>
    <row r="79" spans="1:20" x14ac:dyDescent="0.25">
      <c r="A79" s="2">
        <v>2039</v>
      </c>
      <c r="B79" s="1">
        <v>1</v>
      </c>
      <c r="C79">
        <f>('Migration Model'!E79)/('Migration Model'!$E$2)</f>
        <v>0.3251493192506556</v>
      </c>
      <c r="D79">
        <f>('Migration Model'!F79)/('Migration Model'!$F$2)</f>
        <v>1</v>
      </c>
      <c r="E79">
        <f>('Migration Model'!G79)/('Migration Model'!$G$2)</f>
        <v>1.0396970988676082</v>
      </c>
      <c r="F79">
        <f>('Migration Model'!H79)/('Migration Model'!$H$2)</f>
        <v>0.3251493192506556</v>
      </c>
      <c r="G79">
        <f>('Migration Model'!I79)/('Migration Model'!$I$2)</f>
        <v>1</v>
      </c>
      <c r="H79">
        <f>('Migration Model'!J79)/('Migration Model'!$J$2)</f>
        <v>1.0396970988676082</v>
      </c>
      <c r="I79">
        <f>('Migration Model'!K79)/('Migration Model'!$K$2)</f>
        <v>0.32514931925065577</v>
      </c>
      <c r="J79">
        <f>('Migration Model'!L79)/('Migration Model'!$L$2)</f>
        <v>1</v>
      </c>
      <c r="K79">
        <f>('Migration Model'!M79)/('Migration Model'!$M$2)</f>
        <v>1.0396970988676084</v>
      </c>
      <c r="L79">
        <f>('Migration Model'!N79)/('Migration Model'!$N$2)</f>
        <v>0.32514931925065577</v>
      </c>
      <c r="M79">
        <f>('Migration Model'!O79)/('Migration Model'!$O$2)</f>
        <v>1</v>
      </c>
      <c r="N79">
        <f>('Migration Model'!P79)/('Migration Model'!$P$2)</f>
        <v>1.0396970988676089</v>
      </c>
      <c r="O79">
        <f>('Migration Model'!Q79)/('Migration Model'!$Q$2)</f>
        <v>0.32514931925065577</v>
      </c>
      <c r="P79">
        <f>('Migration Model'!R79)/('Migration Model'!$R$2)</f>
        <v>1</v>
      </c>
      <c r="Q79">
        <f>('Migration Model'!S79)/('Migration Model'!$S$2)</f>
        <v>1.0396970988676082</v>
      </c>
      <c r="R79">
        <f>('Migration Model'!T79)/('Migration Model'!$T$2)</f>
        <v>0.32514931925065566</v>
      </c>
      <c r="S79">
        <f>('Migration Model'!U79)/('Migration Model'!$U$2)</f>
        <v>1</v>
      </c>
      <c r="T79">
        <f>('Migration Model'!V79)/('Migration Model'!$V$2)</f>
        <v>1.0396970988676084</v>
      </c>
    </row>
    <row r="80" spans="1:20" x14ac:dyDescent="0.25">
      <c r="A80" s="1">
        <v>2039</v>
      </c>
      <c r="B80" s="1">
        <v>2</v>
      </c>
      <c r="C80">
        <f>('Migration Model'!E80)/('Migration Model'!$E$2)</f>
        <v>0.32511680431873052</v>
      </c>
      <c r="D80">
        <f>('Migration Model'!F80)/('Migration Model'!$F$2)</f>
        <v>1</v>
      </c>
      <c r="E80">
        <f>('Migration Model'!G80)/('Migration Model'!$G$2)</f>
        <v>1.0396990115106628</v>
      </c>
      <c r="F80">
        <f>('Migration Model'!H80)/('Migration Model'!$H$2)</f>
        <v>0.32511680431873058</v>
      </c>
      <c r="G80">
        <f>('Migration Model'!I80)/('Migration Model'!$I$2)</f>
        <v>1</v>
      </c>
      <c r="H80">
        <f>('Migration Model'!J80)/('Migration Model'!$J$2)</f>
        <v>1.0396990115106626</v>
      </c>
      <c r="I80">
        <f>('Migration Model'!K80)/('Migration Model'!$K$2)</f>
        <v>0.32511680431873069</v>
      </c>
      <c r="J80">
        <f>('Migration Model'!L80)/('Migration Model'!$L$2)</f>
        <v>1</v>
      </c>
      <c r="K80">
        <f>('Migration Model'!M80)/('Migration Model'!$M$2)</f>
        <v>1.039699011510663</v>
      </c>
      <c r="L80">
        <f>('Migration Model'!N80)/('Migration Model'!$N$2)</f>
        <v>0.32511680431873069</v>
      </c>
      <c r="M80">
        <f>('Migration Model'!O80)/('Migration Model'!$O$2)</f>
        <v>1</v>
      </c>
      <c r="N80">
        <f>('Migration Model'!P80)/('Migration Model'!$P$2)</f>
        <v>1.0396990115106632</v>
      </c>
      <c r="O80">
        <f>('Migration Model'!Q80)/('Migration Model'!$Q$2)</f>
        <v>0.32511680431873075</v>
      </c>
      <c r="P80">
        <f>('Migration Model'!R80)/('Migration Model'!$R$2)</f>
        <v>1</v>
      </c>
      <c r="Q80">
        <f>('Migration Model'!S80)/('Migration Model'!$S$2)</f>
        <v>1.0396990115106628</v>
      </c>
      <c r="R80">
        <f>('Migration Model'!T80)/('Migration Model'!$T$2)</f>
        <v>0.32511680431873063</v>
      </c>
      <c r="S80">
        <f>('Migration Model'!U80)/('Migration Model'!$U$2)</f>
        <v>1</v>
      </c>
      <c r="T80">
        <f>('Migration Model'!V80)/('Migration Model'!$V$2)</f>
        <v>1.0396990115106628</v>
      </c>
    </row>
    <row r="81" spans="1:20" x14ac:dyDescent="0.25">
      <c r="A81" s="2">
        <v>2039</v>
      </c>
      <c r="B81" s="1">
        <v>3</v>
      </c>
      <c r="C81">
        <f>('Migration Model'!E81)/('Migration Model'!$E$2)</f>
        <v>0.32508429263829869</v>
      </c>
      <c r="D81">
        <f>('Migration Model'!F81)/('Migration Model'!$F$2)</f>
        <v>1</v>
      </c>
      <c r="E81">
        <f>('Migration Model'!G81)/('Migration Model'!$G$2)</f>
        <v>1.0397009239624528</v>
      </c>
      <c r="F81">
        <f>('Migration Model'!H81)/('Migration Model'!$H$2)</f>
        <v>0.32508429263829869</v>
      </c>
      <c r="G81">
        <f>('Migration Model'!I81)/('Migration Model'!$I$2)</f>
        <v>1</v>
      </c>
      <c r="H81">
        <f>('Migration Model'!J81)/('Migration Model'!$J$2)</f>
        <v>1.0397009239624528</v>
      </c>
      <c r="I81">
        <f>('Migration Model'!K81)/('Migration Model'!$K$2)</f>
        <v>0.3250842926382988</v>
      </c>
      <c r="J81">
        <f>('Migration Model'!L81)/('Migration Model'!$L$2)</f>
        <v>1</v>
      </c>
      <c r="K81">
        <f>('Migration Model'!M81)/('Migration Model'!$M$2)</f>
        <v>1.0397009239624531</v>
      </c>
      <c r="L81">
        <f>('Migration Model'!N81)/('Migration Model'!$N$2)</f>
        <v>0.3250842926382988</v>
      </c>
      <c r="M81">
        <f>('Migration Model'!O81)/('Migration Model'!$O$2)</f>
        <v>1</v>
      </c>
      <c r="N81">
        <f>('Migration Model'!P81)/('Migration Model'!$P$2)</f>
        <v>1.0397009239624533</v>
      </c>
      <c r="O81">
        <f>('Migration Model'!Q81)/('Migration Model'!$Q$2)</f>
        <v>0.32508429263829886</v>
      </c>
      <c r="P81">
        <f>('Migration Model'!R81)/('Migration Model'!$R$2)</f>
        <v>1</v>
      </c>
      <c r="Q81">
        <f>('Migration Model'!S81)/('Migration Model'!$S$2)</f>
        <v>1.0397009239624528</v>
      </c>
      <c r="R81">
        <f>('Migration Model'!T81)/('Migration Model'!$T$2)</f>
        <v>0.32508429263829874</v>
      </c>
      <c r="S81">
        <f>('Migration Model'!U81)/('Migration Model'!$U$2)</f>
        <v>1</v>
      </c>
      <c r="T81">
        <f>('Migration Model'!V81)/('Migration Model'!$V$2)</f>
        <v>1.0397009239624531</v>
      </c>
    </row>
    <row r="82" spans="1:20" x14ac:dyDescent="0.25">
      <c r="A82" s="1">
        <v>2039</v>
      </c>
      <c r="B82" s="1">
        <v>4</v>
      </c>
      <c r="C82">
        <f>('Migration Model'!E82)/('Migration Model'!$E$2)</f>
        <v>0.32505178420903486</v>
      </c>
      <c r="D82">
        <f>('Migration Model'!F82)/('Migration Model'!$F$2)</f>
        <v>1</v>
      </c>
      <c r="E82">
        <f>('Migration Model'!G82)/('Migration Model'!$G$2)</f>
        <v>1.0397028362229976</v>
      </c>
      <c r="F82">
        <f>('Migration Model'!H82)/('Migration Model'!$H$2)</f>
        <v>0.32505178420903486</v>
      </c>
      <c r="G82">
        <f>('Migration Model'!I82)/('Migration Model'!$I$2)</f>
        <v>1</v>
      </c>
      <c r="H82">
        <f>('Migration Model'!J82)/('Migration Model'!$J$2)</f>
        <v>1.0397028362229976</v>
      </c>
      <c r="I82">
        <f>('Migration Model'!K82)/('Migration Model'!$K$2)</f>
        <v>0.32505178420903502</v>
      </c>
      <c r="J82">
        <f>('Migration Model'!L82)/('Migration Model'!$L$2)</f>
        <v>1</v>
      </c>
      <c r="K82">
        <f>('Migration Model'!M82)/('Migration Model'!$M$2)</f>
        <v>1.0397028362229981</v>
      </c>
      <c r="L82">
        <f>('Migration Model'!N82)/('Migration Model'!$N$2)</f>
        <v>0.32505178420903497</v>
      </c>
      <c r="M82">
        <f>('Migration Model'!O82)/('Migration Model'!$O$2)</f>
        <v>1</v>
      </c>
      <c r="N82">
        <f>('Migration Model'!P82)/('Migration Model'!$P$2)</f>
        <v>1.0397028362229983</v>
      </c>
      <c r="O82">
        <f>('Migration Model'!Q82)/('Migration Model'!$Q$2)</f>
        <v>0.32505178420903502</v>
      </c>
      <c r="P82">
        <f>('Migration Model'!R82)/('Migration Model'!$R$2)</f>
        <v>1</v>
      </c>
      <c r="Q82">
        <f>('Migration Model'!S82)/('Migration Model'!$S$2)</f>
        <v>1.0397028362229979</v>
      </c>
      <c r="R82">
        <f>('Migration Model'!T82)/('Migration Model'!$T$2)</f>
        <v>0.32505178420903491</v>
      </c>
      <c r="S82">
        <f>('Migration Model'!U82)/('Migration Model'!$U$2)</f>
        <v>1</v>
      </c>
      <c r="T82">
        <f>('Migration Model'!V82)/('Migration Model'!$V$2)</f>
        <v>1.0397028362229979</v>
      </c>
    </row>
    <row r="83" spans="1:20" x14ac:dyDescent="0.25">
      <c r="A83" s="1">
        <v>2040</v>
      </c>
      <c r="B83" s="1">
        <v>1</v>
      </c>
      <c r="C83">
        <f>('Migration Model'!E83)/('Migration Model'!$E$2)</f>
        <v>0.32501927903061395</v>
      </c>
      <c r="D83">
        <f>('Migration Model'!F83)/('Migration Model'!$F$2)</f>
        <v>1</v>
      </c>
      <c r="E83">
        <f>('Migration Model'!G83)/('Migration Model'!$G$2)</f>
        <v>1.0397047482923165</v>
      </c>
      <c r="F83">
        <f>('Migration Model'!H83)/('Migration Model'!$H$2)</f>
        <v>0.32501927903061395</v>
      </c>
      <c r="G83">
        <f>('Migration Model'!I83)/('Migration Model'!$I$2)</f>
        <v>1</v>
      </c>
      <c r="H83">
        <f>('Migration Model'!J83)/('Migration Model'!$J$2)</f>
        <v>1.0397047482923165</v>
      </c>
      <c r="I83">
        <f>('Migration Model'!K83)/('Migration Model'!$K$2)</f>
        <v>0.32501927903061412</v>
      </c>
      <c r="J83">
        <f>('Migration Model'!L83)/('Migration Model'!$L$2)</f>
        <v>1</v>
      </c>
      <c r="K83">
        <f>('Migration Model'!M83)/('Migration Model'!$M$2)</f>
        <v>1.039704748292317</v>
      </c>
      <c r="L83">
        <f>('Migration Model'!N83)/('Migration Model'!$N$2)</f>
        <v>0.32501927903061406</v>
      </c>
      <c r="M83">
        <f>('Migration Model'!O83)/('Migration Model'!$O$2)</f>
        <v>1</v>
      </c>
      <c r="N83">
        <f>('Migration Model'!P83)/('Migration Model'!$P$2)</f>
        <v>1.0397047482923172</v>
      </c>
      <c r="O83">
        <f>('Migration Model'!Q83)/('Migration Model'!$Q$2)</f>
        <v>0.32501927903061412</v>
      </c>
      <c r="P83">
        <f>('Migration Model'!R83)/('Migration Model'!$R$2)</f>
        <v>1</v>
      </c>
      <c r="Q83">
        <f>('Migration Model'!S83)/('Migration Model'!$S$2)</f>
        <v>1.0397047482923167</v>
      </c>
      <c r="R83">
        <f>('Migration Model'!T83)/('Migration Model'!$T$2)</f>
        <v>0.32501927903061401</v>
      </c>
      <c r="S83">
        <f>('Migration Model'!U83)/('Migration Model'!$U$2)</f>
        <v>1</v>
      </c>
      <c r="T83">
        <f>('Migration Model'!V83)/('Migration Model'!$V$2)</f>
        <v>1.0397047482923167</v>
      </c>
    </row>
    <row r="84" spans="1:20" x14ac:dyDescent="0.25">
      <c r="A84" s="1">
        <v>2040</v>
      </c>
      <c r="B84" s="1">
        <v>2</v>
      </c>
      <c r="C84">
        <f>('Migration Model'!E84)/('Migration Model'!$E$2)</f>
        <v>0.3249867771027109</v>
      </c>
      <c r="D84">
        <f>('Migration Model'!F84)/('Migration Model'!$F$2)</f>
        <v>1</v>
      </c>
      <c r="E84">
        <f>('Migration Model'!G84)/('Migration Model'!$G$2)</f>
        <v>1.0397066601704286</v>
      </c>
      <c r="F84">
        <f>('Migration Model'!H84)/('Migration Model'!$H$2)</f>
        <v>0.3249867771027109</v>
      </c>
      <c r="G84">
        <f>('Migration Model'!I84)/('Migration Model'!$I$2)</f>
        <v>1</v>
      </c>
      <c r="H84">
        <f>('Migration Model'!J84)/('Migration Model'!$J$2)</f>
        <v>1.0397066601704283</v>
      </c>
      <c r="I84">
        <f>('Migration Model'!K84)/('Migration Model'!$K$2)</f>
        <v>0.32498677710271107</v>
      </c>
      <c r="J84">
        <f>('Migration Model'!L84)/('Migration Model'!$L$2)</f>
        <v>1</v>
      </c>
      <c r="K84">
        <f>('Migration Model'!M84)/('Migration Model'!$M$2)</f>
        <v>1.039706660170429</v>
      </c>
      <c r="L84">
        <f>('Migration Model'!N84)/('Migration Model'!$N$2)</f>
        <v>0.32498677710271101</v>
      </c>
      <c r="M84">
        <f>('Migration Model'!O84)/('Migration Model'!$O$2)</f>
        <v>1</v>
      </c>
      <c r="N84">
        <f>('Migration Model'!P84)/('Migration Model'!$P$2)</f>
        <v>1.039706660170429</v>
      </c>
      <c r="O84">
        <f>('Migration Model'!Q84)/('Migration Model'!$Q$2)</f>
        <v>0.32498677710271107</v>
      </c>
      <c r="P84">
        <f>('Migration Model'!R84)/('Migration Model'!$R$2)</f>
        <v>1</v>
      </c>
      <c r="Q84">
        <f>('Migration Model'!S84)/('Migration Model'!$S$2)</f>
        <v>1.0397066601704286</v>
      </c>
      <c r="R84">
        <f>('Migration Model'!T84)/('Migration Model'!$T$2)</f>
        <v>0.32498677710271096</v>
      </c>
      <c r="S84">
        <f>('Migration Model'!U84)/('Migration Model'!$U$2)</f>
        <v>1</v>
      </c>
      <c r="T84">
        <f>('Migration Model'!V84)/('Migration Model'!$V$2)</f>
        <v>1.0397066601704288</v>
      </c>
    </row>
    <row r="85" spans="1:20" x14ac:dyDescent="0.25">
      <c r="A85" s="1">
        <v>2040</v>
      </c>
      <c r="B85" s="1">
        <v>3</v>
      </c>
      <c r="C85">
        <f>('Migration Model'!E85)/('Migration Model'!$E$2)</f>
        <v>0.32495427842500063</v>
      </c>
      <c r="D85">
        <f>('Migration Model'!F85)/('Migration Model'!$F$2)</f>
        <v>1</v>
      </c>
      <c r="E85">
        <f>('Migration Model'!G85)/('Migration Model'!$G$2)</f>
        <v>1.0397085718573527</v>
      </c>
      <c r="F85">
        <f>('Migration Model'!H85)/('Migration Model'!$H$2)</f>
        <v>0.32495427842500063</v>
      </c>
      <c r="G85">
        <f>('Migration Model'!I85)/('Migration Model'!$I$2)</f>
        <v>1</v>
      </c>
      <c r="H85">
        <f>('Migration Model'!J85)/('Migration Model'!$J$2)</f>
        <v>1.0397085718573527</v>
      </c>
      <c r="I85">
        <f>('Migration Model'!K85)/('Migration Model'!$K$2)</f>
        <v>0.3249542784250008</v>
      </c>
      <c r="J85">
        <f>('Migration Model'!L85)/('Migration Model'!$L$2)</f>
        <v>1</v>
      </c>
      <c r="K85">
        <f>('Migration Model'!M85)/('Migration Model'!$M$2)</f>
        <v>1.0397085718573531</v>
      </c>
      <c r="L85">
        <f>('Migration Model'!N85)/('Migration Model'!$N$2)</f>
        <v>0.32495427842500074</v>
      </c>
      <c r="M85">
        <f>('Migration Model'!O85)/('Migration Model'!$O$2)</f>
        <v>1</v>
      </c>
      <c r="N85">
        <f>('Migration Model'!P85)/('Migration Model'!$P$2)</f>
        <v>1.0397085718573531</v>
      </c>
      <c r="O85">
        <f>('Migration Model'!Q85)/('Migration Model'!$Q$2)</f>
        <v>0.3249542784250008</v>
      </c>
      <c r="P85">
        <f>('Migration Model'!R85)/('Migration Model'!$R$2)</f>
        <v>1</v>
      </c>
      <c r="Q85">
        <f>('Migration Model'!S85)/('Migration Model'!$S$2)</f>
        <v>1.0397085718573527</v>
      </c>
      <c r="R85">
        <f>('Migration Model'!T85)/('Migration Model'!$T$2)</f>
        <v>0.32495427842500069</v>
      </c>
      <c r="S85">
        <f>('Migration Model'!U85)/('Migration Model'!$U$2)</f>
        <v>1</v>
      </c>
      <c r="T85">
        <f>('Migration Model'!V85)/('Migration Model'!$V$2)</f>
        <v>1.0397085718573529</v>
      </c>
    </row>
    <row r="86" spans="1:20" x14ac:dyDescent="0.25">
      <c r="A86" s="1">
        <v>2040</v>
      </c>
      <c r="B86" s="1">
        <v>4</v>
      </c>
      <c r="C86">
        <f>('Migration Model'!E86)/('Migration Model'!$E$2)</f>
        <v>0.32492178299715813</v>
      </c>
      <c r="D86">
        <f>('Migration Model'!F86)/('Migration Model'!$F$2)</f>
        <v>1</v>
      </c>
      <c r="E86">
        <f>('Migration Model'!G86)/('Migration Model'!$G$2)</f>
        <v>1.0397104833531081</v>
      </c>
      <c r="F86">
        <f>('Migration Model'!H86)/('Migration Model'!$H$2)</f>
        <v>0.32492178299715813</v>
      </c>
      <c r="G86">
        <f>('Migration Model'!I86)/('Migration Model'!$I$2)</f>
        <v>1</v>
      </c>
      <c r="H86">
        <f>('Migration Model'!J86)/('Migration Model'!$J$2)</f>
        <v>1.0397104833531081</v>
      </c>
      <c r="I86">
        <f>('Migration Model'!K86)/('Migration Model'!$K$2)</f>
        <v>0.32492178299715829</v>
      </c>
      <c r="J86">
        <f>('Migration Model'!L86)/('Migration Model'!$L$2)</f>
        <v>1</v>
      </c>
      <c r="K86">
        <f>('Migration Model'!M86)/('Migration Model'!$M$2)</f>
        <v>1.0397104833531086</v>
      </c>
      <c r="L86">
        <f>('Migration Model'!N86)/('Migration Model'!$N$2)</f>
        <v>0.32492178299715818</v>
      </c>
      <c r="M86">
        <f>('Migration Model'!O86)/('Migration Model'!$O$2)</f>
        <v>1</v>
      </c>
      <c r="N86">
        <f>('Migration Model'!P86)/('Migration Model'!$P$2)</f>
        <v>1.0397104833531086</v>
      </c>
      <c r="O86">
        <f>('Migration Model'!Q86)/('Migration Model'!$Q$2)</f>
        <v>0.32492178299715829</v>
      </c>
      <c r="P86">
        <f>('Migration Model'!R86)/('Migration Model'!$R$2)</f>
        <v>1</v>
      </c>
      <c r="Q86">
        <f>('Migration Model'!S86)/('Migration Model'!$S$2)</f>
        <v>1.0397104833531083</v>
      </c>
      <c r="R86">
        <f>('Migration Model'!T86)/('Migration Model'!$T$2)</f>
        <v>0.32492178299715824</v>
      </c>
      <c r="S86">
        <f>('Migration Model'!U86)/('Migration Model'!$U$2)</f>
        <v>1</v>
      </c>
      <c r="T86">
        <f>('Migration Model'!V86)/('Migration Model'!$V$2)</f>
        <v>1.0397104833531083</v>
      </c>
    </row>
    <row r="87" spans="1:20" x14ac:dyDescent="0.25">
      <c r="A87" s="2">
        <v>2041</v>
      </c>
      <c r="B87" s="2">
        <v>1</v>
      </c>
      <c r="C87">
        <f>('Migration Model'!E87)/('Migration Model'!$E$2)</f>
        <v>0.32488929081885842</v>
      </c>
      <c r="D87">
        <f>('Migration Model'!F87)/('Migration Model'!$F$2)</f>
        <v>1</v>
      </c>
      <c r="E87">
        <f>('Migration Model'!G87)/('Migration Model'!$G$2)</f>
        <v>1.039712394657714</v>
      </c>
      <c r="F87">
        <f>('Migration Model'!H87)/('Migration Model'!$H$2)</f>
        <v>0.32488929081885837</v>
      </c>
      <c r="G87">
        <f>('Migration Model'!I87)/('Migration Model'!$I$2)</f>
        <v>1</v>
      </c>
      <c r="H87">
        <f>('Migration Model'!J87)/('Migration Model'!$J$2)</f>
        <v>1.0397123946577138</v>
      </c>
      <c r="I87">
        <f>('Migration Model'!K87)/('Migration Model'!$K$2)</f>
        <v>0.32488929081885859</v>
      </c>
      <c r="J87">
        <f>('Migration Model'!L87)/('Migration Model'!$L$2)</f>
        <v>1</v>
      </c>
      <c r="K87">
        <f>('Migration Model'!M87)/('Migration Model'!$M$2)</f>
        <v>1.0397123946577145</v>
      </c>
      <c r="L87">
        <f>('Migration Model'!N87)/('Migration Model'!$N$2)</f>
        <v>0.32488929081885848</v>
      </c>
      <c r="M87">
        <f>('Migration Model'!O87)/('Migration Model'!$O$2)</f>
        <v>1</v>
      </c>
      <c r="N87">
        <f>('Migration Model'!P87)/('Migration Model'!$P$2)</f>
        <v>1.0397123946577145</v>
      </c>
      <c r="O87">
        <f>('Migration Model'!Q87)/('Migration Model'!$Q$2)</f>
        <v>0.32488929081885853</v>
      </c>
      <c r="P87">
        <f>('Migration Model'!R87)/('Migration Model'!$R$2)</f>
        <v>1</v>
      </c>
      <c r="Q87">
        <f>('Migration Model'!S87)/('Migration Model'!$S$2)</f>
        <v>1.039712394657714</v>
      </c>
      <c r="R87">
        <f>('Migration Model'!T87)/('Migration Model'!$T$2)</f>
        <v>0.32488929081885853</v>
      </c>
      <c r="S87">
        <f>('Migration Model'!U87)/('Migration Model'!$U$2)</f>
        <v>1</v>
      </c>
      <c r="T87">
        <f>('Migration Model'!V87)/('Migration Model'!$V$2)</f>
        <v>1.039712394657714</v>
      </c>
    </row>
    <row r="88" spans="1:20" x14ac:dyDescent="0.25">
      <c r="A88" s="1">
        <v>2041</v>
      </c>
      <c r="B88" s="1">
        <v>2</v>
      </c>
      <c r="C88">
        <f>('Migration Model'!E88)/('Migration Model'!$E$2)</f>
        <v>0.32485680188977656</v>
      </c>
      <c r="D88">
        <f>('Migration Model'!F88)/('Migration Model'!$F$2)</f>
        <v>1</v>
      </c>
      <c r="E88">
        <f>('Migration Model'!G88)/('Migration Model'!$G$2)</f>
        <v>1.0397143057711895</v>
      </c>
      <c r="F88">
        <f>('Migration Model'!H88)/('Migration Model'!$H$2)</f>
        <v>0.3248568018897765</v>
      </c>
      <c r="G88">
        <f>('Migration Model'!I88)/('Migration Model'!$I$2)</f>
        <v>1</v>
      </c>
      <c r="H88">
        <f>('Migration Model'!J88)/('Migration Model'!$J$2)</f>
        <v>1.0397143057711893</v>
      </c>
      <c r="I88">
        <f>('Migration Model'!K88)/('Migration Model'!$K$2)</f>
        <v>0.32485680188977673</v>
      </c>
      <c r="J88">
        <f>('Migration Model'!L88)/('Migration Model'!$L$2)</f>
        <v>1</v>
      </c>
      <c r="K88">
        <f>('Migration Model'!M88)/('Migration Model'!$M$2)</f>
        <v>1.03971430577119</v>
      </c>
      <c r="L88">
        <f>('Migration Model'!N88)/('Migration Model'!$N$2)</f>
        <v>0.32485680188977661</v>
      </c>
      <c r="M88">
        <f>('Migration Model'!O88)/('Migration Model'!$O$2)</f>
        <v>1</v>
      </c>
      <c r="N88">
        <f>('Migration Model'!P88)/('Migration Model'!$P$2)</f>
        <v>1.0397143057711897</v>
      </c>
      <c r="O88">
        <f>('Migration Model'!Q88)/('Migration Model'!$Q$2)</f>
        <v>0.32485680188977667</v>
      </c>
      <c r="P88">
        <f>('Migration Model'!R88)/('Migration Model'!$R$2)</f>
        <v>1</v>
      </c>
      <c r="Q88">
        <f>('Migration Model'!S88)/('Migration Model'!$S$2)</f>
        <v>1.0397143057711895</v>
      </c>
      <c r="R88">
        <f>('Migration Model'!T88)/('Migration Model'!$T$2)</f>
        <v>0.32485680188977661</v>
      </c>
      <c r="S88">
        <f>('Migration Model'!U88)/('Migration Model'!$U$2)</f>
        <v>1</v>
      </c>
      <c r="T88">
        <f>('Migration Model'!V88)/('Migration Model'!$V$2)</f>
        <v>1.0397143057711895</v>
      </c>
    </row>
    <row r="89" spans="1:20" x14ac:dyDescent="0.25">
      <c r="A89" s="2">
        <v>2041</v>
      </c>
      <c r="B89" s="2">
        <v>3</v>
      </c>
      <c r="C89">
        <f>('Migration Model'!E89)/('Migration Model'!$E$2)</f>
        <v>0.32482431620958752</v>
      </c>
      <c r="D89">
        <f>('Migration Model'!F89)/('Migration Model'!$F$2)</f>
        <v>1</v>
      </c>
      <c r="E89">
        <f>('Migration Model'!G89)/('Migration Model'!$G$2)</f>
        <v>1.0397162166935536</v>
      </c>
      <c r="F89">
        <f>('Migration Model'!H89)/('Migration Model'!$H$2)</f>
        <v>0.32482431620958752</v>
      </c>
      <c r="G89">
        <f>('Migration Model'!I89)/('Migration Model'!$I$2)</f>
        <v>1</v>
      </c>
      <c r="H89">
        <f>('Migration Model'!J89)/('Migration Model'!$J$2)</f>
        <v>1.0397162166935534</v>
      </c>
      <c r="I89">
        <f>('Migration Model'!K89)/('Migration Model'!$K$2)</f>
        <v>0.32482431620958774</v>
      </c>
      <c r="J89">
        <f>('Migration Model'!L89)/('Migration Model'!$L$2)</f>
        <v>1</v>
      </c>
      <c r="K89">
        <f>('Migration Model'!M89)/('Migration Model'!$M$2)</f>
        <v>1.0397162166935541</v>
      </c>
      <c r="L89">
        <f>('Migration Model'!N89)/('Migration Model'!$N$2)</f>
        <v>0.32482431620958763</v>
      </c>
      <c r="M89">
        <f>('Migration Model'!O89)/('Migration Model'!$O$2)</f>
        <v>1</v>
      </c>
      <c r="N89">
        <f>('Migration Model'!P89)/('Migration Model'!$P$2)</f>
        <v>1.0397162166935536</v>
      </c>
      <c r="O89">
        <f>('Migration Model'!Q89)/('Migration Model'!$Q$2)</f>
        <v>0.32482431620958768</v>
      </c>
      <c r="P89">
        <f>('Migration Model'!R89)/('Migration Model'!$R$2)</f>
        <v>1</v>
      </c>
      <c r="Q89">
        <f>('Migration Model'!S89)/('Migration Model'!$S$2)</f>
        <v>1.0397162166935536</v>
      </c>
      <c r="R89">
        <f>('Migration Model'!T89)/('Migration Model'!$T$2)</f>
        <v>0.32482431620958763</v>
      </c>
      <c r="S89">
        <f>('Migration Model'!U89)/('Migration Model'!$U$2)</f>
        <v>1</v>
      </c>
      <c r="T89">
        <f>('Migration Model'!V89)/('Migration Model'!$V$2)</f>
        <v>1.0397162166935536</v>
      </c>
    </row>
    <row r="90" spans="1:20" x14ac:dyDescent="0.25">
      <c r="A90" s="1">
        <v>2041</v>
      </c>
      <c r="B90" s="1">
        <v>4</v>
      </c>
      <c r="C90">
        <f>('Migration Model'!E90)/('Migration Model'!$E$2)</f>
        <v>0.32479183377796661</v>
      </c>
      <c r="D90">
        <f>('Migration Model'!F90)/('Migration Model'!$F$2)</f>
        <v>1</v>
      </c>
      <c r="E90">
        <f>('Migration Model'!G90)/('Migration Model'!$G$2)</f>
        <v>1.0397181274248255</v>
      </c>
      <c r="F90">
        <f>('Migration Model'!H90)/('Migration Model'!$H$2)</f>
        <v>0.32479183377796655</v>
      </c>
      <c r="G90">
        <f>('Migration Model'!I90)/('Migration Model'!$I$2)</f>
        <v>1</v>
      </c>
      <c r="H90">
        <f>('Migration Model'!J90)/('Migration Model'!$J$2)</f>
        <v>1.0397181274248251</v>
      </c>
      <c r="I90">
        <f>('Migration Model'!K90)/('Migration Model'!$K$2)</f>
        <v>0.32479183377796678</v>
      </c>
      <c r="J90">
        <f>('Migration Model'!L90)/('Migration Model'!$L$2)</f>
        <v>1</v>
      </c>
      <c r="K90">
        <f>('Migration Model'!M90)/('Migration Model'!$M$2)</f>
        <v>1.0397181274248259</v>
      </c>
      <c r="L90">
        <f>('Migration Model'!N90)/('Migration Model'!$N$2)</f>
        <v>0.32479183377796667</v>
      </c>
      <c r="M90">
        <f>('Migration Model'!O90)/('Migration Model'!$O$2)</f>
        <v>1</v>
      </c>
      <c r="N90">
        <f>('Migration Model'!P90)/('Migration Model'!$P$2)</f>
        <v>1.0397181274248255</v>
      </c>
      <c r="O90">
        <f>('Migration Model'!Q90)/('Migration Model'!$Q$2)</f>
        <v>0.32479183377796672</v>
      </c>
      <c r="P90">
        <f>('Migration Model'!R90)/('Migration Model'!$R$2)</f>
        <v>1</v>
      </c>
      <c r="Q90">
        <f>('Migration Model'!S90)/('Migration Model'!$S$2)</f>
        <v>1.0397181274248255</v>
      </c>
      <c r="R90">
        <f>('Migration Model'!T90)/('Migration Model'!$T$2)</f>
        <v>0.32479183377796667</v>
      </c>
      <c r="S90">
        <f>('Migration Model'!U90)/('Migration Model'!$U$2)</f>
        <v>1</v>
      </c>
      <c r="T90">
        <f>('Migration Model'!V90)/('Migration Model'!$V$2)</f>
        <v>1.0397181274248255</v>
      </c>
    </row>
    <row r="91" spans="1:20" x14ac:dyDescent="0.25">
      <c r="A91" s="1">
        <v>2042</v>
      </c>
      <c r="B91" s="1">
        <v>1</v>
      </c>
      <c r="C91">
        <f>('Migration Model'!E91)/('Migration Model'!$E$2)</f>
        <v>0.32475935459458882</v>
      </c>
      <c r="D91">
        <f>('Migration Model'!F91)/('Migration Model'!$F$2)</f>
        <v>1</v>
      </c>
      <c r="E91">
        <f>('Migration Model'!G91)/('Migration Model'!$G$2)</f>
        <v>1.0397200379650242</v>
      </c>
      <c r="F91">
        <f>('Migration Model'!H91)/('Migration Model'!$H$2)</f>
        <v>0.32475935459458877</v>
      </c>
      <c r="G91">
        <f>('Migration Model'!I91)/('Migration Model'!$I$2)</f>
        <v>1</v>
      </c>
      <c r="H91">
        <f>('Migration Model'!J91)/('Migration Model'!$J$2)</f>
        <v>1.0397200379650238</v>
      </c>
      <c r="I91">
        <f>('Migration Model'!K91)/('Migration Model'!$K$2)</f>
        <v>0.32475935459458899</v>
      </c>
      <c r="J91">
        <f>('Migration Model'!L91)/('Migration Model'!$L$2)</f>
        <v>1</v>
      </c>
      <c r="K91">
        <f>('Migration Model'!M91)/('Migration Model'!$M$2)</f>
        <v>1.0397200379650244</v>
      </c>
      <c r="L91">
        <f>('Migration Model'!N91)/('Migration Model'!$N$2)</f>
        <v>0.32475935459458888</v>
      </c>
      <c r="M91">
        <f>('Migration Model'!O91)/('Migration Model'!$O$2)</f>
        <v>1</v>
      </c>
      <c r="N91">
        <f>('Migration Model'!P91)/('Migration Model'!$P$2)</f>
        <v>1.0397200379650242</v>
      </c>
      <c r="O91">
        <f>('Migration Model'!Q91)/('Migration Model'!$Q$2)</f>
        <v>0.32475935459458893</v>
      </c>
      <c r="P91">
        <f>('Migration Model'!R91)/('Migration Model'!$R$2)</f>
        <v>1</v>
      </c>
      <c r="Q91">
        <f>('Migration Model'!S91)/('Migration Model'!$S$2)</f>
        <v>1.0397200379650242</v>
      </c>
      <c r="R91">
        <f>('Migration Model'!T91)/('Migration Model'!$T$2)</f>
        <v>0.32475935459458888</v>
      </c>
      <c r="S91">
        <f>('Migration Model'!U91)/('Migration Model'!$U$2)</f>
        <v>1</v>
      </c>
      <c r="T91">
        <f>('Migration Model'!V91)/('Migration Model'!$V$2)</f>
        <v>1.039720037965024</v>
      </c>
    </row>
    <row r="92" spans="1:20" x14ac:dyDescent="0.25">
      <c r="A92" s="2">
        <v>2042</v>
      </c>
      <c r="B92" s="2">
        <v>2</v>
      </c>
      <c r="C92">
        <f>('Migration Model'!E92)/('Migration Model'!$E$2)</f>
        <v>0.32472687865912936</v>
      </c>
      <c r="D92">
        <f>('Migration Model'!F92)/('Migration Model'!$F$2)</f>
        <v>1</v>
      </c>
      <c r="E92">
        <f>('Migration Model'!G92)/('Migration Model'!$G$2)</f>
        <v>1.0397219483141686</v>
      </c>
      <c r="F92">
        <f>('Migration Model'!H92)/('Migration Model'!$H$2)</f>
        <v>0.3247268786591293</v>
      </c>
      <c r="G92">
        <f>('Migration Model'!I92)/('Migration Model'!$I$2)</f>
        <v>1</v>
      </c>
      <c r="H92">
        <f>('Migration Model'!J92)/('Migration Model'!$J$2)</f>
        <v>1.0397219483141684</v>
      </c>
      <c r="I92">
        <f>('Migration Model'!K92)/('Migration Model'!$K$2)</f>
        <v>0.32472687865912947</v>
      </c>
      <c r="J92">
        <f>('Migration Model'!L92)/('Migration Model'!$L$2)</f>
        <v>1</v>
      </c>
      <c r="K92">
        <f>('Migration Model'!M92)/('Migration Model'!$M$2)</f>
        <v>1.0397219483141691</v>
      </c>
      <c r="L92">
        <f>('Migration Model'!N92)/('Migration Model'!$N$2)</f>
        <v>0.32472687865912941</v>
      </c>
      <c r="M92">
        <f>('Migration Model'!O92)/('Migration Model'!$O$2)</f>
        <v>1</v>
      </c>
      <c r="N92">
        <f>('Migration Model'!P92)/('Migration Model'!$P$2)</f>
        <v>1.0397219483141689</v>
      </c>
      <c r="O92">
        <f>('Migration Model'!Q92)/('Migration Model'!$Q$2)</f>
        <v>0.32472687865912947</v>
      </c>
      <c r="P92">
        <f>('Migration Model'!R92)/('Migration Model'!$R$2)</f>
        <v>1</v>
      </c>
      <c r="Q92">
        <f>('Migration Model'!S92)/('Migration Model'!$S$2)</f>
        <v>1.0397219483141689</v>
      </c>
      <c r="R92">
        <f>('Migration Model'!T92)/('Migration Model'!$T$2)</f>
        <v>0.32472687865912941</v>
      </c>
      <c r="S92">
        <f>('Migration Model'!U92)/('Migration Model'!$U$2)</f>
        <v>1</v>
      </c>
      <c r="T92">
        <f>('Migration Model'!V92)/('Migration Model'!$V$2)</f>
        <v>1.0397219483141689</v>
      </c>
    </row>
    <row r="93" spans="1:20" x14ac:dyDescent="0.25">
      <c r="A93" s="1">
        <v>2042</v>
      </c>
      <c r="B93" s="1">
        <v>3</v>
      </c>
      <c r="C93">
        <f>('Migration Model'!E93)/('Migration Model'!$E$2)</f>
        <v>0.32469440597126342</v>
      </c>
      <c r="D93">
        <f>('Migration Model'!F93)/('Migration Model'!$F$2)</f>
        <v>1</v>
      </c>
      <c r="E93">
        <f>('Migration Model'!G93)/('Migration Model'!$G$2)</f>
        <v>1.0397238584722786</v>
      </c>
      <c r="F93">
        <f>('Migration Model'!H93)/('Migration Model'!$H$2)</f>
        <v>0.32469440597126342</v>
      </c>
      <c r="G93">
        <f>('Migration Model'!I93)/('Migration Model'!$I$2)</f>
        <v>1</v>
      </c>
      <c r="H93">
        <f>('Migration Model'!J93)/('Migration Model'!$J$2)</f>
        <v>1.0397238584722783</v>
      </c>
      <c r="I93">
        <f>('Migration Model'!K93)/('Migration Model'!$K$2)</f>
        <v>0.32469440597126359</v>
      </c>
      <c r="J93">
        <f>('Migration Model'!L93)/('Migration Model'!$L$2)</f>
        <v>1</v>
      </c>
      <c r="K93">
        <f>('Migration Model'!M93)/('Migration Model'!$M$2)</f>
        <v>1.039723858472279</v>
      </c>
      <c r="L93">
        <f>('Migration Model'!N93)/('Migration Model'!$N$2)</f>
        <v>0.32469440597126348</v>
      </c>
      <c r="M93">
        <f>('Migration Model'!O93)/('Migration Model'!$O$2)</f>
        <v>1</v>
      </c>
      <c r="N93">
        <f>('Migration Model'!P93)/('Migration Model'!$P$2)</f>
        <v>1.0397238584722788</v>
      </c>
      <c r="O93">
        <f>('Migration Model'!Q93)/('Migration Model'!$Q$2)</f>
        <v>0.32469440597126353</v>
      </c>
      <c r="P93">
        <f>('Migration Model'!R93)/('Migration Model'!$R$2)</f>
        <v>1</v>
      </c>
      <c r="Q93">
        <f>('Migration Model'!S93)/('Migration Model'!$S$2)</f>
        <v>1.0397238584722788</v>
      </c>
      <c r="R93">
        <f>('Migration Model'!T93)/('Migration Model'!$T$2)</f>
        <v>0.32469440597126353</v>
      </c>
      <c r="S93">
        <f>('Migration Model'!U93)/('Migration Model'!$U$2)</f>
        <v>1</v>
      </c>
      <c r="T93">
        <f>('Migration Model'!V93)/('Migration Model'!$V$2)</f>
        <v>1.0397238584722788</v>
      </c>
    </row>
    <row r="94" spans="1:20" x14ac:dyDescent="0.25">
      <c r="A94" s="2">
        <v>2042</v>
      </c>
      <c r="B94" s="2">
        <v>4</v>
      </c>
      <c r="C94">
        <f>('Migration Model'!E94)/('Migration Model'!$E$2)</f>
        <v>0.32466193653066627</v>
      </c>
      <c r="D94">
        <f>('Migration Model'!F94)/('Migration Model'!$F$2)</f>
        <v>1</v>
      </c>
      <c r="E94">
        <f>('Migration Model'!G94)/('Migration Model'!$G$2)</f>
        <v>1.0397257684393726</v>
      </c>
      <c r="F94">
        <f>('Migration Model'!H94)/('Migration Model'!$H$2)</f>
        <v>0.32466193653066633</v>
      </c>
      <c r="G94">
        <f>('Migration Model'!I94)/('Migration Model'!$I$2)</f>
        <v>1</v>
      </c>
      <c r="H94">
        <f>('Migration Model'!J94)/('Migration Model'!$J$2)</f>
        <v>1.0397257684393721</v>
      </c>
      <c r="I94">
        <f>('Migration Model'!K94)/('Migration Model'!$K$2)</f>
        <v>0.32466193653066644</v>
      </c>
      <c r="J94">
        <f>('Migration Model'!L94)/('Migration Model'!$L$2)</f>
        <v>1</v>
      </c>
      <c r="K94">
        <f>('Migration Model'!M94)/('Migration Model'!$M$2)</f>
        <v>1.0397257684393728</v>
      </c>
      <c r="L94">
        <f>('Migration Model'!N94)/('Migration Model'!$N$2)</f>
        <v>0.32466193653066638</v>
      </c>
      <c r="M94">
        <f>('Migration Model'!O94)/('Migration Model'!$O$2)</f>
        <v>1</v>
      </c>
      <c r="N94">
        <f>('Migration Model'!P94)/('Migration Model'!$P$2)</f>
        <v>1.0397257684393726</v>
      </c>
      <c r="O94">
        <f>('Migration Model'!Q94)/('Migration Model'!$Q$2)</f>
        <v>0.32466193653066644</v>
      </c>
      <c r="P94">
        <f>('Migration Model'!R94)/('Migration Model'!$R$2)</f>
        <v>1</v>
      </c>
      <c r="Q94">
        <f>('Migration Model'!S94)/('Migration Model'!$S$2)</f>
        <v>1.0397257684393726</v>
      </c>
      <c r="R94">
        <f>('Migration Model'!T94)/('Migration Model'!$T$2)</f>
        <v>0.32466193653066638</v>
      </c>
      <c r="S94">
        <f>('Migration Model'!U94)/('Migration Model'!$U$2)</f>
        <v>1</v>
      </c>
      <c r="T94">
        <f>('Migration Model'!V94)/('Migration Model'!$V$2)</f>
        <v>1.0397257684393726</v>
      </c>
    </row>
    <row r="95" spans="1:20" x14ac:dyDescent="0.25">
      <c r="A95" s="2">
        <v>2043</v>
      </c>
      <c r="B95" s="2">
        <v>1</v>
      </c>
      <c r="C95">
        <f>('Migration Model'!E95)/('Migration Model'!$E$2)</f>
        <v>0.32462947033701323</v>
      </c>
      <c r="D95">
        <f>('Migration Model'!F95)/('Migration Model'!$F$2)</f>
        <v>1</v>
      </c>
      <c r="E95">
        <f>('Migration Model'!G95)/('Migration Model'!$G$2)</f>
        <v>1.0397276782154699</v>
      </c>
      <c r="F95">
        <f>('Migration Model'!H95)/('Migration Model'!$H$2)</f>
        <v>0.32462947033701323</v>
      </c>
      <c r="G95">
        <f>('Migration Model'!I95)/('Migration Model'!$I$2)</f>
        <v>1</v>
      </c>
      <c r="H95">
        <f>('Migration Model'!J95)/('Migration Model'!$J$2)</f>
        <v>1.0397276782154696</v>
      </c>
      <c r="I95">
        <f>('Migration Model'!K95)/('Migration Model'!$K$2)</f>
        <v>0.32462947033701339</v>
      </c>
      <c r="J95">
        <f>('Migration Model'!L95)/('Migration Model'!$L$2)</f>
        <v>1</v>
      </c>
      <c r="K95">
        <f>('Migration Model'!M95)/('Migration Model'!$M$2)</f>
        <v>1.0397276782154703</v>
      </c>
      <c r="L95">
        <f>('Migration Model'!N95)/('Migration Model'!$N$2)</f>
        <v>0.32462947033701328</v>
      </c>
      <c r="M95">
        <f>('Migration Model'!O95)/('Migration Model'!$O$2)</f>
        <v>1</v>
      </c>
      <c r="N95">
        <f>('Migration Model'!P95)/('Migration Model'!$P$2)</f>
        <v>1.0397276782154699</v>
      </c>
      <c r="O95">
        <f>('Migration Model'!Q95)/('Migration Model'!$Q$2)</f>
        <v>0.32462947033701339</v>
      </c>
      <c r="P95">
        <f>('Migration Model'!R95)/('Migration Model'!$R$2)</f>
        <v>1</v>
      </c>
      <c r="Q95">
        <f>('Migration Model'!S95)/('Migration Model'!$S$2)</f>
        <v>1.0397276782154699</v>
      </c>
      <c r="R95">
        <f>('Migration Model'!T95)/('Migration Model'!$T$2)</f>
        <v>0.32462947033701334</v>
      </c>
      <c r="S95">
        <f>('Migration Model'!U95)/('Migration Model'!$U$2)</f>
        <v>1</v>
      </c>
      <c r="T95">
        <f>('Migration Model'!V95)/('Migration Model'!$V$2)</f>
        <v>1.0397276782154699</v>
      </c>
    </row>
    <row r="96" spans="1:20" x14ac:dyDescent="0.25">
      <c r="A96" s="1">
        <v>2043</v>
      </c>
      <c r="B96" s="1">
        <v>2</v>
      </c>
      <c r="C96">
        <f>('Migration Model'!E96)/('Migration Model'!$E$2)</f>
        <v>0.32459700738997954</v>
      </c>
      <c r="D96">
        <f>('Migration Model'!F96)/('Migration Model'!$F$2)</f>
        <v>1</v>
      </c>
      <c r="E96">
        <f>('Migration Model'!G96)/('Migration Model'!$G$2)</f>
        <v>1.0397295878005894</v>
      </c>
      <c r="F96">
        <f>('Migration Model'!H96)/('Migration Model'!$H$2)</f>
        <v>0.32459700738997954</v>
      </c>
      <c r="G96">
        <f>('Migration Model'!I96)/('Migration Model'!$I$2)</f>
        <v>1</v>
      </c>
      <c r="H96">
        <f>('Migration Model'!J96)/('Migration Model'!$J$2)</f>
        <v>1.0397295878005892</v>
      </c>
      <c r="I96">
        <f>('Migration Model'!K96)/('Migration Model'!$K$2)</f>
        <v>0.32459700738997971</v>
      </c>
      <c r="J96">
        <f>('Migration Model'!L96)/('Migration Model'!$L$2)</f>
        <v>1</v>
      </c>
      <c r="K96">
        <f>('Migration Model'!M96)/('Migration Model'!$M$2)</f>
        <v>1.0397295878005899</v>
      </c>
      <c r="L96">
        <f>('Migration Model'!N96)/('Migration Model'!$N$2)</f>
        <v>0.3245970073899796</v>
      </c>
      <c r="M96">
        <f>('Migration Model'!O96)/('Migration Model'!$O$2)</f>
        <v>1</v>
      </c>
      <c r="N96">
        <f>('Migration Model'!P96)/('Migration Model'!$P$2)</f>
        <v>1.0397295878005892</v>
      </c>
      <c r="O96">
        <f>('Migration Model'!Q96)/('Migration Model'!$Q$2)</f>
        <v>0.32459700738997965</v>
      </c>
      <c r="P96">
        <f>('Migration Model'!R96)/('Migration Model'!$R$2)</f>
        <v>1</v>
      </c>
      <c r="Q96">
        <f>('Migration Model'!S96)/('Migration Model'!$S$2)</f>
        <v>1.0397295878005894</v>
      </c>
      <c r="R96">
        <f>('Migration Model'!T96)/('Migration Model'!$T$2)</f>
        <v>0.32459700738997965</v>
      </c>
      <c r="S96">
        <f>('Migration Model'!U96)/('Migration Model'!$U$2)</f>
        <v>1</v>
      </c>
      <c r="T96">
        <f>('Migration Model'!V96)/('Migration Model'!$V$2)</f>
        <v>1.0397295878005894</v>
      </c>
    </row>
    <row r="97" spans="1:20" x14ac:dyDescent="0.25">
      <c r="A97" s="2">
        <v>2043</v>
      </c>
      <c r="B97" s="2">
        <v>3</v>
      </c>
      <c r="C97">
        <f>('Migration Model'!E97)/('Migration Model'!$E$2)</f>
        <v>0.32456454768924053</v>
      </c>
      <c r="D97">
        <f>('Migration Model'!F97)/('Migration Model'!$F$2)</f>
        <v>1</v>
      </c>
      <c r="E97">
        <f>('Migration Model'!G97)/('Migration Model'!$G$2)</f>
        <v>1.0397314971947507</v>
      </c>
      <c r="F97">
        <f>('Migration Model'!H97)/('Migration Model'!$H$2)</f>
        <v>0.32456454768924059</v>
      </c>
      <c r="G97">
        <f>('Migration Model'!I97)/('Migration Model'!$I$2)</f>
        <v>1</v>
      </c>
      <c r="H97">
        <f>('Migration Model'!J97)/('Migration Model'!$J$2)</f>
        <v>1.0397314971947502</v>
      </c>
      <c r="I97">
        <f>('Migration Model'!K97)/('Migration Model'!$K$2)</f>
        <v>0.3245645476892407</v>
      </c>
      <c r="J97">
        <f>('Migration Model'!L97)/('Migration Model'!$L$2)</f>
        <v>1</v>
      </c>
      <c r="K97">
        <f>('Migration Model'!M97)/('Migration Model'!$M$2)</f>
        <v>1.0397314971947509</v>
      </c>
      <c r="L97">
        <f>('Migration Model'!N97)/('Migration Model'!$N$2)</f>
        <v>0.32456454768924059</v>
      </c>
      <c r="M97">
        <f>('Migration Model'!O97)/('Migration Model'!$O$2)</f>
        <v>1</v>
      </c>
      <c r="N97">
        <f>('Migration Model'!P97)/('Migration Model'!$P$2)</f>
        <v>1.0397314971947504</v>
      </c>
      <c r="O97">
        <f>('Migration Model'!Q97)/('Migration Model'!$Q$2)</f>
        <v>0.32456454768924065</v>
      </c>
      <c r="P97">
        <f>('Migration Model'!R97)/('Migration Model'!$R$2)</f>
        <v>1</v>
      </c>
      <c r="Q97">
        <f>('Migration Model'!S97)/('Migration Model'!$S$2)</f>
        <v>1.0397314971947507</v>
      </c>
      <c r="R97">
        <f>('Migration Model'!T97)/('Migration Model'!$T$2)</f>
        <v>0.32456454768924059</v>
      </c>
      <c r="S97">
        <f>('Migration Model'!U97)/('Migration Model'!$U$2)</f>
        <v>1</v>
      </c>
      <c r="T97">
        <f>('Migration Model'!V97)/('Migration Model'!$V$2)</f>
        <v>1.0397314971947507</v>
      </c>
    </row>
    <row r="98" spans="1:20" x14ac:dyDescent="0.25">
      <c r="A98" s="1">
        <v>2043</v>
      </c>
      <c r="B98" s="1">
        <v>4</v>
      </c>
      <c r="C98">
        <f>('Migration Model'!E98)/('Migration Model'!$E$2)</f>
        <v>0.32453209123447163</v>
      </c>
      <c r="D98">
        <f>('Migration Model'!F98)/('Migration Model'!$F$2)</f>
        <v>1</v>
      </c>
      <c r="E98">
        <f>('Migration Model'!G98)/('Migration Model'!$G$2)</f>
        <v>1.0397334063979722</v>
      </c>
      <c r="F98">
        <f>('Migration Model'!H98)/('Migration Model'!$H$2)</f>
        <v>0.32453209123447169</v>
      </c>
      <c r="G98">
        <f>('Migration Model'!I98)/('Migration Model'!$I$2)</f>
        <v>1</v>
      </c>
      <c r="H98">
        <f>('Migration Model'!J98)/('Migration Model'!$J$2)</f>
        <v>1.039733406397972</v>
      </c>
      <c r="I98">
        <f>('Migration Model'!K98)/('Migration Model'!$K$2)</f>
        <v>0.32453209123447174</v>
      </c>
      <c r="J98">
        <f>('Migration Model'!L98)/('Migration Model'!$L$2)</f>
        <v>1</v>
      </c>
      <c r="K98">
        <f>('Migration Model'!M98)/('Migration Model'!$M$2)</f>
        <v>1.0397334063979726</v>
      </c>
      <c r="L98">
        <f>('Migration Model'!N98)/('Migration Model'!$N$2)</f>
        <v>0.32453209123447163</v>
      </c>
      <c r="M98">
        <f>('Migration Model'!O98)/('Migration Model'!$O$2)</f>
        <v>1</v>
      </c>
      <c r="N98">
        <f>('Migration Model'!P98)/('Migration Model'!$P$2)</f>
        <v>1.039733406397972</v>
      </c>
      <c r="O98">
        <f>('Migration Model'!Q98)/('Migration Model'!$Q$2)</f>
        <v>0.32453209123447174</v>
      </c>
      <c r="P98">
        <f>('Migration Model'!R98)/('Migration Model'!$R$2)</f>
        <v>1</v>
      </c>
      <c r="Q98">
        <f>('Migration Model'!S98)/('Migration Model'!$S$2)</f>
        <v>1.0397334063979724</v>
      </c>
      <c r="R98">
        <f>('Migration Model'!T98)/('Migration Model'!$T$2)</f>
        <v>0.32453209123447169</v>
      </c>
      <c r="S98">
        <f>('Migration Model'!U98)/('Migration Model'!$U$2)</f>
        <v>1</v>
      </c>
      <c r="T98">
        <f>('Migration Model'!V98)/('Migration Model'!$V$2)</f>
        <v>1.0397334063979722</v>
      </c>
    </row>
    <row r="99" spans="1:20" x14ac:dyDescent="0.25">
      <c r="A99" s="1">
        <v>2044</v>
      </c>
      <c r="B99" s="1">
        <v>1</v>
      </c>
      <c r="C99">
        <f>('Migration Model'!E99)/('Migration Model'!$E$2)</f>
        <v>0.32449963802534815</v>
      </c>
      <c r="D99">
        <f>('Migration Model'!F99)/('Migration Model'!$F$2)</f>
        <v>1</v>
      </c>
      <c r="E99">
        <f>('Migration Model'!G99)/('Migration Model'!$G$2)</f>
        <v>1.0397353154102738</v>
      </c>
      <c r="F99">
        <f>('Migration Model'!H99)/('Migration Model'!$H$2)</f>
        <v>0.32449963802534826</v>
      </c>
      <c r="G99">
        <f>('Migration Model'!I99)/('Migration Model'!$I$2)</f>
        <v>1</v>
      </c>
      <c r="H99">
        <f>('Migration Model'!J99)/('Migration Model'!$J$2)</f>
        <v>1.0397353154102733</v>
      </c>
      <c r="I99">
        <f>('Migration Model'!K99)/('Migration Model'!$K$2)</f>
        <v>0.32449963802534831</v>
      </c>
      <c r="J99">
        <f>('Migration Model'!L99)/('Migration Model'!$L$2)</f>
        <v>1</v>
      </c>
      <c r="K99">
        <f>('Migration Model'!M99)/('Migration Model'!$M$2)</f>
        <v>1.039735315410274</v>
      </c>
      <c r="L99">
        <f>('Migration Model'!N99)/('Migration Model'!$N$2)</f>
        <v>0.3244996380253482</v>
      </c>
      <c r="M99">
        <f>('Migration Model'!O99)/('Migration Model'!$O$2)</f>
        <v>1</v>
      </c>
      <c r="N99">
        <f>('Migration Model'!P99)/('Migration Model'!$P$2)</f>
        <v>1.0397353154102733</v>
      </c>
      <c r="O99">
        <f>('Migration Model'!Q99)/('Migration Model'!$Q$2)</f>
        <v>0.32449963802534826</v>
      </c>
      <c r="P99">
        <f>('Migration Model'!R99)/('Migration Model'!$R$2)</f>
        <v>1</v>
      </c>
      <c r="Q99">
        <f>('Migration Model'!S99)/('Migration Model'!$S$2)</f>
        <v>1.039735315410274</v>
      </c>
      <c r="R99">
        <f>('Migration Model'!T99)/('Migration Model'!$T$2)</f>
        <v>0.32449963802534826</v>
      </c>
      <c r="S99">
        <f>('Migration Model'!U99)/('Migration Model'!$U$2)</f>
        <v>1</v>
      </c>
      <c r="T99">
        <f>('Migration Model'!V99)/('Migration Model'!$V$2)</f>
        <v>1.0397353154102735</v>
      </c>
    </row>
    <row r="100" spans="1:20" x14ac:dyDescent="0.25">
      <c r="A100" s="2">
        <v>2044</v>
      </c>
      <c r="B100" s="2">
        <v>2</v>
      </c>
      <c r="C100">
        <f>('Migration Model'!E100)/('Migration Model'!$E$2)</f>
        <v>0.32446718806154562</v>
      </c>
      <c r="D100">
        <f>('Migration Model'!F100)/('Migration Model'!$F$2)</f>
        <v>1</v>
      </c>
      <c r="E100">
        <f>('Migration Model'!G100)/('Migration Model'!$G$2)</f>
        <v>1.0397372242316738</v>
      </c>
      <c r="F100">
        <f>('Migration Model'!H100)/('Migration Model'!$H$2)</f>
        <v>0.32446718806154567</v>
      </c>
      <c r="G100">
        <f>('Migration Model'!I100)/('Migration Model'!$I$2)</f>
        <v>1</v>
      </c>
      <c r="H100">
        <f>('Migration Model'!J100)/('Migration Model'!$J$2)</f>
        <v>1.0397372242316736</v>
      </c>
      <c r="I100">
        <f>('Migration Model'!K100)/('Migration Model'!$K$2)</f>
        <v>0.32446718806154579</v>
      </c>
      <c r="J100">
        <f>('Migration Model'!L100)/('Migration Model'!$L$2)</f>
        <v>1</v>
      </c>
      <c r="K100">
        <f>('Migration Model'!M100)/('Migration Model'!$M$2)</f>
        <v>1.039737224231674</v>
      </c>
      <c r="L100">
        <f>('Migration Model'!N100)/('Migration Model'!$N$2)</f>
        <v>0.32446718806154567</v>
      </c>
      <c r="M100">
        <f>('Migration Model'!O100)/('Migration Model'!$O$2)</f>
        <v>1</v>
      </c>
      <c r="N100">
        <f>('Migration Model'!P100)/('Migration Model'!$P$2)</f>
        <v>1.0397372242316736</v>
      </c>
      <c r="O100">
        <f>('Migration Model'!Q100)/('Migration Model'!$Q$2)</f>
        <v>0.32446718806154573</v>
      </c>
      <c r="P100">
        <f>('Migration Model'!R100)/('Migration Model'!$R$2)</f>
        <v>1</v>
      </c>
      <c r="Q100">
        <f>('Migration Model'!S100)/('Migration Model'!$S$2)</f>
        <v>1.039737224231674</v>
      </c>
      <c r="R100">
        <f>('Migration Model'!T100)/('Migration Model'!$T$2)</f>
        <v>0.32446718806154573</v>
      </c>
      <c r="S100">
        <f>('Migration Model'!U100)/('Migration Model'!$U$2)</f>
        <v>1</v>
      </c>
      <c r="T100">
        <f>('Migration Model'!V100)/('Migration Model'!$V$2)</f>
        <v>1.0397372242316736</v>
      </c>
    </row>
    <row r="101" spans="1:20" x14ac:dyDescent="0.25">
      <c r="A101" s="1">
        <v>2044</v>
      </c>
      <c r="B101" s="1">
        <v>3</v>
      </c>
      <c r="C101">
        <f>('Migration Model'!E101)/('Migration Model'!$E$2)</f>
        <v>0.32443474134273947</v>
      </c>
      <c r="D101">
        <f>('Migration Model'!F101)/('Migration Model'!$F$2)</f>
        <v>1</v>
      </c>
      <c r="E101">
        <f>('Migration Model'!G101)/('Migration Model'!$G$2)</f>
        <v>1.0397391328621919</v>
      </c>
      <c r="F101">
        <f>('Migration Model'!H101)/('Migration Model'!$H$2)</f>
        <v>0.32443474134273959</v>
      </c>
      <c r="G101">
        <f>('Migration Model'!I101)/('Migration Model'!$I$2)</f>
        <v>1</v>
      </c>
      <c r="H101">
        <f>('Migration Model'!J101)/('Migration Model'!$J$2)</f>
        <v>1.0397391328621914</v>
      </c>
      <c r="I101">
        <f>('Migration Model'!K101)/('Migration Model'!$K$2)</f>
        <v>0.3244347413427397</v>
      </c>
      <c r="J101">
        <f>('Migration Model'!L101)/('Migration Model'!$L$2)</f>
        <v>1</v>
      </c>
      <c r="K101">
        <f>('Migration Model'!M101)/('Migration Model'!$M$2)</f>
        <v>1.0397391328621921</v>
      </c>
      <c r="L101">
        <f>('Migration Model'!N101)/('Migration Model'!$N$2)</f>
        <v>0.32443474134273953</v>
      </c>
      <c r="M101">
        <f>('Migration Model'!O101)/('Migration Model'!$O$2)</f>
        <v>1</v>
      </c>
      <c r="N101">
        <f>('Migration Model'!P101)/('Migration Model'!$P$2)</f>
        <v>1.0397391328621917</v>
      </c>
      <c r="O101">
        <f>('Migration Model'!Q101)/('Migration Model'!$Q$2)</f>
        <v>0.32443474134273964</v>
      </c>
      <c r="P101">
        <f>('Migration Model'!R101)/('Migration Model'!$R$2)</f>
        <v>1</v>
      </c>
      <c r="Q101">
        <f>('Migration Model'!S101)/('Migration Model'!$S$2)</f>
        <v>1.0397391328621921</v>
      </c>
      <c r="R101">
        <f>('Migration Model'!T101)/('Migration Model'!$T$2)</f>
        <v>0.32443474134273959</v>
      </c>
      <c r="S101">
        <f>('Migration Model'!U101)/('Migration Model'!$U$2)</f>
        <v>1</v>
      </c>
      <c r="T101">
        <f>('Migration Model'!V101)/('Migration Model'!$V$2)</f>
        <v>1.0397391328621917</v>
      </c>
    </row>
    <row r="102" spans="1:20" x14ac:dyDescent="0.25">
      <c r="A102" s="2">
        <v>2044</v>
      </c>
      <c r="B102" s="2">
        <v>4</v>
      </c>
      <c r="C102">
        <f>('Migration Model'!E102)/('Migration Model'!$E$2)</f>
        <v>0.32440229786860519</v>
      </c>
      <c r="D102">
        <f>('Migration Model'!F102)/('Migration Model'!$F$2)</f>
        <v>1</v>
      </c>
      <c r="E102">
        <f>('Migration Model'!G102)/('Migration Model'!$G$2)</f>
        <v>1.0397410413018466</v>
      </c>
      <c r="F102">
        <f>('Migration Model'!H102)/('Migration Model'!$H$2)</f>
        <v>0.3244022978686053</v>
      </c>
      <c r="G102">
        <f>('Migration Model'!I102)/('Migration Model'!$I$2)</f>
        <v>1</v>
      </c>
      <c r="H102">
        <f>('Migration Model'!J102)/('Migration Model'!$J$2)</f>
        <v>1.0397410413018464</v>
      </c>
      <c r="I102">
        <f>('Migration Model'!K102)/('Migration Model'!$K$2)</f>
        <v>0.32440229786860542</v>
      </c>
      <c r="J102">
        <f>('Migration Model'!L102)/('Migration Model'!$L$2)</f>
        <v>1</v>
      </c>
      <c r="K102">
        <f>('Migration Model'!M102)/('Migration Model'!$M$2)</f>
        <v>1.0397410413018469</v>
      </c>
      <c r="L102">
        <f>('Migration Model'!N102)/('Migration Model'!$N$2)</f>
        <v>0.32440229786860525</v>
      </c>
      <c r="M102">
        <f>('Migration Model'!O102)/('Migration Model'!$O$2)</f>
        <v>1</v>
      </c>
      <c r="N102">
        <f>('Migration Model'!P102)/('Migration Model'!$P$2)</f>
        <v>1.0397410413018466</v>
      </c>
      <c r="O102">
        <f>('Migration Model'!Q102)/('Migration Model'!$Q$2)</f>
        <v>0.32440229786860536</v>
      </c>
      <c r="P102">
        <f>('Migration Model'!R102)/('Migration Model'!$R$2)</f>
        <v>1</v>
      </c>
      <c r="Q102">
        <f>('Migration Model'!S102)/('Migration Model'!$S$2)</f>
        <v>1.0397410413018471</v>
      </c>
      <c r="R102">
        <f>('Migration Model'!T102)/('Migration Model'!$T$2)</f>
        <v>0.3244022978686053</v>
      </c>
      <c r="S102">
        <f>('Migration Model'!U102)/('Migration Model'!$U$2)</f>
        <v>1</v>
      </c>
      <c r="T102">
        <f>('Migration Model'!V102)/('Migration Model'!$V$2)</f>
        <v>1.0397410413018466</v>
      </c>
    </row>
    <row r="103" spans="1:20" x14ac:dyDescent="0.25">
      <c r="A103" s="2">
        <v>2045</v>
      </c>
      <c r="B103" s="2">
        <v>1</v>
      </c>
      <c r="C103">
        <f>('Migration Model'!E103)/('Migration Model'!$E$2)</f>
        <v>0.32436985763881837</v>
      </c>
      <c r="D103">
        <f>('Migration Model'!F103)/('Migration Model'!$F$2)</f>
        <v>1</v>
      </c>
      <c r="E103">
        <f>('Migration Model'!G103)/('Migration Model'!$G$2)</f>
        <v>1.0397429495506578</v>
      </c>
      <c r="F103">
        <f>('Migration Model'!H103)/('Migration Model'!$H$2)</f>
        <v>0.32436985763881843</v>
      </c>
      <c r="G103">
        <f>('Migration Model'!I103)/('Migration Model'!$I$2)</f>
        <v>1</v>
      </c>
      <c r="H103">
        <f>('Migration Model'!J103)/('Migration Model'!$J$2)</f>
        <v>1.0397429495506574</v>
      </c>
      <c r="I103">
        <f>('Migration Model'!K103)/('Migration Model'!$K$2)</f>
        <v>0.32436985763881854</v>
      </c>
      <c r="J103">
        <f>('Migration Model'!L103)/('Migration Model'!$L$2)</f>
        <v>1</v>
      </c>
      <c r="K103">
        <f>('Migration Model'!M103)/('Migration Model'!$M$2)</f>
        <v>1.0397429495506578</v>
      </c>
      <c r="L103">
        <f>('Migration Model'!N103)/('Migration Model'!$N$2)</f>
        <v>0.32436985763881837</v>
      </c>
      <c r="M103">
        <f>('Migration Model'!O103)/('Migration Model'!$O$2)</f>
        <v>1</v>
      </c>
      <c r="N103">
        <f>('Migration Model'!P103)/('Migration Model'!$P$2)</f>
        <v>1.0397429495506576</v>
      </c>
      <c r="O103">
        <f>('Migration Model'!Q103)/('Migration Model'!$Q$2)</f>
        <v>0.32436985763881848</v>
      </c>
      <c r="P103">
        <f>('Migration Model'!R103)/('Migration Model'!$R$2)</f>
        <v>1</v>
      </c>
      <c r="Q103">
        <f>('Migration Model'!S103)/('Migration Model'!$S$2)</f>
        <v>1.039742949550658</v>
      </c>
      <c r="R103">
        <f>('Migration Model'!T103)/('Migration Model'!$T$2)</f>
        <v>0.32436985763881843</v>
      </c>
      <c r="S103">
        <f>('Migration Model'!U103)/('Migration Model'!$U$2)</f>
        <v>1</v>
      </c>
      <c r="T103">
        <f>('Migration Model'!V103)/('Migration Model'!$V$2)</f>
        <v>1.0397429495506576</v>
      </c>
    </row>
    <row r="104" spans="1:20" x14ac:dyDescent="0.25">
      <c r="A104" s="1">
        <v>2045</v>
      </c>
      <c r="B104" s="1">
        <v>2</v>
      </c>
      <c r="C104">
        <f>('Migration Model'!E104)/('Migration Model'!$E$2)</f>
        <v>0.32433742065305449</v>
      </c>
      <c r="D104">
        <f>('Migration Model'!F104)/('Migration Model'!$F$2)</f>
        <v>1</v>
      </c>
      <c r="E104">
        <f>('Migration Model'!G104)/('Migration Model'!$G$2)</f>
        <v>1.0397448576086439</v>
      </c>
      <c r="F104">
        <f>('Migration Model'!H104)/('Migration Model'!$H$2)</f>
        <v>0.32433742065305454</v>
      </c>
      <c r="G104">
        <f>('Migration Model'!I104)/('Migration Model'!$I$2)</f>
        <v>1</v>
      </c>
      <c r="H104">
        <f>('Migration Model'!J104)/('Migration Model'!$J$2)</f>
        <v>1.0397448576086437</v>
      </c>
      <c r="I104">
        <f>('Migration Model'!K104)/('Migration Model'!$K$2)</f>
        <v>0.32433742065305465</v>
      </c>
      <c r="J104">
        <f>('Migration Model'!L104)/('Migration Model'!$L$2)</f>
        <v>1</v>
      </c>
      <c r="K104">
        <f>('Migration Model'!M104)/('Migration Model'!$M$2)</f>
        <v>1.0397448576086439</v>
      </c>
      <c r="L104">
        <f>('Migration Model'!N104)/('Migration Model'!$N$2)</f>
        <v>0.32433742065305449</v>
      </c>
      <c r="M104">
        <f>('Migration Model'!O104)/('Migration Model'!$O$2)</f>
        <v>1</v>
      </c>
      <c r="N104">
        <f>('Migration Model'!P104)/('Migration Model'!$P$2)</f>
        <v>1.0397448576086437</v>
      </c>
      <c r="O104">
        <f>('Migration Model'!Q104)/('Migration Model'!$Q$2)</f>
        <v>0.3243374206530546</v>
      </c>
      <c r="P104">
        <f>('Migration Model'!R104)/('Migration Model'!$R$2)</f>
        <v>1</v>
      </c>
      <c r="Q104">
        <f>('Migration Model'!S104)/('Migration Model'!$S$2)</f>
        <v>1.0397448576086441</v>
      </c>
      <c r="R104">
        <f>('Migration Model'!T104)/('Migration Model'!$T$2)</f>
        <v>0.3243374206530546</v>
      </c>
      <c r="S104">
        <f>('Migration Model'!U104)/('Migration Model'!$U$2)</f>
        <v>1</v>
      </c>
      <c r="T104">
        <f>('Migration Model'!V104)/('Migration Model'!$V$2)</f>
        <v>1.0397448576086437</v>
      </c>
    </row>
    <row r="105" spans="1:20" x14ac:dyDescent="0.25">
      <c r="A105" s="2">
        <v>2045</v>
      </c>
      <c r="B105" s="2">
        <v>3</v>
      </c>
      <c r="C105">
        <f>('Migration Model'!E105)/('Migration Model'!$E$2)</f>
        <v>0.32430498691098919</v>
      </c>
      <c r="D105">
        <f>('Migration Model'!F105)/('Migration Model'!$F$2)</f>
        <v>1</v>
      </c>
      <c r="E105">
        <f>('Migration Model'!G105)/('Migration Model'!$G$2)</f>
        <v>1.0397467654758243</v>
      </c>
      <c r="F105">
        <f>('Migration Model'!H105)/('Migration Model'!$H$2)</f>
        <v>0.32430498691098925</v>
      </c>
      <c r="G105">
        <f>('Migration Model'!I105)/('Migration Model'!$I$2)</f>
        <v>1</v>
      </c>
      <c r="H105">
        <f>('Migration Model'!J105)/('Migration Model'!$J$2)</f>
        <v>1.0397467654758239</v>
      </c>
      <c r="I105">
        <f>('Migration Model'!K105)/('Migration Model'!$K$2)</f>
        <v>0.32430498691098936</v>
      </c>
      <c r="J105">
        <f>('Migration Model'!L105)/('Migration Model'!$L$2)</f>
        <v>1</v>
      </c>
      <c r="K105">
        <f>('Migration Model'!M105)/('Migration Model'!$M$2)</f>
        <v>1.0397467654758241</v>
      </c>
      <c r="L105">
        <f>('Migration Model'!N105)/('Migration Model'!$N$2)</f>
        <v>0.32430498691098919</v>
      </c>
      <c r="M105">
        <f>('Migration Model'!O105)/('Migration Model'!$O$2)</f>
        <v>1</v>
      </c>
      <c r="N105">
        <f>('Migration Model'!P105)/('Migration Model'!$P$2)</f>
        <v>1.0397467654758239</v>
      </c>
      <c r="O105">
        <f>('Migration Model'!Q105)/('Migration Model'!$Q$2)</f>
        <v>0.3243049869109893</v>
      </c>
      <c r="P105">
        <f>('Migration Model'!R105)/('Migration Model'!$R$2)</f>
        <v>1</v>
      </c>
      <c r="Q105">
        <f>('Migration Model'!S105)/('Migration Model'!$S$2)</f>
        <v>1.0397467654758243</v>
      </c>
      <c r="R105">
        <f>('Migration Model'!T105)/('Migration Model'!$T$2)</f>
        <v>0.3243049869109893</v>
      </c>
      <c r="S105">
        <f>('Migration Model'!U105)/('Migration Model'!$U$2)</f>
        <v>1</v>
      </c>
      <c r="T105">
        <f>('Migration Model'!V105)/('Migration Model'!$V$2)</f>
        <v>1.0397467654758239</v>
      </c>
    </row>
    <row r="106" spans="1:20" x14ac:dyDescent="0.25">
      <c r="A106" s="1">
        <v>2045</v>
      </c>
      <c r="B106" s="1">
        <v>4</v>
      </c>
      <c r="C106">
        <f>('Migration Model'!E106)/('Migration Model'!$E$2)</f>
        <v>0.32427255641229813</v>
      </c>
      <c r="D106">
        <f>('Migration Model'!F106)/('Migration Model'!$F$2)</f>
        <v>1</v>
      </c>
      <c r="E106">
        <f>('Migration Model'!G106)/('Migration Model'!$G$2)</f>
        <v>1.0397486731522179</v>
      </c>
      <c r="F106">
        <f>('Migration Model'!H106)/('Migration Model'!$H$2)</f>
        <v>0.32427255641229819</v>
      </c>
      <c r="G106">
        <f>('Migration Model'!I106)/('Migration Model'!$I$2)</f>
        <v>1</v>
      </c>
      <c r="H106">
        <f>('Migration Model'!J106)/('Migration Model'!$J$2)</f>
        <v>1.0397486731522174</v>
      </c>
      <c r="I106">
        <f>('Migration Model'!K106)/('Migration Model'!$K$2)</f>
        <v>0.32427255641229824</v>
      </c>
      <c r="J106">
        <f>('Migration Model'!L106)/('Migration Model'!$L$2)</f>
        <v>1</v>
      </c>
      <c r="K106">
        <f>('Migration Model'!M106)/('Migration Model'!$M$2)</f>
        <v>1.0397486731522179</v>
      </c>
      <c r="L106">
        <f>('Migration Model'!N106)/('Migration Model'!$N$2)</f>
        <v>0.32427255641229813</v>
      </c>
      <c r="M106">
        <f>('Migration Model'!O106)/('Migration Model'!$O$2)</f>
        <v>1</v>
      </c>
      <c r="N106">
        <f>('Migration Model'!P106)/('Migration Model'!$P$2)</f>
        <v>1.0397486731522174</v>
      </c>
      <c r="O106">
        <f>('Migration Model'!Q106)/('Migration Model'!$Q$2)</f>
        <v>0.32427255641229819</v>
      </c>
      <c r="P106">
        <f>('Migration Model'!R106)/('Migration Model'!$R$2)</f>
        <v>1</v>
      </c>
      <c r="Q106">
        <f>('Migration Model'!S106)/('Migration Model'!$S$2)</f>
        <v>1.0397486731522179</v>
      </c>
      <c r="R106">
        <f>('Migration Model'!T106)/('Migration Model'!$T$2)</f>
        <v>0.32427255641229819</v>
      </c>
      <c r="S106">
        <f>('Migration Model'!U106)/('Migration Model'!$U$2)</f>
        <v>1</v>
      </c>
      <c r="T106">
        <f>('Migration Model'!V106)/('Migration Model'!$V$2)</f>
        <v>1.0397486731522176</v>
      </c>
    </row>
    <row r="107" spans="1:20" x14ac:dyDescent="0.25">
      <c r="A107" s="1">
        <v>2046</v>
      </c>
      <c r="B107" s="1">
        <v>1</v>
      </c>
      <c r="C107">
        <f>('Migration Model'!E107)/('Migration Model'!$E$2)</f>
        <v>0.3242401291566569</v>
      </c>
      <c r="D107">
        <f>('Migration Model'!F107)/('Migration Model'!$F$2)</f>
        <v>1</v>
      </c>
      <c r="E107">
        <f>('Migration Model'!G107)/('Migration Model'!$G$2)</f>
        <v>1.039750580637844</v>
      </c>
      <c r="F107">
        <f>('Migration Model'!H107)/('Migration Model'!$H$2)</f>
        <v>0.32424012915665695</v>
      </c>
      <c r="G107">
        <f>('Migration Model'!I107)/('Migration Model'!$I$2)</f>
        <v>1</v>
      </c>
      <c r="H107">
        <f>('Migration Model'!J107)/('Migration Model'!$J$2)</f>
        <v>1.0397505806378435</v>
      </c>
      <c r="I107">
        <f>('Migration Model'!K107)/('Migration Model'!$K$2)</f>
        <v>0.32424012915665701</v>
      </c>
      <c r="J107">
        <f>('Migration Model'!L107)/('Migration Model'!$L$2)</f>
        <v>1</v>
      </c>
      <c r="K107">
        <f>('Migration Model'!M107)/('Migration Model'!$M$2)</f>
        <v>1.0397505806378438</v>
      </c>
      <c r="L107">
        <f>('Migration Model'!N107)/('Migration Model'!$N$2)</f>
        <v>0.3242401291566569</v>
      </c>
      <c r="M107">
        <f>('Migration Model'!O107)/('Migration Model'!$O$2)</f>
        <v>1</v>
      </c>
      <c r="N107">
        <f>('Migration Model'!P107)/('Migration Model'!$P$2)</f>
        <v>1.0397505806378433</v>
      </c>
      <c r="O107">
        <f>('Migration Model'!Q107)/('Migration Model'!$Q$2)</f>
        <v>0.32424012915665701</v>
      </c>
      <c r="P107">
        <f>('Migration Model'!R107)/('Migration Model'!$R$2)</f>
        <v>1</v>
      </c>
      <c r="Q107">
        <f>('Migration Model'!S107)/('Migration Model'!$S$2)</f>
        <v>1.039750580637844</v>
      </c>
      <c r="R107">
        <f>('Migration Model'!T107)/('Migration Model'!$T$2)</f>
        <v>0.32424012915665695</v>
      </c>
      <c r="S107">
        <f>('Migration Model'!U107)/('Migration Model'!$U$2)</f>
        <v>1</v>
      </c>
      <c r="T107">
        <f>('Migration Model'!V107)/('Migration Model'!$V$2)</f>
        <v>1.0397505806378435</v>
      </c>
    </row>
    <row r="108" spans="1:20" x14ac:dyDescent="0.25">
      <c r="A108" s="2">
        <v>2046</v>
      </c>
      <c r="B108" s="2">
        <v>2</v>
      </c>
      <c r="C108">
        <f>('Migration Model'!E108)/('Migration Model'!$E$2)</f>
        <v>0.3242077051437412</v>
      </c>
      <c r="D108">
        <f>('Migration Model'!F108)/('Migration Model'!$F$2)</f>
        <v>1</v>
      </c>
      <c r="E108">
        <f>('Migration Model'!G108)/('Migration Model'!$G$2)</f>
        <v>1.0397524879327213</v>
      </c>
      <c r="F108">
        <f>('Migration Model'!H108)/('Migration Model'!$H$2)</f>
        <v>0.32420770514374125</v>
      </c>
      <c r="G108">
        <f>('Migration Model'!I108)/('Migration Model'!$I$2)</f>
        <v>1</v>
      </c>
      <c r="H108">
        <f>('Migration Model'!J108)/('Migration Model'!$J$2)</f>
        <v>1.0397524879327209</v>
      </c>
      <c r="I108">
        <f>('Migration Model'!K108)/('Migration Model'!$K$2)</f>
        <v>0.32420770514374136</v>
      </c>
      <c r="J108">
        <f>('Migration Model'!L108)/('Migration Model'!$L$2)</f>
        <v>1</v>
      </c>
      <c r="K108">
        <f>('Migration Model'!M108)/('Migration Model'!$M$2)</f>
        <v>1.0397524879327211</v>
      </c>
      <c r="L108">
        <f>('Migration Model'!N108)/('Migration Model'!$N$2)</f>
        <v>0.32420770514374125</v>
      </c>
      <c r="M108">
        <f>('Migration Model'!O108)/('Migration Model'!$O$2)</f>
        <v>1</v>
      </c>
      <c r="N108">
        <f>('Migration Model'!P108)/('Migration Model'!$P$2)</f>
        <v>1.0397524879327207</v>
      </c>
      <c r="O108">
        <f>('Migration Model'!Q108)/('Migration Model'!$Q$2)</f>
        <v>0.32420770514374131</v>
      </c>
      <c r="P108">
        <f>('Migration Model'!R108)/('Migration Model'!$R$2)</f>
        <v>1</v>
      </c>
      <c r="Q108">
        <f>('Migration Model'!S108)/('Migration Model'!$S$2)</f>
        <v>1.0397524879327211</v>
      </c>
      <c r="R108">
        <f>('Migration Model'!T108)/('Migration Model'!$T$2)</f>
        <v>0.32420770514374131</v>
      </c>
      <c r="S108">
        <f>('Migration Model'!U108)/('Migration Model'!$U$2)</f>
        <v>1</v>
      </c>
      <c r="T108">
        <f>('Migration Model'!V108)/('Migration Model'!$V$2)</f>
        <v>1.0397524879327209</v>
      </c>
    </row>
    <row r="109" spans="1:20" x14ac:dyDescent="0.25">
      <c r="A109" s="1">
        <v>2046</v>
      </c>
      <c r="B109" s="1">
        <v>3</v>
      </c>
      <c r="C109">
        <f>('Migration Model'!E109)/('Migration Model'!$E$2)</f>
        <v>0.32417528437322685</v>
      </c>
      <c r="D109">
        <f>('Migration Model'!F109)/('Migration Model'!$F$2)</f>
        <v>1</v>
      </c>
      <c r="E109">
        <f>('Migration Model'!G109)/('Migration Model'!$G$2)</f>
        <v>1.0397543950368693</v>
      </c>
      <c r="F109">
        <f>('Migration Model'!H109)/('Migration Model'!$H$2)</f>
        <v>0.3241752843732269</v>
      </c>
      <c r="G109">
        <f>('Migration Model'!I109)/('Migration Model'!$I$2)</f>
        <v>1</v>
      </c>
      <c r="H109">
        <f>('Migration Model'!J109)/('Migration Model'!$J$2)</f>
        <v>1.0397543950368688</v>
      </c>
      <c r="I109">
        <f>('Migration Model'!K109)/('Migration Model'!$K$2)</f>
        <v>0.32417528437322701</v>
      </c>
      <c r="J109">
        <f>('Migration Model'!L109)/('Migration Model'!$L$2)</f>
        <v>1</v>
      </c>
      <c r="K109">
        <f>('Migration Model'!M109)/('Migration Model'!$M$2)</f>
        <v>1.0397543950368693</v>
      </c>
      <c r="L109">
        <f>('Migration Model'!N109)/('Migration Model'!$N$2)</f>
        <v>0.3241752843732269</v>
      </c>
      <c r="M109">
        <f>('Migration Model'!O109)/('Migration Model'!$O$2)</f>
        <v>1</v>
      </c>
      <c r="N109">
        <f>('Migration Model'!P109)/('Migration Model'!$P$2)</f>
        <v>1.0397543950368686</v>
      </c>
      <c r="O109">
        <f>('Migration Model'!Q109)/('Migration Model'!$Q$2)</f>
        <v>0.32417528437322696</v>
      </c>
      <c r="P109">
        <f>('Migration Model'!R109)/('Migration Model'!$R$2)</f>
        <v>1</v>
      </c>
      <c r="Q109">
        <f>('Migration Model'!S109)/('Migration Model'!$S$2)</f>
        <v>1.0397543950368691</v>
      </c>
      <c r="R109">
        <f>('Migration Model'!T109)/('Migration Model'!$T$2)</f>
        <v>0.32417528437322696</v>
      </c>
      <c r="S109">
        <f>('Migration Model'!U109)/('Migration Model'!$U$2)</f>
        <v>1</v>
      </c>
      <c r="T109">
        <f>('Migration Model'!V109)/('Migration Model'!$V$2)</f>
        <v>1.0397543950368688</v>
      </c>
    </row>
    <row r="110" spans="1:20" x14ac:dyDescent="0.25">
      <c r="A110" s="2">
        <v>2046</v>
      </c>
      <c r="B110" s="2">
        <v>4</v>
      </c>
      <c r="C110">
        <f>('Migration Model'!E110)/('Migration Model'!$E$2)</f>
        <v>0.32414286684478949</v>
      </c>
      <c r="D110">
        <f>('Migration Model'!F110)/('Migration Model'!$F$2)</f>
        <v>1</v>
      </c>
      <c r="E110">
        <f>('Migration Model'!G110)/('Migration Model'!$G$2)</f>
        <v>1.0397563019503067</v>
      </c>
      <c r="F110">
        <f>('Migration Model'!H110)/('Migration Model'!$H$2)</f>
        <v>0.3241428668447896</v>
      </c>
      <c r="G110">
        <f>('Migration Model'!I110)/('Migration Model'!$I$2)</f>
        <v>1</v>
      </c>
      <c r="H110">
        <f>('Migration Model'!J110)/('Migration Model'!$J$2)</f>
        <v>1.0397563019503062</v>
      </c>
      <c r="I110">
        <f>('Migration Model'!K110)/('Migration Model'!$K$2)</f>
        <v>0.32414286684478966</v>
      </c>
      <c r="J110">
        <f>('Migration Model'!L110)/('Migration Model'!$L$2)</f>
        <v>1</v>
      </c>
      <c r="K110">
        <f>('Migration Model'!M110)/('Migration Model'!$M$2)</f>
        <v>1.0397563019503067</v>
      </c>
      <c r="L110">
        <f>('Migration Model'!N110)/('Migration Model'!$N$2)</f>
        <v>0.32414286684478955</v>
      </c>
      <c r="M110">
        <f>('Migration Model'!O110)/('Migration Model'!$O$2)</f>
        <v>1</v>
      </c>
      <c r="N110">
        <f>('Migration Model'!P110)/('Migration Model'!$P$2)</f>
        <v>1.039756301950306</v>
      </c>
      <c r="O110">
        <f>('Migration Model'!Q110)/('Migration Model'!$Q$2)</f>
        <v>0.32414286684478966</v>
      </c>
      <c r="P110">
        <f>('Migration Model'!R110)/('Migration Model'!$R$2)</f>
        <v>1</v>
      </c>
      <c r="Q110">
        <f>('Migration Model'!S110)/('Migration Model'!$S$2)</f>
        <v>1.0397563019503067</v>
      </c>
      <c r="R110">
        <f>('Migration Model'!T110)/('Migration Model'!$T$2)</f>
        <v>0.32414286684478966</v>
      </c>
      <c r="S110">
        <f>('Migration Model'!U110)/('Migration Model'!$U$2)</f>
        <v>1</v>
      </c>
      <c r="T110">
        <f>('Migration Model'!V110)/('Migration Model'!$V$2)</f>
        <v>1.0397563019503062</v>
      </c>
    </row>
    <row r="111" spans="1:20" x14ac:dyDescent="0.25">
      <c r="A111" s="2">
        <v>2047</v>
      </c>
      <c r="B111" s="2">
        <v>1</v>
      </c>
      <c r="C111">
        <f>('Migration Model'!E111)/('Migration Model'!$E$2)</f>
        <v>0.324110452558105</v>
      </c>
      <c r="D111">
        <f>('Migration Model'!F111)/('Migration Model'!$F$2)</f>
        <v>1</v>
      </c>
      <c r="E111">
        <f>('Migration Model'!G111)/('Migration Model'!$G$2)</f>
        <v>1.0397582086730528</v>
      </c>
      <c r="F111">
        <f>('Migration Model'!H111)/('Migration Model'!$H$2)</f>
        <v>0.32411045255810511</v>
      </c>
      <c r="G111">
        <f>('Migration Model'!I111)/('Migration Model'!$I$2)</f>
        <v>1</v>
      </c>
      <c r="H111">
        <f>('Migration Model'!J111)/('Migration Model'!$J$2)</f>
        <v>1.0397582086730524</v>
      </c>
      <c r="I111">
        <f>('Migration Model'!K111)/('Migration Model'!$K$2)</f>
        <v>0.32411045255810522</v>
      </c>
      <c r="J111">
        <f>('Migration Model'!L111)/('Migration Model'!$L$2)</f>
        <v>1</v>
      </c>
      <c r="K111">
        <f>('Migration Model'!M111)/('Migration Model'!$M$2)</f>
        <v>1.0397582086730526</v>
      </c>
      <c r="L111">
        <f>('Migration Model'!N111)/('Migration Model'!$N$2)</f>
        <v>0.32411045255810511</v>
      </c>
      <c r="M111">
        <f>('Migration Model'!O111)/('Migration Model'!$O$2)</f>
        <v>1</v>
      </c>
      <c r="N111">
        <f>('Migration Model'!P111)/('Migration Model'!$P$2)</f>
        <v>1.0397582086730521</v>
      </c>
      <c r="O111">
        <f>('Migration Model'!Q111)/('Migration Model'!$Q$2)</f>
        <v>0.32411045255810517</v>
      </c>
      <c r="P111">
        <f>('Migration Model'!R111)/('Migration Model'!$R$2)</f>
        <v>1</v>
      </c>
      <c r="Q111">
        <f>('Migration Model'!S111)/('Migration Model'!$S$2)</f>
        <v>1.0397582086730528</v>
      </c>
      <c r="R111">
        <f>('Migration Model'!T111)/('Migration Model'!$T$2)</f>
        <v>0.32411045255810517</v>
      </c>
      <c r="S111">
        <f>('Migration Model'!U111)/('Migration Model'!$U$2)</f>
        <v>1</v>
      </c>
      <c r="T111">
        <f>('Migration Model'!V111)/('Migration Model'!$V$2)</f>
        <v>1.0397582086730526</v>
      </c>
    </row>
    <row r="112" spans="1:20" x14ac:dyDescent="0.25">
      <c r="A112" s="1">
        <v>2047</v>
      </c>
      <c r="B112" s="1">
        <v>2</v>
      </c>
      <c r="C112">
        <f>('Migration Model'!E112)/('Migration Model'!$E$2)</f>
        <v>0.32407804151284919</v>
      </c>
      <c r="D112">
        <f>('Migration Model'!F112)/('Migration Model'!$F$2)</f>
        <v>1</v>
      </c>
      <c r="E112">
        <f>('Migration Model'!G112)/('Migration Model'!$G$2)</f>
        <v>1.0397601152051268</v>
      </c>
      <c r="F112">
        <f>('Migration Model'!H112)/('Migration Model'!$H$2)</f>
        <v>0.3240780415128493</v>
      </c>
      <c r="G112">
        <f>('Migration Model'!I112)/('Migration Model'!$I$2)</f>
        <v>1</v>
      </c>
      <c r="H112">
        <f>('Migration Model'!J112)/('Migration Model'!$J$2)</f>
        <v>1.0397601152051263</v>
      </c>
      <c r="I112">
        <f>('Migration Model'!K112)/('Migration Model'!$K$2)</f>
        <v>0.32407804151284941</v>
      </c>
      <c r="J112">
        <f>('Migration Model'!L112)/('Migration Model'!$L$2)</f>
        <v>1</v>
      </c>
      <c r="K112">
        <f>('Migration Model'!M112)/('Migration Model'!$M$2)</f>
        <v>1.0397601152051266</v>
      </c>
      <c r="L112">
        <f>('Migration Model'!N112)/('Migration Model'!$N$2)</f>
        <v>0.3240780415128493</v>
      </c>
      <c r="M112">
        <f>('Migration Model'!O112)/('Migration Model'!$O$2)</f>
        <v>1</v>
      </c>
      <c r="N112">
        <f>('Migration Model'!P112)/('Migration Model'!$P$2)</f>
        <v>1.0397601152051261</v>
      </c>
      <c r="O112">
        <f>('Migration Model'!Q112)/('Migration Model'!$Q$2)</f>
        <v>0.32407804151284936</v>
      </c>
      <c r="P112">
        <f>('Migration Model'!R112)/('Migration Model'!$R$2)</f>
        <v>1</v>
      </c>
      <c r="Q112">
        <f>('Migration Model'!S112)/('Migration Model'!$S$2)</f>
        <v>1.0397601152051266</v>
      </c>
      <c r="R112">
        <f>('Migration Model'!T112)/('Migration Model'!$T$2)</f>
        <v>0.32407804151284936</v>
      </c>
      <c r="S112">
        <f>('Migration Model'!U112)/('Migration Model'!$U$2)</f>
        <v>1</v>
      </c>
      <c r="T112">
        <f>('Migration Model'!V112)/('Migration Model'!$V$2)</f>
        <v>1.0397601152051263</v>
      </c>
    </row>
    <row r="113" spans="1:20" x14ac:dyDescent="0.25">
      <c r="A113" s="2">
        <v>2047</v>
      </c>
      <c r="B113" s="2">
        <v>3</v>
      </c>
      <c r="C113">
        <f>('Migration Model'!E113)/('Migration Model'!$E$2)</f>
        <v>0.32404563370869793</v>
      </c>
      <c r="D113">
        <f>('Migration Model'!F113)/('Migration Model'!$F$2)</f>
        <v>1</v>
      </c>
      <c r="E113">
        <f>('Migration Model'!G113)/('Migration Model'!$G$2)</f>
        <v>1.0397620215465475</v>
      </c>
      <c r="F113">
        <f>('Migration Model'!H113)/('Migration Model'!$H$2)</f>
        <v>0.32404563370869799</v>
      </c>
      <c r="G113">
        <f>('Migration Model'!I113)/('Migration Model'!$I$2)</f>
        <v>1</v>
      </c>
      <c r="H113">
        <f>('Migration Model'!J113)/('Migration Model'!$J$2)</f>
        <v>1.0397620215465468</v>
      </c>
      <c r="I113">
        <f>('Migration Model'!K113)/('Migration Model'!$K$2)</f>
        <v>0.3240456337086981</v>
      </c>
      <c r="J113">
        <f>('Migration Model'!L113)/('Migration Model'!$L$2)</f>
        <v>1</v>
      </c>
      <c r="K113">
        <f>('Migration Model'!M113)/('Migration Model'!$M$2)</f>
        <v>1.0397620215465473</v>
      </c>
      <c r="L113">
        <f>('Migration Model'!N113)/('Migration Model'!$N$2)</f>
        <v>0.32404563370869799</v>
      </c>
      <c r="M113">
        <f>('Migration Model'!O113)/('Migration Model'!$O$2)</f>
        <v>1</v>
      </c>
      <c r="N113">
        <f>('Migration Model'!P113)/('Migration Model'!$P$2)</f>
        <v>1.0397620215465466</v>
      </c>
      <c r="O113">
        <f>('Migration Model'!Q113)/('Migration Model'!$Q$2)</f>
        <v>0.32404563370869804</v>
      </c>
      <c r="P113">
        <f>('Migration Model'!R113)/('Migration Model'!$R$2)</f>
        <v>1</v>
      </c>
      <c r="Q113">
        <f>('Migration Model'!S113)/('Migration Model'!$S$2)</f>
        <v>1.0397620215465473</v>
      </c>
      <c r="R113">
        <f>('Migration Model'!T113)/('Migration Model'!$T$2)</f>
        <v>0.3240456337086981</v>
      </c>
      <c r="S113">
        <f>('Migration Model'!U113)/('Migration Model'!$U$2)</f>
        <v>1</v>
      </c>
      <c r="T113">
        <f>('Migration Model'!V113)/('Migration Model'!$V$2)</f>
        <v>1.0397620215465471</v>
      </c>
    </row>
    <row r="114" spans="1:20" x14ac:dyDescent="0.25">
      <c r="A114" s="1">
        <v>2047</v>
      </c>
      <c r="B114" s="1">
        <v>4</v>
      </c>
      <c r="C114">
        <f>('Migration Model'!E114)/('Migration Model'!$E$2)</f>
        <v>0.32401322914532704</v>
      </c>
      <c r="D114">
        <f>('Migration Model'!F114)/('Migration Model'!$F$2)</f>
        <v>1</v>
      </c>
      <c r="E114">
        <f>('Migration Model'!G114)/('Migration Model'!$G$2)</f>
        <v>1.0397639276973341</v>
      </c>
      <c r="F114">
        <f>('Migration Model'!H114)/('Migration Model'!$H$2)</f>
        <v>0.32401322914532715</v>
      </c>
      <c r="G114">
        <f>('Migration Model'!I114)/('Migration Model'!$I$2)</f>
        <v>1</v>
      </c>
      <c r="H114">
        <f>('Migration Model'!J114)/('Migration Model'!$J$2)</f>
        <v>1.0397639276973334</v>
      </c>
      <c r="I114">
        <f>('Migration Model'!K114)/('Migration Model'!$K$2)</f>
        <v>0.32401322914532726</v>
      </c>
      <c r="J114">
        <f>('Migration Model'!L114)/('Migration Model'!$L$2)</f>
        <v>1</v>
      </c>
      <c r="K114">
        <f>('Migration Model'!M114)/('Migration Model'!$M$2)</f>
        <v>1.0397639276973338</v>
      </c>
      <c r="L114">
        <f>('Migration Model'!N114)/('Migration Model'!$N$2)</f>
        <v>0.32401322914532715</v>
      </c>
      <c r="M114">
        <f>('Migration Model'!O114)/('Migration Model'!$O$2)</f>
        <v>1</v>
      </c>
      <c r="N114">
        <f>('Migration Model'!P114)/('Migration Model'!$P$2)</f>
        <v>1.0397639276973332</v>
      </c>
      <c r="O114">
        <f>('Migration Model'!Q114)/('Migration Model'!$Q$2)</f>
        <v>0.32401322914532721</v>
      </c>
      <c r="P114">
        <f>('Migration Model'!R114)/('Migration Model'!$R$2)</f>
        <v>1</v>
      </c>
      <c r="Q114">
        <f>('Migration Model'!S114)/('Migration Model'!$S$2)</f>
        <v>1.0397639276973338</v>
      </c>
      <c r="R114">
        <f>('Migration Model'!T114)/('Migration Model'!$T$2)</f>
        <v>0.32401322914532721</v>
      </c>
      <c r="S114">
        <f>('Migration Model'!U114)/('Migration Model'!$U$2)</f>
        <v>1</v>
      </c>
      <c r="T114">
        <f>('Migration Model'!V114)/('Migration Model'!$V$2)</f>
        <v>1.0397639276973334</v>
      </c>
    </row>
    <row r="115" spans="1:20" x14ac:dyDescent="0.25">
      <c r="A115" s="1">
        <v>2048</v>
      </c>
      <c r="B115" s="1">
        <v>1</v>
      </c>
      <c r="C115">
        <f>('Migration Model'!E115)/('Migration Model'!$E$2)</f>
        <v>0.32398082782241255</v>
      </c>
      <c r="D115">
        <f>('Migration Model'!F115)/('Migration Model'!$F$2)</f>
        <v>1</v>
      </c>
      <c r="E115">
        <f>('Migration Model'!G115)/('Migration Model'!$G$2)</f>
        <v>1.0397658336575055</v>
      </c>
      <c r="F115">
        <f>('Migration Model'!H115)/('Migration Model'!$H$2)</f>
        <v>0.32398082782241261</v>
      </c>
      <c r="G115">
        <f>('Migration Model'!I115)/('Migration Model'!$I$2)</f>
        <v>1</v>
      </c>
      <c r="H115">
        <f>('Migration Model'!J115)/('Migration Model'!$J$2)</f>
        <v>1.0397658336575049</v>
      </c>
      <c r="I115">
        <f>('Migration Model'!K115)/('Migration Model'!$K$2)</f>
        <v>0.32398082782241272</v>
      </c>
      <c r="J115">
        <f>('Migration Model'!L115)/('Migration Model'!$L$2)</f>
        <v>1</v>
      </c>
      <c r="K115">
        <f>('Migration Model'!M115)/('Migration Model'!$M$2)</f>
        <v>1.0397658336575053</v>
      </c>
      <c r="L115">
        <f>('Migration Model'!N115)/('Migration Model'!$N$2)</f>
        <v>0.32398082782241261</v>
      </c>
      <c r="M115">
        <f>('Migration Model'!O115)/('Migration Model'!$O$2)</f>
        <v>1</v>
      </c>
      <c r="N115">
        <f>('Migration Model'!P115)/('Migration Model'!$P$2)</f>
        <v>1.0397658336575044</v>
      </c>
      <c r="O115">
        <f>('Migration Model'!Q115)/('Migration Model'!$Q$2)</f>
        <v>0.32398082782241266</v>
      </c>
      <c r="P115">
        <f>('Migration Model'!R115)/('Migration Model'!$R$2)</f>
        <v>1</v>
      </c>
      <c r="Q115">
        <f>('Migration Model'!S115)/('Migration Model'!$S$2)</f>
        <v>1.0397658336575053</v>
      </c>
      <c r="R115">
        <f>('Migration Model'!T115)/('Migration Model'!$T$2)</f>
        <v>0.32398082782241272</v>
      </c>
      <c r="S115">
        <f>('Migration Model'!U115)/('Migration Model'!$U$2)</f>
        <v>1</v>
      </c>
      <c r="T115">
        <f>('Migration Model'!V115)/('Migration Model'!$V$2)</f>
        <v>1.0397658336575051</v>
      </c>
    </row>
    <row r="116" spans="1:20" x14ac:dyDescent="0.25">
      <c r="A116" s="2">
        <v>2048</v>
      </c>
      <c r="B116" s="2">
        <v>2</v>
      </c>
      <c r="C116">
        <f>('Migration Model'!E116)/('Migration Model'!$E$2)</f>
        <v>0.32394842973963028</v>
      </c>
      <c r="D116">
        <f>('Migration Model'!F116)/('Migration Model'!$F$2)</f>
        <v>1</v>
      </c>
      <c r="E116">
        <f>('Migration Model'!G116)/('Migration Model'!$G$2)</f>
        <v>1.0397677394270808</v>
      </c>
      <c r="F116">
        <f>('Migration Model'!H116)/('Migration Model'!$H$2)</f>
        <v>0.32394842973963039</v>
      </c>
      <c r="G116">
        <f>('Migration Model'!I116)/('Migration Model'!$I$2)</f>
        <v>1</v>
      </c>
      <c r="H116">
        <f>('Migration Model'!J116)/('Migration Model'!$J$2)</f>
        <v>1.0397677394270803</v>
      </c>
      <c r="I116">
        <f>('Migration Model'!K116)/('Migration Model'!$K$2)</f>
        <v>0.32394842973963051</v>
      </c>
      <c r="J116">
        <f>('Migration Model'!L116)/('Migration Model'!$L$2)</f>
        <v>1</v>
      </c>
      <c r="K116">
        <f>('Migration Model'!M116)/('Migration Model'!$M$2)</f>
        <v>1.0397677394270806</v>
      </c>
      <c r="L116">
        <f>('Migration Model'!N116)/('Migration Model'!$N$2)</f>
        <v>0.32394842973963039</v>
      </c>
      <c r="M116">
        <f>('Migration Model'!O116)/('Migration Model'!$O$2)</f>
        <v>1</v>
      </c>
      <c r="N116">
        <f>('Migration Model'!P116)/('Migration Model'!$P$2)</f>
        <v>1.0397677394270799</v>
      </c>
      <c r="O116">
        <f>('Migration Model'!Q116)/('Migration Model'!$Q$2)</f>
        <v>0.32394842973963045</v>
      </c>
      <c r="P116">
        <f>('Migration Model'!R116)/('Migration Model'!$R$2)</f>
        <v>1</v>
      </c>
      <c r="Q116">
        <f>('Migration Model'!S116)/('Migration Model'!$S$2)</f>
        <v>1.0397677394270806</v>
      </c>
      <c r="R116">
        <f>('Migration Model'!T116)/('Migration Model'!$T$2)</f>
        <v>0.32394842973963045</v>
      </c>
      <c r="S116">
        <f>('Migration Model'!U116)/('Migration Model'!$U$2)</f>
        <v>1</v>
      </c>
      <c r="T116">
        <f>('Migration Model'!V116)/('Migration Model'!$V$2)</f>
        <v>1.0397677394270803</v>
      </c>
    </row>
    <row r="117" spans="1:20" x14ac:dyDescent="0.25">
      <c r="A117" s="1">
        <v>2048</v>
      </c>
      <c r="B117" s="1">
        <v>3</v>
      </c>
      <c r="C117">
        <f>('Migration Model'!E117)/('Migration Model'!$E$2)</f>
        <v>0.32391603489665632</v>
      </c>
      <c r="D117">
        <f>('Migration Model'!F117)/('Migration Model'!$F$2)</f>
        <v>1</v>
      </c>
      <c r="E117">
        <f>('Migration Model'!G117)/('Migration Model'!$G$2)</f>
        <v>1.0397696450060794</v>
      </c>
      <c r="F117">
        <f>('Migration Model'!H117)/('Migration Model'!$H$2)</f>
        <v>0.32391603489665638</v>
      </c>
      <c r="G117">
        <f>('Migration Model'!I117)/('Migration Model'!$I$2)</f>
        <v>1</v>
      </c>
      <c r="H117">
        <f>('Migration Model'!J117)/('Migration Model'!$J$2)</f>
        <v>1.0397696450060789</v>
      </c>
      <c r="I117">
        <f>('Migration Model'!K117)/('Migration Model'!$K$2)</f>
        <v>0.32391603489665655</v>
      </c>
      <c r="J117">
        <f>('Migration Model'!L117)/('Migration Model'!$L$2)</f>
        <v>1</v>
      </c>
      <c r="K117">
        <f>('Migration Model'!M117)/('Migration Model'!$M$2)</f>
        <v>1.0397696450060792</v>
      </c>
      <c r="L117">
        <f>('Migration Model'!N117)/('Migration Model'!$N$2)</f>
        <v>0.32391603489665644</v>
      </c>
      <c r="M117">
        <f>('Migration Model'!O117)/('Migration Model'!$O$2)</f>
        <v>1</v>
      </c>
      <c r="N117">
        <f>('Migration Model'!P117)/('Migration Model'!$P$2)</f>
        <v>1.0397696450060783</v>
      </c>
      <c r="O117">
        <f>('Migration Model'!Q117)/('Migration Model'!$Q$2)</f>
        <v>0.32391603489665649</v>
      </c>
      <c r="P117">
        <f>('Migration Model'!R117)/('Migration Model'!$R$2)</f>
        <v>1</v>
      </c>
      <c r="Q117">
        <f>('Migration Model'!S117)/('Migration Model'!$S$2)</f>
        <v>1.0397696450060792</v>
      </c>
      <c r="R117">
        <f>('Migration Model'!T117)/('Migration Model'!$T$2)</f>
        <v>0.32391603489665649</v>
      </c>
      <c r="S117">
        <f>('Migration Model'!U117)/('Migration Model'!$U$2)</f>
        <v>1</v>
      </c>
      <c r="T117">
        <f>('Migration Model'!V117)/('Migration Model'!$V$2)</f>
        <v>1.0397696450060789</v>
      </c>
    </row>
    <row r="118" spans="1:20" x14ac:dyDescent="0.25">
      <c r="A118" s="2">
        <v>2048</v>
      </c>
      <c r="B118" s="2">
        <v>4</v>
      </c>
      <c r="C118">
        <f>('Migration Model'!E118)/('Migration Model'!$E$2)</f>
        <v>0.32388364329316666</v>
      </c>
      <c r="D118">
        <f>('Migration Model'!F118)/('Migration Model'!$F$2)</f>
        <v>1</v>
      </c>
      <c r="E118">
        <f>('Migration Model'!G118)/('Migration Model'!$G$2)</f>
        <v>1.03977155039452</v>
      </c>
      <c r="F118">
        <f>('Migration Model'!H118)/('Migration Model'!$H$2)</f>
        <v>0.32388364329316671</v>
      </c>
      <c r="G118">
        <f>('Migration Model'!I118)/('Migration Model'!$I$2)</f>
        <v>1</v>
      </c>
      <c r="H118">
        <f>('Migration Model'!J118)/('Migration Model'!$J$2)</f>
        <v>1.0397715503945195</v>
      </c>
      <c r="I118">
        <f>('Migration Model'!K118)/('Migration Model'!$K$2)</f>
        <v>0.32388364329316688</v>
      </c>
      <c r="J118">
        <f>('Migration Model'!L118)/('Migration Model'!$L$2)</f>
        <v>1</v>
      </c>
      <c r="K118">
        <f>('Migration Model'!M118)/('Migration Model'!$M$2)</f>
        <v>1.0397715503945197</v>
      </c>
      <c r="L118">
        <f>('Migration Model'!N118)/('Migration Model'!$N$2)</f>
        <v>0.32388364329316677</v>
      </c>
      <c r="M118">
        <f>('Migration Model'!O118)/('Migration Model'!$O$2)</f>
        <v>1</v>
      </c>
      <c r="N118">
        <f>('Migration Model'!P118)/('Migration Model'!$P$2)</f>
        <v>1.0397715503945189</v>
      </c>
      <c r="O118">
        <f>('Migration Model'!Q118)/('Migration Model'!$Q$2)</f>
        <v>0.32388364329316682</v>
      </c>
      <c r="P118">
        <f>('Migration Model'!R118)/('Migration Model'!$R$2)</f>
        <v>1</v>
      </c>
      <c r="Q118">
        <f>('Migration Model'!S118)/('Migration Model'!$S$2)</f>
        <v>1.0397715503945197</v>
      </c>
      <c r="R118">
        <f>('Migration Model'!T118)/('Migration Model'!$T$2)</f>
        <v>0.32388364329316682</v>
      </c>
      <c r="S118">
        <f>('Migration Model'!U118)/('Migration Model'!$U$2)</f>
        <v>1</v>
      </c>
      <c r="T118">
        <f>('Migration Model'!V118)/('Migration Model'!$V$2)</f>
        <v>1.0397715503945195</v>
      </c>
    </row>
    <row r="119" spans="1:20" x14ac:dyDescent="0.25">
      <c r="A119" s="2">
        <v>2049</v>
      </c>
      <c r="B119" s="2">
        <v>1</v>
      </c>
      <c r="C119">
        <f>('Migration Model'!E119)/('Migration Model'!$E$2)</f>
        <v>0.32385125492883732</v>
      </c>
      <c r="D119">
        <f>('Migration Model'!F119)/('Migration Model'!$F$2)</f>
        <v>1</v>
      </c>
      <c r="E119">
        <f>('Migration Model'!G119)/('Migration Model'!$G$2)</f>
        <v>1.0397734555924216</v>
      </c>
      <c r="F119">
        <f>('Migration Model'!H119)/('Migration Model'!$H$2)</f>
        <v>0.32385125492883743</v>
      </c>
      <c r="G119">
        <f>('Migration Model'!I119)/('Migration Model'!$I$2)</f>
        <v>1</v>
      </c>
      <c r="H119">
        <f>('Migration Model'!J119)/('Migration Model'!$J$2)</f>
        <v>1.0397734555924212</v>
      </c>
      <c r="I119">
        <f>('Migration Model'!K119)/('Migration Model'!$K$2)</f>
        <v>0.32385125492883754</v>
      </c>
      <c r="J119">
        <f>('Migration Model'!L119)/('Migration Model'!$L$2)</f>
        <v>1</v>
      </c>
      <c r="K119">
        <f>('Migration Model'!M119)/('Migration Model'!$M$2)</f>
        <v>1.0397734555924214</v>
      </c>
      <c r="L119">
        <f>('Migration Model'!N119)/('Migration Model'!$N$2)</f>
        <v>0.32385125492883743</v>
      </c>
      <c r="M119">
        <f>('Migration Model'!O119)/('Migration Model'!$O$2)</f>
        <v>1</v>
      </c>
      <c r="N119">
        <f>('Migration Model'!P119)/('Migration Model'!$P$2)</f>
        <v>1.0397734555924207</v>
      </c>
      <c r="O119">
        <f>('Migration Model'!Q119)/('Migration Model'!$Q$2)</f>
        <v>0.32385125492883748</v>
      </c>
      <c r="P119">
        <f>('Migration Model'!R119)/('Migration Model'!$R$2)</f>
        <v>1</v>
      </c>
      <c r="Q119">
        <f>('Migration Model'!S119)/('Migration Model'!$S$2)</f>
        <v>1.0397734555924216</v>
      </c>
      <c r="R119">
        <f>('Migration Model'!T119)/('Migration Model'!$T$2)</f>
        <v>0.32385125492883748</v>
      </c>
      <c r="S119">
        <f>('Migration Model'!U119)/('Migration Model'!$U$2)</f>
        <v>1</v>
      </c>
      <c r="T119">
        <f>('Migration Model'!V119)/('Migration Model'!$V$2)</f>
        <v>1.0397734555924212</v>
      </c>
    </row>
    <row r="120" spans="1:20" x14ac:dyDescent="0.25">
      <c r="A120" s="1">
        <v>2049</v>
      </c>
      <c r="B120" s="1">
        <v>2</v>
      </c>
      <c r="C120">
        <f>('Migration Model'!E120)/('Migration Model'!$E$2)</f>
        <v>0.32381886980334446</v>
      </c>
      <c r="D120">
        <f>('Migration Model'!F120)/('Migration Model'!$F$2)</f>
        <v>1</v>
      </c>
      <c r="E120">
        <f>('Migration Model'!G120)/('Migration Model'!$G$2)</f>
        <v>1.0397753605998035</v>
      </c>
      <c r="F120">
        <f>('Migration Model'!H120)/('Migration Model'!$H$2)</f>
        <v>0.32381886980334451</v>
      </c>
      <c r="G120">
        <f>('Migration Model'!I120)/('Migration Model'!$I$2)</f>
        <v>1</v>
      </c>
      <c r="H120">
        <f>('Migration Model'!J120)/('Migration Model'!$J$2)</f>
        <v>1.0397753605998032</v>
      </c>
      <c r="I120">
        <f>('Migration Model'!K120)/('Migration Model'!$K$2)</f>
        <v>0.32381886980334468</v>
      </c>
      <c r="J120">
        <f>('Migration Model'!L120)/('Migration Model'!$L$2)</f>
        <v>1</v>
      </c>
      <c r="K120">
        <f>('Migration Model'!M120)/('Migration Model'!$M$2)</f>
        <v>1.0397753605998032</v>
      </c>
      <c r="L120">
        <f>('Migration Model'!N120)/('Migration Model'!$N$2)</f>
        <v>0.32381886980334457</v>
      </c>
      <c r="M120">
        <f>('Migration Model'!O120)/('Migration Model'!$O$2)</f>
        <v>1</v>
      </c>
      <c r="N120">
        <f>('Migration Model'!P120)/('Migration Model'!$P$2)</f>
        <v>1.0397753605998026</v>
      </c>
      <c r="O120">
        <f>('Migration Model'!Q120)/('Migration Model'!$Q$2)</f>
        <v>0.32381886980334462</v>
      </c>
      <c r="P120">
        <f>('Migration Model'!R120)/('Migration Model'!$R$2)</f>
        <v>1</v>
      </c>
      <c r="Q120">
        <f>('Migration Model'!S120)/('Migration Model'!$S$2)</f>
        <v>1.0397753605998035</v>
      </c>
      <c r="R120">
        <f>('Migration Model'!T120)/('Migration Model'!$T$2)</f>
        <v>0.32381886980334462</v>
      </c>
      <c r="S120">
        <f>('Migration Model'!U120)/('Migration Model'!$U$2)</f>
        <v>1</v>
      </c>
      <c r="T120">
        <f>('Migration Model'!V120)/('Migration Model'!$V$2)</f>
        <v>1.039775360599803</v>
      </c>
    </row>
    <row r="121" spans="1:20" x14ac:dyDescent="0.25">
      <c r="A121" s="2">
        <v>2049</v>
      </c>
      <c r="B121" s="2">
        <v>3</v>
      </c>
      <c r="C121">
        <f>('Migration Model'!E121)/('Migration Model'!$E$2)</f>
        <v>0.32378648791636411</v>
      </c>
      <c r="D121">
        <f>('Migration Model'!F121)/('Migration Model'!$F$2)</f>
        <v>1</v>
      </c>
      <c r="E121">
        <f>('Migration Model'!G121)/('Migration Model'!$G$2)</f>
        <v>1.0397772654166848</v>
      </c>
      <c r="F121">
        <f>('Migration Model'!H121)/('Migration Model'!$H$2)</f>
        <v>0.32378648791636422</v>
      </c>
      <c r="G121">
        <f>('Migration Model'!I121)/('Migration Model'!$I$2)</f>
        <v>1</v>
      </c>
      <c r="H121">
        <f>('Migration Model'!J121)/('Migration Model'!$J$2)</f>
        <v>1.0397772654166844</v>
      </c>
      <c r="I121">
        <f>('Migration Model'!K121)/('Migration Model'!$K$2)</f>
        <v>0.32378648791636438</v>
      </c>
      <c r="J121">
        <f>('Migration Model'!L121)/('Migration Model'!$L$2)</f>
        <v>1</v>
      </c>
      <c r="K121">
        <f>('Migration Model'!M121)/('Migration Model'!$M$2)</f>
        <v>1.0397772654166846</v>
      </c>
      <c r="L121">
        <f>('Migration Model'!N121)/('Migration Model'!$N$2)</f>
        <v>0.32378648791636422</v>
      </c>
      <c r="M121">
        <f>('Migration Model'!O121)/('Migration Model'!$O$2)</f>
        <v>1</v>
      </c>
      <c r="N121">
        <f>('Migration Model'!P121)/('Migration Model'!$P$2)</f>
        <v>1.0397772654166837</v>
      </c>
      <c r="O121">
        <f>('Migration Model'!Q121)/('Migration Model'!$Q$2)</f>
        <v>0.32378648791636427</v>
      </c>
      <c r="P121">
        <f>('Migration Model'!R121)/('Migration Model'!$R$2)</f>
        <v>1</v>
      </c>
      <c r="Q121">
        <f>('Migration Model'!S121)/('Migration Model'!$S$2)</f>
        <v>1.0397772654166848</v>
      </c>
      <c r="R121">
        <f>('Migration Model'!T121)/('Migration Model'!$T$2)</f>
        <v>0.32378648791636433</v>
      </c>
      <c r="S121">
        <f>('Migration Model'!U121)/('Migration Model'!$U$2)</f>
        <v>1</v>
      </c>
      <c r="T121">
        <f>('Migration Model'!V121)/('Migration Model'!$V$2)</f>
        <v>1.0397772654166844</v>
      </c>
    </row>
    <row r="122" spans="1:20" x14ac:dyDescent="0.25">
      <c r="A122" s="1">
        <v>2049</v>
      </c>
      <c r="B122" s="1">
        <v>4</v>
      </c>
      <c r="C122">
        <f>('Migration Model'!E122)/('Migration Model'!$E$2)</f>
        <v>0.32375410926757248</v>
      </c>
      <c r="D122">
        <f>('Migration Model'!F122)/('Migration Model'!$F$2)</f>
        <v>1</v>
      </c>
      <c r="E122">
        <f>('Migration Model'!G122)/('Migration Model'!$G$2)</f>
        <v>1.0397791700430843</v>
      </c>
      <c r="F122">
        <f>('Migration Model'!H122)/('Migration Model'!$H$2)</f>
        <v>0.32375410926757259</v>
      </c>
      <c r="G122">
        <f>('Migration Model'!I122)/('Migration Model'!$I$2)</f>
        <v>1</v>
      </c>
      <c r="H122">
        <f>('Migration Model'!J122)/('Migration Model'!$J$2)</f>
        <v>1.0397791700430838</v>
      </c>
      <c r="I122">
        <f>('Migration Model'!K122)/('Migration Model'!$K$2)</f>
        <v>0.3237541092675727</v>
      </c>
      <c r="J122">
        <f>('Migration Model'!L122)/('Migration Model'!$L$2)</f>
        <v>1</v>
      </c>
      <c r="K122">
        <f>('Migration Model'!M122)/('Migration Model'!$M$2)</f>
        <v>1.0397791700430841</v>
      </c>
      <c r="L122">
        <f>('Migration Model'!N122)/('Migration Model'!$N$2)</f>
        <v>0.32375410926757264</v>
      </c>
      <c r="M122">
        <f>('Migration Model'!O122)/('Migration Model'!$O$2)</f>
        <v>1</v>
      </c>
      <c r="N122">
        <f>('Migration Model'!P122)/('Migration Model'!$P$2)</f>
        <v>1.0397791700430834</v>
      </c>
      <c r="O122">
        <f>('Migration Model'!Q122)/('Migration Model'!$Q$2)</f>
        <v>0.32375410926757264</v>
      </c>
      <c r="P122">
        <f>('Migration Model'!R122)/('Migration Model'!$R$2)</f>
        <v>1</v>
      </c>
      <c r="Q122">
        <f>('Migration Model'!S122)/('Migration Model'!$S$2)</f>
        <v>1.0397791700430843</v>
      </c>
      <c r="R122">
        <f>('Migration Model'!T122)/('Migration Model'!$T$2)</f>
        <v>0.3237541092675727</v>
      </c>
      <c r="S122">
        <f>('Migration Model'!U122)/('Migration Model'!$U$2)</f>
        <v>1</v>
      </c>
      <c r="T122">
        <f>('Migration Model'!V122)/('Migration Model'!$V$2)</f>
        <v>1.0397791700430838</v>
      </c>
    </row>
    <row r="123" spans="1:20" x14ac:dyDescent="0.25">
      <c r="A123" s="1">
        <v>2050</v>
      </c>
      <c r="B123" s="1">
        <v>1</v>
      </c>
      <c r="C123">
        <f>('Migration Model'!E123)/('Migration Model'!$E$2)</f>
        <v>0.32372173385664571</v>
      </c>
      <c r="D123">
        <f>('Migration Model'!F123)/('Migration Model'!$F$2)</f>
        <v>1</v>
      </c>
      <c r="E123">
        <f>('Migration Model'!G123)/('Migration Model'!$G$2)</f>
        <v>1.039781074479021</v>
      </c>
      <c r="F123">
        <f>('Migration Model'!H123)/('Migration Model'!$H$2)</f>
        <v>0.32372173385664582</v>
      </c>
      <c r="G123">
        <f>('Migration Model'!I123)/('Migration Model'!$I$2)</f>
        <v>1</v>
      </c>
      <c r="H123">
        <f>('Migration Model'!J123)/('Migration Model'!$J$2)</f>
        <v>1.0397810744790208</v>
      </c>
      <c r="I123">
        <f>('Migration Model'!K123)/('Migration Model'!$K$2)</f>
        <v>0.32372173385664593</v>
      </c>
      <c r="J123">
        <f>('Migration Model'!L123)/('Migration Model'!$L$2)</f>
        <v>1</v>
      </c>
      <c r="K123">
        <f>('Migration Model'!M123)/('Migration Model'!$M$2)</f>
        <v>1.039781074479021</v>
      </c>
      <c r="L123">
        <f>('Migration Model'!N123)/('Migration Model'!$N$2)</f>
        <v>0.32372173385664588</v>
      </c>
      <c r="M123">
        <f>('Migration Model'!O123)/('Migration Model'!$O$2)</f>
        <v>1</v>
      </c>
      <c r="N123">
        <f>('Migration Model'!P123)/('Migration Model'!$P$2)</f>
        <v>1.0397810744790201</v>
      </c>
      <c r="O123">
        <f>('Migration Model'!Q123)/('Migration Model'!$Q$2)</f>
        <v>0.32372173385664588</v>
      </c>
      <c r="P123">
        <f>('Migration Model'!R123)/('Migration Model'!$R$2)</f>
        <v>1</v>
      </c>
      <c r="Q123">
        <f>('Migration Model'!S123)/('Migration Model'!$S$2)</f>
        <v>1.039781074479021</v>
      </c>
      <c r="R123">
        <f>('Migration Model'!T123)/('Migration Model'!$T$2)</f>
        <v>0.32372173385664593</v>
      </c>
      <c r="S123">
        <f>('Migration Model'!U123)/('Migration Model'!$U$2)</f>
        <v>1</v>
      </c>
      <c r="T123">
        <f>('Migration Model'!V123)/('Migration Model'!$V$2)</f>
        <v>1.0397810744790208</v>
      </c>
    </row>
    <row r="124" spans="1:20" x14ac:dyDescent="0.25">
      <c r="A124" s="2">
        <v>2050</v>
      </c>
      <c r="B124" s="2">
        <v>2</v>
      </c>
      <c r="C124">
        <f>('Migration Model'!E124)/('Migration Model'!$E$2)</f>
        <v>0.32368936168326007</v>
      </c>
      <c r="D124">
        <f>('Migration Model'!F124)/('Migration Model'!$F$2)</f>
        <v>1</v>
      </c>
      <c r="E124">
        <f>('Migration Model'!G124)/('Migration Model'!$G$2)</f>
        <v>1.0397829787245143</v>
      </c>
      <c r="F124">
        <f>('Migration Model'!H124)/('Migration Model'!$H$2)</f>
        <v>0.32368936168326018</v>
      </c>
      <c r="G124">
        <f>('Migration Model'!I124)/('Migration Model'!$I$2)</f>
        <v>1</v>
      </c>
      <c r="H124">
        <f>('Migration Model'!J124)/('Migration Model'!$J$2)</f>
        <v>1.0397829787245141</v>
      </c>
      <c r="I124">
        <f>('Migration Model'!K124)/('Migration Model'!$K$2)</f>
        <v>0.32368936168326029</v>
      </c>
      <c r="J124">
        <f>('Migration Model'!L124)/('Migration Model'!$L$2)</f>
        <v>1</v>
      </c>
      <c r="K124">
        <f>('Migration Model'!M124)/('Migration Model'!$M$2)</f>
        <v>1.0397829787245143</v>
      </c>
      <c r="L124">
        <f>('Migration Model'!N124)/('Migration Model'!$N$2)</f>
        <v>0.32368936168326018</v>
      </c>
      <c r="M124">
        <f>('Migration Model'!O124)/('Migration Model'!$O$2)</f>
        <v>1</v>
      </c>
      <c r="N124">
        <f>('Migration Model'!P124)/('Migration Model'!$P$2)</f>
        <v>1.0397829787245134</v>
      </c>
      <c r="O124">
        <f>('Migration Model'!Q124)/('Migration Model'!$Q$2)</f>
        <v>0.32368936168326023</v>
      </c>
      <c r="P124">
        <f>('Migration Model'!R124)/('Migration Model'!$R$2)</f>
        <v>1</v>
      </c>
      <c r="Q124">
        <f>('Migration Model'!S124)/('Migration Model'!$S$2)</f>
        <v>1.0397829787245143</v>
      </c>
      <c r="R124">
        <f>('Migration Model'!T124)/('Migration Model'!$T$2)</f>
        <v>0.32368936168326029</v>
      </c>
      <c r="S124">
        <f>('Migration Model'!U124)/('Migration Model'!$U$2)</f>
        <v>1</v>
      </c>
      <c r="T124">
        <f>('Migration Model'!V124)/('Migration Model'!$V$2)</f>
        <v>1.0397829787245141</v>
      </c>
    </row>
    <row r="125" spans="1:20" x14ac:dyDescent="0.25">
      <c r="A125" s="1">
        <v>2050</v>
      </c>
      <c r="B125" s="1">
        <v>3</v>
      </c>
      <c r="C125">
        <f>('Migration Model'!E125)/('Migration Model'!$E$2)</f>
        <v>0.32365699274709175</v>
      </c>
      <c r="D125">
        <f>('Migration Model'!F125)/('Migration Model'!$F$2)</f>
        <v>1</v>
      </c>
      <c r="E125">
        <f>('Migration Model'!G125)/('Migration Model'!$G$2)</f>
        <v>1.039784882779583</v>
      </c>
      <c r="F125">
        <f>('Migration Model'!H125)/('Migration Model'!$H$2)</f>
        <v>0.32365699274709187</v>
      </c>
      <c r="G125">
        <f>('Migration Model'!I125)/('Migration Model'!$I$2)</f>
        <v>1</v>
      </c>
      <c r="H125">
        <f>('Migration Model'!J125)/('Migration Model'!$J$2)</f>
        <v>1.0397848827795828</v>
      </c>
      <c r="I125">
        <f>('Migration Model'!K125)/('Migration Model'!$K$2)</f>
        <v>0.32365699274709198</v>
      </c>
      <c r="J125">
        <f>('Migration Model'!L125)/('Migration Model'!$L$2)</f>
        <v>1</v>
      </c>
      <c r="K125">
        <f>('Migration Model'!M125)/('Migration Model'!$M$2)</f>
        <v>1.039784882779583</v>
      </c>
      <c r="L125">
        <f>('Migration Model'!N125)/('Migration Model'!$N$2)</f>
        <v>0.32365699274709187</v>
      </c>
      <c r="M125">
        <f>('Migration Model'!O125)/('Migration Model'!$O$2)</f>
        <v>1</v>
      </c>
      <c r="N125">
        <f>('Migration Model'!P125)/('Migration Model'!$P$2)</f>
        <v>1.0397848827795824</v>
      </c>
      <c r="O125">
        <f>('Migration Model'!Q125)/('Migration Model'!$Q$2)</f>
        <v>0.32365699274709187</v>
      </c>
      <c r="P125">
        <f>('Migration Model'!R125)/('Migration Model'!$R$2)</f>
        <v>1</v>
      </c>
      <c r="Q125">
        <f>('Migration Model'!S125)/('Migration Model'!$S$2)</f>
        <v>1.039784882779583</v>
      </c>
      <c r="R125">
        <f>('Migration Model'!T125)/('Migration Model'!$T$2)</f>
        <v>0.32365699274709192</v>
      </c>
      <c r="S125">
        <f>('Migration Model'!U125)/('Migration Model'!$U$2)</f>
        <v>1</v>
      </c>
      <c r="T125">
        <f>('Migration Model'!V125)/('Migration Model'!$V$2)</f>
        <v>1.0397848827795826</v>
      </c>
    </row>
    <row r="126" spans="1:20" x14ac:dyDescent="0.25">
      <c r="A126" s="2">
        <v>2050</v>
      </c>
      <c r="B126" s="2">
        <v>4</v>
      </c>
      <c r="C126">
        <f>('Migration Model'!E126)/('Migration Model'!$E$2)</f>
        <v>0.32362462704781703</v>
      </c>
      <c r="D126">
        <f>('Migration Model'!F126)/('Migration Model'!$F$2)</f>
        <v>1</v>
      </c>
      <c r="E126">
        <f>('Migration Model'!G126)/('Migration Model'!$G$2)</f>
        <v>1.0397867866442463</v>
      </c>
      <c r="F126">
        <f>('Migration Model'!H126)/('Migration Model'!$H$2)</f>
        <v>0.32362462704781719</v>
      </c>
      <c r="G126">
        <f>('Migration Model'!I126)/('Migration Model'!$I$2)</f>
        <v>1</v>
      </c>
      <c r="H126">
        <f>('Migration Model'!J126)/('Migration Model'!$J$2)</f>
        <v>1.0397867866442461</v>
      </c>
      <c r="I126">
        <f>('Migration Model'!K126)/('Migration Model'!$K$2)</f>
        <v>0.3236246270478173</v>
      </c>
      <c r="J126">
        <f>('Migration Model'!L126)/('Migration Model'!$L$2)</f>
        <v>1</v>
      </c>
      <c r="K126">
        <f>('Migration Model'!M126)/('Migration Model'!$M$2)</f>
        <v>1.0397867866442461</v>
      </c>
      <c r="L126">
        <f>('Migration Model'!N126)/('Migration Model'!$N$2)</f>
        <v>0.32362462704781714</v>
      </c>
      <c r="M126">
        <f>('Migration Model'!O126)/('Migration Model'!$O$2)</f>
        <v>1</v>
      </c>
      <c r="N126">
        <f>('Migration Model'!P126)/('Migration Model'!$P$2)</f>
        <v>1.0397867866442454</v>
      </c>
      <c r="O126">
        <f>('Migration Model'!Q126)/('Migration Model'!$Q$2)</f>
        <v>0.32362462704781719</v>
      </c>
      <c r="P126">
        <f>('Migration Model'!R126)/('Migration Model'!$R$2)</f>
        <v>1</v>
      </c>
      <c r="Q126">
        <f>('Migration Model'!S126)/('Migration Model'!$S$2)</f>
        <v>1.0397867866442463</v>
      </c>
      <c r="R126">
        <f>('Migration Model'!T126)/('Migration Model'!$T$2)</f>
        <v>0.32362462704781719</v>
      </c>
      <c r="S126">
        <f>('Migration Model'!U126)/('Migration Model'!$U$2)</f>
        <v>1</v>
      </c>
      <c r="T126">
        <f>('Migration Model'!V126)/('Migration Model'!$V$2)</f>
        <v>1.0397867866442458</v>
      </c>
    </row>
    <row r="127" spans="1:20" x14ac:dyDescent="0.25">
      <c r="A127" s="2">
        <v>2051</v>
      </c>
      <c r="B127" s="2">
        <v>1</v>
      </c>
      <c r="C127">
        <f>('Migration Model'!E127)/('Migration Model'!$E$2)</f>
        <v>0.32359226458511225</v>
      </c>
      <c r="D127">
        <f>('Migration Model'!F127)/('Migration Model'!$F$2)</f>
        <v>1</v>
      </c>
      <c r="E127">
        <f>('Migration Model'!G127)/('Migration Model'!$G$2)</f>
        <v>1.0397886903185229</v>
      </c>
      <c r="F127">
        <f>('Migration Model'!H127)/('Migration Model'!$H$2)</f>
        <v>0.32359226458511242</v>
      </c>
      <c r="G127">
        <f>('Migration Model'!I127)/('Migration Model'!$I$2)</f>
        <v>1</v>
      </c>
      <c r="H127">
        <f>('Migration Model'!J127)/('Migration Model'!$J$2)</f>
        <v>1.0397886903185229</v>
      </c>
      <c r="I127">
        <f>('Migration Model'!K127)/('Migration Model'!$K$2)</f>
        <v>0.32359226458511253</v>
      </c>
      <c r="J127">
        <f>('Migration Model'!L127)/('Migration Model'!$L$2)</f>
        <v>1</v>
      </c>
      <c r="K127">
        <f>('Migration Model'!M127)/('Migration Model'!$M$2)</f>
        <v>1.0397886903185229</v>
      </c>
      <c r="L127">
        <f>('Migration Model'!N127)/('Migration Model'!$N$2)</f>
        <v>0.32359226458511237</v>
      </c>
      <c r="M127">
        <f>('Migration Model'!O127)/('Migration Model'!$O$2)</f>
        <v>1</v>
      </c>
      <c r="N127">
        <f>('Migration Model'!P127)/('Migration Model'!$P$2)</f>
        <v>1.0397886903185221</v>
      </c>
      <c r="O127">
        <f>('Migration Model'!Q127)/('Migration Model'!$Q$2)</f>
        <v>0.32359226458511237</v>
      </c>
      <c r="P127">
        <f>('Migration Model'!R127)/('Migration Model'!$R$2)</f>
        <v>1</v>
      </c>
      <c r="Q127">
        <f>('Migration Model'!S127)/('Migration Model'!$S$2)</f>
        <v>1.0397886903185229</v>
      </c>
      <c r="R127">
        <f>('Migration Model'!T127)/('Migration Model'!$T$2)</f>
        <v>0.32359226458511242</v>
      </c>
      <c r="S127">
        <f>('Migration Model'!U127)/('Migration Model'!$U$2)</f>
        <v>1</v>
      </c>
      <c r="T127">
        <f>('Migration Model'!V127)/('Migration Model'!$V$2)</f>
        <v>1.0397886903185227</v>
      </c>
    </row>
    <row r="128" spans="1:20" x14ac:dyDescent="0.25">
      <c r="A128" s="1">
        <v>2051</v>
      </c>
      <c r="B128" s="1">
        <v>2</v>
      </c>
      <c r="C128">
        <f>('Migration Model'!E128)/('Migration Model'!$E$2)</f>
        <v>0.32355990535865375</v>
      </c>
      <c r="D128">
        <f>('Migration Model'!F128)/('Migration Model'!$F$2)</f>
        <v>1</v>
      </c>
      <c r="E128">
        <f>('Migration Model'!G128)/('Migration Model'!$G$2)</f>
        <v>1.0397905938024323</v>
      </c>
      <c r="F128">
        <f>('Migration Model'!H128)/('Migration Model'!$H$2)</f>
        <v>0.32355990535865387</v>
      </c>
      <c r="G128">
        <f>('Migration Model'!I128)/('Migration Model'!$I$2)</f>
        <v>1</v>
      </c>
      <c r="H128">
        <f>('Migration Model'!J128)/('Migration Model'!$J$2)</f>
        <v>1.0397905938024321</v>
      </c>
      <c r="I128">
        <f>('Migration Model'!K128)/('Migration Model'!$K$2)</f>
        <v>0.32355990535865403</v>
      </c>
      <c r="J128">
        <f>('Migration Model'!L128)/('Migration Model'!$L$2)</f>
        <v>1</v>
      </c>
      <c r="K128">
        <f>('Migration Model'!M128)/('Migration Model'!$M$2)</f>
        <v>1.0397905938024323</v>
      </c>
      <c r="L128">
        <f>('Migration Model'!N128)/('Migration Model'!$N$2)</f>
        <v>0.32355990535865387</v>
      </c>
      <c r="M128">
        <f>('Migration Model'!O128)/('Migration Model'!$O$2)</f>
        <v>1</v>
      </c>
      <c r="N128">
        <f>('Migration Model'!P128)/('Migration Model'!$P$2)</f>
        <v>1.0397905938024314</v>
      </c>
      <c r="O128">
        <f>('Migration Model'!Q128)/('Migration Model'!$Q$2)</f>
        <v>0.32355990535865392</v>
      </c>
      <c r="P128">
        <f>('Migration Model'!R128)/('Migration Model'!$R$2)</f>
        <v>1</v>
      </c>
      <c r="Q128">
        <f>('Migration Model'!S128)/('Migration Model'!$S$2)</f>
        <v>1.0397905938024323</v>
      </c>
      <c r="R128">
        <f>('Migration Model'!T128)/('Migration Model'!$T$2)</f>
        <v>0.32355990535865392</v>
      </c>
      <c r="S128">
        <f>('Migration Model'!U128)/('Migration Model'!$U$2)</f>
        <v>1</v>
      </c>
      <c r="T128">
        <f>('Migration Model'!V128)/('Migration Model'!$V$2)</f>
        <v>1.0397905938024321</v>
      </c>
    </row>
    <row r="129" spans="1:20" x14ac:dyDescent="0.25">
      <c r="A129" s="2">
        <v>2051</v>
      </c>
      <c r="B129" s="2">
        <v>3</v>
      </c>
      <c r="C129">
        <f>('Migration Model'!E129)/('Migration Model'!$E$2)</f>
        <v>0.32352754936811789</v>
      </c>
      <c r="D129">
        <f>('Migration Model'!F129)/('Migration Model'!$F$2)</f>
        <v>1</v>
      </c>
      <c r="E129">
        <f>('Migration Model'!G129)/('Migration Model'!$G$2)</f>
        <v>1.0397924970959931</v>
      </c>
      <c r="F129">
        <f>('Migration Model'!H129)/('Migration Model'!$H$2)</f>
        <v>0.32352754936811801</v>
      </c>
      <c r="G129">
        <f>('Migration Model'!I129)/('Migration Model'!$I$2)</f>
        <v>1</v>
      </c>
      <c r="H129">
        <f>('Migration Model'!J129)/('Migration Model'!$J$2)</f>
        <v>1.0397924970959931</v>
      </c>
      <c r="I129">
        <f>('Migration Model'!K129)/('Migration Model'!$K$2)</f>
        <v>0.32352754936811817</v>
      </c>
      <c r="J129">
        <f>('Migration Model'!L129)/('Migration Model'!$L$2)</f>
        <v>1</v>
      </c>
      <c r="K129">
        <f>('Migration Model'!M129)/('Migration Model'!$M$2)</f>
        <v>1.0397924970959931</v>
      </c>
      <c r="L129">
        <f>('Migration Model'!N129)/('Migration Model'!$N$2)</f>
        <v>0.32352754936811801</v>
      </c>
      <c r="M129">
        <f>('Migration Model'!O129)/('Migration Model'!$O$2)</f>
        <v>1</v>
      </c>
      <c r="N129">
        <f>('Migration Model'!P129)/('Migration Model'!$P$2)</f>
        <v>1.0397924970959924</v>
      </c>
      <c r="O129">
        <f>('Migration Model'!Q129)/('Migration Model'!$Q$2)</f>
        <v>0.32352754936811801</v>
      </c>
      <c r="P129">
        <f>('Migration Model'!R129)/('Migration Model'!$R$2)</f>
        <v>1</v>
      </c>
      <c r="Q129">
        <f>('Migration Model'!S129)/('Migration Model'!$S$2)</f>
        <v>1.0397924970959933</v>
      </c>
      <c r="R129">
        <f>('Migration Model'!T129)/('Migration Model'!$T$2)</f>
        <v>0.32352754936811806</v>
      </c>
      <c r="S129">
        <f>('Migration Model'!U129)/('Migration Model'!$U$2)</f>
        <v>1</v>
      </c>
      <c r="T129">
        <f>('Migration Model'!V129)/('Migration Model'!$V$2)</f>
        <v>1.0397924970959931</v>
      </c>
    </row>
    <row r="130" spans="1:20" x14ac:dyDescent="0.25">
      <c r="A130" s="1">
        <v>2051</v>
      </c>
      <c r="B130" s="1">
        <v>4</v>
      </c>
      <c r="C130">
        <f>('Migration Model'!E130)/('Migration Model'!$E$2)</f>
        <v>0.3234951966131811</v>
      </c>
      <c r="D130">
        <f>('Migration Model'!F130)/('Migration Model'!$F$2)</f>
        <v>1</v>
      </c>
      <c r="E130">
        <f>('Migration Model'!G130)/('Migration Model'!$G$2)</f>
        <v>1.0397944001992248</v>
      </c>
      <c r="F130">
        <f>('Migration Model'!H130)/('Migration Model'!$H$2)</f>
        <v>0.32349519661318121</v>
      </c>
      <c r="G130">
        <f>('Migration Model'!I130)/('Migration Model'!$I$2)</f>
        <v>1</v>
      </c>
      <c r="H130">
        <f>('Migration Model'!J130)/('Migration Model'!$J$2)</f>
        <v>1.0397944001992248</v>
      </c>
      <c r="I130">
        <f>('Migration Model'!K130)/('Migration Model'!$K$2)</f>
        <v>0.32349519661318138</v>
      </c>
      <c r="J130">
        <f>('Migration Model'!L130)/('Migration Model'!$L$2)</f>
        <v>1</v>
      </c>
      <c r="K130">
        <f>('Migration Model'!M130)/('Migration Model'!$M$2)</f>
        <v>1.0397944001992248</v>
      </c>
      <c r="L130">
        <f>('Migration Model'!N130)/('Migration Model'!$N$2)</f>
        <v>0.32349519661318121</v>
      </c>
      <c r="M130">
        <f>('Migration Model'!O130)/('Migration Model'!$O$2)</f>
        <v>1</v>
      </c>
      <c r="N130">
        <f>('Migration Model'!P130)/('Migration Model'!$P$2)</f>
        <v>1.0397944001992241</v>
      </c>
      <c r="O130">
        <f>('Migration Model'!Q130)/('Migration Model'!$Q$2)</f>
        <v>0.32349519661318121</v>
      </c>
      <c r="P130">
        <f>('Migration Model'!R130)/('Migration Model'!$R$2)</f>
        <v>1</v>
      </c>
      <c r="Q130">
        <f>('Migration Model'!S130)/('Migration Model'!$S$2)</f>
        <v>1.0397944001992248</v>
      </c>
      <c r="R130">
        <f>('Migration Model'!T130)/('Migration Model'!$T$2)</f>
        <v>0.32349519661318127</v>
      </c>
      <c r="S130">
        <f>('Migration Model'!U130)/('Migration Model'!$U$2)</f>
        <v>1</v>
      </c>
      <c r="T130">
        <f>('Migration Model'!V130)/('Migration Model'!$V$2)</f>
        <v>1.0397944001992245</v>
      </c>
    </row>
    <row r="131" spans="1:20" x14ac:dyDescent="0.25">
      <c r="A131" s="1">
        <v>2052</v>
      </c>
      <c r="B131" s="1">
        <v>1</v>
      </c>
      <c r="C131">
        <f>('Migration Model'!E131)/('Migration Model'!$E$2)</f>
        <v>0.32346284709351975</v>
      </c>
      <c r="D131">
        <f>('Migration Model'!F131)/('Migration Model'!$F$2)</f>
        <v>1</v>
      </c>
      <c r="E131">
        <f>('Migration Model'!G131)/('Migration Model'!$G$2)</f>
        <v>1.039796303112146</v>
      </c>
      <c r="F131">
        <f>('Migration Model'!H131)/('Migration Model'!$H$2)</f>
        <v>0.32346284709351991</v>
      </c>
      <c r="G131">
        <f>('Migration Model'!I131)/('Migration Model'!$I$2)</f>
        <v>1</v>
      </c>
      <c r="H131">
        <f>('Migration Model'!J131)/('Migration Model'!$J$2)</f>
        <v>1.039796303112146</v>
      </c>
      <c r="I131">
        <f>('Migration Model'!K131)/('Migration Model'!$K$2)</f>
        <v>0.32346284709352002</v>
      </c>
      <c r="J131">
        <f>('Migration Model'!L131)/('Migration Model'!$L$2)</f>
        <v>1</v>
      </c>
      <c r="K131">
        <f>('Migration Model'!M131)/('Migration Model'!$M$2)</f>
        <v>1.039796303112146</v>
      </c>
      <c r="L131">
        <f>('Migration Model'!N131)/('Migration Model'!$N$2)</f>
        <v>0.32346284709351991</v>
      </c>
      <c r="M131">
        <f>('Migration Model'!O131)/('Migration Model'!$O$2)</f>
        <v>1</v>
      </c>
      <c r="N131">
        <f>('Migration Model'!P131)/('Migration Model'!$P$2)</f>
        <v>1.0397963031121453</v>
      </c>
      <c r="O131">
        <f>('Migration Model'!Q131)/('Migration Model'!$Q$2)</f>
        <v>0.32346284709351991</v>
      </c>
      <c r="P131">
        <f>('Migration Model'!R131)/('Migration Model'!$R$2)</f>
        <v>1</v>
      </c>
      <c r="Q131">
        <f>('Migration Model'!S131)/('Migration Model'!$S$2)</f>
        <v>1.0397963031121462</v>
      </c>
      <c r="R131">
        <f>('Migration Model'!T131)/('Migration Model'!$T$2)</f>
        <v>0.32346284709351997</v>
      </c>
      <c r="S131">
        <f>('Migration Model'!U131)/('Migration Model'!$U$2)</f>
        <v>1</v>
      </c>
      <c r="T131">
        <f>('Migration Model'!V131)/('Migration Model'!$V$2)</f>
        <v>1.0397963031121458</v>
      </c>
    </row>
    <row r="132" spans="1:20" x14ac:dyDescent="0.25">
      <c r="A132" s="2">
        <v>2052</v>
      </c>
      <c r="B132" s="2">
        <v>2</v>
      </c>
      <c r="C132">
        <f>('Migration Model'!E132)/('Migration Model'!$E$2)</f>
        <v>0.32343050080881042</v>
      </c>
      <c r="D132">
        <f>('Migration Model'!F132)/('Migration Model'!$F$2)</f>
        <v>1</v>
      </c>
      <c r="E132">
        <f>('Migration Model'!G132)/('Migration Model'!$G$2)</f>
        <v>1.0397982058347759</v>
      </c>
      <c r="F132">
        <f>('Migration Model'!H132)/('Migration Model'!$H$2)</f>
        <v>0.32343050080881058</v>
      </c>
      <c r="G132">
        <f>('Migration Model'!I132)/('Migration Model'!$I$2)</f>
        <v>1</v>
      </c>
      <c r="H132">
        <f>('Migration Model'!J132)/('Migration Model'!$J$2)</f>
        <v>1.0397982058347759</v>
      </c>
      <c r="I132">
        <f>('Migration Model'!K132)/('Migration Model'!$K$2)</f>
        <v>0.32343050080881069</v>
      </c>
      <c r="J132">
        <f>('Migration Model'!L132)/('Migration Model'!$L$2)</f>
        <v>1</v>
      </c>
      <c r="K132">
        <f>('Migration Model'!M132)/('Migration Model'!$M$2)</f>
        <v>1.0397982058347759</v>
      </c>
      <c r="L132">
        <f>('Migration Model'!N132)/('Migration Model'!$N$2)</f>
        <v>0.32343050080881058</v>
      </c>
      <c r="M132">
        <f>('Migration Model'!O132)/('Migration Model'!$O$2)</f>
        <v>1</v>
      </c>
      <c r="N132">
        <f>('Migration Model'!P132)/('Migration Model'!$P$2)</f>
        <v>1.0397982058347752</v>
      </c>
      <c r="O132">
        <f>('Migration Model'!Q132)/('Migration Model'!$Q$2)</f>
        <v>0.32343050080881053</v>
      </c>
      <c r="P132">
        <f>('Migration Model'!R132)/('Migration Model'!$R$2)</f>
        <v>1</v>
      </c>
      <c r="Q132">
        <f>('Migration Model'!S132)/('Migration Model'!$S$2)</f>
        <v>1.0397982058347761</v>
      </c>
      <c r="R132">
        <f>('Migration Model'!T132)/('Migration Model'!$T$2)</f>
        <v>0.32343050080881058</v>
      </c>
      <c r="S132">
        <f>('Migration Model'!U132)/('Migration Model'!$U$2)</f>
        <v>1</v>
      </c>
      <c r="T132">
        <f>('Migration Model'!V132)/('Migration Model'!$V$2)</f>
        <v>1.0397982058347759</v>
      </c>
    </row>
    <row r="133" spans="1:20" x14ac:dyDescent="0.25">
      <c r="A133" s="1">
        <v>2052</v>
      </c>
      <c r="B133" s="1">
        <v>3</v>
      </c>
      <c r="C133">
        <f>('Migration Model'!E133)/('Migration Model'!$E$2)</f>
        <v>0.32339815775872954</v>
      </c>
      <c r="D133">
        <f>('Migration Model'!F133)/('Migration Model'!$F$2)</f>
        <v>1</v>
      </c>
      <c r="E133">
        <f>('Migration Model'!G133)/('Migration Model'!$G$2)</f>
        <v>1.0398001083671335</v>
      </c>
      <c r="F133">
        <f>('Migration Model'!H133)/('Migration Model'!$H$2)</f>
        <v>0.32339815775872971</v>
      </c>
      <c r="G133">
        <f>('Migration Model'!I133)/('Migration Model'!$I$2)</f>
        <v>1</v>
      </c>
      <c r="H133">
        <f>('Migration Model'!J133)/('Migration Model'!$J$2)</f>
        <v>1.0398001083671335</v>
      </c>
      <c r="I133">
        <f>('Migration Model'!K133)/('Migration Model'!$K$2)</f>
        <v>0.32339815775872977</v>
      </c>
      <c r="J133">
        <f>('Migration Model'!L133)/('Migration Model'!$L$2)</f>
        <v>1</v>
      </c>
      <c r="K133">
        <f>('Migration Model'!M133)/('Migration Model'!$M$2)</f>
        <v>1.0398001083671338</v>
      </c>
      <c r="L133">
        <f>('Migration Model'!N133)/('Migration Model'!$N$2)</f>
        <v>0.32339815775872971</v>
      </c>
      <c r="M133">
        <f>('Migration Model'!O133)/('Migration Model'!$O$2)</f>
        <v>1</v>
      </c>
      <c r="N133">
        <f>('Migration Model'!P133)/('Migration Model'!$P$2)</f>
        <v>1.0398001083671329</v>
      </c>
      <c r="O133">
        <f>('Migration Model'!Q133)/('Migration Model'!$Q$2)</f>
        <v>0.32339815775872971</v>
      </c>
      <c r="P133">
        <f>('Migration Model'!R133)/('Migration Model'!$R$2)</f>
        <v>1</v>
      </c>
      <c r="Q133">
        <f>('Migration Model'!S133)/('Migration Model'!$S$2)</f>
        <v>1.0398001083671338</v>
      </c>
      <c r="R133">
        <f>('Migration Model'!T133)/('Migration Model'!$T$2)</f>
        <v>0.32339815775872971</v>
      </c>
      <c r="S133">
        <f>('Migration Model'!U133)/('Migration Model'!$U$2)</f>
        <v>1</v>
      </c>
      <c r="T133">
        <f>('Migration Model'!V133)/('Migration Model'!$V$2)</f>
        <v>1.0398001083671335</v>
      </c>
    </row>
    <row r="134" spans="1:20" x14ac:dyDescent="0.25">
      <c r="A134" s="2">
        <v>2052</v>
      </c>
      <c r="B134" s="2">
        <v>4</v>
      </c>
      <c r="C134">
        <f>('Migration Model'!E134)/('Migration Model'!$E$2)</f>
        <v>0.32336581794295366</v>
      </c>
      <c r="D134">
        <f>('Migration Model'!F134)/('Migration Model'!$F$2)</f>
        <v>1</v>
      </c>
      <c r="E134">
        <f>('Migration Model'!G134)/('Migration Model'!$G$2)</f>
        <v>1.0398020107092383</v>
      </c>
      <c r="F134">
        <f>('Migration Model'!H134)/('Migration Model'!$H$2)</f>
        <v>0.32336581794295383</v>
      </c>
      <c r="G134">
        <f>('Migration Model'!I134)/('Migration Model'!$I$2)</f>
        <v>1</v>
      </c>
      <c r="H134">
        <f>('Migration Model'!J134)/('Migration Model'!$J$2)</f>
        <v>1.0398020107092381</v>
      </c>
      <c r="I134">
        <f>('Migration Model'!K134)/('Migration Model'!$K$2)</f>
        <v>0.32336581794295394</v>
      </c>
      <c r="J134">
        <f>('Migration Model'!L134)/('Migration Model'!$L$2)</f>
        <v>1</v>
      </c>
      <c r="K134">
        <f>('Migration Model'!M134)/('Migration Model'!$M$2)</f>
        <v>1.0398020107092383</v>
      </c>
      <c r="L134">
        <f>('Migration Model'!N134)/('Migration Model'!$N$2)</f>
        <v>0.32336581794295388</v>
      </c>
      <c r="M134">
        <f>('Migration Model'!O134)/('Migration Model'!$O$2)</f>
        <v>1</v>
      </c>
      <c r="N134">
        <f>('Migration Model'!P134)/('Migration Model'!$P$2)</f>
        <v>1.0398020107092374</v>
      </c>
      <c r="O134">
        <f>('Migration Model'!Q134)/('Migration Model'!$Q$2)</f>
        <v>0.32336581794295383</v>
      </c>
      <c r="P134">
        <f>('Migration Model'!R134)/('Migration Model'!$R$2)</f>
        <v>1</v>
      </c>
      <c r="Q134">
        <f>('Migration Model'!S134)/('Migration Model'!$S$2)</f>
        <v>1.0398020107092383</v>
      </c>
      <c r="R134">
        <f>('Migration Model'!T134)/('Migration Model'!$T$2)</f>
        <v>0.32336581794295388</v>
      </c>
      <c r="S134">
        <f>('Migration Model'!U134)/('Migration Model'!$U$2)</f>
        <v>1</v>
      </c>
      <c r="T134">
        <f>('Migration Model'!V134)/('Migration Model'!$V$2)</f>
        <v>1.0398020107092378</v>
      </c>
    </row>
    <row r="135" spans="1:20" x14ac:dyDescent="0.25">
      <c r="A135" s="2">
        <v>2053</v>
      </c>
      <c r="B135" s="2">
        <v>1</v>
      </c>
      <c r="C135">
        <f>('Migration Model'!E135)/('Migration Model'!$E$2)</f>
        <v>0.32333348136115936</v>
      </c>
      <c r="D135">
        <f>('Migration Model'!F135)/('Migration Model'!$F$2)</f>
        <v>1</v>
      </c>
      <c r="E135">
        <f>('Migration Model'!G135)/('Migration Model'!$G$2)</f>
        <v>1.0398039128611085</v>
      </c>
      <c r="F135">
        <f>('Migration Model'!H135)/('Migration Model'!$H$2)</f>
        <v>0.32333348136115958</v>
      </c>
      <c r="G135">
        <f>('Migration Model'!I135)/('Migration Model'!$I$2)</f>
        <v>1</v>
      </c>
      <c r="H135">
        <f>('Migration Model'!J135)/('Migration Model'!$J$2)</f>
        <v>1.0398039128611083</v>
      </c>
      <c r="I135">
        <f>('Migration Model'!K135)/('Migration Model'!$K$2)</f>
        <v>0.32333348136115964</v>
      </c>
      <c r="J135">
        <f>('Migration Model'!L135)/('Migration Model'!$L$2)</f>
        <v>1</v>
      </c>
      <c r="K135">
        <f>('Migration Model'!M135)/('Migration Model'!$M$2)</f>
        <v>1.0398039128611085</v>
      </c>
      <c r="L135">
        <f>('Migration Model'!N135)/('Migration Model'!$N$2)</f>
        <v>0.32333348136115958</v>
      </c>
      <c r="M135">
        <f>('Migration Model'!O135)/('Migration Model'!$O$2)</f>
        <v>1</v>
      </c>
      <c r="N135">
        <f>('Migration Model'!P135)/('Migration Model'!$P$2)</f>
        <v>1.0398039128611076</v>
      </c>
      <c r="O135">
        <f>('Migration Model'!Q135)/('Migration Model'!$Q$2)</f>
        <v>0.32333348136115952</v>
      </c>
      <c r="P135">
        <f>('Migration Model'!R135)/('Migration Model'!$R$2)</f>
        <v>1</v>
      </c>
      <c r="Q135">
        <f>('Migration Model'!S135)/('Migration Model'!$S$2)</f>
        <v>1.0398039128611085</v>
      </c>
      <c r="R135">
        <f>('Migration Model'!T135)/('Migration Model'!$T$2)</f>
        <v>0.32333348136115958</v>
      </c>
      <c r="S135">
        <f>('Migration Model'!U135)/('Migration Model'!$U$2)</f>
        <v>1</v>
      </c>
      <c r="T135">
        <f>('Migration Model'!V135)/('Migration Model'!$V$2)</f>
        <v>1.0398039128611081</v>
      </c>
    </row>
    <row r="136" spans="1:20" x14ac:dyDescent="0.25">
      <c r="A136" s="1">
        <v>2053</v>
      </c>
      <c r="B136" s="1">
        <v>2</v>
      </c>
      <c r="C136">
        <f>('Migration Model'!E136)/('Migration Model'!$E$2)</f>
        <v>0.32330114801302323</v>
      </c>
      <c r="D136">
        <f>('Migration Model'!F136)/('Migration Model'!$F$2)</f>
        <v>1</v>
      </c>
      <c r="E136">
        <f>('Migration Model'!G136)/('Migration Model'!$G$2)</f>
        <v>1.0398058148227636</v>
      </c>
      <c r="F136">
        <f>('Migration Model'!H136)/('Migration Model'!$H$2)</f>
        <v>0.32330114801302345</v>
      </c>
      <c r="G136">
        <f>('Migration Model'!I136)/('Migration Model'!$I$2)</f>
        <v>1</v>
      </c>
      <c r="H136">
        <f>('Migration Model'!J136)/('Migration Model'!$J$2)</f>
        <v>1.0398058148227634</v>
      </c>
      <c r="I136">
        <f>('Migration Model'!K136)/('Migration Model'!$K$2)</f>
        <v>0.32330114801302351</v>
      </c>
      <c r="J136">
        <f>('Migration Model'!L136)/('Migration Model'!$L$2)</f>
        <v>1</v>
      </c>
      <c r="K136">
        <f>('Migration Model'!M136)/('Migration Model'!$M$2)</f>
        <v>1.0398058148227636</v>
      </c>
      <c r="L136">
        <f>('Migration Model'!N136)/('Migration Model'!$N$2)</f>
        <v>0.32330114801302345</v>
      </c>
      <c r="M136">
        <f>('Migration Model'!O136)/('Migration Model'!$O$2)</f>
        <v>1</v>
      </c>
      <c r="N136">
        <f>('Migration Model'!P136)/('Migration Model'!$P$2)</f>
        <v>1.0398058148227627</v>
      </c>
      <c r="O136">
        <f>('Migration Model'!Q136)/('Migration Model'!$Q$2)</f>
        <v>0.3233011480130234</v>
      </c>
      <c r="P136">
        <f>('Migration Model'!R136)/('Migration Model'!$R$2)</f>
        <v>1</v>
      </c>
      <c r="Q136">
        <f>('Migration Model'!S136)/('Migration Model'!$S$2)</f>
        <v>1.0398058148227636</v>
      </c>
      <c r="R136">
        <f>('Migration Model'!T136)/('Migration Model'!$T$2)</f>
        <v>0.32330114801302351</v>
      </c>
      <c r="S136">
        <f>('Migration Model'!U136)/('Migration Model'!$U$2)</f>
        <v>1</v>
      </c>
      <c r="T136">
        <f>('Migration Model'!V136)/('Migration Model'!$V$2)</f>
        <v>1.0398058148227631</v>
      </c>
    </row>
    <row r="137" spans="1:20" x14ac:dyDescent="0.25">
      <c r="A137" s="2">
        <v>2053</v>
      </c>
      <c r="B137" s="2">
        <v>3</v>
      </c>
      <c r="C137">
        <f>('Migration Model'!E137)/('Migration Model'!$E$2)</f>
        <v>0.32326881789822193</v>
      </c>
      <c r="D137">
        <f>('Migration Model'!F137)/('Migration Model'!$F$2)</f>
        <v>1</v>
      </c>
      <c r="E137">
        <f>('Migration Model'!G137)/('Migration Model'!$G$2)</f>
        <v>1.0398077165942223</v>
      </c>
      <c r="F137">
        <f>('Migration Model'!H137)/('Migration Model'!$H$2)</f>
        <v>0.32326881789822215</v>
      </c>
      <c r="G137">
        <f>('Migration Model'!I137)/('Migration Model'!$I$2)</f>
        <v>1</v>
      </c>
      <c r="H137">
        <f>('Migration Model'!J137)/('Migration Model'!$J$2)</f>
        <v>1.0398077165942221</v>
      </c>
      <c r="I137">
        <f>('Migration Model'!K137)/('Migration Model'!$K$2)</f>
        <v>0.32326881789822226</v>
      </c>
      <c r="J137">
        <f>('Migration Model'!L137)/('Migration Model'!$L$2)</f>
        <v>1</v>
      </c>
      <c r="K137">
        <f>('Migration Model'!M137)/('Migration Model'!$M$2)</f>
        <v>1.0398077165942226</v>
      </c>
      <c r="L137">
        <f>('Migration Model'!N137)/('Migration Model'!$N$2)</f>
        <v>0.3232688178982222</v>
      </c>
      <c r="M137">
        <f>('Migration Model'!O137)/('Migration Model'!$O$2)</f>
        <v>1</v>
      </c>
      <c r="N137">
        <f>('Migration Model'!P137)/('Migration Model'!$P$2)</f>
        <v>1.0398077165942217</v>
      </c>
      <c r="O137">
        <f>('Migration Model'!Q137)/('Migration Model'!$Q$2)</f>
        <v>0.32326881789822209</v>
      </c>
      <c r="P137">
        <f>('Migration Model'!R137)/('Migration Model'!$R$2)</f>
        <v>1</v>
      </c>
      <c r="Q137">
        <f>('Migration Model'!S137)/('Migration Model'!$S$2)</f>
        <v>1.0398077165942226</v>
      </c>
      <c r="R137">
        <f>('Migration Model'!T137)/('Migration Model'!$T$2)</f>
        <v>0.3232688178982222</v>
      </c>
      <c r="S137">
        <f>('Migration Model'!U137)/('Migration Model'!$U$2)</f>
        <v>1</v>
      </c>
      <c r="T137">
        <f>('Migration Model'!V137)/('Migration Model'!$V$2)</f>
        <v>1.0398077165942221</v>
      </c>
    </row>
    <row r="138" spans="1:20" x14ac:dyDescent="0.25">
      <c r="A138" s="1">
        <v>2053</v>
      </c>
      <c r="B138" s="1">
        <v>4</v>
      </c>
      <c r="C138">
        <f>('Migration Model'!E138)/('Migration Model'!$E$2)</f>
        <v>0.32323649101643215</v>
      </c>
      <c r="D138">
        <f>('Migration Model'!F138)/('Migration Model'!$F$2)</f>
        <v>1</v>
      </c>
      <c r="E138">
        <f>('Migration Model'!G138)/('Migration Model'!$G$2)</f>
        <v>1.0398096181755041</v>
      </c>
      <c r="F138">
        <f>('Migration Model'!H138)/('Migration Model'!$H$2)</f>
        <v>0.32323649101643231</v>
      </c>
      <c r="G138">
        <f>('Migration Model'!I138)/('Migration Model'!$I$2)</f>
        <v>1</v>
      </c>
      <c r="H138">
        <f>('Migration Model'!J138)/('Migration Model'!$J$2)</f>
        <v>1.0398096181755039</v>
      </c>
      <c r="I138">
        <f>('Migration Model'!K138)/('Migration Model'!$K$2)</f>
        <v>0.32323649101643243</v>
      </c>
      <c r="J138">
        <f>('Migration Model'!L138)/('Migration Model'!$L$2)</f>
        <v>1</v>
      </c>
      <c r="K138">
        <f>('Migration Model'!M138)/('Migration Model'!$M$2)</f>
        <v>1.0398096181755041</v>
      </c>
      <c r="L138">
        <f>('Migration Model'!N138)/('Migration Model'!$N$2)</f>
        <v>0.32323649101643237</v>
      </c>
      <c r="M138">
        <f>('Migration Model'!O138)/('Migration Model'!$O$2)</f>
        <v>1</v>
      </c>
      <c r="N138">
        <f>('Migration Model'!P138)/('Migration Model'!$P$2)</f>
        <v>1.0398096181755034</v>
      </c>
      <c r="O138">
        <f>('Migration Model'!Q138)/('Migration Model'!$Q$2)</f>
        <v>0.32323649101643226</v>
      </c>
      <c r="P138">
        <f>('Migration Model'!R138)/('Migration Model'!$R$2)</f>
        <v>1</v>
      </c>
      <c r="Q138">
        <f>('Migration Model'!S138)/('Migration Model'!$S$2)</f>
        <v>1.0398096181755043</v>
      </c>
      <c r="R138">
        <f>('Migration Model'!T138)/('Migration Model'!$T$2)</f>
        <v>0.32323649101643243</v>
      </c>
      <c r="S138">
        <f>('Migration Model'!U138)/('Migration Model'!$U$2)</f>
        <v>1</v>
      </c>
      <c r="T138">
        <f>('Migration Model'!V138)/('Migration Model'!$V$2)</f>
        <v>1.0398096181755039</v>
      </c>
    </row>
    <row r="139" spans="1:20" x14ac:dyDescent="0.25">
      <c r="A139" s="1">
        <v>2054</v>
      </c>
      <c r="B139" s="1">
        <v>1</v>
      </c>
      <c r="C139">
        <f>('Migration Model'!E139)/('Migration Model'!$E$2)</f>
        <v>0.32320416736733049</v>
      </c>
      <c r="D139">
        <f>('Migration Model'!F139)/('Migration Model'!$F$2)</f>
        <v>1</v>
      </c>
      <c r="E139">
        <f>('Migration Model'!G139)/('Migration Model'!$G$2)</f>
        <v>1.0398115195666278</v>
      </c>
      <c r="F139">
        <f>('Migration Model'!H139)/('Migration Model'!$H$2)</f>
        <v>0.32320416736733071</v>
      </c>
      <c r="G139">
        <f>('Migration Model'!I139)/('Migration Model'!$I$2)</f>
        <v>1</v>
      </c>
      <c r="H139">
        <f>('Migration Model'!J139)/('Migration Model'!$J$2)</f>
        <v>1.0398115195666275</v>
      </c>
      <c r="I139">
        <f>('Migration Model'!K139)/('Migration Model'!$K$2)</f>
        <v>0.32320416736733076</v>
      </c>
      <c r="J139">
        <f>('Migration Model'!L139)/('Migration Model'!$L$2)</f>
        <v>1</v>
      </c>
      <c r="K139">
        <f>('Migration Model'!M139)/('Migration Model'!$M$2)</f>
        <v>1.0398115195666278</v>
      </c>
      <c r="L139">
        <f>('Migration Model'!N139)/('Migration Model'!$N$2)</f>
        <v>0.32320416736733076</v>
      </c>
      <c r="M139">
        <f>('Migration Model'!O139)/('Migration Model'!$O$2)</f>
        <v>1</v>
      </c>
      <c r="N139">
        <f>('Migration Model'!P139)/('Migration Model'!$P$2)</f>
        <v>1.0398115195666271</v>
      </c>
      <c r="O139">
        <f>('Migration Model'!Q139)/('Migration Model'!$Q$2)</f>
        <v>0.32320416736733065</v>
      </c>
      <c r="P139">
        <f>('Migration Model'!R139)/('Migration Model'!$R$2)</f>
        <v>1</v>
      </c>
      <c r="Q139">
        <f>('Migration Model'!S139)/('Migration Model'!$S$2)</f>
        <v>1.039811519566628</v>
      </c>
      <c r="R139">
        <f>('Migration Model'!T139)/('Migration Model'!$T$2)</f>
        <v>0.32320416736733076</v>
      </c>
      <c r="S139">
        <f>('Migration Model'!U139)/('Migration Model'!$U$2)</f>
        <v>1</v>
      </c>
      <c r="T139">
        <f>('Migration Model'!V139)/('Migration Model'!$V$2)</f>
        <v>1.0398115195666275</v>
      </c>
    </row>
    <row r="140" spans="1:20" x14ac:dyDescent="0.25">
      <c r="A140" s="2">
        <v>2054</v>
      </c>
      <c r="B140" s="2">
        <v>2</v>
      </c>
      <c r="C140">
        <f>('Migration Model'!E140)/('Migration Model'!$E$2)</f>
        <v>0.32317184695059376</v>
      </c>
      <c r="D140">
        <f>('Migration Model'!F140)/('Migration Model'!$F$2)</f>
        <v>1</v>
      </c>
      <c r="E140">
        <f>('Migration Model'!G140)/('Migration Model'!$G$2)</f>
        <v>1.0398134207676122</v>
      </c>
      <c r="F140">
        <f>('Migration Model'!H140)/('Migration Model'!$H$2)</f>
        <v>0.32317184695059398</v>
      </c>
      <c r="G140">
        <f>('Migration Model'!I140)/('Migration Model'!$I$2)</f>
        <v>1</v>
      </c>
      <c r="H140">
        <f>('Migration Model'!J140)/('Migration Model'!$J$2)</f>
        <v>1.0398134207676122</v>
      </c>
      <c r="I140">
        <f>('Migration Model'!K140)/('Migration Model'!$K$2)</f>
        <v>0.32317184695059409</v>
      </c>
      <c r="J140">
        <f>('Migration Model'!L140)/('Migration Model'!$L$2)</f>
        <v>1</v>
      </c>
      <c r="K140">
        <f>('Migration Model'!M140)/('Migration Model'!$M$2)</f>
        <v>1.0398134207676122</v>
      </c>
      <c r="L140">
        <f>('Migration Model'!N140)/('Migration Model'!$N$2)</f>
        <v>0.32317184695059403</v>
      </c>
      <c r="M140">
        <f>('Migration Model'!O140)/('Migration Model'!$O$2)</f>
        <v>1</v>
      </c>
      <c r="N140">
        <f>('Migration Model'!P140)/('Migration Model'!$P$2)</f>
        <v>1.0398134207676117</v>
      </c>
      <c r="O140">
        <f>('Migration Model'!Q140)/('Migration Model'!$Q$2)</f>
        <v>0.32317184695059392</v>
      </c>
      <c r="P140">
        <f>('Migration Model'!R140)/('Migration Model'!$R$2)</f>
        <v>1</v>
      </c>
      <c r="Q140">
        <f>('Migration Model'!S140)/('Migration Model'!$S$2)</f>
        <v>1.0398134207676124</v>
      </c>
      <c r="R140">
        <f>('Migration Model'!T140)/('Migration Model'!$T$2)</f>
        <v>0.32317184695059403</v>
      </c>
      <c r="S140">
        <f>('Migration Model'!U140)/('Migration Model'!$U$2)</f>
        <v>1</v>
      </c>
      <c r="T140">
        <f>('Migration Model'!V140)/('Migration Model'!$V$2)</f>
        <v>1.039813420767612</v>
      </c>
    </row>
    <row r="141" spans="1:20" x14ac:dyDescent="0.25">
      <c r="A141" s="1">
        <v>2054</v>
      </c>
      <c r="B141" s="1">
        <v>3</v>
      </c>
      <c r="C141">
        <f>('Migration Model'!E141)/('Migration Model'!$E$2)</f>
        <v>0.32313952976589871</v>
      </c>
      <c r="D141">
        <f>('Migration Model'!F141)/('Migration Model'!$F$2)</f>
        <v>1</v>
      </c>
      <c r="E141">
        <f>('Migration Model'!G141)/('Migration Model'!$G$2)</f>
        <v>1.0398153217784767</v>
      </c>
      <c r="F141">
        <f>('Migration Model'!H141)/('Migration Model'!$H$2)</f>
        <v>0.32313952976589894</v>
      </c>
      <c r="G141">
        <f>('Migration Model'!I141)/('Migration Model'!$I$2)</f>
        <v>1</v>
      </c>
      <c r="H141">
        <f>('Migration Model'!J141)/('Migration Model'!$J$2)</f>
        <v>1.0398153217784765</v>
      </c>
      <c r="I141">
        <f>('Migration Model'!K141)/('Migration Model'!$K$2)</f>
        <v>0.32313952976589905</v>
      </c>
      <c r="J141">
        <f>('Migration Model'!L141)/('Migration Model'!$L$2)</f>
        <v>1</v>
      </c>
      <c r="K141">
        <f>('Migration Model'!M141)/('Migration Model'!$M$2)</f>
        <v>1.0398153217784767</v>
      </c>
      <c r="L141">
        <f>('Migration Model'!N141)/('Migration Model'!$N$2)</f>
        <v>0.32313952976589899</v>
      </c>
      <c r="M141">
        <f>('Migration Model'!O141)/('Migration Model'!$O$2)</f>
        <v>1</v>
      </c>
      <c r="N141">
        <f>('Migration Model'!P141)/('Migration Model'!$P$2)</f>
        <v>1.039815321778476</v>
      </c>
      <c r="O141">
        <f>('Migration Model'!Q141)/('Migration Model'!$Q$2)</f>
        <v>0.32313952976589883</v>
      </c>
      <c r="P141">
        <f>('Migration Model'!R141)/('Migration Model'!$R$2)</f>
        <v>1</v>
      </c>
      <c r="Q141">
        <f>('Migration Model'!S141)/('Migration Model'!$S$2)</f>
        <v>1.0398153217784767</v>
      </c>
      <c r="R141">
        <f>('Migration Model'!T141)/('Migration Model'!$T$2)</f>
        <v>0.32313952976589899</v>
      </c>
      <c r="S141">
        <f>('Migration Model'!U141)/('Migration Model'!$U$2)</f>
        <v>1</v>
      </c>
      <c r="T141">
        <f>('Migration Model'!V141)/('Migration Model'!$V$2)</f>
        <v>1.0398153217784762</v>
      </c>
    </row>
    <row r="142" spans="1:20" x14ac:dyDescent="0.25">
      <c r="A142" s="2">
        <v>2054</v>
      </c>
      <c r="B142" s="2">
        <v>4</v>
      </c>
      <c r="C142">
        <f>('Migration Model'!E142)/('Migration Model'!$E$2)</f>
        <v>0.32310721581292212</v>
      </c>
      <c r="D142">
        <f>('Migration Model'!F142)/('Migration Model'!$F$2)</f>
        <v>1</v>
      </c>
      <c r="E142">
        <f>('Migration Model'!G142)/('Migration Model'!$G$2)</f>
        <v>1.0398172225992399</v>
      </c>
      <c r="F142">
        <f>('Migration Model'!H142)/('Migration Model'!$H$2)</f>
        <v>0.32310721581292234</v>
      </c>
      <c r="G142">
        <f>('Migration Model'!I142)/('Migration Model'!$I$2)</f>
        <v>1</v>
      </c>
      <c r="H142">
        <f>('Migration Model'!J142)/('Migration Model'!$J$2)</f>
        <v>1.0398172225992399</v>
      </c>
      <c r="I142">
        <f>('Migration Model'!K142)/('Migration Model'!$K$2)</f>
        <v>0.3231072158129224</v>
      </c>
      <c r="J142">
        <f>('Migration Model'!L142)/('Migration Model'!$L$2)</f>
        <v>1</v>
      </c>
      <c r="K142">
        <f>('Migration Model'!M142)/('Migration Model'!$M$2)</f>
        <v>1.0398172225992399</v>
      </c>
      <c r="L142">
        <f>('Migration Model'!N142)/('Migration Model'!$N$2)</f>
        <v>0.3231072158129224</v>
      </c>
      <c r="M142">
        <f>('Migration Model'!O142)/('Migration Model'!$O$2)</f>
        <v>1</v>
      </c>
      <c r="N142">
        <f>('Migration Model'!P142)/('Migration Model'!$P$2)</f>
        <v>1.0398172225992395</v>
      </c>
      <c r="O142">
        <f>('Migration Model'!Q142)/('Migration Model'!$Q$2)</f>
        <v>0.32310721581292223</v>
      </c>
      <c r="P142">
        <f>('Migration Model'!R142)/('Migration Model'!$R$2)</f>
        <v>1</v>
      </c>
      <c r="Q142">
        <f>('Migration Model'!S142)/('Migration Model'!$S$2)</f>
        <v>1.0398172225992399</v>
      </c>
      <c r="R142">
        <f>('Migration Model'!T142)/('Migration Model'!$T$2)</f>
        <v>0.32310721581292245</v>
      </c>
      <c r="S142">
        <f>('Migration Model'!U142)/('Migration Model'!$U$2)</f>
        <v>1</v>
      </c>
      <c r="T142">
        <f>('Migration Model'!V142)/('Migration Model'!$V$2)</f>
        <v>1.0398172225992397</v>
      </c>
    </row>
    <row r="143" spans="1:20" x14ac:dyDescent="0.25">
      <c r="A143" s="2">
        <v>2055</v>
      </c>
      <c r="B143" s="2">
        <v>1</v>
      </c>
      <c r="C143">
        <f>('Migration Model'!E143)/('Migration Model'!$E$2)</f>
        <v>0.32307490509134085</v>
      </c>
      <c r="D143">
        <f>('Migration Model'!F143)/('Migration Model'!$F$2)</f>
        <v>1</v>
      </c>
      <c r="E143">
        <f>('Migration Model'!G143)/('Migration Model'!$G$2)</f>
        <v>1.0398191232299212</v>
      </c>
      <c r="F143">
        <f>('Migration Model'!H143)/('Migration Model'!$H$2)</f>
        <v>0.32307490509134107</v>
      </c>
      <c r="G143">
        <f>('Migration Model'!I143)/('Migration Model'!$I$2)</f>
        <v>1</v>
      </c>
      <c r="H143">
        <f>('Migration Model'!J143)/('Migration Model'!$J$2)</f>
        <v>1.0398191232299212</v>
      </c>
      <c r="I143">
        <f>('Migration Model'!K143)/('Migration Model'!$K$2)</f>
        <v>0.32307490509134112</v>
      </c>
      <c r="J143">
        <f>('Migration Model'!L143)/('Migration Model'!$L$2)</f>
        <v>1</v>
      </c>
      <c r="K143">
        <f>('Migration Model'!M143)/('Migration Model'!$M$2)</f>
        <v>1.0398191232299212</v>
      </c>
      <c r="L143">
        <f>('Migration Model'!N143)/('Migration Model'!$N$2)</f>
        <v>0.32307490509134112</v>
      </c>
      <c r="M143">
        <f>('Migration Model'!O143)/('Migration Model'!$O$2)</f>
        <v>1</v>
      </c>
      <c r="N143">
        <f>('Migration Model'!P143)/('Migration Model'!$P$2)</f>
        <v>1.0398191232299208</v>
      </c>
      <c r="O143">
        <f>('Migration Model'!Q143)/('Migration Model'!$Q$2)</f>
        <v>0.32307490509134096</v>
      </c>
      <c r="P143">
        <f>('Migration Model'!R143)/('Migration Model'!$R$2)</f>
        <v>1</v>
      </c>
      <c r="Q143">
        <f>('Migration Model'!S143)/('Migration Model'!$S$2)</f>
        <v>1.0398191232299214</v>
      </c>
      <c r="R143">
        <f>('Migration Model'!T143)/('Migration Model'!$T$2)</f>
        <v>0.32307490509134112</v>
      </c>
      <c r="S143">
        <f>('Migration Model'!U143)/('Migration Model'!$U$2)</f>
        <v>1</v>
      </c>
      <c r="T143">
        <f>('Migration Model'!V143)/('Migration Model'!$V$2)</f>
        <v>1.0398191232299208</v>
      </c>
    </row>
    <row r="144" spans="1:20" x14ac:dyDescent="0.25">
      <c r="A144" s="1">
        <v>2055</v>
      </c>
      <c r="B144" s="1">
        <v>2</v>
      </c>
      <c r="C144">
        <f>('Migration Model'!E144)/('Migration Model'!$E$2)</f>
        <v>0.3230425976008317</v>
      </c>
      <c r="D144">
        <f>('Migration Model'!F144)/('Migration Model'!$F$2)</f>
        <v>1</v>
      </c>
      <c r="E144">
        <f>('Migration Model'!G144)/('Migration Model'!$G$2)</f>
        <v>1.0398210236705392</v>
      </c>
      <c r="F144">
        <f>('Migration Model'!H144)/('Migration Model'!$H$2)</f>
        <v>0.32304259760083193</v>
      </c>
      <c r="G144">
        <f>('Migration Model'!I144)/('Migration Model'!$I$2)</f>
        <v>1</v>
      </c>
      <c r="H144">
        <f>('Migration Model'!J144)/('Migration Model'!$J$2)</f>
        <v>1.0398210236705394</v>
      </c>
      <c r="I144">
        <f>('Migration Model'!K144)/('Migration Model'!$K$2)</f>
        <v>0.32304259760083193</v>
      </c>
      <c r="J144">
        <f>('Migration Model'!L144)/('Migration Model'!$L$2)</f>
        <v>1</v>
      </c>
      <c r="K144">
        <f>('Migration Model'!M144)/('Migration Model'!$M$2)</f>
        <v>1.0398210236705394</v>
      </c>
      <c r="L144">
        <f>('Migration Model'!N144)/('Migration Model'!$N$2)</f>
        <v>0.32304259760083198</v>
      </c>
      <c r="M144">
        <f>('Migration Model'!O144)/('Migration Model'!$O$2)</f>
        <v>1</v>
      </c>
      <c r="N144">
        <f>('Migration Model'!P144)/('Migration Model'!$P$2)</f>
        <v>1.039821023670539</v>
      </c>
      <c r="O144">
        <f>('Migration Model'!Q144)/('Migration Model'!$Q$2)</f>
        <v>0.32304259760083182</v>
      </c>
      <c r="P144">
        <f>('Migration Model'!R144)/('Migration Model'!$R$2)</f>
        <v>1</v>
      </c>
      <c r="Q144">
        <f>('Migration Model'!S144)/('Migration Model'!$S$2)</f>
        <v>1.0398210236705394</v>
      </c>
      <c r="R144">
        <f>('Migration Model'!T144)/('Migration Model'!$T$2)</f>
        <v>0.32304259760083198</v>
      </c>
      <c r="S144">
        <f>('Migration Model'!U144)/('Migration Model'!$U$2)</f>
        <v>1</v>
      </c>
      <c r="T144">
        <f>('Migration Model'!V144)/('Migration Model'!$V$2)</f>
        <v>1.039821023670539</v>
      </c>
    </row>
    <row r="145" spans="1:20" x14ac:dyDescent="0.25">
      <c r="A145" s="2">
        <v>2055</v>
      </c>
      <c r="B145" s="2">
        <v>3</v>
      </c>
      <c r="C145">
        <f>('Migration Model'!E145)/('Migration Model'!$E$2)</f>
        <v>0.32301029334107162</v>
      </c>
      <c r="D145">
        <f>('Migration Model'!F145)/('Migration Model'!$F$2)</f>
        <v>1</v>
      </c>
      <c r="E145">
        <f>('Migration Model'!G145)/('Migration Model'!$G$2)</f>
        <v>1.0398229239211134</v>
      </c>
      <c r="F145">
        <f>('Migration Model'!H145)/('Migration Model'!$H$2)</f>
        <v>0.32301029334107184</v>
      </c>
      <c r="G145">
        <f>('Migration Model'!I145)/('Migration Model'!$I$2)</f>
        <v>1</v>
      </c>
      <c r="H145">
        <f>('Migration Model'!J145)/('Migration Model'!$J$2)</f>
        <v>1.0398229239211134</v>
      </c>
      <c r="I145">
        <f>('Migration Model'!K145)/('Migration Model'!$K$2)</f>
        <v>0.3230102933410719</v>
      </c>
      <c r="J145">
        <f>('Migration Model'!L145)/('Migration Model'!$L$2)</f>
        <v>1</v>
      </c>
      <c r="K145">
        <f>('Migration Model'!M145)/('Migration Model'!$M$2)</f>
        <v>1.0398229239211134</v>
      </c>
      <c r="L145">
        <f>('Migration Model'!N145)/('Migration Model'!$N$2)</f>
        <v>0.32301029334107184</v>
      </c>
      <c r="M145">
        <f>('Migration Model'!O145)/('Migration Model'!$O$2)</f>
        <v>1</v>
      </c>
      <c r="N145">
        <f>('Migration Model'!P145)/('Migration Model'!$P$2)</f>
        <v>1.0398229239211132</v>
      </c>
      <c r="O145">
        <f>('Migration Model'!Q145)/('Migration Model'!$Q$2)</f>
        <v>0.32301029334107173</v>
      </c>
      <c r="P145">
        <f>('Migration Model'!R145)/('Migration Model'!$R$2)</f>
        <v>1</v>
      </c>
      <c r="Q145">
        <f>('Migration Model'!S145)/('Migration Model'!$S$2)</f>
        <v>1.0398229239211136</v>
      </c>
      <c r="R145">
        <f>('Migration Model'!T145)/('Migration Model'!$T$2)</f>
        <v>0.3230102933410719</v>
      </c>
      <c r="S145">
        <f>('Migration Model'!U145)/('Migration Model'!$U$2)</f>
        <v>1</v>
      </c>
      <c r="T145">
        <f>('Migration Model'!V145)/('Migration Model'!$V$2)</f>
        <v>1.0398229239211132</v>
      </c>
    </row>
    <row r="146" spans="1:20" x14ac:dyDescent="0.25">
      <c r="A146" s="1">
        <v>2055</v>
      </c>
      <c r="B146" s="1">
        <v>4</v>
      </c>
      <c r="C146">
        <f>('Migration Model'!E146)/('Migration Model'!$E$2)</f>
        <v>0.32297799231173752</v>
      </c>
      <c r="D146">
        <f>('Migration Model'!F146)/('Migration Model'!$F$2)</f>
        <v>1</v>
      </c>
      <c r="E146">
        <f>('Migration Model'!G146)/('Migration Model'!$G$2)</f>
        <v>1.0398248239816625</v>
      </c>
      <c r="F146">
        <f>('Migration Model'!H146)/('Migration Model'!$H$2)</f>
        <v>0.32297799231173768</v>
      </c>
      <c r="G146">
        <f>('Migration Model'!I146)/('Migration Model'!$I$2)</f>
        <v>1</v>
      </c>
      <c r="H146">
        <f>('Migration Model'!J146)/('Migration Model'!$J$2)</f>
        <v>1.0398248239816625</v>
      </c>
      <c r="I146">
        <f>('Migration Model'!K146)/('Migration Model'!$K$2)</f>
        <v>0.32297799231173774</v>
      </c>
      <c r="J146">
        <f>('Migration Model'!L146)/('Migration Model'!$L$2)</f>
        <v>1</v>
      </c>
      <c r="K146">
        <f>('Migration Model'!M146)/('Migration Model'!$M$2)</f>
        <v>1.0398248239816625</v>
      </c>
      <c r="L146">
        <f>('Migration Model'!N146)/('Migration Model'!$N$2)</f>
        <v>0.32297799231173774</v>
      </c>
      <c r="M146">
        <f>('Migration Model'!O146)/('Migration Model'!$O$2)</f>
        <v>1</v>
      </c>
      <c r="N146">
        <f>('Migration Model'!P146)/('Migration Model'!$P$2)</f>
        <v>1.0398248239816623</v>
      </c>
      <c r="O146">
        <f>('Migration Model'!Q146)/('Migration Model'!$Q$2)</f>
        <v>0.32297799231173763</v>
      </c>
      <c r="P146">
        <f>('Migration Model'!R146)/('Migration Model'!$R$2)</f>
        <v>1</v>
      </c>
      <c r="Q146">
        <f>('Migration Model'!S146)/('Migration Model'!$S$2)</f>
        <v>1.0398248239816628</v>
      </c>
      <c r="R146">
        <f>('Migration Model'!T146)/('Migration Model'!$T$2)</f>
        <v>0.32297799231173779</v>
      </c>
      <c r="S146">
        <f>('Migration Model'!U146)/('Migration Model'!$U$2)</f>
        <v>1</v>
      </c>
      <c r="T146">
        <f>('Migration Model'!V146)/('Migration Model'!$V$2)</f>
        <v>1.0398248239816623</v>
      </c>
    </row>
    <row r="147" spans="1:20" x14ac:dyDescent="0.25">
      <c r="A147" s="1">
        <v>2056</v>
      </c>
      <c r="B147" s="1">
        <v>1</v>
      </c>
      <c r="C147">
        <f>('Migration Model'!E147)/('Migration Model'!$E$2)</f>
        <v>0.32294569451250632</v>
      </c>
      <c r="D147">
        <f>('Migration Model'!F147)/('Migration Model'!$F$2)</f>
        <v>1</v>
      </c>
      <c r="E147">
        <f>('Migration Model'!G147)/('Migration Model'!$G$2)</f>
        <v>1.0398267238522056</v>
      </c>
      <c r="F147">
        <f>('Migration Model'!H147)/('Migration Model'!$H$2)</f>
        <v>0.32294569451250654</v>
      </c>
      <c r="G147">
        <f>('Migration Model'!I147)/('Migration Model'!$I$2)</f>
        <v>1</v>
      </c>
      <c r="H147">
        <f>('Migration Model'!J147)/('Migration Model'!$J$2)</f>
        <v>1.0398267238522056</v>
      </c>
      <c r="I147">
        <f>('Migration Model'!K147)/('Migration Model'!$K$2)</f>
        <v>0.3229456945125066</v>
      </c>
      <c r="J147">
        <f>('Migration Model'!L147)/('Migration Model'!$L$2)</f>
        <v>1</v>
      </c>
      <c r="K147">
        <f>('Migration Model'!M147)/('Migration Model'!$M$2)</f>
        <v>1.0398267238522054</v>
      </c>
      <c r="L147">
        <f>('Migration Model'!N147)/('Migration Model'!$N$2)</f>
        <v>0.3229456945125066</v>
      </c>
      <c r="M147">
        <f>('Migration Model'!O147)/('Migration Model'!$O$2)</f>
        <v>1</v>
      </c>
      <c r="N147">
        <f>('Migration Model'!P147)/('Migration Model'!$P$2)</f>
        <v>1.0398267238522052</v>
      </c>
      <c r="O147">
        <f>('Migration Model'!Q147)/('Migration Model'!$Q$2)</f>
        <v>0.32294569451250649</v>
      </c>
      <c r="P147">
        <f>('Migration Model'!R147)/('Migration Model'!$R$2)</f>
        <v>1</v>
      </c>
      <c r="Q147">
        <f>('Migration Model'!S147)/('Migration Model'!$S$2)</f>
        <v>1.0398267238522056</v>
      </c>
      <c r="R147">
        <f>('Migration Model'!T147)/('Migration Model'!$T$2)</f>
        <v>0.32294569451250665</v>
      </c>
      <c r="S147">
        <f>('Migration Model'!U147)/('Migration Model'!$U$2)</f>
        <v>1</v>
      </c>
      <c r="T147">
        <f>('Migration Model'!V147)/('Migration Model'!$V$2)</f>
        <v>1.0398267238522052</v>
      </c>
    </row>
    <row r="148" spans="1:20" x14ac:dyDescent="0.25">
      <c r="A148" s="2">
        <v>2056</v>
      </c>
      <c r="B148" s="2">
        <v>2</v>
      </c>
      <c r="C148">
        <f>('Migration Model'!E148)/('Migration Model'!$E$2)</f>
        <v>0.32291339994305512</v>
      </c>
      <c r="D148">
        <f>('Migration Model'!F148)/('Migration Model'!$F$2)</f>
        <v>1</v>
      </c>
      <c r="E148">
        <f>('Migration Model'!G148)/('Migration Model'!$G$2)</f>
        <v>1.0398286235327614</v>
      </c>
      <c r="F148">
        <f>('Migration Model'!H148)/('Migration Model'!$H$2)</f>
        <v>0.32291339994305529</v>
      </c>
      <c r="G148">
        <f>('Migration Model'!I148)/('Migration Model'!$I$2)</f>
        <v>1</v>
      </c>
      <c r="H148">
        <f>('Migration Model'!J148)/('Migration Model'!$J$2)</f>
        <v>1.0398286235327616</v>
      </c>
      <c r="I148">
        <f>('Migration Model'!K148)/('Migration Model'!$K$2)</f>
        <v>0.32291339994305535</v>
      </c>
      <c r="J148">
        <f>('Migration Model'!L148)/('Migration Model'!$L$2)</f>
        <v>1</v>
      </c>
      <c r="K148">
        <f>('Migration Model'!M148)/('Migration Model'!$M$2)</f>
        <v>1.0398286235327612</v>
      </c>
      <c r="L148">
        <f>('Migration Model'!N148)/('Migration Model'!$N$2)</f>
        <v>0.32291339994305535</v>
      </c>
      <c r="M148">
        <f>('Migration Model'!O148)/('Migration Model'!$O$2)</f>
        <v>1</v>
      </c>
      <c r="N148">
        <f>('Migration Model'!P148)/('Migration Model'!$P$2)</f>
        <v>1.0398286235327612</v>
      </c>
      <c r="O148">
        <f>('Migration Model'!Q148)/('Migration Model'!$Q$2)</f>
        <v>0.32291339994305523</v>
      </c>
      <c r="P148">
        <f>('Migration Model'!R148)/('Migration Model'!$R$2)</f>
        <v>1</v>
      </c>
      <c r="Q148">
        <f>('Migration Model'!S148)/('Migration Model'!$S$2)</f>
        <v>1.0398286235327616</v>
      </c>
      <c r="R148">
        <f>('Migration Model'!T148)/('Migration Model'!$T$2)</f>
        <v>0.3229133999430554</v>
      </c>
      <c r="S148">
        <f>('Migration Model'!U148)/('Migration Model'!$U$2)</f>
        <v>1</v>
      </c>
      <c r="T148">
        <f>('Migration Model'!V148)/('Migration Model'!$V$2)</f>
        <v>1.0398286235327614</v>
      </c>
    </row>
    <row r="149" spans="1:20" x14ac:dyDescent="0.25">
      <c r="A149" s="1">
        <v>2056</v>
      </c>
      <c r="B149" s="1">
        <v>3</v>
      </c>
      <c r="C149">
        <f>('Migration Model'!E149)/('Migration Model'!$E$2)</f>
        <v>0.3228811086030608</v>
      </c>
      <c r="D149">
        <f>('Migration Model'!F149)/('Migration Model'!$F$2)</f>
        <v>1</v>
      </c>
      <c r="E149">
        <f>('Migration Model'!G149)/('Migration Model'!$G$2)</f>
        <v>1.0398305230233493</v>
      </c>
      <c r="F149">
        <f>('Migration Model'!H149)/('Migration Model'!$H$2)</f>
        <v>0.32288110860306096</v>
      </c>
      <c r="G149">
        <f>('Migration Model'!I149)/('Migration Model'!$I$2)</f>
        <v>1</v>
      </c>
      <c r="H149">
        <f>('Migration Model'!J149)/('Migration Model'!$J$2)</f>
        <v>1.0398305230233496</v>
      </c>
      <c r="I149">
        <f>('Migration Model'!K149)/('Migration Model'!$K$2)</f>
        <v>0.32288110860306107</v>
      </c>
      <c r="J149">
        <f>('Migration Model'!L149)/('Migration Model'!$L$2)</f>
        <v>1</v>
      </c>
      <c r="K149">
        <f>('Migration Model'!M149)/('Migration Model'!$M$2)</f>
        <v>1.0398305230233491</v>
      </c>
      <c r="L149">
        <f>('Migration Model'!N149)/('Migration Model'!$N$2)</f>
        <v>0.32288110860306102</v>
      </c>
      <c r="M149">
        <f>('Migration Model'!O149)/('Migration Model'!$O$2)</f>
        <v>1</v>
      </c>
      <c r="N149">
        <f>('Migration Model'!P149)/('Migration Model'!$P$2)</f>
        <v>1.0398305230233491</v>
      </c>
      <c r="O149">
        <f>('Migration Model'!Q149)/('Migration Model'!$Q$2)</f>
        <v>0.32288110860306096</v>
      </c>
      <c r="P149">
        <f>('Migration Model'!R149)/('Migration Model'!$R$2)</f>
        <v>1</v>
      </c>
      <c r="Q149">
        <f>('Migration Model'!S149)/('Migration Model'!$S$2)</f>
        <v>1.0398305230233496</v>
      </c>
      <c r="R149">
        <f>('Migration Model'!T149)/('Migration Model'!$T$2)</f>
        <v>0.32288110860306107</v>
      </c>
      <c r="S149">
        <f>('Migration Model'!U149)/('Migration Model'!$U$2)</f>
        <v>1</v>
      </c>
      <c r="T149">
        <f>('Migration Model'!V149)/('Migration Model'!$V$2)</f>
        <v>1.0398305230233491</v>
      </c>
    </row>
    <row r="150" spans="1:20" x14ac:dyDescent="0.25">
      <c r="A150" s="2">
        <v>2056</v>
      </c>
      <c r="B150" s="2">
        <v>4</v>
      </c>
      <c r="C150">
        <f>('Migration Model'!E150)/('Migration Model'!$E$2)</f>
        <v>0.32284882049220048</v>
      </c>
      <c r="D150">
        <f>('Migration Model'!F150)/('Migration Model'!$F$2)</f>
        <v>1</v>
      </c>
      <c r="E150">
        <f>('Migration Model'!G150)/('Migration Model'!$G$2)</f>
        <v>1.0398324223239881</v>
      </c>
      <c r="F150">
        <f>('Migration Model'!H150)/('Migration Model'!$H$2)</f>
        <v>0.32284882049220065</v>
      </c>
      <c r="G150">
        <f>('Migration Model'!I150)/('Migration Model'!$I$2)</f>
        <v>1</v>
      </c>
      <c r="H150">
        <f>('Migration Model'!J150)/('Migration Model'!$J$2)</f>
        <v>1.0398324223239885</v>
      </c>
      <c r="I150">
        <f>('Migration Model'!K150)/('Migration Model'!$K$2)</f>
        <v>0.32284882049220076</v>
      </c>
      <c r="J150">
        <f>('Migration Model'!L150)/('Migration Model'!$L$2)</f>
        <v>1</v>
      </c>
      <c r="K150">
        <f>('Migration Model'!M150)/('Migration Model'!$M$2)</f>
        <v>1.0398324223239881</v>
      </c>
      <c r="L150">
        <f>('Migration Model'!N150)/('Migration Model'!$N$2)</f>
        <v>0.32284882049220071</v>
      </c>
      <c r="M150">
        <f>('Migration Model'!O150)/('Migration Model'!$O$2)</f>
        <v>1</v>
      </c>
      <c r="N150">
        <f>('Migration Model'!P150)/('Migration Model'!$P$2)</f>
        <v>1.0398324223239881</v>
      </c>
      <c r="O150">
        <f>('Migration Model'!Q150)/('Migration Model'!$Q$2)</f>
        <v>0.32284882049220065</v>
      </c>
      <c r="P150">
        <f>('Migration Model'!R150)/('Migration Model'!$R$2)</f>
        <v>1</v>
      </c>
      <c r="Q150">
        <f>('Migration Model'!S150)/('Migration Model'!$S$2)</f>
        <v>1.0398324223239885</v>
      </c>
      <c r="R150">
        <f>('Migration Model'!T150)/('Migration Model'!$T$2)</f>
        <v>0.32284882049220076</v>
      </c>
      <c r="S150">
        <f>('Migration Model'!U150)/('Migration Model'!$U$2)</f>
        <v>1</v>
      </c>
      <c r="T150">
        <f>('Migration Model'!V150)/('Migration Model'!$V$2)</f>
        <v>1.0398324223239879</v>
      </c>
    </row>
    <row r="151" spans="1:20" x14ac:dyDescent="0.25">
      <c r="A151" s="2">
        <v>2057</v>
      </c>
      <c r="B151" s="2">
        <v>1</v>
      </c>
      <c r="C151">
        <f>('Migration Model'!E151)/('Migration Model'!$E$2)</f>
        <v>0.32281653561015128</v>
      </c>
      <c r="D151">
        <f>('Migration Model'!F151)/('Migration Model'!$F$2)</f>
        <v>1</v>
      </c>
      <c r="E151">
        <f>('Migration Model'!G151)/('Migration Model'!$G$2)</f>
        <v>1.039834321434697</v>
      </c>
      <c r="F151">
        <f>('Migration Model'!H151)/('Migration Model'!$H$2)</f>
        <v>0.32281653561015144</v>
      </c>
      <c r="G151">
        <f>('Migration Model'!I151)/('Migration Model'!$I$2)</f>
        <v>1</v>
      </c>
      <c r="H151">
        <f>('Migration Model'!J151)/('Migration Model'!$J$2)</f>
        <v>1.0398343214346972</v>
      </c>
      <c r="I151">
        <f>('Migration Model'!K151)/('Migration Model'!$K$2)</f>
        <v>0.32281653561015161</v>
      </c>
      <c r="J151">
        <f>('Migration Model'!L151)/('Migration Model'!$L$2)</f>
        <v>1</v>
      </c>
      <c r="K151">
        <f>('Migration Model'!M151)/('Migration Model'!$M$2)</f>
        <v>1.039834321434697</v>
      </c>
      <c r="L151">
        <f>('Migration Model'!N151)/('Migration Model'!$N$2)</f>
        <v>0.32281653561015144</v>
      </c>
      <c r="M151">
        <f>('Migration Model'!O151)/('Migration Model'!$O$2)</f>
        <v>1</v>
      </c>
      <c r="N151">
        <f>('Migration Model'!P151)/('Migration Model'!$P$2)</f>
        <v>1.0398343214346968</v>
      </c>
      <c r="O151">
        <f>('Migration Model'!Q151)/('Migration Model'!$Q$2)</f>
        <v>0.32281653561015139</v>
      </c>
      <c r="P151">
        <f>('Migration Model'!R151)/('Migration Model'!$R$2)</f>
        <v>1</v>
      </c>
      <c r="Q151">
        <f>('Migration Model'!S151)/('Migration Model'!$S$2)</f>
        <v>1.0398343214346972</v>
      </c>
      <c r="R151">
        <f>('Migration Model'!T151)/('Migration Model'!$T$2)</f>
        <v>0.32281653561015156</v>
      </c>
      <c r="S151">
        <f>('Migration Model'!U151)/('Migration Model'!$U$2)</f>
        <v>1</v>
      </c>
      <c r="T151">
        <f>('Migration Model'!V151)/('Migration Model'!$V$2)</f>
        <v>1.0398343214346968</v>
      </c>
    </row>
    <row r="152" spans="1:20" x14ac:dyDescent="0.25">
      <c r="A152" s="1">
        <v>2057</v>
      </c>
      <c r="B152" s="1">
        <v>2</v>
      </c>
      <c r="C152">
        <f>('Migration Model'!E152)/('Migration Model'!$E$2)</f>
        <v>0.32278425395659027</v>
      </c>
      <c r="D152">
        <f>('Migration Model'!F152)/('Migration Model'!$F$2)</f>
        <v>1</v>
      </c>
      <c r="E152">
        <f>('Migration Model'!G152)/('Migration Model'!$G$2)</f>
        <v>1.0398362203554947</v>
      </c>
      <c r="F152">
        <f>('Migration Model'!H152)/('Migration Model'!$H$2)</f>
        <v>0.32278425395659044</v>
      </c>
      <c r="G152">
        <f>('Migration Model'!I152)/('Migration Model'!$I$2)</f>
        <v>1</v>
      </c>
      <c r="H152">
        <f>('Migration Model'!J152)/('Migration Model'!$J$2)</f>
        <v>1.0398362203554949</v>
      </c>
      <c r="I152">
        <f>('Migration Model'!K152)/('Migration Model'!$K$2)</f>
        <v>0.32278425395659061</v>
      </c>
      <c r="J152">
        <f>('Migration Model'!L152)/('Migration Model'!$L$2)</f>
        <v>1</v>
      </c>
      <c r="K152">
        <f>('Migration Model'!M152)/('Migration Model'!$M$2)</f>
        <v>1.0398362203554947</v>
      </c>
      <c r="L152">
        <f>('Migration Model'!N152)/('Migration Model'!$N$2)</f>
        <v>0.32278425395659044</v>
      </c>
      <c r="M152">
        <f>('Migration Model'!O152)/('Migration Model'!$O$2)</f>
        <v>1</v>
      </c>
      <c r="N152">
        <f>('Migration Model'!P152)/('Migration Model'!$P$2)</f>
        <v>1.0398362203554945</v>
      </c>
      <c r="O152">
        <f>('Migration Model'!Q152)/('Migration Model'!$Q$2)</f>
        <v>0.32278425395659038</v>
      </c>
      <c r="P152">
        <f>('Migration Model'!R152)/('Migration Model'!$R$2)</f>
        <v>1</v>
      </c>
      <c r="Q152">
        <f>('Migration Model'!S152)/('Migration Model'!$S$2)</f>
        <v>1.0398362203554949</v>
      </c>
      <c r="R152">
        <f>('Migration Model'!T152)/('Migration Model'!$T$2)</f>
        <v>0.32278425395659055</v>
      </c>
      <c r="S152">
        <f>('Migration Model'!U152)/('Migration Model'!$U$2)</f>
        <v>1</v>
      </c>
      <c r="T152">
        <f>('Migration Model'!V152)/('Migration Model'!$V$2)</f>
        <v>1.0398362203554945</v>
      </c>
    </row>
    <row r="153" spans="1:20" x14ac:dyDescent="0.25">
      <c r="A153" s="2">
        <v>2057</v>
      </c>
      <c r="B153" s="2">
        <v>3</v>
      </c>
      <c r="C153">
        <f>('Migration Model'!E153)/('Migration Model'!$E$2)</f>
        <v>0.32275197553119461</v>
      </c>
      <c r="D153">
        <f>('Migration Model'!F153)/('Migration Model'!$F$2)</f>
        <v>1</v>
      </c>
      <c r="E153">
        <f>('Migration Model'!G153)/('Migration Model'!$G$2)</f>
        <v>1.0398381190864003</v>
      </c>
      <c r="F153">
        <f>('Migration Model'!H153)/('Migration Model'!$H$2)</f>
        <v>0.32275197553119478</v>
      </c>
      <c r="G153">
        <f>('Migration Model'!I153)/('Migration Model'!$I$2)</f>
        <v>1</v>
      </c>
      <c r="H153">
        <f>('Migration Model'!J153)/('Migration Model'!$J$2)</f>
        <v>1.0398381190864006</v>
      </c>
      <c r="I153">
        <f>('Migration Model'!K153)/('Migration Model'!$K$2)</f>
        <v>0.32275197553119495</v>
      </c>
      <c r="J153">
        <f>('Migration Model'!L153)/('Migration Model'!$L$2)</f>
        <v>1</v>
      </c>
      <c r="K153">
        <f>('Migration Model'!M153)/('Migration Model'!$M$2)</f>
        <v>1.0398381190864003</v>
      </c>
      <c r="L153">
        <f>('Migration Model'!N153)/('Migration Model'!$N$2)</f>
        <v>0.32275197553119478</v>
      </c>
      <c r="M153">
        <f>('Migration Model'!O153)/('Migration Model'!$O$2)</f>
        <v>1</v>
      </c>
      <c r="N153">
        <f>('Migration Model'!P153)/('Migration Model'!$P$2)</f>
        <v>1.0398381190864001</v>
      </c>
      <c r="O153">
        <f>('Migration Model'!Q153)/('Migration Model'!$Q$2)</f>
        <v>0.32275197553119478</v>
      </c>
      <c r="P153">
        <f>('Migration Model'!R153)/('Migration Model'!$R$2)</f>
        <v>1</v>
      </c>
      <c r="Q153">
        <f>('Migration Model'!S153)/('Migration Model'!$S$2)</f>
        <v>1.0398381190864006</v>
      </c>
      <c r="R153">
        <f>('Migration Model'!T153)/('Migration Model'!$T$2)</f>
        <v>0.32275197553119489</v>
      </c>
      <c r="S153">
        <f>('Migration Model'!U153)/('Migration Model'!$U$2)</f>
        <v>1</v>
      </c>
      <c r="T153">
        <f>('Migration Model'!V153)/('Migration Model'!$V$2)</f>
        <v>1.0398381190864001</v>
      </c>
    </row>
    <row r="154" spans="1:20" x14ac:dyDescent="0.25">
      <c r="A154" s="1">
        <v>2057</v>
      </c>
      <c r="B154" s="1">
        <v>4</v>
      </c>
      <c r="C154">
        <f>('Migration Model'!E154)/('Migration Model'!$E$2)</f>
        <v>0.3227197003336415</v>
      </c>
      <c r="D154">
        <f>('Migration Model'!F154)/('Migration Model'!$F$2)</f>
        <v>1</v>
      </c>
      <c r="E154">
        <f>('Migration Model'!G154)/('Migration Model'!$G$2)</f>
        <v>1.0398400176274329</v>
      </c>
      <c r="F154">
        <f>('Migration Model'!H154)/('Migration Model'!$H$2)</f>
        <v>0.32271970033364167</v>
      </c>
      <c r="G154">
        <f>('Migration Model'!I154)/('Migration Model'!$I$2)</f>
        <v>1</v>
      </c>
      <c r="H154">
        <f>('Migration Model'!J154)/('Migration Model'!$J$2)</f>
        <v>1.0398400176274332</v>
      </c>
      <c r="I154">
        <f>('Migration Model'!K154)/('Migration Model'!$K$2)</f>
        <v>0.32271970033364189</v>
      </c>
      <c r="J154">
        <f>('Migration Model'!L154)/('Migration Model'!$L$2)</f>
        <v>1</v>
      </c>
      <c r="K154">
        <f>('Migration Model'!M154)/('Migration Model'!$M$2)</f>
        <v>1.0398400176274329</v>
      </c>
      <c r="L154">
        <f>('Migration Model'!N154)/('Migration Model'!$N$2)</f>
        <v>0.32271970033364161</v>
      </c>
      <c r="M154">
        <f>('Migration Model'!O154)/('Migration Model'!$O$2)</f>
        <v>1</v>
      </c>
      <c r="N154">
        <f>('Migration Model'!P154)/('Migration Model'!$P$2)</f>
        <v>1.0398400176274327</v>
      </c>
      <c r="O154">
        <f>('Migration Model'!Q154)/('Migration Model'!$Q$2)</f>
        <v>0.32271970033364167</v>
      </c>
      <c r="P154">
        <f>('Migration Model'!R154)/('Migration Model'!$R$2)</f>
        <v>1</v>
      </c>
      <c r="Q154">
        <f>('Migration Model'!S154)/('Migration Model'!$S$2)</f>
        <v>1.0398400176274329</v>
      </c>
      <c r="R154">
        <f>('Migration Model'!T154)/('Migration Model'!$T$2)</f>
        <v>0.32271970033364172</v>
      </c>
      <c r="S154">
        <f>('Migration Model'!U154)/('Migration Model'!$U$2)</f>
        <v>1</v>
      </c>
      <c r="T154">
        <f>('Migration Model'!V154)/('Migration Model'!$V$2)</f>
        <v>1.0398400176274327</v>
      </c>
    </row>
    <row r="155" spans="1:20" x14ac:dyDescent="0.25">
      <c r="A155" s="1">
        <v>2058</v>
      </c>
      <c r="B155" s="1">
        <v>1</v>
      </c>
      <c r="C155">
        <f>('Migration Model'!E155)/('Migration Model'!$E$2)</f>
        <v>0.32268742836360814</v>
      </c>
      <c r="D155">
        <f>('Migration Model'!F155)/('Migration Model'!$F$2)</f>
        <v>1</v>
      </c>
      <c r="E155">
        <f>('Migration Model'!G155)/('Migration Model'!$G$2)</f>
        <v>1.0398419159786114</v>
      </c>
      <c r="F155">
        <f>('Migration Model'!H155)/('Migration Model'!$H$2)</f>
        <v>0.32268742836360831</v>
      </c>
      <c r="G155">
        <f>('Migration Model'!I155)/('Migration Model'!$I$2)</f>
        <v>1</v>
      </c>
      <c r="H155">
        <f>('Migration Model'!J155)/('Migration Model'!$J$2)</f>
        <v>1.0398419159786116</v>
      </c>
      <c r="I155">
        <f>('Migration Model'!K155)/('Migration Model'!$K$2)</f>
        <v>0.32268742836360853</v>
      </c>
      <c r="J155">
        <f>('Migration Model'!L155)/('Migration Model'!$L$2)</f>
        <v>1</v>
      </c>
      <c r="K155">
        <f>('Migration Model'!M155)/('Migration Model'!$M$2)</f>
        <v>1.0398419159786114</v>
      </c>
      <c r="L155">
        <f>('Migration Model'!N155)/('Migration Model'!$N$2)</f>
        <v>0.32268742836360825</v>
      </c>
      <c r="M155">
        <f>('Migration Model'!O155)/('Migration Model'!$O$2)</f>
        <v>1</v>
      </c>
      <c r="N155">
        <f>('Migration Model'!P155)/('Migration Model'!$P$2)</f>
        <v>1.0398419159786112</v>
      </c>
      <c r="O155">
        <f>('Migration Model'!Q155)/('Migration Model'!$Q$2)</f>
        <v>0.32268742836360831</v>
      </c>
      <c r="P155">
        <f>('Migration Model'!R155)/('Migration Model'!$R$2)</f>
        <v>1</v>
      </c>
      <c r="Q155">
        <f>('Migration Model'!S155)/('Migration Model'!$S$2)</f>
        <v>1.0398419159786114</v>
      </c>
      <c r="R155">
        <f>('Migration Model'!T155)/('Migration Model'!$T$2)</f>
        <v>0.32268742836360842</v>
      </c>
      <c r="S155">
        <f>('Migration Model'!U155)/('Migration Model'!$U$2)</f>
        <v>1</v>
      </c>
      <c r="T155">
        <f>('Migration Model'!V155)/('Migration Model'!$V$2)</f>
        <v>1.0398419159786112</v>
      </c>
    </row>
    <row r="156" spans="1:20" x14ac:dyDescent="0.25">
      <c r="A156" s="2">
        <v>2058</v>
      </c>
      <c r="B156" s="2">
        <v>2</v>
      </c>
      <c r="C156">
        <f>('Migration Model'!E156)/('Migration Model'!$E$2)</f>
        <v>0.32265515962077174</v>
      </c>
      <c r="D156">
        <f>('Migration Model'!F156)/('Migration Model'!$F$2)</f>
        <v>1</v>
      </c>
      <c r="E156">
        <f>('Migration Model'!G156)/('Migration Model'!$G$2)</f>
        <v>1.0398438141399546</v>
      </c>
      <c r="F156">
        <f>('Migration Model'!H156)/('Migration Model'!$H$2)</f>
        <v>0.3226551596207719</v>
      </c>
      <c r="G156">
        <f>('Migration Model'!I156)/('Migration Model'!$I$2)</f>
        <v>1</v>
      </c>
      <c r="H156">
        <f>('Migration Model'!J156)/('Migration Model'!$J$2)</f>
        <v>1.0398438141399549</v>
      </c>
      <c r="I156">
        <f>('Migration Model'!K156)/('Migration Model'!$K$2)</f>
        <v>0.32265515962077213</v>
      </c>
      <c r="J156">
        <f>('Migration Model'!L156)/('Migration Model'!$L$2)</f>
        <v>1</v>
      </c>
      <c r="K156">
        <f>('Migration Model'!M156)/('Migration Model'!$M$2)</f>
        <v>1.0398438141399549</v>
      </c>
      <c r="L156">
        <f>('Migration Model'!N156)/('Migration Model'!$N$2)</f>
        <v>0.3226551596207719</v>
      </c>
      <c r="M156">
        <f>('Migration Model'!O156)/('Migration Model'!$O$2)</f>
        <v>1</v>
      </c>
      <c r="N156">
        <f>('Migration Model'!P156)/('Migration Model'!$P$2)</f>
        <v>1.0398438141399546</v>
      </c>
      <c r="O156">
        <f>('Migration Model'!Q156)/('Migration Model'!$Q$2)</f>
        <v>0.32265515962077196</v>
      </c>
      <c r="P156">
        <f>('Migration Model'!R156)/('Migration Model'!$R$2)</f>
        <v>1</v>
      </c>
      <c r="Q156">
        <f>('Migration Model'!S156)/('Migration Model'!$S$2)</f>
        <v>1.0398438141399546</v>
      </c>
      <c r="R156">
        <f>('Migration Model'!T156)/('Migration Model'!$T$2)</f>
        <v>0.32265515962077207</v>
      </c>
      <c r="S156">
        <f>('Migration Model'!U156)/('Migration Model'!$U$2)</f>
        <v>1</v>
      </c>
      <c r="T156">
        <f>('Migration Model'!V156)/('Migration Model'!$V$2)</f>
        <v>1.0398438141399544</v>
      </c>
    </row>
    <row r="157" spans="1:20" x14ac:dyDescent="0.25">
      <c r="A157" s="1">
        <v>2058</v>
      </c>
      <c r="B157" s="1">
        <v>3</v>
      </c>
      <c r="C157">
        <f>('Migration Model'!E157)/('Migration Model'!$E$2)</f>
        <v>0.32262289410480971</v>
      </c>
      <c r="D157">
        <f>('Migration Model'!F157)/('Migration Model'!$F$2)</f>
        <v>1</v>
      </c>
      <c r="E157">
        <f>('Migration Model'!G157)/('Migration Model'!$G$2)</f>
        <v>1.0398457121114819</v>
      </c>
      <c r="F157">
        <f>('Migration Model'!H157)/('Migration Model'!$H$2)</f>
        <v>0.32262289410480988</v>
      </c>
      <c r="G157">
        <f>('Migration Model'!I157)/('Migration Model'!$I$2)</f>
        <v>1</v>
      </c>
      <c r="H157">
        <f>('Migration Model'!J157)/('Migration Model'!$J$2)</f>
        <v>1.0398457121114821</v>
      </c>
      <c r="I157">
        <f>('Migration Model'!K157)/('Migration Model'!$K$2)</f>
        <v>0.3226228941048101</v>
      </c>
      <c r="J157">
        <f>('Migration Model'!L157)/('Migration Model'!$L$2)</f>
        <v>1</v>
      </c>
      <c r="K157">
        <f>('Migration Model'!M157)/('Migration Model'!$M$2)</f>
        <v>1.0398457121114819</v>
      </c>
      <c r="L157">
        <f>('Migration Model'!N157)/('Migration Model'!$N$2)</f>
        <v>0.32262289410480982</v>
      </c>
      <c r="M157">
        <f>('Migration Model'!O157)/('Migration Model'!$O$2)</f>
        <v>1</v>
      </c>
      <c r="N157">
        <f>('Migration Model'!P157)/('Migration Model'!$P$2)</f>
        <v>1.0398457121114817</v>
      </c>
      <c r="O157">
        <f>('Migration Model'!Q157)/('Migration Model'!$Q$2)</f>
        <v>0.32262289410480988</v>
      </c>
      <c r="P157">
        <f>('Migration Model'!R157)/('Migration Model'!$R$2)</f>
        <v>1</v>
      </c>
      <c r="Q157">
        <f>('Migration Model'!S157)/('Migration Model'!$S$2)</f>
        <v>1.0398457121114819</v>
      </c>
      <c r="R157">
        <f>('Migration Model'!T157)/('Migration Model'!$T$2)</f>
        <v>0.32262289410480999</v>
      </c>
      <c r="S157">
        <f>('Migration Model'!U157)/('Migration Model'!$U$2)</f>
        <v>1</v>
      </c>
      <c r="T157">
        <f>('Migration Model'!V157)/('Migration Model'!$V$2)</f>
        <v>1.0398457121114817</v>
      </c>
    </row>
    <row r="158" spans="1:20" x14ac:dyDescent="0.25">
      <c r="A158" s="2">
        <v>2058</v>
      </c>
      <c r="B158" s="2">
        <v>4</v>
      </c>
      <c r="C158">
        <f>('Migration Model'!E158)/('Migration Model'!$E$2)</f>
        <v>0.32259063181539921</v>
      </c>
      <c r="D158">
        <f>('Migration Model'!F158)/('Migration Model'!$F$2)</f>
        <v>1</v>
      </c>
      <c r="E158">
        <f>('Migration Model'!G158)/('Migration Model'!$G$2)</f>
        <v>1.0398476098932119</v>
      </c>
      <c r="F158">
        <f>('Migration Model'!H158)/('Migration Model'!$H$2)</f>
        <v>0.32259063181539943</v>
      </c>
      <c r="G158">
        <f>('Migration Model'!I158)/('Migration Model'!$I$2)</f>
        <v>1</v>
      </c>
      <c r="H158">
        <f>('Migration Model'!J158)/('Migration Model'!$J$2)</f>
        <v>1.0398476098932121</v>
      </c>
      <c r="I158">
        <f>('Migration Model'!K158)/('Migration Model'!$K$2)</f>
        <v>0.32259063181539965</v>
      </c>
      <c r="J158">
        <f>('Migration Model'!L158)/('Migration Model'!$L$2)</f>
        <v>1</v>
      </c>
      <c r="K158">
        <f>('Migration Model'!M158)/('Migration Model'!$M$2)</f>
        <v>1.0398476098932119</v>
      </c>
      <c r="L158">
        <f>('Migration Model'!N158)/('Migration Model'!$N$2)</f>
        <v>0.32259063181539938</v>
      </c>
      <c r="M158">
        <f>('Migration Model'!O158)/('Migration Model'!$O$2)</f>
        <v>1</v>
      </c>
      <c r="N158">
        <f>('Migration Model'!P158)/('Migration Model'!$P$2)</f>
        <v>1.0398476098932119</v>
      </c>
      <c r="O158">
        <f>('Migration Model'!Q158)/('Migration Model'!$Q$2)</f>
        <v>0.32259063181539943</v>
      </c>
      <c r="P158">
        <f>('Migration Model'!R158)/('Migration Model'!$R$2)</f>
        <v>1</v>
      </c>
      <c r="Q158">
        <f>('Migration Model'!S158)/('Migration Model'!$S$2)</f>
        <v>1.0398476098932119</v>
      </c>
      <c r="R158">
        <f>('Migration Model'!T158)/('Migration Model'!$T$2)</f>
        <v>0.32259063181539954</v>
      </c>
      <c r="S158">
        <f>('Migration Model'!U158)/('Migration Model'!$U$2)</f>
        <v>1</v>
      </c>
      <c r="T158">
        <f>('Migration Model'!V158)/('Migration Model'!$V$2)</f>
        <v>1.0398476098932117</v>
      </c>
    </row>
    <row r="159" spans="1:20" x14ac:dyDescent="0.25">
      <c r="A159" s="2">
        <v>2059</v>
      </c>
      <c r="B159" s="2">
        <v>1</v>
      </c>
      <c r="C159">
        <f>('Migration Model'!E159)/('Migration Model'!$E$2)</f>
        <v>0.32255837275221771</v>
      </c>
      <c r="D159">
        <f>('Migration Model'!F159)/('Migration Model'!$F$2)</f>
        <v>1</v>
      </c>
      <c r="E159">
        <f>('Migration Model'!G159)/('Migration Model'!$G$2)</f>
        <v>1.0398495074851637</v>
      </c>
      <c r="F159">
        <f>('Migration Model'!H159)/('Migration Model'!$H$2)</f>
        <v>0.32255837275221788</v>
      </c>
      <c r="G159">
        <f>('Migration Model'!I159)/('Migration Model'!$I$2)</f>
        <v>1</v>
      </c>
      <c r="H159">
        <f>('Migration Model'!J159)/('Migration Model'!$J$2)</f>
        <v>1.0398495074851639</v>
      </c>
      <c r="I159">
        <f>('Migration Model'!K159)/('Migration Model'!$K$2)</f>
        <v>0.3225583727522181</v>
      </c>
      <c r="J159">
        <f>('Migration Model'!L159)/('Migration Model'!$L$2)</f>
        <v>1</v>
      </c>
      <c r="K159">
        <f>('Migration Model'!M159)/('Migration Model'!$M$2)</f>
        <v>1.0398495074851639</v>
      </c>
      <c r="L159">
        <f>('Migration Model'!N159)/('Migration Model'!$N$2)</f>
        <v>0.32255837275221777</v>
      </c>
      <c r="M159">
        <f>('Migration Model'!O159)/('Migration Model'!$O$2)</f>
        <v>1</v>
      </c>
      <c r="N159">
        <f>('Migration Model'!P159)/('Migration Model'!$P$2)</f>
        <v>1.0398495074851637</v>
      </c>
      <c r="O159">
        <f>('Migration Model'!Q159)/('Migration Model'!$Q$2)</f>
        <v>0.32255837275221788</v>
      </c>
      <c r="P159">
        <f>('Migration Model'!R159)/('Migration Model'!$R$2)</f>
        <v>1</v>
      </c>
      <c r="Q159">
        <f>('Migration Model'!S159)/('Migration Model'!$S$2)</f>
        <v>1.0398495074851639</v>
      </c>
      <c r="R159">
        <f>('Migration Model'!T159)/('Migration Model'!$T$2)</f>
        <v>0.32255837275221794</v>
      </c>
      <c r="S159">
        <f>('Migration Model'!U159)/('Migration Model'!$U$2)</f>
        <v>1</v>
      </c>
      <c r="T159">
        <f>('Migration Model'!V159)/('Migration Model'!$V$2)</f>
        <v>1.0398495074851635</v>
      </c>
    </row>
    <row r="160" spans="1:20" x14ac:dyDescent="0.25">
      <c r="A160" s="1">
        <v>2059</v>
      </c>
      <c r="B160" s="1">
        <v>2</v>
      </c>
      <c r="C160">
        <f>('Migration Model'!E160)/('Migration Model'!$E$2)</f>
        <v>0.32252611691494248</v>
      </c>
      <c r="D160">
        <f>('Migration Model'!F160)/('Migration Model'!$F$2)</f>
        <v>1</v>
      </c>
      <c r="E160">
        <f>('Migration Model'!G160)/('Migration Model'!$G$2)</f>
        <v>1.0398514048873562</v>
      </c>
      <c r="F160">
        <f>('Migration Model'!H160)/('Migration Model'!$H$2)</f>
        <v>0.32252611691494265</v>
      </c>
      <c r="G160">
        <f>('Migration Model'!I160)/('Migration Model'!$I$2)</f>
        <v>1</v>
      </c>
      <c r="H160">
        <f>('Migration Model'!J160)/('Migration Model'!$J$2)</f>
        <v>1.0398514048873566</v>
      </c>
      <c r="I160">
        <f>('Migration Model'!K160)/('Migration Model'!$K$2)</f>
        <v>0.32252611691494287</v>
      </c>
      <c r="J160">
        <f>('Migration Model'!L160)/('Migration Model'!$L$2)</f>
        <v>1</v>
      </c>
      <c r="K160">
        <f>('Migration Model'!M160)/('Migration Model'!$M$2)</f>
        <v>1.0398514048873566</v>
      </c>
      <c r="L160">
        <f>('Migration Model'!N160)/('Migration Model'!$N$2)</f>
        <v>0.3225261169149426</v>
      </c>
      <c r="M160">
        <f>('Migration Model'!O160)/('Migration Model'!$O$2)</f>
        <v>1</v>
      </c>
      <c r="N160">
        <f>('Migration Model'!P160)/('Migration Model'!$P$2)</f>
        <v>1.0398514048873562</v>
      </c>
      <c r="O160">
        <f>('Migration Model'!Q160)/('Migration Model'!$Q$2)</f>
        <v>0.32252611691494265</v>
      </c>
      <c r="P160">
        <f>('Migration Model'!R160)/('Migration Model'!$R$2)</f>
        <v>1</v>
      </c>
      <c r="Q160">
        <f>('Migration Model'!S160)/('Migration Model'!$S$2)</f>
        <v>1.0398514048873564</v>
      </c>
      <c r="R160">
        <f>('Migration Model'!T160)/('Migration Model'!$T$2)</f>
        <v>0.32252611691494276</v>
      </c>
      <c r="S160">
        <f>('Migration Model'!U160)/('Migration Model'!$U$2)</f>
        <v>1</v>
      </c>
      <c r="T160">
        <f>('Migration Model'!V160)/('Migration Model'!$V$2)</f>
        <v>1.0398514048873564</v>
      </c>
    </row>
    <row r="161" spans="1:20" x14ac:dyDescent="0.25">
      <c r="A161" s="2">
        <v>2059</v>
      </c>
      <c r="B161" s="2">
        <v>3</v>
      </c>
      <c r="C161">
        <f>('Migration Model'!E161)/('Migration Model'!$E$2)</f>
        <v>0.322493864303251</v>
      </c>
      <c r="D161">
        <f>('Migration Model'!F161)/('Migration Model'!$F$2)</f>
        <v>1</v>
      </c>
      <c r="E161">
        <f>('Migration Model'!G161)/('Migration Model'!$G$2)</f>
        <v>1.0398533020998086</v>
      </c>
      <c r="F161">
        <f>('Migration Model'!H161)/('Migration Model'!$H$2)</f>
        <v>0.32249386430325117</v>
      </c>
      <c r="G161">
        <f>('Migration Model'!I161)/('Migration Model'!$I$2)</f>
        <v>1</v>
      </c>
      <c r="H161">
        <f>('Migration Model'!J161)/('Migration Model'!$J$2)</f>
        <v>1.0398533020998091</v>
      </c>
      <c r="I161">
        <f>('Migration Model'!K161)/('Migration Model'!$K$2)</f>
        <v>0.32249386430325139</v>
      </c>
      <c r="J161">
        <f>('Migration Model'!L161)/('Migration Model'!$L$2)</f>
        <v>1</v>
      </c>
      <c r="K161">
        <f>('Migration Model'!M161)/('Migration Model'!$M$2)</f>
        <v>1.0398533020998091</v>
      </c>
      <c r="L161">
        <f>('Migration Model'!N161)/('Migration Model'!$N$2)</f>
        <v>0.32249386430325111</v>
      </c>
      <c r="M161">
        <f>('Migration Model'!O161)/('Migration Model'!$O$2)</f>
        <v>1</v>
      </c>
      <c r="N161">
        <f>('Migration Model'!P161)/('Migration Model'!$P$2)</f>
        <v>1.0398533020998086</v>
      </c>
      <c r="O161">
        <f>('Migration Model'!Q161)/('Migration Model'!$Q$2)</f>
        <v>0.32249386430325117</v>
      </c>
      <c r="P161">
        <f>('Migration Model'!R161)/('Migration Model'!$R$2)</f>
        <v>1</v>
      </c>
      <c r="Q161">
        <f>('Migration Model'!S161)/('Migration Model'!$S$2)</f>
        <v>1.0398533020998089</v>
      </c>
      <c r="R161">
        <f>('Migration Model'!T161)/('Migration Model'!$T$2)</f>
        <v>0.32249386430325128</v>
      </c>
      <c r="S161">
        <f>('Migration Model'!U161)/('Migration Model'!$U$2)</f>
        <v>1</v>
      </c>
      <c r="T161">
        <f>('Migration Model'!V161)/('Migration Model'!$V$2)</f>
        <v>1.0398533020998086</v>
      </c>
    </row>
    <row r="162" spans="1:20" x14ac:dyDescent="0.25">
      <c r="A162" s="1">
        <v>2059</v>
      </c>
      <c r="B162" s="1">
        <v>4</v>
      </c>
      <c r="C162">
        <f>('Migration Model'!E162)/('Migration Model'!$E$2)</f>
        <v>0.32246161491682068</v>
      </c>
      <c r="D162">
        <f>('Migration Model'!F162)/('Migration Model'!$F$2)</f>
        <v>1</v>
      </c>
      <c r="E162">
        <f>('Migration Model'!G162)/('Migration Model'!$G$2)</f>
        <v>1.0398551991225398</v>
      </c>
      <c r="F162">
        <f>('Migration Model'!H162)/('Migration Model'!$H$2)</f>
        <v>0.32246161491682085</v>
      </c>
      <c r="G162">
        <f>('Migration Model'!I162)/('Migration Model'!$I$2)</f>
        <v>1</v>
      </c>
      <c r="H162">
        <f>('Migration Model'!J162)/('Migration Model'!$J$2)</f>
        <v>1.0398551991225402</v>
      </c>
      <c r="I162">
        <f>('Migration Model'!K162)/('Migration Model'!$K$2)</f>
        <v>0.32246161491682102</v>
      </c>
      <c r="J162">
        <f>('Migration Model'!L162)/('Migration Model'!$L$2)</f>
        <v>1</v>
      </c>
      <c r="K162">
        <f>('Migration Model'!M162)/('Migration Model'!$M$2)</f>
        <v>1.0398551991225404</v>
      </c>
      <c r="L162">
        <f>('Migration Model'!N162)/('Migration Model'!$N$2)</f>
        <v>0.32246161491682079</v>
      </c>
      <c r="M162">
        <f>('Migration Model'!O162)/('Migration Model'!$O$2)</f>
        <v>1</v>
      </c>
      <c r="N162">
        <f>('Migration Model'!P162)/('Migration Model'!$P$2)</f>
        <v>1.0398551991225398</v>
      </c>
      <c r="O162">
        <f>('Migration Model'!Q162)/('Migration Model'!$Q$2)</f>
        <v>0.32246161491682085</v>
      </c>
      <c r="P162">
        <f>('Migration Model'!R162)/('Migration Model'!$R$2)</f>
        <v>1</v>
      </c>
      <c r="Q162">
        <f>('Migration Model'!S162)/('Migration Model'!$S$2)</f>
        <v>1.0398551991225402</v>
      </c>
      <c r="R162">
        <f>('Migration Model'!T162)/('Migration Model'!$T$2)</f>
        <v>0.32246161491682096</v>
      </c>
      <c r="S162">
        <f>('Migration Model'!U162)/('Migration Model'!$U$2)</f>
        <v>1</v>
      </c>
      <c r="T162">
        <f>('Migration Model'!V162)/('Migration Model'!$V$2)</f>
        <v>1.03985519912254</v>
      </c>
    </row>
    <row r="163" spans="1:20" x14ac:dyDescent="0.25">
      <c r="A163" s="1">
        <v>2060</v>
      </c>
      <c r="B163" s="1">
        <v>1</v>
      </c>
      <c r="C163">
        <f>('Migration Model'!E163)/('Migration Model'!$E$2)</f>
        <v>0.32242936875532902</v>
      </c>
      <c r="D163">
        <f>('Migration Model'!F163)/('Migration Model'!$F$2)</f>
        <v>1</v>
      </c>
      <c r="E163">
        <f>('Migration Model'!G163)/('Migration Model'!$G$2)</f>
        <v>1.0398570959555689</v>
      </c>
      <c r="F163">
        <f>('Migration Model'!H163)/('Migration Model'!$H$2)</f>
        <v>0.32242936875532918</v>
      </c>
      <c r="G163">
        <f>('Migration Model'!I163)/('Migration Model'!$I$2)</f>
        <v>1</v>
      </c>
      <c r="H163">
        <f>('Migration Model'!J163)/('Migration Model'!$J$2)</f>
        <v>1.0398570959555691</v>
      </c>
      <c r="I163">
        <f>('Migration Model'!K163)/('Migration Model'!$K$2)</f>
        <v>0.32242936875532935</v>
      </c>
      <c r="J163">
        <f>('Migration Model'!L163)/('Migration Model'!$L$2)</f>
        <v>1</v>
      </c>
      <c r="K163">
        <f>('Migration Model'!M163)/('Migration Model'!$M$2)</f>
        <v>1.0398570959555693</v>
      </c>
      <c r="L163">
        <f>('Migration Model'!N163)/('Migration Model'!$N$2)</f>
        <v>0.32242936875532907</v>
      </c>
      <c r="M163">
        <f>('Migration Model'!O163)/('Migration Model'!$O$2)</f>
        <v>1</v>
      </c>
      <c r="N163">
        <f>('Migration Model'!P163)/('Migration Model'!$P$2)</f>
        <v>1.0398570959555689</v>
      </c>
      <c r="O163">
        <f>('Migration Model'!Q163)/('Migration Model'!$Q$2)</f>
        <v>0.32242936875532913</v>
      </c>
      <c r="P163">
        <f>('Migration Model'!R163)/('Migration Model'!$R$2)</f>
        <v>1</v>
      </c>
      <c r="Q163">
        <f>('Migration Model'!S163)/('Migration Model'!$S$2)</f>
        <v>1.0398570959555691</v>
      </c>
      <c r="R163">
        <f>('Migration Model'!T163)/('Migration Model'!$T$2)</f>
        <v>0.32242936875532929</v>
      </c>
      <c r="S163">
        <f>('Migration Model'!U163)/('Migration Model'!$U$2)</f>
        <v>1</v>
      </c>
      <c r="T163">
        <f>('Migration Model'!V163)/('Migration Model'!$V$2)</f>
        <v>1.0398570959555689</v>
      </c>
    </row>
    <row r="164" spans="1:20" x14ac:dyDescent="0.25">
      <c r="A164" s="1">
        <v>2060</v>
      </c>
      <c r="B164" s="1">
        <v>2</v>
      </c>
      <c r="C164">
        <f>('Migration Model'!E164)/('Migration Model'!$E$2)</f>
        <v>0.32239712581845342</v>
      </c>
      <c r="D164">
        <f>('Migration Model'!F164)/('Migration Model'!$F$2)</f>
        <v>1</v>
      </c>
      <c r="E164">
        <f>('Migration Model'!G164)/('Migration Model'!$G$2)</f>
        <v>1.0398589925989143</v>
      </c>
      <c r="F164">
        <f>('Migration Model'!H164)/('Migration Model'!$H$2)</f>
        <v>0.32239712581845364</v>
      </c>
      <c r="G164">
        <f>('Migration Model'!I164)/('Migration Model'!$I$2)</f>
        <v>1</v>
      </c>
      <c r="H164">
        <f>('Migration Model'!J164)/('Migration Model'!$J$2)</f>
        <v>1.0398589925989148</v>
      </c>
      <c r="I164">
        <f>('Migration Model'!K164)/('Migration Model'!$K$2)</f>
        <v>0.32239712581845381</v>
      </c>
      <c r="J164">
        <f>('Migration Model'!L164)/('Migration Model'!$L$2)</f>
        <v>1</v>
      </c>
      <c r="K164">
        <f>('Migration Model'!M164)/('Migration Model'!$M$2)</f>
        <v>1.0398589925989148</v>
      </c>
      <c r="L164">
        <f>('Migration Model'!N164)/('Migration Model'!$N$2)</f>
        <v>0.32239712581845353</v>
      </c>
      <c r="M164">
        <f>('Migration Model'!O164)/('Migration Model'!$O$2)</f>
        <v>1</v>
      </c>
      <c r="N164">
        <f>('Migration Model'!P164)/('Migration Model'!$P$2)</f>
        <v>1.0398589925989143</v>
      </c>
      <c r="O164">
        <f>('Migration Model'!Q164)/('Migration Model'!$Q$2)</f>
        <v>0.32239712581845359</v>
      </c>
      <c r="P164">
        <f>('Migration Model'!R164)/('Migration Model'!$R$2)</f>
        <v>1</v>
      </c>
      <c r="Q164">
        <f>('Migration Model'!S164)/('Migration Model'!$S$2)</f>
        <v>1.0398589925989148</v>
      </c>
      <c r="R164">
        <f>('Migration Model'!T164)/('Migration Model'!$T$2)</f>
        <v>0.32239712581845376</v>
      </c>
      <c r="S164">
        <f>('Migration Model'!U164)/('Migration Model'!$U$2)</f>
        <v>1</v>
      </c>
      <c r="T164">
        <f>('Migration Model'!V164)/('Migration Model'!$V$2)</f>
        <v>1.0398589925989146</v>
      </c>
    </row>
    <row r="165" spans="1:20" x14ac:dyDescent="0.25">
      <c r="A165" s="1">
        <v>2060</v>
      </c>
      <c r="B165" s="1">
        <v>3</v>
      </c>
      <c r="C165">
        <f>('Migration Model'!E165)/('Migration Model'!$E$2)</f>
        <v>0.32236488610587161</v>
      </c>
      <c r="D165">
        <f>('Migration Model'!F165)/('Migration Model'!$F$2)</f>
        <v>1</v>
      </c>
      <c r="E165">
        <f>('Migration Model'!G165)/('Migration Model'!$G$2)</f>
        <v>1.0398608890525958</v>
      </c>
      <c r="F165">
        <f>('Migration Model'!H165)/('Migration Model'!$H$2)</f>
        <v>0.32236488610587177</v>
      </c>
      <c r="G165">
        <f>('Migration Model'!I165)/('Migration Model'!$I$2)</f>
        <v>1</v>
      </c>
      <c r="H165">
        <f>('Migration Model'!J165)/('Migration Model'!$J$2)</f>
        <v>1.039860889052596</v>
      </c>
      <c r="I165">
        <f>('Migration Model'!K165)/('Migration Model'!$K$2)</f>
        <v>0.32236488610587194</v>
      </c>
      <c r="J165">
        <f>('Migration Model'!L165)/('Migration Model'!$L$2)</f>
        <v>1</v>
      </c>
      <c r="K165">
        <f>('Migration Model'!M165)/('Migration Model'!$M$2)</f>
        <v>1.0398608890525962</v>
      </c>
      <c r="L165">
        <f>('Migration Model'!N165)/('Migration Model'!$N$2)</f>
        <v>0.32236488610587172</v>
      </c>
      <c r="M165">
        <f>('Migration Model'!O165)/('Migration Model'!$O$2)</f>
        <v>1</v>
      </c>
      <c r="N165">
        <f>('Migration Model'!P165)/('Migration Model'!$P$2)</f>
        <v>1.0398608890525958</v>
      </c>
      <c r="O165">
        <f>('Migration Model'!Q165)/('Migration Model'!$Q$2)</f>
        <v>0.32236488610587177</v>
      </c>
      <c r="P165">
        <f>('Migration Model'!R165)/('Migration Model'!$R$2)</f>
        <v>1</v>
      </c>
      <c r="Q165">
        <f>('Migration Model'!S165)/('Migration Model'!$S$2)</f>
        <v>1.039860889052596</v>
      </c>
      <c r="R165">
        <f>('Migration Model'!T165)/('Migration Model'!$T$2)</f>
        <v>0.32236488610587188</v>
      </c>
      <c r="S165">
        <f>('Migration Model'!U165)/('Migration Model'!$U$2)</f>
        <v>1</v>
      </c>
      <c r="T165">
        <f>('Migration Model'!V165)/('Migration Model'!$V$2)</f>
        <v>1.0398608890525958</v>
      </c>
    </row>
    <row r="166" spans="1:20" x14ac:dyDescent="0.25">
      <c r="A166" s="1">
        <v>2060</v>
      </c>
      <c r="B166" s="1">
        <v>4</v>
      </c>
      <c r="C166">
        <f>('Migration Model'!E166)/('Migration Model'!$E$2)</f>
        <v>0.32233264961726099</v>
      </c>
      <c r="D166">
        <f>('Migration Model'!F166)/('Migration Model'!$F$2)</f>
        <v>1</v>
      </c>
      <c r="E166">
        <f>('Migration Model'!G166)/('Migration Model'!$G$2)</f>
        <v>1.0398627853166318</v>
      </c>
      <c r="F166">
        <f>('Migration Model'!H166)/('Migration Model'!$H$2)</f>
        <v>0.32233264961726121</v>
      </c>
      <c r="G166">
        <f>('Migration Model'!I166)/('Migration Model'!$I$2)</f>
        <v>1</v>
      </c>
      <c r="H166">
        <f>('Migration Model'!J166)/('Migration Model'!$J$2)</f>
        <v>1.039862785316632</v>
      </c>
      <c r="I166">
        <f>('Migration Model'!K166)/('Migration Model'!$K$2)</f>
        <v>0.32233264961726138</v>
      </c>
      <c r="J166">
        <f>('Migration Model'!L166)/('Migration Model'!$L$2)</f>
        <v>1</v>
      </c>
      <c r="K166">
        <f>('Migration Model'!M166)/('Migration Model'!$M$2)</f>
        <v>1.039862785316632</v>
      </c>
      <c r="L166">
        <f>('Migration Model'!N166)/('Migration Model'!$N$2)</f>
        <v>0.32233264961726116</v>
      </c>
      <c r="M166">
        <f>('Migration Model'!O166)/('Migration Model'!$O$2)</f>
        <v>1</v>
      </c>
      <c r="N166">
        <f>('Migration Model'!P166)/('Migration Model'!$P$2)</f>
        <v>1.0398627853166316</v>
      </c>
      <c r="O166">
        <f>('Migration Model'!Q166)/('Migration Model'!$Q$2)</f>
        <v>0.32233264961726116</v>
      </c>
      <c r="P166">
        <f>('Migration Model'!R166)/('Migration Model'!$R$2)</f>
        <v>1</v>
      </c>
      <c r="Q166">
        <f>('Migration Model'!S166)/('Migration Model'!$S$2)</f>
        <v>1.0398627853166318</v>
      </c>
      <c r="R166">
        <f>('Migration Model'!T166)/('Migration Model'!$T$2)</f>
        <v>0.32233264961726127</v>
      </c>
      <c r="S166">
        <f>('Migration Model'!U166)/('Migration Model'!$U$2)</f>
        <v>1</v>
      </c>
      <c r="T166">
        <f>('Migration Model'!V166)/('Migration Model'!$V$2)</f>
        <v>1.0398627853166316</v>
      </c>
    </row>
    <row r="167" spans="1:20" x14ac:dyDescent="0.25">
      <c r="A167" s="2">
        <v>2061</v>
      </c>
      <c r="B167" s="2">
        <v>1</v>
      </c>
      <c r="C167">
        <f>('Migration Model'!E167)/('Migration Model'!$E$2)</f>
        <v>0.32230041635229928</v>
      </c>
      <c r="D167">
        <f>('Migration Model'!F167)/('Migration Model'!$F$2)</f>
        <v>1</v>
      </c>
      <c r="E167">
        <f>('Migration Model'!G167)/('Migration Model'!$G$2)</f>
        <v>1.0398646813910413</v>
      </c>
      <c r="F167">
        <f>('Migration Model'!H167)/('Migration Model'!$H$2)</f>
        <v>0.3223004163522995</v>
      </c>
      <c r="G167">
        <f>('Migration Model'!I167)/('Migration Model'!$I$2)</f>
        <v>1</v>
      </c>
      <c r="H167">
        <f>('Migration Model'!J167)/('Migration Model'!$J$2)</f>
        <v>1.0398646813910413</v>
      </c>
      <c r="I167">
        <f>('Migration Model'!K167)/('Migration Model'!$K$2)</f>
        <v>0.32230041635229972</v>
      </c>
      <c r="J167">
        <f>('Migration Model'!L167)/('Migration Model'!$L$2)</f>
        <v>1</v>
      </c>
      <c r="K167">
        <f>('Migration Model'!M167)/('Migration Model'!$M$2)</f>
        <v>1.0398646813910415</v>
      </c>
      <c r="L167">
        <f>('Migration Model'!N167)/('Migration Model'!$N$2)</f>
        <v>0.32230041635229945</v>
      </c>
      <c r="M167">
        <f>('Migration Model'!O167)/('Migration Model'!$O$2)</f>
        <v>1</v>
      </c>
      <c r="N167">
        <f>('Migration Model'!P167)/('Migration Model'!$P$2)</f>
        <v>1.039864681391041</v>
      </c>
      <c r="O167">
        <f>('Migration Model'!Q167)/('Migration Model'!$Q$2)</f>
        <v>0.32230041635229939</v>
      </c>
      <c r="P167">
        <f>('Migration Model'!R167)/('Migration Model'!$R$2)</f>
        <v>1</v>
      </c>
      <c r="Q167">
        <f>('Migration Model'!S167)/('Migration Model'!$S$2)</f>
        <v>1.0398646813910413</v>
      </c>
      <c r="R167">
        <f>('Migration Model'!T167)/('Migration Model'!$T$2)</f>
        <v>0.32230041635229956</v>
      </c>
      <c r="S167">
        <f>('Migration Model'!U167)/('Migration Model'!$U$2)</f>
        <v>1</v>
      </c>
      <c r="T167">
        <f>('Migration Model'!V167)/('Migration Model'!$V$2)</f>
        <v>1.039864681391041</v>
      </c>
    </row>
    <row r="168" spans="1:20" x14ac:dyDescent="0.25">
      <c r="A168" s="1">
        <v>2061</v>
      </c>
      <c r="B168" s="1">
        <v>2</v>
      </c>
      <c r="C168">
        <f>('Migration Model'!E168)/('Migration Model'!$E$2)</f>
        <v>0.32226818631066406</v>
      </c>
      <c r="D168">
        <f>('Migration Model'!F168)/('Migration Model'!$F$2)</f>
        <v>1</v>
      </c>
      <c r="E168">
        <f>('Migration Model'!G168)/('Migration Model'!$G$2)</f>
        <v>1.0398665772758433</v>
      </c>
      <c r="F168">
        <f>('Migration Model'!H168)/('Migration Model'!$H$2)</f>
        <v>0.32226818631066423</v>
      </c>
      <c r="G168">
        <f>('Migration Model'!I168)/('Migration Model'!$I$2)</f>
        <v>1</v>
      </c>
      <c r="H168">
        <f>('Migration Model'!J168)/('Migration Model'!$J$2)</f>
        <v>1.0398665772758435</v>
      </c>
      <c r="I168">
        <f>('Migration Model'!K168)/('Migration Model'!$K$2)</f>
        <v>0.32226818631066451</v>
      </c>
      <c r="J168">
        <f>('Migration Model'!L168)/('Migration Model'!$L$2)</f>
        <v>1</v>
      </c>
      <c r="K168">
        <f>('Migration Model'!M168)/('Migration Model'!$M$2)</f>
        <v>1.0398665772758438</v>
      </c>
      <c r="L168">
        <f>('Migration Model'!N168)/('Migration Model'!$N$2)</f>
        <v>0.32226818631066423</v>
      </c>
      <c r="M168">
        <f>('Migration Model'!O168)/('Migration Model'!$O$2)</f>
        <v>1</v>
      </c>
      <c r="N168">
        <f>('Migration Model'!P168)/('Migration Model'!$P$2)</f>
        <v>1.0398665772758431</v>
      </c>
      <c r="O168">
        <f>('Migration Model'!Q168)/('Migration Model'!$Q$2)</f>
        <v>0.32226818631066417</v>
      </c>
      <c r="P168">
        <f>('Migration Model'!R168)/('Migration Model'!$R$2)</f>
        <v>1</v>
      </c>
      <c r="Q168">
        <f>('Migration Model'!S168)/('Migration Model'!$S$2)</f>
        <v>1.0398665772758433</v>
      </c>
      <c r="R168">
        <f>('Migration Model'!T168)/('Migration Model'!$T$2)</f>
        <v>0.32226818631066434</v>
      </c>
      <c r="S168">
        <f>('Migration Model'!U168)/('Migration Model'!$U$2)</f>
        <v>1</v>
      </c>
      <c r="T168">
        <f>('Migration Model'!V168)/('Migration Model'!$V$2)</f>
        <v>1.0398665772758431</v>
      </c>
    </row>
    <row r="169" spans="1:20" x14ac:dyDescent="0.25">
      <c r="A169" s="2">
        <v>2061</v>
      </c>
      <c r="B169" s="2">
        <v>3</v>
      </c>
      <c r="C169">
        <f>('Migration Model'!E169)/('Migration Model'!$E$2)</f>
        <v>0.32223595949203299</v>
      </c>
      <c r="D169">
        <f>('Migration Model'!F169)/('Migration Model'!$F$2)</f>
        <v>1</v>
      </c>
      <c r="E169">
        <f>('Migration Model'!G169)/('Migration Model'!$G$2)</f>
        <v>1.0398684729710568</v>
      </c>
      <c r="F169">
        <f>('Migration Model'!H169)/('Migration Model'!$H$2)</f>
        <v>0.32223595949203315</v>
      </c>
      <c r="G169">
        <f>('Migration Model'!I169)/('Migration Model'!$I$2)</f>
        <v>1</v>
      </c>
      <c r="H169">
        <f>('Migration Model'!J169)/('Migration Model'!$J$2)</f>
        <v>1.0398684729710572</v>
      </c>
      <c r="I169">
        <f>('Migration Model'!K169)/('Migration Model'!$K$2)</f>
        <v>0.32223595949203343</v>
      </c>
      <c r="J169">
        <f>('Migration Model'!L169)/('Migration Model'!$L$2)</f>
        <v>1</v>
      </c>
      <c r="K169">
        <f>('Migration Model'!M169)/('Migration Model'!$M$2)</f>
        <v>1.0398684729710574</v>
      </c>
      <c r="L169">
        <f>('Migration Model'!N169)/('Migration Model'!$N$2)</f>
        <v>0.32223595949203315</v>
      </c>
      <c r="M169">
        <f>('Migration Model'!O169)/('Migration Model'!$O$2)</f>
        <v>1</v>
      </c>
      <c r="N169">
        <f>('Migration Model'!P169)/('Migration Model'!$P$2)</f>
        <v>1.0398684729710568</v>
      </c>
      <c r="O169">
        <f>('Migration Model'!Q169)/('Migration Model'!$Q$2)</f>
        <v>0.3222359594920331</v>
      </c>
      <c r="P169">
        <f>('Migration Model'!R169)/('Migration Model'!$R$2)</f>
        <v>1</v>
      </c>
      <c r="Q169">
        <f>('Migration Model'!S169)/('Migration Model'!$S$2)</f>
        <v>1.039868472971057</v>
      </c>
      <c r="R169">
        <f>('Migration Model'!T169)/('Migration Model'!$T$2)</f>
        <v>0.32223595949203332</v>
      </c>
      <c r="S169">
        <f>('Migration Model'!U169)/('Migration Model'!$U$2)</f>
        <v>1</v>
      </c>
      <c r="T169">
        <f>('Migration Model'!V169)/('Migration Model'!$V$2)</f>
        <v>1.0398684729710568</v>
      </c>
    </row>
    <row r="170" spans="1:20" x14ac:dyDescent="0.25">
      <c r="A170" s="1">
        <v>2061</v>
      </c>
      <c r="B170" s="1">
        <v>4</v>
      </c>
      <c r="C170">
        <f>('Migration Model'!E170)/('Migration Model'!$E$2)</f>
        <v>0.32220373589608381</v>
      </c>
      <c r="D170">
        <f>('Migration Model'!F170)/('Migration Model'!$F$2)</f>
        <v>1</v>
      </c>
      <c r="E170">
        <f>('Migration Model'!G170)/('Migration Model'!$G$2)</f>
        <v>1.039870368476701</v>
      </c>
      <c r="F170">
        <f>('Migration Model'!H170)/('Migration Model'!$H$2)</f>
        <v>0.32220373589608398</v>
      </c>
      <c r="G170">
        <f>('Migration Model'!I170)/('Migration Model'!$I$2)</f>
        <v>1</v>
      </c>
      <c r="H170">
        <f>('Migration Model'!J170)/('Migration Model'!$J$2)</f>
        <v>1.0398703684767012</v>
      </c>
      <c r="I170">
        <f>('Migration Model'!K170)/('Migration Model'!$K$2)</f>
        <v>0.32220373589608425</v>
      </c>
      <c r="J170">
        <f>('Migration Model'!L170)/('Migration Model'!$L$2)</f>
        <v>1</v>
      </c>
      <c r="K170">
        <f>('Migration Model'!M170)/('Migration Model'!$M$2)</f>
        <v>1.0398703684767014</v>
      </c>
      <c r="L170">
        <f>('Migration Model'!N170)/('Migration Model'!$N$2)</f>
        <v>0.32220373589608398</v>
      </c>
      <c r="M170">
        <f>('Migration Model'!O170)/('Migration Model'!$O$2)</f>
        <v>1</v>
      </c>
      <c r="N170">
        <f>('Migration Model'!P170)/('Migration Model'!$P$2)</f>
        <v>1.0398703684767008</v>
      </c>
      <c r="O170">
        <f>('Migration Model'!Q170)/('Migration Model'!$Q$2)</f>
        <v>0.32220373589608392</v>
      </c>
      <c r="P170">
        <f>('Migration Model'!R170)/('Migration Model'!$R$2)</f>
        <v>1</v>
      </c>
      <c r="Q170">
        <f>('Migration Model'!S170)/('Migration Model'!$S$2)</f>
        <v>1.039870368476701</v>
      </c>
      <c r="R170">
        <f>('Migration Model'!T170)/('Migration Model'!$T$2)</f>
        <v>0.32220373589608409</v>
      </c>
      <c r="S170">
        <f>('Migration Model'!U170)/('Migration Model'!$U$2)</f>
        <v>1</v>
      </c>
      <c r="T170">
        <f>('Migration Model'!V170)/('Migration Model'!$V$2)</f>
        <v>1.0398703684767008</v>
      </c>
    </row>
    <row r="171" spans="1:20" x14ac:dyDescent="0.25">
      <c r="A171" s="1">
        <v>2062</v>
      </c>
      <c r="B171" s="1">
        <v>1</v>
      </c>
      <c r="C171">
        <f>('Migration Model'!E171)/('Migration Model'!$E$2)</f>
        <v>0.32217151552249423</v>
      </c>
      <c r="D171">
        <f>('Migration Model'!F171)/('Migration Model'!$F$2)</f>
        <v>1</v>
      </c>
      <c r="E171">
        <f>('Migration Model'!G171)/('Migration Model'!$G$2)</f>
        <v>1.0398722637927944</v>
      </c>
      <c r="F171">
        <f>('Migration Model'!H171)/('Migration Model'!$H$2)</f>
        <v>0.32217151552249434</v>
      </c>
      <c r="G171">
        <f>('Migration Model'!I171)/('Migration Model'!$I$2)</f>
        <v>1</v>
      </c>
      <c r="H171">
        <f>('Migration Model'!J171)/('Migration Model'!$J$2)</f>
        <v>1.0398722637927948</v>
      </c>
      <c r="I171">
        <f>('Migration Model'!K171)/('Migration Model'!$K$2)</f>
        <v>0.32217151552249462</v>
      </c>
      <c r="J171">
        <f>('Migration Model'!L171)/('Migration Model'!$L$2)</f>
        <v>1</v>
      </c>
      <c r="K171">
        <f>('Migration Model'!M171)/('Migration Model'!$M$2)</f>
        <v>1.0398722637927948</v>
      </c>
      <c r="L171">
        <f>('Migration Model'!N171)/('Migration Model'!$N$2)</f>
        <v>0.32217151552249434</v>
      </c>
      <c r="M171">
        <f>('Migration Model'!O171)/('Migration Model'!$O$2)</f>
        <v>1</v>
      </c>
      <c r="N171">
        <f>('Migration Model'!P171)/('Migration Model'!$P$2)</f>
        <v>1.0398722637927942</v>
      </c>
      <c r="O171">
        <f>('Migration Model'!Q171)/('Migration Model'!$Q$2)</f>
        <v>0.32217151552249429</v>
      </c>
      <c r="P171">
        <f>('Migration Model'!R171)/('Migration Model'!$R$2)</f>
        <v>1</v>
      </c>
      <c r="Q171">
        <f>('Migration Model'!S171)/('Migration Model'!$S$2)</f>
        <v>1.0398722637927944</v>
      </c>
      <c r="R171">
        <f>('Migration Model'!T171)/('Migration Model'!$T$2)</f>
        <v>0.32217151552249446</v>
      </c>
      <c r="S171">
        <f>('Migration Model'!U171)/('Migration Model'!$U$2)</f>
        <v>1</v>
      </c>
      <c r="T171">
        <f>('Migration Model'!V171)/('Migration Model'!$V$2)</f>
        <v>1.0398722637927944</v>
      </c>
    </row>
    <row r="172" spans="1:20" x14ac:dyDescent="0.25">
      <c r="A172" s="2">
        <v>2062</v>
      </c>
      <c r="B172" s="2">
        <v>2</v>
      </c>
      <c r="C172">
        <f>('Migration Model'!E172)/('Migration Model'!$E$2)</f>
        <v>0.32213929837094196</v>
      </c>
      <c r="D172">
        <f>('Migration Model'!F172)/('Migration Model'!$F$2)</f>
        <v>1</v>
      </c>
      <c r="E172">
        <f>('Migration Model'!G172)/('Migration Model'!$G$2)</f>
        <v>1.0398741589193563</v>
      </c>
      <c r="F172">
        <f>('Migration Model'!H172)/('Migration Model'!$H$2)</f>
        <v>0.32213929837094213</v>
      </c>
      <c r="G172">
        <f>('Migration Model'!I172)/('Migration Model'!$I$2)</f>
        <v>1</v>
      </c>
      <c r="H172">
        <f>('Migration Model'!J172)/('Migration Model'!$J$2)</f>
        <v>1.0398741589193568</v>
      </c>
      <c r="I172">
        <f>('Migration Model'!K172)/('Migration Model'!$K$2)</f>
        <v>0.32213929837094241</v>
      </c>
      <c r="J172">
        <f>('Migration Model'!L172)/('Migration Model'!$L$2)</f>
        <v>1</v>
      </c>
      <c r="K172">
        <f>('Migration Model'!M172)/('Migration Model'!$M$2)</f>
        <v>1.039874158919357</v>
      </c>
      <c r="L172">
        <f>('Migration Model'!N172)/('Migration Model'!$N$2)</f>
        <v>0.32213929837094213</v>
      </c>
      <c r="M172">
        <f>('Migration Model'!O172)/('Migration Model'!$O$2)</f>
        <v>1</v>
      </c>
      <c r="N172">
        <f>('Migration Model'!P172)/('Migration Model'!$P$2)</f>
        <v>1.0398741589193563</v>
      </c>
      <c r="O172">
        <f>('Migration Model'!Q172)/('Migration Model'!$Q$2)</f>
        <v>0.32213929837094207</v>
      </c>
      <c r="P172">
        <f>('Migration Model'!R172)/('Migration Model'!$R$2)</f>
        <v>1</v>
      </c>
      <c r="Q172">
        <f>('Migration Model'!S172)/('Migration Model'!$S$2)</f>
        <v>1.0398741589193563</v>
      </c>
      <c r="R172">
        <f>('Migration Model'!T172)/('Migration Model'!$T$2)</f>
        <v>0.32213929837094224</v>
      </c>
      <c r="S172">
        <f>('Migration Model'!U172)/('Migration Model'!$U$2)</f>
        <v>1</v>
      </c>
      <c r="T172">
        <f>('Migration Model'!V172)/('Migration Model'!$V$2)</f>
        <v>1.0398741589193561</v>
      </c>
    </row>
    <row r="173" spans="1:20" x14ac:dyDescent="0.25">
      <c r="A173" s="1">
        <v>2062</v>
      </c>
      <c r="B173" s="1">
        <v>3</v>
      </c>
      <c r="C173">
        <f>('Migration Model'!E173)/('Migration Model'!$E$2)</f>
        <v>0.32210708444110486</v>
      </c>
      <c r="D173">
        <f>('Migration Model'!F173)/('Migration Model'!$F$2)</f>
        <v>1</v>
      </c>
      <c r="E173">
        <f>('Migration Model'!G173)/('Migration Model'!$G$2)</f>
        <v>1.0398760538564056</v>
      </c>
      <c r="F173">
        <f>('Migration Model'!H173)/('Migration Model'!$H$2)</f>
        <v>0.32210708444110503</v>
      </c>
      <c r="G173">
        <f>('Migration Model'!I173)/('Migration Model'!$I$2)</f>
        <v>1</v>
      </c>
      <c r="H173">
        <f>('Migration Model'!J173)/('Migration Model'!$J$2)</f>
        <v>1.039876053856406</v>
      </c>
      <c r="I173">
        <f>('Migration Model'!K173)/('Migration Model'!$K$2)</f>
        <v>0.32210708444110531</v>
      </c>
      <c r="J173">
        <f>('Migration Model'!L173)/('Migration Model'!$L$2)</f>
        <v>1</v>
      </c>
      <c r="K173">
        <f>('Migration Model'!M173)/('Migration Model'!$M$2)</f>
        <v>1.0398760538564062</v>
      </c>
      <c r="L173">
        <f>('Migration Model'!N173)/('Migration Model'!$N$2)</f>
        <v>0.32210708444110503</v>
      </c>
      <c r="M173">
        <f>('Migration Model'!O173)/('Migration Model'!$O$2)</f>
        <v>1</v>
      </c>
      <c r="N173">
        <f>('Migration Model'!P173)/('Migration Model'!$P$2)</f>
        <v>1.0398760538564056</v>
      </c>
      <c r="O173">
        <f>('Migration Model'!Q173)/('Migration Model'!$Q$2)</f>
        <v>0.32210708444110492</v>
      </c>
      <c r="P173">
        <f>('Migration Model'!R173)/('Migration Model'!$R$2)</f>
        <v>1</v>
      </c>
      <c r="Q173">
        <f>('Migration Model'!S173)/('Migration Model'!$S$2)</f>
        <v>1.0398760538564056</v>
      </c>
      <c r="R173">
        <f>('Migration Model'!T173)/('Migration Model'!$T$2)</f>
        <v>0.32210708444110514</v>
      </c>
      <c r="S173">
        <f>('Migration Model'!U173)/('Migration Model'!$U$2)</f>
        <v>1</v>
      </c>
      <c r="T173">
        <f>('Migration Model'!V173)/('Migration Model'!$V$2)</f>
        <v>1.0398760538564054</v>
      </c>
    </row>
    <row r="174" spans="1:20" x14ac:dyDescent="0.25">
      <c r="A174" s="2">
        <v>2062</v>
      </c>
      <c r="B174" s="2">
        <v>4</v>
      </c>
      <c r="C174">
        <f>('Migration Model'!E174)/('Migration Model'!$E$2)</f>
        <v>0.32207487373266075</v>
      </c>
      <c r="D174">
        <f>('Migration Model'!F174)/('Migration Model'!$F$2)</f>
        <v>1</v>
      </c>
      <c r="E174">
        <f>('Migration Model'!G174)/('Migration Model'!$G$2)</f>
        <v>1.0398779486039611</v>
      </c>
      <c r="F174">
        <f>('Migration Model'!H174)/('Migration Model'!$H$2)</f>
        <v>0.32207487373266092</v>
      </c>
      <c r="G174">
        <f>('Migration Model'!I174)/('Migration Model'!$I$2)</f>
        <v>1</v>
      </c>
      <c r="H174">
        <f>('Migration Model'!J174)/('Migration Model'!$J$2)</f>
        <v>1.0398779486039615</v>
      </c>
      <c r="I174">
        <f>('Migration Model'!K174)/('Migration Model'!$K$2)</f>
        <v>0.32207487373266119</v>
      </c>
      <c r="J174">
        <f>('Migration Model'!L174)/('Migration Model'!$L$2)</f>
        <v>1</v>
      </c>
      <c r="K174">
        <f>('Migration Model'!M174)/('Migration Model'!$M$2)</f>
        <v>1.0398779486039618</v>
      </c>
      <c r="L174">
        <f>('Migration Model'!N174)/('Migration Model'!$N$2)</f>
        <v>0.32207487373266092</v>
      </c>
      <c r="M174">
        <f>('Migration Model'!O174)/('Migration Model'!$O$2)</f>
        <v>1</v>
      </c>
      <c r="N174">
        <f>('Migration Model'!P174)/('Migration Model'!$P$2)</f>
        <v>1.0398779486039609</v>
      </c>
      <c r="O174">
        <f>('Migration Model'!Q174)/('Migration Model'!$Q$2)</f>
        <v>0.3220748737326608</v>
      </c>
      <c r="P174">
        <f>('Migration Model'!R174)/('Migration Model'!$R$2)</f>
        <v>1</v>
      </c>
      <c r="Q174">
        <f>('Migration Model'!S174)/('Migration Model'!$S$2)</f>
        <v>1.0398779486039613</v>
      </c>
      <c r="R174">
        <f>('Migration Model'!T174)/('Migration Model'!$T$2)</f>
        <v>0.32207487373266103</v>
      </c>
      <c r="S174">
        <f>('Migration Model'!U174)/('Migration Model'!$U$2)</f>
        <v>1</v>
      </c>
      <c r="T174">
        <f>('Migration Model'!V174)/('Migration Model'!$V$2)</f>
        <v>1.0398779486039611</v>
      </c>
    </row>
    <row r="175" spans="1:20" x14ac:dyDescent="0.25">
      <c r="A175" s="2">
        <v>2063</v>
      </c>
      <c r="B175" s="2">
        <v>1</v>
      </c>
      <c r="C175">
        <f>('Migration Model'!E175)/('Migration Model'!$E$2)</f>
        <v>0.32204266624528749</v>
      </c>
      <c r="D175">
        <f>('Migration Model'!F175)/('Migration Model'!$F$2)</f>
        <v>1</v>
      </c>
      <c r="E175">
        <f>('Migration Model'!G175)/('Migration Model'!$G$2)</f>
        <v>1.039879843162042</v>
      </c>
      <c r="F175">
        <f>('Migration Model'!H175)/('Migration Model'!$H$2)</f>
        <v>0.32204266624528766</v>
      </c>
      <c r="G175">
        <f>('Migration Model'!I175)/('Migration Model'!$I$2)</f>
        <v>1</v>
      </c>
      <c r="H175">
        <f>('Migration Model'!J175)/('Migration Model'!$J$2)</f>
        <v>1.0398798431620424</v>
      </c>
      <c r="I175">
        <f>('Migration Model'!K175)/('Migration Model'!$K$2)</f>
        <v>0.32204266624528788</v>
      </c>
      <c r="J175">
        <f>('Migration Model'!L175)/('Migration Model'!$L$2)</f>
        <v>1</v>
      </c>
      <c r="K175">
        <f>('Migration Model'!M175)/('Migration Model'!$M$2)</f>
        <v>1.0398798431620424</v>
      </c>
      <c r="L175">
        <f>('Migration Model'!N175)/('Migration Model'!$N$2)</f>
        <v>0.3220426662452876</v>
      </c>
      <c r="M175">
        <f>('Migration Model'!O175)/('Migration Model'!$O$2)</f>
        <v>1</v>
      </c>
      <c r="N175">
        <f>('Migration Model'!P175)/('Migration Model'!$P$2)</f>
        <v>1.0398798431620417</v>
      </c>
      <c r="O175">
        <f>('Migration Model'!Q175)/('Migration Model'!$Q$2)</f>
        <v>0.3220426662452876</v>
      </c>
      <c r="P175">
        <f>('Migration Model'!R175)/('Migration Model'!$R$2)</f>
        <v>1</v>
      </c>
      <c r="Q175">
        <f>('Migration Model'!S175)/('Migration Model'!$S$2)</f>
        <v>1.039879843162042</v>
      </c>
      <c r="R175">
        <f>('Migration Model'!T175)/('Migration Model'!$T$2)</f>
        <v>0.32204266624528777</v>
      </c>
      <c r="S175">
        <f>('Migration Model'!U175)/('Migration Model'!$U$2)</f>
        <v>1</v>
      </c>
      <c r="T175">
        <f>('Migration Model'!V175)/('Migration Model'!$V$2)</f>
        <v>1.0398798431620417</v>
      </c>
    </row>
    <row r="176" spans="1:20" x14ac:dyDescent="0.25">
      <c r="A176" s="1">
        <v>2063</v>
      </c>
      <c r="B176" s="1">
        <v>2</v>
      </c>
      <c r="C176">
        <f>('Migration Model'!E176)/('Migration Model'!$E$2)</f>
        <v>0.32201046197866295</v>
      </c>
      <c r="D176">
        <f>('Migration Model'!F176)/('Migration Model'!$F$2)</f>
        <v>1</v>
      </c>
      <c r="E176">
        <f>('Migration Model'!G176)/('Migration Model'!$G$2)</f>
        <v>1.0398817375306668</v>
      </c>
      <c r="F176">
        <f>('Migration Model'!H176)/('Migration Model'!$H$2)</f>
        <v>0.32201046197866318</v>
      </c>
      <c r="G176">
        <f>('Migration Model'!I176)/('Migration Model'!$I$2)</f>
        <v>1</v>
      </c>
      <c r="H176">
        <f>('Migration Model'!J176)/('Migration Model'!$J$2)</f>
        <v>1.0398817375306673</v>
      </c>
      <c r="I176">
        <f>('Migration Model'!K176)/('Migration Model'!$K$2)</f>
        <v>0.32201046197866334</v>
      </c>
      <c r="J176">
        <f>('Migration Model'!L176)/('Migration Model'!$L$2)</f>
        <v>1</v>
      </c>
      <c r="K176">
        <f>('Migration Model'!M176)/('Migration Model'!$M$2)</f>
        <v>1.0398817375306675</v>
      </c>
      <c r="L176">
        <f>('Migration Model'!N176)/('Migration Model'!$N$2)</f>
        <v>0.32201046197866312</v>
      </c>
      <c r="M176">
        <f>('Migration Model'!O176)/('Migration Model'!$O$2)</f>
        <v>1</v>
      </c>
      <c r="N176">
        <f>('Migration Model'!P176)/('Migration Model'!$P$2)</f>
        <v>1.0398817375306666</v>
      </c>
      <c r="O176">
        <f>('Migration Model'!Q176)/('Migration Model'!$Q$2)</f>
        <v>0.32201046197866307</v>
      </c>
      <c r="P176">
        <f>('Migration Model'!R176)/('Migration Model'!$R$2)</f>
        <v>1</v>
      </c>
      <c r="Q176">
        <f>('Migration Model'!S176)/('Migration Model'!$S$2)</f>
        <v>1.039881737530667</v>
      </c>
      <c r="R176">
        <f>('Migration Model'!T176)/('Migration Model'!$T$2)</f>
        <v>0.32201046197866323</v>
      </c>
      <c r="S176">
        <f>('Migration Model'!U176)/('Migration Model'!$U$2)</f>
        <v>1</v>
      </c>
      <c r="T176">
        <f>('Migration Model'!V176)/('Migration Model'!$V$2)</f>
        <v>1.0398817375306666</v>
      </c>
    </row>
    <row r="177" spans="1:20" x14ac:dyDescent="0.25">
      <c r="A177" s="2">
        <v>2063</v>
      </c>
      <c r="B177" s="2">
        <v>3</v>
      </c>
      <c r="C177">
        <f>('Migration Model'!E177)/('Migration Model'!$E$2)</f>
        <v>0.32197826093246512</v>
      </c>
      <c r="D177">
        <f>('Migration Model'!F177)/('Migration Model'!$F$2)</f>
        <v>1</v>
      </c>
      <c r="E177">
        <f>('Migration Model'!G177)/('Migration Model'!$G$2)</f>
        <v>1.039883631709855</v>
      </c>
      <c r="F177">
        <f>('Migration Model'!H177)/('Migration Model'!$H$2)</f>
        <v>0.32197826093246534</v>
      </c>
      <c r="G177">
        <f>('Migration Model'!I177)/('Migration Model'!$I$2)</f>
        <v>1</v>
      </c>
      <c r="H177">
        <f>('Migration Model'!J177)/('Migration Model'!$J$2)</f>
        <v>1.0398836317098554</v>
      </c>
      <c r="I177">
        <f>('Migration Model'!K177)/('Migration Model'!$K$2)</f>
        <v>0.32197826093246551</v>
      </c>
      <c r="J177">
        <f>('Migration Model'!L177)/('Migration Model'!$L$2)</f>
        <v>1</v>
      </c>
      <c r="K177">
        <f>('Migration Model'!M177)/('Migration Model'!$M$2)</f>
        <v>1.0398836317098556</v>
      </c>
      <c r="L177">
        <f>('Migration Model'!N177)/('Migration Model'!$N$2)</f>
        <v>0.32197826093246523</v>
      </c>
      <c r="M177">
        <f>('Migration Model'!O177)/('Migration Model'!$O$2)</f>
        <v>1</v>
      </c>
      <c r="N177">
        <f>('Migration Model'!P177)/('Migration Model'!$P$2)</f>
        <v>1.0398836317098548</v>
      </c>
      <c r="O177">
        <f>('Migration Model'!Q177)/('Migration Model'!$Q$2)</f>
        <v>0.32197826093246518</v>
      </c>
      <c r="P177">
        <f>('Migration Model'!R177)/('Migration Model'!$R$2)</f>
        <v>1</v>
      </c>
      <c r="Q177">
        <f>('Migration Model'!S177)/('Migration Model'!$S$2)</f>
        <v>1.0398836317098552</v>
      </c>
      <c r="R177">
        <f>('Migration Model'!T177)/('Migration Model'!$T$2)</f>
        <v>0.32197826093246534</v>
      </c>
      <c r="S177">
        <f>('Migration Model'!U177)/('Migration Model'!$U$2)</f>
        <v>1</v>
      </c>
      <c r="T177">
        <f>('Migration Model'!V177)/('Migration Model'!$V$2)</f>
        <v>1.0398836317098548</v>
      </c>
    </row>
    <row r="178" spans="1:20" x14ac:dyDescent="0.25">
      <c r="A178" s="1">
        <v>2063</v>
      </c>
      <c r="B178" s="1">
        <v>4</v>
      </c>
      <c r="C178">
        <f>('Migration Model'!E178)/('Migration Model'!$E$2)</f>
        <v>0.32194606310637186</v>
      </c>
      <c r="D178">
        <f>('Migration Model'!F178)/('Migration Model'!$F$2)</f>
        <v>1</v>
      </c>
      <c r="E178">
        <f>('Migration Model'!G178)/('Migration Model'!$G$2)</f>
        <v>1.0398855256996251</v>
      </c>
      <c r="F178">
        <f>('Migration Model'!H178)/('Migration Model'!$H$2)</f>
        <v>0.32194606310637208</v>
      </c>
      <c r="G178">
        <f>('Migration Model'!I178)/('Migration Model'!$I$2)</f>
        <v>1</v>
      </c>
      <c r="H178">
        <f>('Migration Model'!J178)/('Migration Model'!$J$2)</f>
        <v>1.0398855256996256</v>
      </c>
      <c r="I178">
        <f>('Migration Model'!K178)/('Migration Model'!$K$2)</f>
        <v>0.32194606310637225</v>
      </c>
      <c r="J178">
        <f>('Migration Model'!L178)/('Migration Model'!$L$2)</f>
        <v>1</v>
      </c>
      <c r="K178">
        <f>('Migration Model'!M178)/('Migration Model'!$M$2)</f>
        <v>1.0398855256996258</v>
      </c>
      <c r="L178">
        <f>('Migration Model'!N178)/('Migration Model'!$N$2)</f>
        <v>0.32194606310637197</v>
      </c>
      <c r="M178">
        <f>('Migration Model'!O178)/('Migration Model'!$O$2)</f>
        <v>1</v>
      </c>
      <c r="N178">
        <f>('Migration Model'!P178)/('Migration Model'!$P$2)</f>
        <v>1.0398855256996249</v>
      </c>
      <c r="O178">
        <f>('Migration Model'!Q178)/('Migration Model'!$Q$2)</f>
        <v>0.32194606310637197</v>
      </c>
      <c r="P178">
        <f>('Migration Model'!R178)/('Migration Model'!$R$2)</f>
        <v>1</v>
      </c>
      <c r="Q178">
        <f>('Migration Model'!S178)/('Migration Model'!$S$2)</f>
        <v>1.0398855256996253</v>
      </c>
      <c r="R178">
        <f>('Migration Model'!T178)/('Migration Model'!$T$2)</f>
        <v>0.32194606310637214</v>
      </c>
      <c r="S178">
        <f>('Migration Model'!U178)/('Migration Model'!$U$2)</f>
        <v>1</v>
      </c>
      <c r="T178">
        <f>('Migration Model'!V178)/('Migration Model'!$V$2)</f>
        <v>1.0398855256996249</v>
      </c>
    </row>
    <row r="179" spans="1:20" x14ac:dyDescent="0.25">
      <c r="A179" s="1">
        <v>2064</v>
      </c>
      <c r="B179" s="1">
        <v>1</v>
      </c>
      <c r="C179">
        <f>('Migration Model'!E179)/('Migration Model'!$E$2)</f>
        <v>0.32191386850006121</v>
      </c>
      <c r="D179">
        <f>('Migration Model'!F179)/('Migration Model'!$F$2)</f>
        <v>1</v>
      </c>
      <c r="E179">
        <f>('Migration Model'!G179)/('Migration Model'!$G$2)</f>
        <v>1.0398874194999963</v>
      </c>
      <c r="F179">
        <f>('Migration Model'!H179)/('Migration Model'!$H$2)</f>
        <v>0.32191386850006148</v>
      </c>
      <c r="G179">
        <f>('Migration Model'!I179)/('Migration Model'!$I$2)</f>
        <v>1</v>
      </c>
      <c r="H179">
        <f>('Migration Model'!J179)/('Migration Model'!$J$2)</f>
        <v>1.0398874194999967</v>
      </c>
      <c r="I179">
        <f>('Migration Model'!K179)/('Migration Model'!$K$2)</f>
        <v>0.32191386850006165</v>
      </c>
      <c r="J179">
        <f>('Migration Model'!L179)/('Migration Model'!$L$2)</f>
        <v>1</v>
      </c>
      <c r="K179">
        <f>('Migration Model'!M179)/('Migration Model'!$M$2)</f>
        <v>1.039887419499997</v>
      </c>
      <c r="L179">
        <f>('Migration Model'!N179)/('Migration Model'!$N$2)</f>
        <v>0.32191386850006137</v>
      </c>
      <c r="M179">
        <f>('Migration Model'!O179)/('Migration Model'!$O$2)</f>
        <v>1</v>
      </c>
      <c r="N179">
        <f>('Migration Model'!P179)/('Migration Model'!$P$2)</f>
        <v>1.0398874194999961</v>
      </c>
      <c r="O179">
        <f>('Migration Model'!Q179)/('Migration Model'!$Q$2)</f>
        <v>0.32191386850006132</v>
      </c>
      <c r="P179">
        <f>('Migration Model'!R179)/('Migration Model'!$R$2)</f>
        <v>1</v>
      </c>
      <c r="Q179">
        <f>('Migration Model'!S179)/('Migration Model'!$S$2)</f>
        <v>1.0398874194999965</v>
      </c>
      <c r="R179">
        <f>('Migration Model'!T179)/('Migration Model'!$T$2)</f>
        <v>0.32191386850006148</v>
      </c>
      <c r="S179">
        <f>('Migration Model'!U179)/('Migration Model'!$U$2)</f>
        <v>1</v>
      </c>
      <c r="T179">
        <f>('Migration Model'!V179)/('Migration Model'!$V$2)</f>
        <v>1.0398874194999963</v>
      </c>
    </row>
    <row r="180" spans="1:20" x14ac:dyDescent="0.25">
      <c r="A180" s="2">
        <v>2064</v>
      </c>
      <c r="B180" s="2">
        <v>2</v>
      </c>
      <c r="C180">
        <f>('Migration Model'!E180)/('Migration Model'!$E$2)</f>
        <v>0.32188167711321125</v>
      </c>
      <c r="D180">
        <f>('Migration Model'!F180)/('Migration Model'!$F$2)</f>
        <v>1</v>
      </c>
      <c r="E180">
        <f>('Migration Model'!G180)/('Migration Model'!$G$2)</f>
        <v>1.0398893131109874</v>
      </c>
      <c r="F180">
        <f>('Migration Model'!H180)/('Migration Model'!$H$2)</f>
        <v>0.32188167711321147</v>
      </c>
      <c r="G180">
        <f>('Migration Model'!I180)/('Migration Model'!$I$2)</f>
        <v>1</v>
      </c>
      <c r="H180">
        <f>('Migration Model'!J180)/('Migration Model'!$J$2)</f>
        <v>1.0398893131109879</v>
      </c>
      <c r="I180">
        <f>('Migration Model'!K180)/('Migration Model'!$K$2)</f>
        <v>0.32188167711321158</v>
      </c>
      <c r="J180">
        <f>('Migration Model'!L180)/('Migration Model'!$L$2)</f>
        <v>1</v>
      </c>
      <c r="K180">
        <f>('Migration Model'!M180)/('Migration Model'!$M$2)</f>
        <v>1.0398893131109881</v>
      </c>
      <c r="L180">
        <f>('Migration Model'!N180)/('Migration Model'!$N$2)</f>
        <v>0.32188167711321131</v>
      </c>
      <c r="M180">
        <f>('Migration Model'!O180)/('Migration Model'!$O$2)</f>
        <v>1</v>
      </c>
      <c r="N180">
        <f>('Migration Model'!P180)/('Migration Model'!$P$2)</f>
        <v>1.0398893131109872</v>
      </c>
      <c r="O180">
        <f>('Migration Model'!Q180)/('Migration Model'!$Q$2)</f>
        <v>0.32188167711321136</v>
      </c>
      <c r="P180">
        <f>('Migration Model'!R180)/('Migration Model'!$R$2)</f>
        <v>1</v>
      </c>
      <c r="Q180">
        <f>('Migration Model'!S180)/('Migration Model'!$S$2)</f>
        <v>1.0398893131109879</v>
      </c>
      <c r="R180">
        <f>('Migration Model'!T180)/('Migration Model'!$T$2)</f>
        <v>0.32188167711321147</v>
      </c>
      <c r="S180">
        <f>('Migration Model'!U180)/('Migration Model'!$U$2)</f>
        <v>1</v>
      </c>
      <c r="T180">
        <f>('Migration Model'!V180)/('Migration Model'!$V$2)</f>
        <v>1.0398893131109874</v>
      </c>
    </row>
    <row r="181" spans="1:20" x14ac:dyDescent="0.25">
      <c r="A181" s="1">
        <v>2064</v>
      </c>
      <c r="B181" s="1">
        <v>3</v>
      </c>
      <c r="C181">
        <f>('Migration Model'!E181)/('Migration Model'!$E$2)</f>
        <v>0.32184948894549992</v>
      </c>
      <c r="D181">
        <f>('Migration Model'!F181)/('Migration Model'!$F$2)</f>
        <v>1</v>
      </c>
      <c r="E181">
        <f>('Migration Model'!G181)/('Migration Model'!$G$2)</f>
        <v>1.0398912065326176</v>
      </c>
      <c r="F181">
        <f>('Migration Model'!H181)/('Migration Model'!$H$2)</f>
        <v>0.3218494889455002</v>
      </c>
      <c r="G181">
        <f>('Migration Model'!I181)/('Migration Model'!$I$2)</f>
        <v>1</v>
      </c>
      <c r="H181">
        <f>('Migration Model'!J181)/('Migration Model'!$J$2)</f>
        <v>1.039891206532618</v>
      </c>
      <c r="I181">
        <f>('Migration Model'!K181)/('Migration Model'!$K$2)</f>
        <v>0.32184948894550031</v>
      </c>
      <c r="J181">
        <f>('Migration Model'!L181)/('Migration Model'!$L$2)</f>
        <v>1</v>
      </c>
      <c r="K181">
        <f>('Migration Model'!M181)/('Migration Model'!$M$2)</f>
        <v>1.0398912065326182</v>
      </c>
      <c r="L181">
        <f>('Migration Model'!N181)/('Migration Model'!$N$2)</f>
        <v>0.32184948894550003</v>
      </c>
      <c r="M181">
        <f>('Migration Model'!O181)/('Migration Model'!$O$2)</f>
        <v>1</v>
      </c>
      <c r="N181">
        <f>('Migration Model'!P181)/('Migration Model'!$P$2)</f>
        <v>1.0398912065326174</v>
      </c>
      <c r="O181">
        <f>('Migration Model'!Q181)/('Migration Model'!$Q$2)</f>
        <v>0.32184948894550003</v>
      </c>
      <c r="P181">
        <f>('Migration Model'!R181)/('Migration Model'!$R$2)</f>
        <v>1</v>
      </c>
      <c r="Q181">
        <f>('Migration Model'!S181)/('Migration Model'!$S$2)</f>
        <v>1.039891206532618</v>
      </c>
      <c r="R181">
        <f>('Migration Model'!T181)/('Migration Model'!$T$2)</f>
        <v>0.3218494889455002</v>
      </c>
      <c r="S181">
        <f>('Migration Model'!U181)/('Migration Model'!$U$2)</f>
        <v>1</v>
      </c>
      <c r="T181">
        <f>('Migration Model'!V181)/('Migration Model'!$V$2)</f>
        <v>1.0398912065326176</v>
      </c>
    </row>
    <row r="182" spans="1:20" x14ac:dyDescent="0.25">
      <c r="A182" s="2">
        <v>2064</v>
      </c>
      <c r="B182" s="2">
        <v>4</v>
      </c>
      <c r="C182">
        <f>('Migration Model'!E182)/('Migration Model'!$E$2)</f>
        <v>0.32181730399660541</v>
      </c>
      <c r="D182">
        <f>('Migration Model'!F182)/('Migration Model'!$F$2)</f>
        <v>1</v>
      </c>
      <c r="E182">
        <f>('Migration Model'!G182)/('Migration Model'!$G$2)</f>
        <v>1.0398930997649054</v>
      </c>
      <c r="F182">
        <f>('Migration Model'!H182)/('Migration Model'!$H$2)</f>
        <v>0.32181730399660563</v>
      </c>
      <c r="G182">
        <f>('Migration Model'!I182)/('Migration Model'!$I$2)</f>
        <v>1</v>
      </c>
      <c r="H182">
        <f>('Migration Model'!J182)/('Migration Model'!$J$2)</f>
        <v>1.0398930997649058</v>
      </c>
      <c r="I182">
        <f>('Migration Model'!K182)/('Migration Model'!$K$2)</f>
        <v>0.32181730399660574</v>
      </c>
      <c r="J182">
        <f>('Migration Model'!L182)/('Migration Model'!$L$2)</f>
        <v>1</v>
      </c>
      <c r="K182">
        <f>('Migration Model'!M182)/('Migration Model'!$M$2)</f>
        <v>1.0398930997649061</v>
      </c>
      <c r="L182">
        <f>('Migration Model'!N182)/('Migration Model'!$N$2)</f>
        <v>0.32181730399660552</v>
      </c>
      <c r="M182">
        <f>('Migration Model'!O182)/('Migration Model'!$O$2)</f>
        <v>1</v>
      </c>
      <c r="N182">
        <f>('Migration Model'!P182)/('Migration Model'!$P$2)</f>
        <v>1.0398930997649052</v>
      </c>
      <c r="O182">
        <f>('Migration Model'!Q182)/('Migration Model'!$Q$2)</f>
        <v>0.32181730399660552</v>
      </c>
      <c r="P182">
        <f>('Migration Model'!R182)/('Migration Model'!$R$2)</f>
        <v>1</v>
      </c>
      <c r="Q182">
        <f>('Migration Model'!S182)/('Migration Model'!$S$2)</f>
        <v>1.0398930997649058</v>
      </c>
      <c r="R182">
        <f>('Migration Model'!T182)/('Migration Model'!$T$2)</f>
        <v>0.32181730399660563</v>
      </c>
      <c r="S182">
        <f>('Migration Model'!U182)/('Migration Model'!$U$2)</f>
        <v>1</v>
      </c>
      <c r="T182">
        <f>('Migration Model'!V182)/('Migration Model'!$V$2)</f>
        <v>1.0398930997649054</v>
      </c>
    </row>
    <row r="183" spans="1:20" x14ac:dyDescent="0.25">
      <c r="A183" s="2">
        <v>2065</v>
      </c>
      <c r="B183" s="2">
        <v>1</v>
      </c>
      <c r="C183">
        <f>('Migration Model'!E183)/('Migration Model'!$E$2)</f>
        <v>0.32178512226620576</v>
      </c>
      <c r="D183">
        <f>('Migration Model'!F183)/('Migration Model'!$F$2)</f>
        <v>1</v>
      </c>
      <c r="E183">
        <f>('Migration Model'!G183)/('Migration Model'!$G$2)</f>
        <v>1.0398949928078702</v>
      </c>
      <c r="F183">
        <f>('Migration Model'!H183)/('Migration Model'!$H$2)</f>
        <v>0.32178512226620598</v>
      </c>
      <c r="G183">
        <f>('Migration Model'!I183)/('Migration Model'!$I$2)</f>
        <v>1</v>
      </c>
      <c r="H183">
        <f>('Migration Model'!J183)/('Migration Model'!$J$2)</f>
        <v>1.0398949928078705</v>
      </c>
      <c r="I183">
        <f>('Migration Model'!K183)/('Migration Model'!$K$2)</f>
        <v>0.32178512226620609</v>
      </c>
      <c r="J183">
        <f>('Migration Model'!L183)/('Migration Model'!$L$2)</f>
        <v>1</v>
      </c>
      <c r="K183">
        <f>('Migration Model'!M183)/('Migration Model'!$M$2)</f>
        <v>1.0398949928078707</v>
      </c>
      <c r="L183">
        <f>('Migration Model'!N183)/('Migration Model'!$N$2)</f>
        <v>0.32178512226620581</v>
      </c>
      <c r="M183">
        <f>('Migration Model'!O183)/('Migration Model'!$O$2)</f>
        <v>1</v>
      </c>
      <c r="N183">
        <f>('Migration Model'!P183)/('Migration Model'!$P$2)</f>
        <v>1.0398949928078698</v>
      </c>
      <c r="O183">
        <f>('Migration Model'!Q183)/('Migration Model'!$Q$2)</f>
        <v>0.32178512226620581</v>
      </c>
      <c r="P183">
        <f>('Migration Model'!R183)/('Migration Model'!$R$2)</f>
        <v>1</v>
      </c>
      <c r="Q183">
        <f>('Migration Model'!S183)/('Migration Model'!$S$2)</f>
        <v>1.0398949928078707</v>
      </c>
      <c r="R183">
        <f>('Migration Model'!T183)/('Migration Model'!$T$2)</f>
        <v>0.32178512226620598</v>
      </c>
      <c r="S183">
        <f>('Migration Model'!U183)/('Migration Model'!$U$2)</f>
        <v>1</v>
      </c>
      <c r="T183">
        <f>('Migration Model'!V183)/('Migration Model'!$V$2)</f>
        <v>1.03989499280787</v>
      </c>
    </row>
    <row r="184" spans="1:20" x14ac:dyDescent="0.25">
      <c r="A184" s="1">
        <v>2065</v>
      </c>
      <c r="B184" s="1">
        <v>2</v>
      </c>
      <c r="C184">
        <f>('Migration Model'!E184)/('Migration Model'!$E$2)</f>
        <v>0.32175294375397911</v>
      </c>
      <c r="D184">
        <f>('Migration Model'!F184)/('Migration Model'!$F$2)</f>
        <v>1</v>
      </c>
      <c r="E184">
        <f>('Migration Model'!G184)/('Migration Model'!$G$2)</f>
        <v>1.0398968856615305</v>
      </c>
      <c r="F184">
        <f>('Migration Model'!H184)/('Migration Model'!$H$2)</f>
        <v>0.32175294375397939</v>
      </c>
      <c r="G184">
        <f>('Migration Model'!I184)/('Migration Model'!$I$2)</f>
        <v>1</v>
      </c>
      <c r="H184">
        <f>('Migration Model'!J184)/('Migration Model'!$J$2)</f>
        <v>1.0398968856615309</v>
      </c>
      <c r="I184">
        <f>('Migration Model'!K184)/('Migration Model'!$K$2)</f>
        <v>0.3217529437539795</v>
      </c>
      <c r="J184">
        <f>('Migration Model'!L184)/('Migration Model'!$L$2)</f>
        <v>1</v>
      </c>
      <c r="K184">
        <f>('Migration Model'!M184)/('Migration Model'!$M$2)</f>
        <v>1.0398968856615312</v>
      </c>
      <c r="L184">
        <f>('Migration Model'!N184)/('Migration Model'!$N$2)</f>
        <v>0.32175294375397923</v>
      </c>
      <c r="M184">
        <f>('Migration Model'!O184)/('Migration Model'!$O$2)</f>
        <v>1</v>
      </c>
      <c r="N184">
        <f>('Migration Model'!P184)/('Migration Model'!$P$2)</f>
        <v>1.0398968856615303</v>
      </c>
      <c r="O184">
        <f>('Migration Model'!Q184)/('Migration Model'!$Q$2)</f>
        <v>0.32175294375397923</v>
      </c>
      <c r="P184">
        <f>('Migration Model'!R184)/('Migration Model'!$R$2)</f>
        <v>1</v>
      </c>
      <c r="Q184">
        <f>('Migration Model'!S184)/('Migration Model'!$S$2)</f>
        <v>1.0398968856615312</v>
      </c>
      <c r="R184">
        <f>('Migration Model'!T184)/('Migration Model'!$T$2)</f>
        <v>0.32175294375397939</v>
      </c>
      <c r="S184">
        <f>('Migration Model'!U184)/('Migration Model'!$U$2)</f>
        <v>1</v>
      </c>
      <c r="T184">
        <f>('Migration Model'!V184)/('Migration Model'!$V$2)</f>
        <v>1.0398968856615305</v>
      </c>
    </row>
    <row r="185" spans="1:20" x14ac:dyDescent="0.25">
      <c r="A185" s="2">
        <v>2065</v>
      </c>
      <c r="B185" s="2">
        <v>3</v>
      </c>
      <c r="C185">
        <f>('Migration Model'!E185)/('Migration Model'!$E$2)</f>
        <v>0.32172076845960373</v>
      </c>
      <c r="D185">
        <f>('Migration Model'!F185)/('Migration Model'!$F$2)</f>
        <v>1</v>
      </c>
      <c r="E185">
        <f>('Migration Model'!G185)/('Migration Model'!$G$2)</f>
        <v>1.0398987783259055</v>
      </c>
      <c r="F185">
        <f>('Migration Model'!H185)/('Migration Model'!$H$2)</f>
        <v>0.32172076845960396</v>
      </c>
      <c r="G185">
        <f>('Migration Model'!I185)/('Migration Model'!$I$2)</f>
        <v>1</v>
      </c>
      <c r="H185">
        <f>('Migration Model'!J185)/('Migration Model'!$J$2)</f>
        <v>1.0398987783259059</v>
      </c>
      <c r="I185">
        <f>('Migration Model'!K185)/('Migration Model'!$K$2)</f>
        <v>0.32172076845960412</v>
      </c>
      <c r="J185">
        <f>('Migration Model'!L185)/('Migration Model'!$L$2)</f>
        <v>1</v>
      </c>
      <c r="K185">
        <f>('Migration Model'!M185)/('Migration Model'!$M$2)</f>
        <v>1.0398987783259064</v>
      </c>
      <c r="L185">
        <f>('Migration Model'!N185)/('Migration Model'!$N$2)</f>
        <v>0.32172076845960385</v>
      </c>
      <c r="M185">
        <f>('Migration Model'!O185)/('Migration Model'!$O$2)</f>
        <v>1</v>
      </c>
      <c r="N185">
        <f>('Migration Model'!P185)/('Migration Model'!$P$2)</f>
        <v>1.0398987783259053</v>
      </c>
      <c r="O185">
        <f>('Migration Model'!Q185)/('Migration Model'!$Q$2)</f>
        <v>0.32172076845960385</v>
      </c>
      <c r="P185">
        <f>('Migration Model'!R185)/('Migration Model'!$R$2)</f>
        <v>1</v>
      </c>
      <c r="Q185">
        <f>('Migration Model'!S185)/('Migration Model'!$S$2)</f>
        <v>1.0398987783259062</v>
      </c>
      <c r="R185">
        <f>('Migration Model'!T185)/('Migration Model'!$T$2)</f>
        <v>0.32172076845960401</v>
      </c>
      <c r="S185">
        <f>('Migration Model'!U185)/('Migration Model'!$U$2)</f>
        <v>1</v>
      </c>
      <c r="T185">
        <f>('Migration Model'!V185)/('Migration Model'!$V$2)</f>
        <v>1.0398987783259055</v>
      </c>
    </row>
    <row r="186" spans="1:20" x14ac:dyDescent="0.25">
      <c r="A186" s="1">
        <v>2065</v>
      </c>
      <c r="B186" s="1">
        <v>4</v>
      </c>
      <c r="C186">
        <f>('Migration Model'!E186)/('Migration Model'!$E$2)</f>
        <v>0.32168859638275776</v>
      </c>
      <c r="D186">
        <f>('Migration Model'!F186)/('Migration Model'!$F$2)</f>
        <v>1</v>
      </c>
      <c r="E186">
        <f>('Migration Model'!G186)/('Migration Model'!$G$2)</f>
        <v>1.0399006708010141</v>
      </c>
      <c r="F186">
        <f>('Migration Model'!H186)/('Migration Model'!$H$2)</f>
        <v>0.32168859638275804</v>
      </c>
      <c r="G186">
        <f>('Migration Model'!I186)/('Migration Model'!$I$2)</f>
        <v>1</v>
      </c>
      <c r="H186">
        <f>('Migration Model'!J186)/('Migration Model'!$J$2)</f>
        <v>1.0399006708010146</v>
      </c>
      <c r="I186">
        <f>('Migration Model'!K186)/('Migration Model'!$K$2)</f>
        <v>0.32168859638275815</v>
      </c>
      <c r="J186">
        <f>('Migration Model'!L186)/('Migration Model'!$L$2)</f>
        <v>1</v>
      </c>
      <c r="K186">
        <f>('Migration Model'!M186)/('Migration Model'!$M$2)</f>
        <v>1.0399006708010148</v>
      </c>
      <c r="L186">
        <f>('Migration Model'!N186)/('Migration Model'!$N$2)</f>
        <v>0.32168859638275787</v>
      </c>
      <c r="M186">
        <f>('Migration Model'!O186)/('Migration Model'!$O$2)</f>
        <v>1</v>
      </c>
      <c r="N186">
        <f>('Migration Model'!P186)/('Migration Model'!$P$2)</f>
        <v>1.0399006708010137</v>
      </c>
      <c r="O186">
        <f>('Migration Model'!Q186)/('Migration Model'!$Q$2)</f>
        <v>0.32168859638275787</v>
      </c>
      <c r="P186">
        <f>('Migration Model'!R186)/('Migration Model'!$R$2)</f>
        <v>1</v>
      </c>
      <c r="Q186">
        <f>('Migration Model'!S186)/('Migration Model'!$S$2)</f>
        <v>1.0399006708010148</v>
      </c>
      <c r="R186">
        <f>('Migration Model'!T186)/('Migration Model'!$T$2)</f>
        <v>0.32168859638275804</v>
      </c>
      <c r="S186">
        <f>('Migration Model'!U186)/('Migration Model'!$U$2)</f>
        <v>1</v>
      </c>
      <c r="T186">
        <f>('Migration Model'!V186)/('Migration Model'!$V$2)</f>
        <v>1.0399006708010141</v>
      </c>
    </row>
    <row r="187" spans="1:20" x14ac:dyDescent="0.25">
      <c r="A187" s="1">
        <v>2066</v>
      </c>
      <c r="B187" s="1">
        <v>1</v>
      </c>
      <c r="C187">
        <f>('Migration Model'!E187)/('Migration Model'!$E$2)</f>
        <v>0.32165642752311946</v>
      </c>
      <c r="D187">
        <f>('Migration Model'!F187)/('Migration Model'!$F$2)</f>
        <v>1</v>
      </c>
      <c r="E187">
        <f>('Migration Model'!G187)/('Migration Model'!$G$2)</f>
        <v>1.0399025630868752</v>
      </c>
      <c r="F187">
        <f>('Migration Model'!H187)/('Migration Model'!$H$2)</f>
        <v>0.32165642752311974</v>
      </c>
      <c r="G187">
        <f>('Migration Model'!I187)/('Migration Model'!$I$2)</f>
        <v>1</v>
      </c>
      <c r="H187">
        <f>('Migration Model'!J187)/('Migration Model'!$J$2)</f>
        <v>1.0399025630868757</v>
      </c>
      <c r="I187">
        <f>('Migration Model'!K187)/('Migration Model'!$K$2)</f>
        <v>0.32165642752311985</v>
      </c>
      <c r="J187">
        <f>('Migration Model'!L187)/('Migration Model'!$L$2)</f>
        <v>1</v>
      </c>
      <c r="K187">
        <f>('Migration Model'!M187)/('Migration Model'!$M$2)</f>
        <v>1.0399025630868759</v>
      </c>
      <c r="L187">
        <f>('Migration Model'!N187)/('Migration Model'!$N$2)</f>
        <v>0.32165642752311963</v>
      </c>
      <c r="M187">
        <f>('Migration Model'!O187)/('Migration Model'!$O$2)</f>
        <v>1</v>
      </c>
      <c r="N187">
        <f>('Migration Model'!P187)/('Migration Model'!$P$2)</f>
        <v>1.0399025630868748</v>
      </c>
      <c r="O187">
        <f>('Migration Model'!Q187)/('Migration Model'!$Q$2)</f>
        <v>0.32165642752311963</v>
      </c>
      <c r="P187">
        <f>('Migration Model'!R187)/('Migration Model'!$R$2)</f>
        <v>1</v>
      </c>
      <c r="Q187">
        <f>('Migration Model'!S187)/('Migration Model'!$S$2)</f>
        <v>1.0399025630868759</v>
      </c>
      <c r="R187">
        <f>('Migration Model'!T187)/('Migration Model'!$T$2)</f>
        <v>0.32165642752311979</v>
      </c>
      <c r="S187">
        <f>('Migration Model'!U187)/('Migration Model'!$U$2)</f>
        <v>1</v>
      </c>
      <c r="T187">
        <f>('Migration Model'!V187)/('Migration Model'!$V$2)</f>
        <v>1.039902563086875</v>
      </c>
    </row>
    <row r="188" spans="1:20" x14ac:dyDescent="0.25">
      <c r="A188" s="2">
        <v>2066</v>
      </c>
      <c r="B188" s="2">
        <v>2</v>
      </c>
      <c r="C188">
        <f>('Migration Model'!E188)/('Migration Model'!$E$2)</f>
        <v>0.32162426188036713</v>
      </c>
      <c r="D188">
        <f>('Migration Model'!F188)/('Migration Model'!$F$2)</f>
        <v>1</v>
      </c>
      <c r="E188">
        <f>('Migration Model'!G188)/('Migration Model'!$G$2)</f>
        <v>1.0399044551835077</v>
      </c>
      <c r="F188">
        <f>('Migration Model'!H188)/('Migration Model'!$H$2)</f>
        <v>0.32162426188036747</v>
      </c>
      <c r="G188">
        <f>('Migration Model'!I188)/('Migration Model'!$I$2)</f>
        <v>1</v>
      </c>
      <c r="H188">
        <f>('Migration Model'!J188)/('Migration Model'!$J$2)</f>
        <v>1.0399044551835082</v>
      </c>
      <c r="I188">
        <f>('Migration Model'!K188)/('Migration Model'!$K$2)</f>
        <v>0.32162426188036752</v>
      </c>
      <c r="J188">
        <f>('Migration Model'!L188)/('Migration Model'!$L$2)</f>
        <v>1</v>
      </c>
      <c r="K188">
        <f>('Migration Model'!M188)/('Migration Model'!$M$2)</f>
        <v>1.0399044551835084</v>
      </c>
      <c r="L188">
        <f>('Migration Model'!N188)/('Migration Model'!$N$2)</f>
        <v>0.3216242618803673</v>
      </c>
      <c r="M188">
        <f>('Migration Model'!O188)/('Migration Model'!$O$2)</f>
        <v>1</v>
      </c>
      <c r="N188">
        <f>('Migration Model'!P188)/('Migration Model'!$P$2)</f>
        <v>1.0399044551835073</v>
      </c>
      <c r="O188">
        <f>('Migration Model'!Q188)/('Migration Model'!$Q$2)</f>
        <v>0.3216242618803673</v>
      </c>
      <c r="P188">
        <f>('Migration Model'!R188)/('Migration Model'!$R$2)</f>
        <v>1</v>
      </c>
      <c r="Q188">
        <f>('Migration Model'!S188)/('Migration Model'!$S$2)</f>
        <v>1.0399044551835084</v>
      </c>
      <c r="R188">
        <f>('Migration Model'!T188)/('Migration Model'!$T$2)</f>
        <v>0.32162426188036747</v>
      </c>
      <c r="S188">
        <f>('Migration Model'!U188)/('Migration Model'!$U$2)</f>
        <v>1</v>
      </c>
      <c r="T188">
        <f>('Migration Model'!V188)/('Migration Model'!$V$2)</f>
        <v>1.0399044551835077</v>
      </c>
    </row>
    <row r="189" spans="1:20" x14ac:dyDescent="0.25">
      <c r="A189" s="1">
        <v>2066</v>
      </c>
      <c r="B189" s="1">
        <v>3</v>
      </c>
      <c r="C189">
        <f>('Migration Model'!E189)/('Migration Model'!$E$2)</f>
        <v>0.3215920994541791</v>
      </c>
      <c r="D189">
        <f>('Migration Model'!F189)/('Migration Model'!$F$2)</f>
        <v>1</v>
      </c>
      <c r="E189">
        <f>('Migration Model'!G189)/('Migration Model'!$G$2)</f>
        <v>1.0399063470909307</v>
      </c>
      <c r="F189">
        <f>('Migration Model'!H189)/('Migration Model'!$H$2)</f>
        <v>0.32159209945417944</v>
      </c>
      <c r="G189">
        <f>('Migration Model'!I189)/('Migration Model'!$I$2)</f>
        <v>1</v>
      </c>
      <c r="H189">
        <f>('Migration Model'!J189)/('Migration Model'!$J$2)</f>
        <v>1.0399063470909309</v>
      </c>
      <c r="I189">
        <f>('Migration Model'!K189)/('Migration Model'!$K$2)</f>
        <v>0.32159209945417949</v>
      </c>
      <c r="J189">
        <f>('Migration Model'!L189)/('Migration Model'!$L$2)</f>
        <v>1</v>
      </c>
      <c r="K189">
        <f>('Migration Model'!M189)/('Migration Model'!$M$2)</f>
        <v>1.0399063470909313</v>
      </c>
      <c r="L189">
        <f>('Migration Model'!N189)/('Migration Model'!$N$2)</f>
        <v>0.32159209945417927</v>
      </c>
      <c r="M189">
        <f>('Migration Model'!O189)/('Migration Model'!$O$2)</f>
        <v>1</v>
      </c>
      <c r="N189">
        <f>('Migration Model'!P189)/('Migration Model'!$P$2)</f>
        <v>1.0399063470909302</v>
      </c>
      <c r="O189">
        <f>('Migration Model'!Q189)/('Migration Model'!$Q$2)</f>
        <v>0.32159209945417927</v>
      </c>
      <c r="P189">
        <f>('Migration Model'!R189)/('Migration Model'!$R$2)</f>
        <v>1</v>
      </c>
      <c r="Q189">
        <f>('Migration Model'!S189)/('Migration Model'!$S$2)</f>
        <v>1.0399063470909311</v>
      </c>
      <c r="R189">
        <f>('Migration Model'!T189)/('Migration Model'!$T$2)</f>
        <v>0.32159209945417944</v>
      </c>
      <c r="S189">
        <f>('Migration Model'!U189)/('Migration Model'!$U$2)</f>
        <v>1</v>
      </c>
      <c r="T189">
        <f>('Migration Model'!V189)/('Migration Model'!$V$2)</f>
        <v>1.0399063470909304</v>
      </c>
    </row>
    <row r="190" spans="1:20" x14ac:dyDescent="0.25">
      <c r="A190" s="2">
        <v>2066</v>
      </c>
      <c r="B190" s="2">
        <v>4</v>
      </c>
      <c r="C190">
        <f>('Migration Model'!E190)/('Migration Model'!$E$2)</f>
        <v>0.32155994024423373</v>
      </c>
      <c r="D190">
        <f>('Migration Model'!F190)/('Migration Model'!$F$2)</f>
        <v>1</v>
      </c>
      <c r="E190">
        <f>('Migration Model'!G190)/('Migration Model'!$G$2)</f>
        <v>1.0399082388091625</v>
      </c>
      <c r="F190">
        <f>('Migration Model'!H190)/('Migration Model'!$H$2)</f>
        <v>0.32155994024423401</v>
      </c>
      <c r="G190">
        <f>('Migration Model'!I190)/('Migration Model'!$I$2)</f>
        <v>1</v>
      </c>
      <c r="H190">
        <f>('Migration Model'!J190)/('Migration Model'!$J$2)</f>
        <v>1.0399082388091632</v>
      </c>
      <c r="I190">
        <f>('Migration Model'!K190)/('Migration Model'!$K$2)</f>
        <v>0.32155994024423407</v>
      </c>
      <c r="J190">
        <f>('Migration Model'!L190)/('Migration Model'!$L$2)</f>
        <v>1</v>
      </c>
      <c r="K190">
        <f>('Migration Model'!M190)/('Migration Model'!$M$2)</f>
        <v>1.0399082388091634</v>
      </c>
      <c r="L190">
        <f>('Migration Model'!N190)/('Migration Model'!$N$2)</f>
        <v>0.3215599402442339</v>
      </c>
      <c r="M190">
        <f>('Migration Model'!O190)/('Migration Model'!$O$2)</f>
        <v>1</v>
      </c>
      <c r="N190">
        <f>('Migration Model'!P190)/('Migration Model'!$P$2)</f>
        <v>1.0399082388091623</v>
      </c>
      <c r="O190">
        <f>('Migration Model'!Q190)/('Migration Model'!$Q$2)</f>
        <v>0.32155994024423384</v>
      </c>
      <c r="P190">
        <f>('Migration Model'!R190)/('Migration Model'!$R$2)</f>
        <v>1</v>
      </c>
      <c r="Q190">
        <f>('Migration Model'!S190)/('Migration Model'!$S$2)</f>
        <v>1.0399082388091632</v>
      </c>
      <c r="R190">
        <f>('Migration Model'!T190)/('Migration Model'!$T$2)</f>
        <v>0.32155994024423401</v>
      </c>
      <c r="S190">
        <f>('Migration Model'!U190)/('Migration Model'!$U$2)</f>
        <v>1</v>
      </c>
      <c r="T190">
        <f>('Migration Model'!V190)/('Migration Model'!$V$2)</f>
        <v>1.0399082388091625</v>
      </c>
    </row>
    <row r="191" spans="1:20" x14ac:dyDescent="0.25">
      <c r="A191" s="2">
        <v>2067</v>
      </c>
      <c r="B191" s="2">
        <v>1</v>
      </c>
      <c r="C191">
        <f>('Migration Model'!E191)/('Migration Model'!$E$2)</f>
        <v>0.32152778425020928</v>
      </c>
      <c r="D191">
        <f>('Migration Model'!F191)/('Migration Model'!$F$2)</f>
        <v>1</v>
      </c>
      <c r="E191">
        <f>('Migration Model'!G191)/('Migration Model'!$G$2)</f>
        <v>1.0399101303382228</v>
      </c>
      <c r="F191">
        <f>('Migration Model'!H191)/('Migration Model'!$H$2)</f>
        <v>0.32152778425020961</v>
      </c>
      <c r="G191">
        <f>('Migration Model'!I191)/('Migration Model'!$I$2)</f>
        <v>1</v>
      </c>
      <c r="H191">
        <f>('Migration Model'!J191)/('Migration Model'!$J$2)</f>
        <v>1.0399101303382234</v>
      </c>
      <c r="I191">
        <f>('Migration Model'!K191)/('Migration Model'!$K$2)</f>
        <v>0.32152778425020967</v>
      </c>
      <c r="J191">
        <f>('Migration Model'!L191)/('Migration Model'!$L$2)</f>
        <v>1</v>
      </c>
      <c r="K191">
        <f>('Migration Model'!M191)/('Migration Model'!$M$2)</f>
        <v>1.0399101303382237</v>
      </c>
      <c r="L191">
        <f>('Migration Model'!N191)/('Migration Model'!$N$2)</f>
        <v>0.32152778425020945</v>
      </c>
      <c r="M191">
        <f>('Migration Model'!O191)/('Migration Model'!$O$2)</f>
        <v>1</v>
      </c>
      <c r="N191">
        <f>('Migration Model'!P191)/('Migration Model'!$P$2)</f>
        <v>1.0399101303382225</v>
      </c>
      <c r="O191">
        <f>('Migration Model'!Q191)/('Migration Model'!$Q$2)</f>
        <v>0.32152778425020945</v>
      </c>
      <c r="P191">
        <f>('Migration Model'!R191)/('Migration Model'!$R$2)</f>
        <v>1</v>
      </c>
      <c r="Q191">
        <f>('Migration Model'!S191)/('Migration Model'!$S$2)</f>
        <v>1.0399101303382234</v>
      </c>
      <c r="R191">
        <f>('Migration Model'!T191)/('Migration Model'!$T$2)</f>
        <v>0.32152778425020961</v>
      </c>
      <c r="S191">
        <f>('Migration Model'!U191)/('Migration Model'!$U$2)</f>
        <v>1</v>
      </c>
      <c r="T191">
        <f>('Migration Model'!V191)/('Migration Model'!$V$2)</f>
        <v>1.0399101303382228</v>
      </c>
    </row>
    <row r="192" spans="1:20" x14ac:dyDescent="0.25">
      <c r="A192" s="1">
        <v>2067</v>
      </c>
      <c r="B192" s="1">
        <v>2</v>
      </c>
      <c r="C192">
        <f>('Migration Model'!E192)/('Migration Model'!$E$2)</f>
        <v>0.32149563147178423</v>
      </c>
      <c r="D192">
        <f>('Migration Model'!F192)/('Migration Model'!$F$2)</f>
        <v>1</v>
      </c>
      <c r="E192">
        <f>('Migration Model'!G192)/('Migration Model'!$G$2)</f>
        <v>1.0399120216781303</v>
      </c>
      <c r="F192">
        <f>('Migration Model'!H192)/('Migration Model'!$H$2)</f>
        <v>0.32149563147178456</v>
      </c>
      <c r="G192">
        <f>('Migration Model'!I192)/('Migration Model'!$I$2)</f>
        <v>1</v>
      </c>
      <c r="H192">
        <f>('Migration Model'!J192)/('Migration Model'!$J$2)</f>
        <v>1.0399120216781306</v>
      </c>
      <c r="I192">
        <f>('Migration Model'!K192)/('Migration Model'!$K$2)</f>
        <v>0.32149563147178467</v>
      </c>
      <c r="J192">
        <f>('Migration Model'!L192)/('Migration Model'!$L$2)</f>
        <v>1</v>
      </c>
      <c r="K192">
        <f>('Migration Model'!M192)/('Migration Model'!$M$2)</f>
        <v>1.039912021678131</v>
      </c>
      <c r="L192">
        <f>('Migration Model'!N192)/('Migration Model'!$N$2)</f>
        <v>0.3214956314717845</v>
      </c>
      <c r="M192">
        <f>('Migration Model'!O192)/('Migration Model'!$O$2)</f>
        <v>1</v>
      </c>
      <c r="N192">
        <f>('Migration Model'!P192)/('Migration Model'!$P$2)</f>
        <v>1.0399120216781299</v>
      </c>
      <c r="O192">
        <f>('Migration Model'!Q192)/('Migration Model'!$Q$2)</f>
        <v>0.32149563147178445</v>
      </c>
      <c r="P192">
        <f>('Migration Model'!R192)/('Migration Model'!$R$2)</f>
        <v>1</v>
      </c>
      <c r="Q192">
        <f>('Migration Model'!S192)/('Migration Model'!$S$2)</f>
        <v>1.0399120216781308</v>
      </c>
      <c r="R192">
        <f>('Migration Model'!T192)/('Migration Model'!$T$2)</f>
        <v>0.32149563147178456</v>
      </c>
      <c r="S192">
        <f>('Migration Model'!U192)/('Migration Model'!$U$2)</f>
        <v>1</v>
      </c>
      <c r="T192">
        <f>('Migration Model'!V192)/('Migration Model'!$V$2)</f>
        <v>1.0399120216781301</v>
      </c>
    </row>
    <row r="193" spans="1:20" x14ac:dyDescent="0.25">
      <c r="A193" s="2">
        <v>2067</v>
      </c>
      <c r="B193" s="2">
        <v>3</v>
      </c>
      <c r="C193">
        <f>('Migration Model'!E193)/('Migration Model'!$E$2)</f>
        <v>0.32146348190863705</v>
      </c>
      <c r="D193">
        <f>('Migration Model'!F193)/('Migration Model'!$F$2)</f>
        <v>1</v>
      </c>
      <c r="E193">
        <f>('Migration Model'!G193)/('Migration Model'!$G$2)</f>
        <v>1.0399139128289037</v>
      </c>
      <c r="F193">
        <f>('Migration Model'!H193)/('Migration Model'!$H$2)</f>
        <v>0.32146348190863744</v>
      </c>
      <c r="G193">
        <f>('Migration Model'!I193)/('Migration Model'!$I$2)</f>
        <v>1</v>
      </c>
      <c r="H193">
        <f>('Migration Model'!J193)/('Migration Model'!$J$2)</f>
        <v>1.0399139128289041</v>
      </c>
      <c r="I193">
        <f>('Migration Model'!K193)/('Migration Model'!$K$2)</f>
        <v>0.32146348190863749</v>
      </c>
      <c r="J193">
        <f>('Migration Model'!L193)/('Migration Model'!$L$2)</f>
        <v>1</v>
      </c>
      <c r="K193">
        <f>('Migration Model'!M193)/('Migration Model'!$M$2)</f>
        <v>1.0399139128289043</v>
      </c>
      <c r="L193">
        <f>('Migration Model'!N193)/('Migration Model'!$N$2)</f>
        <v>0.32146348190863733</v>
      </c>
      <c r="M193">
        <f>('Migration Model'!O193)/('Migration Model'!$O$2)</f>
        <v>1</v>
      </c>
      <c r="N193">
        <f>('Migration Model'!P193)/('Migration Model'!$P$2)</f>
        <v>1.0399139128289032</v>
      </c>
      <c r="O193">
        <f>('Migration Model'!Q193)/('Migration Model'!$Q$2)</f>
        <v>0.32146348190863727</v>
      </c>
      <c r="P193">
        <f>('Migration Model'!R193)/('Migration Model'!$R$2)</f>
        <v>1</v>
      </c>
      <c r="Q193">
        <f>('Migration Model'!S193)/('Migration Model'!$S$2)</f>
        <v>1.0399139128289041</v>
      </c>
      <c r="R193">
        <f>('Migration Model'!T193)/('Migration Model'!$T$2)</f>
        <v>0.32146348190863744</v>
      </c>
      <c r="S193">
        <f>('Migration Model'!U193)/('Migration Model'!$U$2)</f>
        <v>1</v>
      </c>
      <c r="T193">
        <f>('Migration Model'!V193)/('Migration Model'!$V$2)</f>
        <v>1.0399139128289037</v>
      </c>
    </row>
    <row r="194" spans="1:20" x14ac:dyDescent="0.25">
      <c r="A194" s="1">
        <v>2067</v>
      </c>
      <c r="B194" s="1">
        <v>4</v>
      </c>
      <c r="C194">
        <f>('Migration Model'!E194)/('Migration Model'!$E$2)</f>
        <v>0.32143133556044623</v>
      </c>
      <c r="D194">
        <f>('Migration Model'!F194)/('Migration Model'!$F$2)</f>
        <v>1</v>
      </c>
      <c r="E194">
        <f>('Migration Model'!G194)/('Migration Model'!$G$2)</f>
        <v>1.039915803790562</v>
      </c>
      <c r="F194">
        <f>('Migration Model'!H194)/('Migration Model'!$H$2)</f>
        <v>0.32143133556044656</v>
      </c>
      <c r="G194">
        <f>('Migration Model'!I194)/('Migration Model'!$I$2)</f>
        <v>1</v>
      </c>
      <c r="H194">
        <f>('Migration Model'!J194)/('Migration Model'!$J$2)</f>
        <v>1.0399158037905623</v>
      </c>
      <c r="I194">
        <f>('Migration Model'!K194)/('Migration Model'!$K$2)</f>
        <v>0.32143133556044662</v>
      </c>
      <c r="J194">
        <f>('Migration Model'!L194)/('Migration Model'!$L$2)</f>
        <v>1</v>
      </c>
      <c r="K194">
        <f>('Migration Model'!M194)/('Migration Model'!$M$2)</f>
        <v>1.0399158037905625</v>
      </c>
      <c r="L194">
        <f>('Migration Model'!N194)/('Migration Model'!$N$2)</f>
        <v>0.32143133556044645</v>
      </c>
      <c r="M194">
        <f>('Migration Model'!O194)/('Migration Model'!$O$2)</f>
        <v>1</v>
      </c>
      <c r="N194">
        <f>('Migration Model'!P194)/('Migration Model'!$P$2)</f>
        <v>1.0399158037905616</v>
      </c>
      <c r="O194">
        <f>('Migration Model'!Q194)/('Migration Model'!$Q$2)</f>
        <v>0.3214313355604464</v>
      </c>
      <c r="P194">
        <f>('Migration Model'!R194)/('Migration Model'!$R$2)</f>
        <v>1</v>
      </c>
      <c r="Q194">
        <f>('Migration Model'!S194)/('Migration Model'!$S$2)</f>
        <v>1.0399158037905625</v>
      </c>
      <c r="R194">
        <f>('Migration Model'!T194)/('Migration Model'!$T$2)</f>
        <v>0.32143133556044656</v>
      </c>
      <c r="S194">
        <f>('Migration Model'!U194)/('Migration Model'!$U$2)</f>
        <v>1</v>
      </c>
      <c r="T194">
        <f>('Migration Model'!V194)/('Migration Model'!$V$2)</f>
        <v>1.039915803790562</v>
      </c>
    </row>
    <row r="195" spans="1:20" x14ac:dyDescent="0.25">
      <c r="A195" s="1">
        <v>2068</v>
      </c>
      <c r="B195" s="1">
        <v>1</v>
      </c>
      <c r="C195">
        <f>('Migration Model'!E195)/('Migration Model'!$E$2)</f>
        <v>0.32139919242689019</v>
      </c>
      <c r="D195">
        <f>('Migration Model'!F195)/('Migration Model'!$F$2)</f>
        <v>1</v>
      </c>
      <c r="E195">
        <f>('Migration Model'!G195)/('Migration Model'!$G$2)</f>
        <v>1.0399176945631241</v>
      </c>
      <c r="F195">
        <f>('Migration Model'!H195)/('Migration Model'!$H$2)</f>
        <v>0.32139919242689058</v>
      </c>
      <c r="G195">
        <f>('Migration Model'!I195)/('Migration Model'!$I$2)</f>
        <v>1</v>
      </c>
      <c r="H195">
        <f>('Migration Model'!J195)/('Migration Model'!$J$2)</f>
        <v>1.0399176945631246</v>
      </c>
      <c r="I195">
        <f>('Migration Model'!K195)/('Migration Model'!$K$2)</f>
        <v>0.32139919242689063</v>
      </c>
      <c r="J195">
        <f>('Migration Model'!L195)/('Migration Model'!$L$2)</f>
        <v>1</v>
      </c>
      <c r="K195">
        <f>('Migration Model'!M195)/('Migration Model'!$M$2)</f>
        <v>1.0399176945631246</v>
      </c>
      <c r="L195">
        <f>('Migration Model'!N195)/('Migration Model'!$N$2)</f>
        <v>0.32139919242689041</v>
      </c>
      <c r="M195">
        <f>('Migration Model'!O195)/('Migration Model'!$O$2)</f>
        <v>1</v>
      </c>
      <c r="N195">
        <f>('Migration Model'!P195)/('Migration Model'!$P$2)</f>
        <v>1.0399176945631237</v>
      </c>
      <c r="O195">
        <f>('Migration Model'!Q195)/('Migration Model'!$Q$2)</f>
        <v>0.32139919242689036</v>
      </c>
      <c r="P195">
        <f>('Migration Model'!R195)/('Migration Model'!$R$2)</f>
        <v>1</v>
      </c>
      <c r="Q195">
        <f>('Migration Model'!S195)/('Migration Model'!$S$2)</f>
        <v>1.0399176945631248</v>
      </c>
      <c r="R195">
        <f>('Migration Model'!T195)/('Migration Model'!$T$2)</f>
        <v>0.32139919242689052</v>
      </c>
      <c r="S195">
        <f>('Migration Model'!U195)/('Migration Model'!$U$2)</f>
        <v>1</v>
      </c>
      <c r="T195">
        <f>('Migration Model'!V195)/('Migration Model'!$V$2)</f>
        <v>1.0399176945631241</v>
      </c>
    </row>
    <row r="196" spans="1:20" x14ac:dyDescent="0.25">
      <c r="A196" s="2">
        <v>2068</v>
      </c>
      <c r="B196" s="2">
        <v>2</v>
      </c>
      <c r="C196">
        <f>('Migration Model'!E196)/('Migration Model'!$E$2)</f>
        <v>0.32136705250764752</v>
      </c>
      <c r="D196">
        <f>('Migration Model'!F196)/('Migration Model'!$F$2)</f>
        <v>1</v>
      </c>
      <c r="E196">
        <f>('Migration Model'!G196)/('Migration Model'!$G$2)</f>
        <v>1.039919585146609</v>
      </c>
      <c r="F196">
        <f>('Migration Model'!H196)/('Migration Model'!$H$2)</f>
        <v>0.32136705250764785</v>
      </c>
      <c r="G196">
        <f>('Migration Model'!I196)/('Migration Model'!$I$2)</f>
        <v>1</v>
      </c>
      <c r="H196">
        <f>('Migration Model'!J196)/('Migration Model'!$J$2)</f>
        <v>1.0399195851466094</v>
      </c>
      <c r="I196">
        <f>('Migration Model'!K196)/('Migration Model'!$K$2)</f>
        <v>0.32136705250764791</v>
      </c>
      <c r="J196">
        <f>('Migration Model'!L196)/('Migration Model'!$L$2)</f>
        <v>1</v>
      </c>
      <c r="K196">
        <f>('Migration Model'!M196)/('Migration Model'!$M$2)</f>
        <v>1.0399195851466096</v>
      </c>
      <c r="L196">
        <f>('Migration Model'!N196)/('Migration Model'!$N$2)</f>
        <v>0.32136705250764774</v>
      </c>
      <c r="M196">
        <f>('Migration Model'!O196)/('Migration Model'!$O$2)</f>
        <v>1</v>
      </c>
      <c r="N196">
        <f>('Migration Model'!P196)/('Migration Model'!$P$2)</f>
        <v>1.0399195851466085</v>
      </c>
      <c r="O196">
        <f>('Migration Model'!Q196)/('Migration Model'!$Q$2)</f>
        <v>0.32136705250764769</v>
      </c>
      <c r="P196">
        <f>('Migration Model'!R196)/('Migration Model'!$R$2)</f>
        <v>1</v>
      </c>
      <c r="Q196">
        <f>('Migration Model'!S196)/('Migration Model'!$S$2)</f>
        <v>1.0399195851466094</v>
      </c>
      <c r="R196">
        <f>('Migration Model'!T196)/('Migration Model'!$T$2)</f>
        <v>0.3213670525076478</v>
      </c>
      <c r="S196">
        <f>('Migration Model'!U196)/('Migration Model'!$U$2)</f>
        <v>1</v>
      </c>
      <c r="T196">
        <f>('Migration Model'!V196)/('Migration Model'!$V$2)</f>
        <v>1.0399195851466088</v>
      </c>
    </row>
    <row r="197" spans="1:20" x14ac:dyDescent="0.25">
      <c r="A197" s="1">
        <v>2068</v>
      </c>
      <c r="B197" s="1">
        <v>3</v>
      </c>
      <c r="C197">
        <f>('Migration Model'!E197)/('Migration Model'!$E$2)</f>
        <v>0.32133491580239676</v>
      </c>
      <c r="D197">
        <f>('Migration Model'!F197)/('Migration Model'!$F$2)</f>
        <v>1</v>
      </c>
      <c r="E197">
        <f>('Migration Model'!G197)/('Migration Model'!$G$2)</f>
        <v>1.0399214755410355</v>
      </c>
      <c r="F197">
        <f>('Migration Model'!H197)/('Migration Model'!$H$2)</f>
        <v>0.32133491580239715</v>
      </c>
      <c r="G197">
        <f>('Migration Model'!I197)/('Migration Model'!$I$2)</f>
        <v>1</v>
      </c>
      <c r="H197">
        <f>('Migration Model'!J197)/('Migration Model'!$J$2)</f>
        <v>1.0399214755410358</v>
      </c>
      <c r="I197">
        <f>('Migration Model'!K197)/('Migration Model'!$K$2)</f>
        <v>0.3213349158023972</v>
      </c>
      <c r="J197">
        <f>('Migration Model'!L197)/('Migration Model'!$L$2)</f>
        <v>1</v>
      </c>
      <c r="K197">
        <f>('Migration Model'!M197)/('Migration Model'!$M$2)</f>
        <v>1.039921475541036</v>
      </c>
      <c r="L197">
        <f>('Migration Model'!N197)/('Migration Model'!$N$2)</f>
        <v>0.32133491580239704</v>
      </c>
      <c r="M197">
        <f>('Migration Model'!O197)/('Migration Model'!$O$2)</f>
        <v>1</v>
      </c>
      <c r="N197">
        <f>('Migration Model'!P197)/('Migration Model'!$P$2)</f>
        <v>1.0399214755410351</v>
      </c>
      <c r="O197">
        <f>('Migration Model'!Q197)/('Migration Model'!$Q$2)</f>
        <v>0.32133491580239698</v>
      </c>
      <c r="P197">
        <f>('Migration Model'!R197)/('Migration Model'!$R$2)</f>
        <v>1</v>
      </c>
      <c r="Q197">
        <f>('Migration Model'!S197)/('Migration Model'!$S$2)</f>
        <v>1.039921475541036</v>
      </c>
      <c r="R197">
        <f>('Migration Model'!T197)/('Migration Model'!$T$2)</f>
        <v>0.32133491580239704</v>
      </c>
      <c r="S197">
        <f>('Migration Model'!U197)/('Migration Model'!$U$2)</f>
        <v>1</v>
      </c>
      <c r="T197">
        <f>('Migration Model'!V197)/('Migration Model'!$V$2)</f>
        <v>1.0399214755410353</v>
      </c>
    </row>
    <row r="198" spans="1:20" x14ac:dyDescent="0.25">
      <c r="A198" s="2">
        <v>2068</v>
      </c>
      <c r="B198" s="2">
        <v>4</v>
      </c>
      <c r="C198">
        <f>('Migration Model'!E198)/('Migration Model'!$E$2)</f>
        <v>0.32130278231081649</v>
      </c>
      <c r="D198">
        <f>('Migration Model'!F198)/('Migration Model'!$F$2)</f>
        <v>1</v>
      </c>
      <c r="E198">
        <f>('Migration Model'!G198)/('Migration Model'!$G$2)</f>
        <v>1.0399233657464224</v>
      </c>
      <c r="F198">
        <f>('Migration Model'!H198)/('Migration Model'!$H$2)</f>
        <v>0.32130278231081688</v>
      </c>
      <c r="G198">
        <f>('Migration Model'!I198)/('Migration Model'!$I$2)</f>
        <v>1</v>
      </c>
      <c r="H198">
        <f>('Migration Model'!J198)/('Migration Model'!$J$2)</f>
        <v>1.0399233657464229</v>
      </c>
      <c r="I198">
        <f>('Migration Model'!K198)/('Migration Model'!$K$2)</f>
        <v>0.32130278231081699</v>
      </c>
      <c r="J198">
        <f>('Migration Model'!L198)/('Migration Model'!$L$2)</f>
        <v>1</v>
      </c>
      <c r="K198">
        <f>('Migration Model'!M198)/('Migration Model'!$M$2)</f>
        <v>1.0399233657464231</v>
      </c>
      <c r="L198">
        <f>('Migration Model'!N198)/('Migration Model'!$N$2)</f>
        <v>0.32130278231081677</v>
      </c>
      <c r="M198">
        <f>('Migration Model'!O198)/('Migration Model'!$O$2)</f>
        <v>1</v>
      </c>
      <c r="N198">
        <f>('Migration Model'!P198)/('Migration Model'!$P$2)</f>
        <v>1.0399233657464222</v>
      </c>
      <c r="O198">
        <f>('Migration Model'!Q198)/('Migration Model'!$Q$2)</f>
        <v>0.32130278231081671</v>
      </c>
      <c r="P198">
        <f>('Migration Model'!R198)/('Migration Model'!$R$2)</f>
        <v>1</v>
      </c>
      <c r="Q198">
        <f>('Migration Model'!S198)/('Migration Model'!$S$2)</f>
        <v>1.0399233657464231</v>
      </c>
      <c r="R198">
        <f>('Migration Model'!T198)/('Migration Model'!$T$2)</f>
        <v>0.32130278231081677</v>
      </c>
      <c r="S198">
        <f>('Migration Model'!U198)/('Migration Model'!$U$2)</f>
        <v>1</v>
      </c>
      <c r="T198">
        <f>('Migration Model'!V198)/('Migration Model'!$V$2)</f>
        <v>1.0399233657464224</v>
      </c>
    </row>
    <row r="199" spans="1:20" x14ac:dyDescent="0.25">
      <c r="A199" s="2">
        <v>2069</v>
      </c>
      <c r="B199" s="2">
        <v>1</v>
      </c>
      <c r="C199">
        <f>('Migration Model'!E199)/('Migration Model'!$E$2)</f>
        <v>0.32127065203258542</v>
      </c>
      <c r="D199">
        <f>('Migration Model'!F199)/('Migration Model'!$F$2)</f>
        <v>1</v>
      </c>
      <c r="E199">
        <f>('Migration Model'!G199)/('Migration Model'!$G$2)</f>
        <v>1.0399252557627892</v>
      </c>
      <c r="F199">
        <f>('Migration Model'!H199)/('Migration Model'!$H$2)</f>
        <v>0.32127065203258581</v>
      </c>
      <c r="G199">
        <f>('Migration Model'!I199)/('Migration Model'!$I$2)</f>
        <v>1</v>
      </c>
      <c r="H199">
        <f>('Migration Model'!J199)/('Migration Model'!$J$2)</f>
        <v>1.0399252557627896</v>
      </c>
      <c r="I199">
        <f>('Migration Model'!K199)/('Migration Model'!$K$2)</f>
        <v>0.32127065203258592</v>
      </c>
      <c r="J199">
        <f>('Migration Model'!L199)/('Migration Model'!$L$2)</f>
        <v>1</v>
      </c>
      <c r="K199">
        <f>('Migration Model'!M199)/('Migration Model'!$M$2)</f>
        <v>1.0399252557627896</v>
      </c>
      <c r="L199">
        <f>('Migration Model'!N199)/('Migration Model'!$N$2)</f>
        <v>0.32127065203258565</v>
      </c>
      <c r="M199">
        <f>('Migration Model'!O199)/('Migration Model'!$O$2)</f>
        <v>1</v>
      </c>
      <c r="N199">
        <f>('Migration Model'!P199)/('Migration Model'!$P$2)</f>
        <v>1.0399252557627889</v>
      </c>
      <c r="O199">
        <f>('Migration Model'!Q199)/('Migration Model'!$Q$2)</f>
        <v>0.32127065203258559</v>
      </c>
      <c r="P199">
        <f>('Migration Model'!R199)/('Migration Model'!$R$2)</f>
        <v>1</v>
      </c>
      <c r="Q199">
        <f>('Migration Model'!S199)/('Migration Model'!$S$2)</f>
        <v>1.0399252557627896</v>
      </c>
      <c r="R199">
        <f>('Migration Model'!T199)/('Migration Model'!$T$2)</f>
        <v>0.3212706520325857</v>
      </c>
      <c r="S199">
        <f>('Migration Model'!U199)/('Migration Model'!$U$2)</f>
        <v>1</v>
      </c>
      <c r="T199">
        <f>('Migration Model'!V199)/('Migration Model'!$V$2)</f>
        <v>1.0399252557627889</v>
      </c>
    </row>
    <row r="200" spans="1:20" x14ac:dyDescent="0.25">
      <c r="A200" s="1">
        <v>2069</v>
      </c>
      <c r="B200" s="1">
        <v>2</v>
      </c>
      <c r="C200">
        <f>('Migration Model'!E200)/('Migration Model'!$E$2)</f>
        <v>0.3212385249673822</v>
      </c>
      <c r="D200">
        <f>('Migration Model'!F200)/('Migration Model'!$F$2)</f>
        <v>1</v>
      </c>
      <c r="E200">
        <f>('Migration Model'!G200)/('Migration Model'!$G$2)</f>
        <v>1.039927145590154</v>
      </c>
      <c r="F200">
        <f>('Migration Model'!H200)/('Migration Model'!$H$2)</f>
        <v>0.32123852496738259</v>
      </c>
      <c r="G200">
        <f>('Migration Model'!I200)/('Migration Model'!$I$2)</f>
        <v>1</v>
      </c>
      <c r="H200">
        <f>('Migration Model'!J200)/('Migration Model'!$J$2)</f>
        <v>1.0399271455901544</v>
      </c>
      <c r="I200">
        <f>('Migration Model'!K200)/('Migration Model'!$K$2)</f>
        <v>0.3212385249673827</v>
      </c>
      <c r="J200">
        <f>('Migration Model'!L200)/('Migration Model'!$L$2)</f>
        <v>1</v>
      </c>
      <c r="K200">
        <f>('Migration Model'!M200)/('Migration Model'!$M$2)</f>
        <v>1.0399271455901546</v>
      </c>
      <c r="L200">
        <f>('Migration Model'!N200)/('Migration Model'!$N$2)</f>
        <v>0.32123852496738242</v>
      </c>
      <c r="M200">
        <f>('Migration Model'!O200)/('Migration Model'!$O$2)</f>
        <v>1</v>
      </c>
      <c r="N200">
        <f>('Migration Model'!P200)/('Migration Model'!$P$2)</f>
        <v>1.0399271455901538</v>
      </c>
      <c r="O200">
        <f>('Migration Model'!Q200)/('Migration Model'!$Q$2)</f>
        <v>0.32123852496738237</v>
      </c>
      <c r="P200">
        <f>('Migration Model'!R200)/('Migration Model'!$R$2)</f>
        <v>1</v>
      </c>
      <c r="Q200">
        <f>('Migration Model'!S200)/('Migration Model'!$S$2)</f>
        <v>1.0399271455901544</v>
      </c>
      <c r="R200">
        <f>('Migration Model'!T200)/('Migration Model'!$T$2)</f>
        <v>0.32123852496738248</v>
      </c>
      <c r="S200">
        <f>('Migration Model'!U200)/('Migration Model'!$U$2)</f>
        <v>1</v>
      </c>
      <c r="T200">
        <f>('Migration Model'!V200)/('Migration Model'!$V$2)</f>
        <v>1.039927145590154</v>
      </c>
    </row>
    <row r="201" spans="1:20" x14ac:dyDescent="0.25">
      <c r="A201" s="2">
        <v>2069</v>
      </c>
      <c r="B201" s="2">
        <v>3</v>
      </c>
      <c r="C201">
        <f>('Migration Model'!E201)/('Migration Model'!$E$2)</f>
        <v>0.32120640111488546</v>
      </c>
      <c r="D201">
        <f>('Migration Model'!F201)/('Migration Model'!$F$2)</f>
        <v>1</v>
      </c>
      <c r="E201">
        <f>('Migration Model'!G201)/('Migration Model'!$G$2)</f>
        <v>1.0399290352285362</v>
      </c>
      <c r="F201">
        <f>('Migration Model'!H201)/('Migration Model'!$H$2)</f>
        <v>0.32120640111488585</v>
      </c>
      <c r="G201">
        <f>('Migration Model'!I201)/('Migration Model'!$I$2)</f>
        <v>1</v>
      </c>
      <c r="H201">
        <f>('Migration Model'!J201)/('Migration Model'!$J$2)</f>
        <v>1.0399290352285366</v>
      </c>
      <c r="I201">
        <f>('Migration Model'!K201)/('Migration Model'!$K$2)</f>
        <v>0.32120640111488596</v>
      </c>
      <c r="J201">
        <f>('Migration Model'!L201)/('Migration Model'!$L$2)</f>
        <v>1</v>
      </c>
      <c r="K201">
        <f>('Migration Model'!M201)/('Migration Model'!$M$2)</f>
        <v>1.0399290352285369</v>
      </c>
      <c r="L201">
        <f>('Migration Model'!N201)/('Migration Model'!$N$2)</f>
        <v>0.32120640111488563</v>
      </c>
      <c r="M201">
        <f>('Migration Model'!O201)/('Migration Model'!$O$2)</f>
        <v>1</v>
      </c>
      <c r="N201">
        <f>('Migration Model'!P201)/('Migration Model'!$P$2)</f>
        <v>1.0399290352285357</v>
      </c>
      <c r="O201">
        <f>('Migration Model'!Q201)/('Migration Model'!$Q$2)</f>
        <v>0.32120640111488563</v>
      </c>
      <c r="P201">
        <f>('Migration Model'!R201)/('Migration Model'!$R$2)</f>
        <v>1</v>
      </c>
      <c r="Q201">
        <f>('Migration Model'!S201)/('Migration Model'!$S$2)</f>
        <v>1.0399290352285366</v>
      </c>
      <c r="R201">
        <f>('Migration Model'!T201)/('Migration Model'!$T$2)</f>
        <v>0.32120640111488574</v>
      </c>
      <c r="S201">
        <f>('Migration Model'!U201)/('Migration Model'!$U$2)</f>
        <v>1</v>
      </c>
      <c r="T201">
        <f>('Migration Model'!V201)/('Migration Model'!$V$2)</f>
        <v>1.0399290352285362</v>
      </c>
    </row>
    <row r="202" spans="1:20" x14ac:dyDescent="0.25">
      <c r="A202" s="1">
        <v>2069</v>
      </c>
      <c r="B202" s="1">
        <v>4</v>
      </c>
      <c r="C202">
        <f>('Migration Model'!E202)/('Migration Model'!$E$2)</f>
        <v>0.32117428047477398</v>
      </c>
      <c r="D202">
        <f>('Migration Model'!F202)/('Migration Model'!$F$2)</f>
        <v>1</v>
      </c>
      <c r="E202">
        <f>('Migration Model'!G202)/('Migration Model'!$G$2)</f>
        <v>1.0399309246779547</v>
      </c>
      <c r="F202">
        <f>('Migration Model'!H202)/('Migration Model'!$H$2)</f>
        <v>0.32117428047477437</v>
      </c>
      <c r="G202">
        <f>('Migration Model'!I202)/('Migration Model'!$I$2)</f>
        <v>1</v>
      </c>
      <c r="H202">
        <f>('Migration Model'!J202)/('Migration Model'!$J$2)</f>
        <v>1.0399309246779549</v>
      </c>
      <c r="I202">
        <f>('Migration Model'!K202)/('Migration Model'!$K$2)</f>
        <v>0.32117428047477448</v>
      </c>
      <c r="J202">
        <f>('Migration Model'!L202)/('Migration Model'!$L$2)</f>
        <v>1</v>
      </c>
      <c r="K202">
        <f>('Migration Model'!M202)/('Migration Model'!$M$2)</f>
        <v>1.0399309246779551</v>
      </c>
      <c r="L202">
        <f>('Migration Model'!N202)/('Migration Model'!$N$2)</f>
        <v>0.3211742804747742</v>
      </c>
      <c r="M202">
        <f>('Migration Model'!O202)/('Migration Model'!$O$2)</f>
        <v>1</v>
      </c>
      <c r="N202">
        <f>('Migration Model'!P202)/('Migration Model'!$P$2)</f>
        <v>1.0399309246779542</v>
      </c>
      <c r="O202">
        <f>('Migration Model'!Q202)/('Migration Model'!$Q$2)</f>
        <v>0.32117428047477414</v>
      </c>
      <c r="P202">
        <f>('Migration Model'!R202)/('Migration Model'!$R$2)</f>
        <v>1</v>
      </c>
      <c r="Q202">
        <f>('Migration Model'!S202)/('Migration Model'!$S$2)</f>
        <v>1.0399309246779549</v>
      </c>
      <c r="R202">
        <f>('Migration Model'!T202)/('Migration Model'!$T$2)</f>
        <v>0.32117428047477425</v>
      </c>
      <c r="S202">
        <f>('Migration Model'!U202)/('Migration Model'!$U$2)</f>
        <v>1</v>
      </c>
      <c r="T202">
        <f>('Migration Model'!V202)/('Migration Model'!$V$2)</f>
        <v>1.0399309246779544</v>
      </c>
    </row>
    <row r="203" spans="1:20" x14ac:dyDescent="0.25">
      <c r="A203" s="1">
        <v>2070</v>
      </c>
      <c r="B203" s="1">
        <v>1</v>
      </c>
      <c r="C203">
        <f>('Migration Model'!E203)/('Migration Model'!$E$2)</f>
        <v>0.32114216304672655</v>
      </c>
      <c r="D203">
        <f>('Migration Model'!F203)/('Migration Model'!$F$2)</f>
        <v>1</v>
      </c>
      <c r="E203">
        <f>('Migration Model'!G203)/('Migration Model'!$G$2)</f>
        <v>1.0399328139384281</v>
      </c>
      <c r="F203">
        <f>('Migration Model'!H203)/('Migration Model'!$H$2)</f>
        <v>0.32114216304672694</v>
      </c>
      <c r="G203">
        <f>('Migration Model'!I203)/('Migration Model'!$I$2)</f>
        <v>1</v>
      </c>
      <c r="H203">
        <f>('Migration Model'!J203)/('Migration Model'!$J$2)</f>
        <v>1.0399328139384283</v>
      </c>
      <c r="I203">
        <f>('Migration Model'!K203)/('Migration Model'!$K$2)</f>
        <v>0.32114216304672705</v>
      </c>
      <c r="J203">
        <f>('Migration Model'!L203)/('Migration Model'!$L$2)</f>
        <v>1</v>
      </c>
      <c r="K203">
        <f>('Migration Model'!M203)/('Migration Model'!$M$2)</f>
        <v>1.0399328139384285</v>
      </c>
      <c r="L203">
        <f>('Migration Model'!N203)/('Migration Model'!$N$2)</f>
        <v>0.32114216304672666</v>
      </c>
      <c r="M203">
        <f>('Migration Model'!O203)/('Migration Model'!$O$2)</f>
        <v>1</v>
      </c>
      <c r="N203">
        <f>('Migration Model'!P203)/('Migration Model'!$P$2)</f>
        <v>1.0399328139384274</v>
      </c>
      <c r="O203">
        <f>('Migration Model'!Q203)/('Migration Model'!$Q$2)</f>
        <v>0.32114216304672671</v>
      </c>
      <c r="P203">
        <f>('Migration Model'!R203)/('Migration Model'!$R$2)</f>
        <v>1</v>
      </c>
      <c r="Q203">
        <f>('Migration Model'!S203)/('Migration Model'!$S$2)</f>
        <v>1.0399328139384283</v>
      </c>
      <c r="R203">
        <f>('Migration Model'!T203)/('Migration Model'!$T$2)</f>
        <v>0.32114216304672677</v>
      </c>
      <c r="S203">
        <f>('Migration Model'!U203)/('Migration Model'!$U$2)</f>
        <v>1</v>
      </c>
      <c r="T203">
        <f>('Migration Model'!V203)/('Migration Model'!$V$2)</f>
        <v>1.0399328139384278</v>
      </c>
    </row>
    <row r="204" spans="1:20" x14ac:dyDescent="0.25">
      <c r="A204" s="2">
        <v>2070</v>
      </c>
      <c r="B204" s="2">
        <v>2</v>
      </c>
      <c r="C204">
        <f>('Migration Model'!E204)/('Migration Model'!$E$2)</f>
        <v>0.32111004883042188</v>
      </c>
      <c r="D204">
        <f>('Migration Model'!F204)/('Migration Model'!$F$2)</f>
        <v>1</v>
      </c>
      <c r="E204">
        <f>('Migration Model'!G204)/('Migration Model'!$G$2)</f>
        <v>1.0399347030099753</v>
      </c>
      <c r="F204">
        <f>('Migration Model'!H204)/('Migration Model'!$H$2)</f>
        <v>0.32111004883042221</v>
      </c>
      <c r="G204">
        <f>('Migration Model'!I204)/('Migration Model'!$I$2)</f>
        <v>1</v>
      </c>
      <c r="H204">
        <f>('Migration Model'!J204)/('Migration Model'!$J$2)</f>
        <v>1.0399347030099755</v>
      </c>
      <c r="I204">
        <f>('Migration Model'!K204)/('Migration Model'!$K$2)</f>
        <v>0.32111004883042232</v>
      </c>
      <c r="J204">
        <f>('Migration Model'!L204)/('Migration Model'!$L$2)</f>
        <v>1</v>
      </c>
      <c r="K204">
        <f>('Migration Model'!M204)/('Migration Model'!$M$2)</f>
        <v>1.0399347030099759</v>
      </c>
      <c r="L204">
        <f>('Migration Model'!N204)/('Migration Model'!$N$2)</f>
        <v>0.32111004883042205</v>
      </c>
      <c r="M204">
        <f>('Migration Model'!O204)/('Migration Model'!$O$2)</f>
        <v>1</v>
      </c>
      <c r="N204">
        <f>('Migration Model'!P204)/('Migration Model'!$P$2)</f>
        <v>1.0399347030099748</v>
      </c>
      <c r="O204">
        <f>('Migration Model'!Q204)/('Migration Model'!$Q$2)</f>
        <v>0.32111004883042205</v>
      </c>
      <c r="P204">
        <f>('Migration Model'!R204)/('Migration Model'!$R$2)</f>
        <v>1</v>
      </c>
      <c r="Q204">
        <f>('Migration Model'!S204)/('Migration Model'!$S$2)</f>
        <v>1.0399347030099757</v>
      </c>
      <c r="R204">
        <f>('Migration Model'!T204)/('Migration Model'!$T$2)</f>
        <v>0.3211100488304221</v>
      </c>
      <c r="S204">
        <f>('Migration Model'!U204)/('Migration Model'!$U$2)</f>
        <v>1</v>
      </c>
      <c r="T204">
        <f>('Migration Model'!V204)/('Migration Model'!$V$2)</f>
        <v>1.0399347030099753</v>
      </c>
    </row>
    <row r="205" spans="1:20" x14ac:dyDescent="0.25">
      <c r="A205" s="1">
        <v>2070</v>
      </c>
      <c r="B205" s="1">
        <v>3</v>
      </c>
      <c r="C205">
        <f>('Migration Model'!E205)/('Migration Model'!$E$2)</f>
        <v>0.32107793782553878</v>
      </c>
      <c r="D205">
        <f>('Migration Model'!F205)/('Migration Model'!$F$2)</f>
        <v>1</v>
      </c>
      <c r="E205">
        <f>('Migration Model'!G205)/('Migration Model'!$G$2)</f>
        <v>1.0399365918926156</v>
      </c>
      <c r="F205">
        <f>('Migration Model'!H205)/('Migration Model'!$H$2)</f>
        <v>0.32107793782553917</v>
      </c>
      <c r="G205">
        <f>('Migration Model'!I205)/('Migration Model'!$I$2)</f>
        <v>1</v>
      </c>
      <c r="H205">
        <f>('Migration Model'!J205)/('Migration Model'!$J$2)</f>
        <v>1.0399365918926158</v>
      </c>
      <c r="I205">
        <f>('Migration Model'!K205)/('Migration Model'!$K$2)</f>
        <v>0.32107793782553928</v>
      </c>
      <c r="J205">
        <f>('Migration Model'!L205)/('Migration Model'!$L$2)</f>
        <v>1</v>
      </c>
      <c r="K205">
        <f>('Migration Model'!M205)/('Migration Model'!$M$2)</f>
        <v>1.039936591892616</v>
      </c>
      <c r="L205">
        <f>('Migration Model'!N205)/('Migration Model'!$N$2)</f>
        <v>0.32107793782553895</v>
      </c>
      <c r="M205">
        <f>('Migration Model'!O205)/('Migration Model'!$O$2)</f>
        <v>1</v>
      </c>
      <c r="N205">
        <f>('Migration Model'!P205)/('Migration Model'!$P$2)</f>
        <v>1.0399365918926151</v>
      </c>
      <c r="O205">
        <f>('Migration Model'!Q205)/('Migration Model'!$Q$2)</f>
        <v>0.32107793782553901</v>
      </c>
      <c r="P205">
        <f>('Migration Model'!R205)/('Migration Model'!$R$2)</f>
        <v>1</v>
      </c>
      <c r="Q205">
        <f>('Migration Model'!S205)/('Migration Model'!$S$2)</f>
        <v>1.039936591892616</v>
      </c>
      <c r="R205">
        <f>('Migration Model'!T205)/('Migration Model'!$T$2)</f>
        <v>0.32107793782553906</v>
      </c>
      <c r="S205">
        <f>('Migration Model'!U205)/('Migration Model'!$U$2)</f>
        <v>1</v>
      </c>
      <c r="T205">
        <f>('Migration Model'!V205)/('Migration Model'!$V$2)</f>
        <v>1.0399365918926153</v>
      </c>
    </row>
    <row r="206" spans="1:20" x14ac:dyDescent="0.25">
      <c r="A206" s="2">
        <v>2070</v>
      </c>
      <c r="B206" s="2">
        <v>4</v>
      </c>
      <c r="C206">
        <f>('Migration Model'!E206)/('Migration Model'!$E$2)</f>
        <v>0.32104583003175624</v>
      </c>
      <c r="D206">
        <f>('Migration Model'!F206)/('Migration Model'!$F$2)</f>
        <v>1</v>
      </c>
      <c r="E206">
        <f>('Migration Model'!G206)/('Migration Model'!$G$2)</f>
        <v>1.0399384805863674</v>
      </c>
      <c r="F206">
        <f>('Migration Model'!H206)/('Migration Model'!$H$2)</f>
        <v>0.32104583003175663</v>
      </c>
      <c r="G206">
        <f>('Migration Model'!I206)/('Migration Model'!$I$2)</f>
        <v>1</v>
      </c>
      <c r="H206">
        <f>('Migration Model'!J206)/('Migration Model'!$J$2)</f>
        <v>1.0399384805863676</v>
      </c>
      <c r="I206">
        <f>('Migration Model'!K206)/('Migration Model'!$K$2)</f>
        <v>0.32104583003175674</v>
      </c>
      <c r="J206">
        <f>('Migration Model'!L206)/('Migration Model'!$L$2)</f>
        <v>1</v>
      </c>
      <c r="K206">
        <f>('Migration Model'!M206)/('Migration Model'!$M$2)</f>
        <v>1.0399384805863681</v>
      </c>
      <c r="L206">
        <f>('Migration Model'!N206)/('Migration Model'!$N$2)</f>
        <v>0.32104583003175641</v>
      </c>
      <c r="M206">
        <f>('Migration Model'!O206)/('Migration Model'!$O$2)</f>
        <v>1</v>
      </c>
      <c r="N206">
        <f>('Migration Model'!P206)/('Migration Model'!$P$2)</f>
        <v>1.039938480586367</v>
      </c>
      <c r="O206">
        <f>('Migration Model'!Q206)/('Migration Model'!$Q$2)</f>
        <v>0.32104583003175646</v>
      </c>
      <c r="P206">
        <f>('Migration Model'!R206)/('Migration Model'!$R$2)</f>
        <v>1</v>
      </c>
      <c r="Q206">
        <f>('Migration Model'!S206)/('Migration Model'!$S$2)</f>
        <v>1.0399384805863678</v>
      </c>
      <c r="R206">
        <f>('Migration Model'!T206)/('Migration Model'!$T$2)</f>
        <v>0.32104583003175652</v>
      </c>
      <c r="S206">
        <f>('Migration Model'!U206)/('Migration Model'!$U$2)</f>
        <v>1</v>
      </c>
      <c r="T206">
        <f>('Migration Model'!V206)/('Migration Model'!$V$2)</f>
        <v>1.0399384805863672</v>
      </c>
    </row>
    <row r="207" spans="1:20" x14ac:dyDescent="0.25">
      <c r="A207" s="2">
        <v>2071</v>
      </c>
      <c r="B207" s="2">
        <v>1</v>
      </c>
      <c r="C207">
        <f>('Migration Model'!E207)/('Migration Model'!$E$2)</f>
        <v>0.32101372544875306</v>
      </c>
      <c r="D207">
        <f>('Migration Model'!F207)/('Migration Model'!$F$2)</f>
        <v>1</v>
      </c>
      <c r="E207">
        <f>('Migration Model'!G207)/('Migration Model'!$G$2)</f>
        <v>1.0399403690912499</v>
      </c>
      <c r="F207">
        <f>('Migration Model'!H207)/('Migration Model'!$H$2)</f>
        <v>0.32101372544875345</v>
      </c>
      <c r="G207">
        <f>('Migration Model'!I207)/('Migration Model'!$I$2)</f>
        <v>1</v>
      </c>
      <c r="H207">
        <f>('Migration Model'!J207)/('Migration Model'!$J$2)</f>
        <v>1.0399403690912501</v>
      </c>
      <c r="I207">
        <f>('Migration Model'!K207)/('Migration Model'!$K$2)</f>
        <v>0.32101372544875356</v>
      </c>
      <c r="J207">
        <f>('Migration Model'!L207)/('Migration Model'!$L$2)</f>
        <v>1</v>
      </c>
      <c r="K207">
        <f>('Migration Model'!M207)/('Migration Model'!$M$2)</f>
        <v>1.0399403690912505</v>
      </c>
      <c r="L207">
        <f>('Migration Model'!N207)/('Migration Model'!$N$2)</f>
        <v>0.32101372544875323</v>
      </c>
      <c r="M207">
        <f>('Migration Model'!O207)/('Migration Model'!$O$2)</f>
        <v>1</v>
      </c>
      <c r="N207">
        <f>('Migration Model'!P207)/('Migration Model'!$P$2)</f>
        <v>1.0399403690912494</v>
      </c>
      <c r="O207">
        <f>('Migration Model'!Q207)/('Migration Model'!$Q$2)</f>
        <v>0.32101372544875334</v>
      </c>
      <c r="P207">
        <f>('Migration Model'!R207)/('Migration Model'!$R$2)</f>
        <v>1</v>
      </c>
      <c r="Q207">
        <f>('Migration Model'!S207)/('Migration Model'!$S$2)</f>
        <v>1.0399403690912503</v>
      </c>
      <c r="R207">
        <f>('Migration Model'!T207)/('Migration Model'!$T$2)</f>
        <v>0.32101372544875334</v>
      </c>
      <c r="S207">
        <f>('Migration Model'!U207)/('Migration Model'!$U$2)</f>
        <v>1</v>
      </c>
      <c r="T207">
        <f>('Migration Model'!V207)/('Migration Model'!$V$2)</f>
        <v>1.0399403690912499</v>
      </c>
    </row>
    <row r="208" spans="1:20" x14ac:dyDescent="0.25">
      <c r="A208" s="1">
        <v>2071</v>
      </c>
      <c r="B208" s="1">
        <v>2</v>
      </c>
      <c r="C208">
        <f>('Migration Model'!E208)/('Migration Model'!$E$2)</f>
        <v>0.32098162407620817</v>
      </c>
      <c r="D208">
        <f>('Migration Model'!F208)/('Migration Model'!$F$2)</f>
        <v>1</v>
      </c>
      <c r="E208">
        <f>('Migration Model'!G208)/('Migration Model'!$G$2)</f>
        <v>1.0399422574072821</v>
      </c>
      <c r="F208">
        <f>('Migration Model'!H208)/('Migration Model'!$H$2)</f>
        <v>0.32098162407620862</v>
      </c>
      <c r="G208">
        <f>('Migration Model'!I208)/('Migration Model'!$I$2)</f>
        <v>1</v>
      </c>
      <c r="H208">
        <f>('Migration Model'!J208)/('Migration Model'!$J$2)</f>
        <v>1.0399422574072821</v>
      </c>
      <c r="I208">
        <f>('Migration Model'!K208)/('Migration Model'!$K$2)</f>
        <v>0.32098162407620867</v>
      </c>
      <c r="J208">
        <f>('Migration Model'!L208)/('Migration Model'!$L$2)</f>
        <v>1</v>
      </c>
      <c r="K208">
        <f>('Migration Model'!M208)/('Migration Model'!$M$2)</f>
        <v>1.0399422574072825</v>
      </c>
      <c r="L208">
        <f>('Migration Model'!N208)/('Migration Model'!$N$2)</f>
        <v>0.32098162407620834</v>
      </c>
      <c r="M208">
        <f>('Migration Model'!O208)/('Migration Model'!$O$2)</f>
        <v>1</v>
      </c>
      <c r="N208">
        <f>('Migration Model'!P208)/('Migration Model'!$P$2)</f>
        <v>1.0399422574072816</v>
      </c>
      <c r="O208">
        <f>('Migration Model'!Q208)/('Migration Model'!$Q$2)</f>
        <v>0.32098162407620845</v>
      </c>
      <c r="P208">
        <f>('Migration Model'!R208)/('Migration Model'!$R$2)</f>
        <v>1</v>
      </c>
      <c r="Q208">
        <f>('Migration Model'!S208)/('Migration Model'!$S$2)</f>
        <v>1.0399422574072823</v>
      </c>
      <c r="R208">
        <f>('Migration Model'!T208)/('Migration Model'!$T$2)</f>
        <v>0.32098162407620845</v>
      </c>
      <c r="S208">
        <f>('Migration Model'!U208)/('Migration Model'!$U$2)</f>
        <v>1</v>
      </c>
      <c r="T208">
        <f>('Migration Model'!V208)/('Migration Model'!$V$2)</f>
        <v>1.0399422574072819</v>
      </c>
    </row>
    <row r="209" spans="1:20" x14ac:dyDescent="0.25">
      <c r="A209" s="2">
        <v>2071</v>
      </c>
      <c r="B209" s="2">
        <v>3</v>
      </c>
      <c r="C209">
        <f>('Migration Model'!E209)/('Migration Model'!$E$2)</f>
        <v>0.32094952591380055</v>
      </c>
      <c r="D209">
        <f>('Migration Model'!F209)/('Migration Model'!$F$2)</f>
        <v>1</v>
      </c>
      <c r="E209">
        <f>('Migration Model'!G209)/('Migration Model'!$G$2)</f>
        <v>1.0399441455344824</v>
      </c>
      <c r="F209">
        <f>('Migration Model'!H209)/('Migration Model'!$H$2)</f>
        <v>0.32094952591380099</v>
      </c>
      <c r="G209">
        <f>('Migration Model'!I209)/('Migration Model'!$I$2)</f>
        <v>1</v>
      </c>
      <c r="H209">
        <f>('Migration Model'!J209)/('Migration Model'!$J$2)</f>
        <v>1.0399441455344827</v>
      </c>
      <c r="I209">
        <f>('Migration Model'!K209)/('Migration Model'!$K$2)</f>
        <v>0.32094952591380105</v>
      </c>
      <c r="J209">
        <f>('Migration Model'!L209)/('Migration Model'!$L$2)</f>
        <v>1</v>
      </c>
      <c r="K209">
        <f>('Migration Model'!M209)/('Migration Model'!$M$2)</f>
        <v>1.0399441455344829</v>
      </c>
      <c r="L209">
        <f>('Migration Model'!N209)/('Migration Model'!$N$2)</f>
        <v>0.32094952591380072</v>
      </c>
      <c r="M209">
        <f>('Migration Model'!O209)/('Migration Model'!$O$2)</f>
        <v>1</v>
      </c>
      <c r="N209">
        <f>('Migration Model'!P209)/('Migration Model'!$P$2)</f>
        <v>1.039944145534482</v>
      </c>
      <c r="O209">
        <f>('Migration Model'!Q209)/('Migration Model'!$Q$2)</f>
        <v>0.32094952591380088</v>
      </c>
      <c r="P209">
        <f>('Migration Model'!R209)/('Migration Model'!$R$2)</f>
        <v>1</v>
      </c>
      <c r="Q209">
        <f>('Migration Model'!S209)/('Migration Model'!$S$2)</f>
        <v>1.0399441455344827</v>
      </c>
      <c r="R209">
        <f>('Migration Model'!T209)/('Migration Model'!$T$2)</f>
        <v>0.32094952591380083</v>
      </c>
      <c r="S209">
        <f>('Migration Model'!U209)/('Migration Model'!$U$2)</f>
        <v>1</v>
      </c>
      <c r="T209">
        <f>('Migration Model'!V209)/('Migration Model'!$V$2)</f>
        <v>1.0399441455344822</v>
      </c>
    </row>
    <row r="210" spans="1:20" x14ac:dyDescent="0.25">
      <c r="A210" s="1">
        <v>2071</v>
      </c>
      <c r="B210" s="1">
        <v>4</v>
      </c>
      <c r="C210">
        <f>('Migration Model'!E210)/('Migration Model'!$E$2)</f>
        <v>0.32091743096120917</v>
      </c>
      <c r="D210">
        <f>('Migration Model'!F210)/('Migration Model'!$F$2)</f>
        <v>1</v>
      </c>
      <c r="E210">
        <f>('Migration Model'!G210)/('Migration Model'!$G$2)</f>
        <v>1.0399460334728703</v>
      </c>
      <c r="F210">
        <f>('Migration Model'!H210)/('Migration Model'!$H$2)</f>
        <v>0.32091743096120962</v>
      </c>
      <c r="G210">
        <f>('Migration Model'!I210)/('Migration Model'!$I$2)</f>
        <v>1</v>
      </c>
      <c r="H210">
        <f>('Migration Model'!J210)/('Migration Model'!$J$2)</f>
        <v>1.0399460334728703</v>
      </c>
      <c r="I210">
        <f>('Migration Model'!K210)/('Migration Model'!$K$2)</f>
        <v>0.32091743096120967</v>
      </c>
      <c r="J210">
        <f>('Migration Model'!L210)/('Migration Model'!$L$2)</f>
        <v>1</v>
      </c>
      <c r="K210">
        <f>('Migration Model'!M210)/('Migration Model'!$M$2)</f>
        <v>1.0399460334728707</v>
      </c>
      <c r="L210">
        <f>('Migration Model'!N210)/('Migration Model'!$N$2)</f>
        <v>0.32091743096120939</v>
      </c>
      <c r="M210">
        <f>('Migration Model'!O210)/('Migration Model'!$O$2)</f>
        <v>1</v>
      </c>
      <c r="N210">
        <f>('Migration Model'!P210)/('Migration Model'!$P$2)</f>
        <v>1.0399460334728698</v>
      </c>
      <c r="O210">
        <f>('Migration Model'!Q210)/('Migration Model'!$Q$2)</f>
        <v>0.3209174309612095</v>
      </c>
      <c r="P210">
        <f>('Migration Model'!R210)/('Migration Model'!$R$2)</f>
        <v>1</v>
      </c>
      <c r="Q210">
        <f>('Migration Model'!S210)/('Migration Model'!$S$2)</f>
        <v>1.0399460334728703</v>
      </c>
      <c r="R210">
        <f>('Migration Model'!T210)/('Migration Model'!$T$2)</f>
        <v>0.32091743096120945</v>
      </c>
      <c r="S210">
        <f>('Migration Model'!U210)/('Migration Model'!$U$2)</f>
        <v>1</v>
      </c>
      <c r="T210">
        <f>('Migration Model'!V210)/('Migration Model'!$V$2)</f>
        <v>1.0399460334728701</v>
      </c>
    </row>
    <row r="211" spans="1:20" x14ac:dyDescent="0.25">
      <c r="A211" s="1">
        <v>2072</v>
      </c>
      <c r="B211" s="1">
        <v>1</v>
      </c>
      <c r="C211">
        <f>('Migration Model'!E211)/('Migration Model'!$E$2)</f>
        <v>0.32088533921811307</v>
      </c>
      <c r="D211">
        <f>('Migration Model'!F211)/('Migration Model'!$F$2)</f>
        <v>1</v>
      </c>
      <c r="E211">
        <f>('Migration Model'!G211)/('Migration Model'!$G$2)</f>
        <v>1.039947921222464</v>
      </c>
      <c r="F211">
        <f>('Migration Model'!H211)/('Migration Model'!$H$2)</f>
        <v>0.32088533921811352</v>
      </c>
      <c r="G211">
        <f>('Migration Model'!I211)/('Migration Model'!$I$2)</f>
        <v>1</v>
      </c>
      <c r="H211">
        <f>('Migration Model'!J211)/('Migration Model'!$J$2)</f>
        <v>1.0399479212224643</v>
      </c>
      <c r="I211">
        <f>('Migration Model'!K211)/('Migration Model'!$K$2)</f>
        <v>0.32088533921811357</v>
      </c>
      <c r="J211">
        <f>('Migration Model'!L211)/('Migration Model'!$L$2)</f>
        <v>1</v>
      </c>
      <c r="K211">
        <f>('Migration Model'!M211)/('Migration Model'!$M$2)</f>
        <v>1.0399479212224645</v>
      </c>
      <c r="L211">
        <f>('Migration Model'!N211)/('Migration Model'!$N$2)</f>
        <v>0.3208853392181133</v>
      </c>
      <c r="M211">
        <f>('Migration Model'!O211)/('Migration Model'!$O$2)</f>
        <v>1</v>
      </c>
      <c r="N211">
        <f>('Migration Model'!P211)/('Migration Model'!$P$2)</f>
        <v>1.0399479212224636</v>
      </c>
      <c r="O211">
        <f>('Migration Model'!Q211)/('Migration Model'!$Q$2)</f>
        <v>0.32088533921811341</v>
      </c>
      <c r="P211">
        <f>('Migration Model'!R211)/('Migration Model'!$R$2)</f>
        <v>1</v>
      </c>
      <c r="Q211">
        <f>('Migration Model'!S211)/('Migration Model'!$S$2)</f>
        <v>1.0399479212224645</v>
      </c>
      <c r="R211">
        <f>('Migration Model'!T211)/('Migration Model'!$T$2)</f>
        <v>0.32088533921811335</v>
      </c>
      <c r="S211">
        <f>('Migration Model'!U211)/('Migration Model'!$U$2)</f>
        <v>1</v>
      </c>
      <c r="T211">
        <f>('Migration Model'!V211)/('Migration Model'!$V$2)</f>
        <v>1.0399479212224638</v>
      </c>
    </row>
    <row r="212" spans="1:20" x14ac:dyDescent="0.25">
      <c r="A212" s="2">
        <v>2072</v>
      </c>
      <c r="B212" s="2">
        <v>2</v>
      </c>
      <c r="C212">
        <f>('Migration Model'!E212)/('Migration Model'!$E$2)</f>
        <v>0.32085325068419124</v>
      </c>
      <c r="D212">
        <f>('Migration Model'!F212)/('Migration Model'!$F$2)</f>
        <v>1</v>
      </c>
      <c r="E212">
        <f>('Migration Model'!G212)/('Migration Model'!$G$2)</f>
        <v>1.039949808783283</v>
      </c>
      <c r="F212">
        <f>('Migration Model'!H212)/('Migration Model'!$H$2)</f>
        <v>0.32085325068419168</v>
      </c>
      <c r="G212">
        <f>('Migration Model'!I212)/('Migration Model'!$I$2)</f>
        <v>1</v>
      </c>
      <c r="H212">
        <f>('Migration Model'!J212)/('Migration Model'!$J$2)</f>
        <v>1.0399498087832832</v>
      </c>
      <c r="I212">
        <f>('Migration Model'!K212)/('Migration Model'!$K$2)</f>
        <v>0.32085325068419174</v>
      </c>
      <c r="J212">
        <f>('Migration Model'!L212)/('Migration Model'!$L$2)</f>
        <v>1</v>
      </c>
      <c r="K212">
        <f>('Migration Model'!M212)/('Migration Model'!$M$2)</f>
        <v>1.0399498087832835</v>
      </c>
      <c r="L212">
        <f>('Migration Model'!N212)/('Migration Model'!$N$2)</f>
        <v>0.32085325068419146</v>
      </c>
      <c r="M212">
        <f>('Migration Model'!O212)/('Migration Model'!$O$2)</f>
        <v>1</v>
      </c>
      <c r="N212">
        <f>('Migration Model'!P212)/('Migration Model'!$P$2)</f>
        <v>1.0399498087832826</v>
      </c>
      <c r="O212">
        <f>('Migration Model'!Q212)/('Migration Model'!$Q$2)</f>
        <v>0.32085325068419163</v>
      </c>
      <c r="P212">
        <f>('Migration Model'!R212)/('Migration Model'!$R$2)</f>
        <v>1</v>
      </c>
      <c r="Q212">
        <f>('Migration Model'!S212)/('Migration Model'!$S$2)</f>
        <v>1.0399498087832832</v>
      </c>
      <c r="R212">
        <f>('Migration Model'!T212)/('Migration Model'!$T$2)</f>
        <v>0.32085325068419152</v>
      </c>
      <c r="S212">
        <f>('Migration Model'!U212)/('Migration Model'!$U$2)</f>
        <v>1</v>
      </c>
      <c r="T212">
        <f>('Migration Model'!V212)/('Migration Model'!$V$2)</f>
        <v>1.0399498087832828</v>
      </c>
    </row>
    <row r="213" spans="1:20" x14ac:dyDescent="0.25">
      <c r="A213" s="1">
        <v>2072</v>
      </c>
      <c r="B213" s="1">
        <v>3</v>
      </c>
      <c r="C213">
        <f>('Migration Model'!E213)/('Migration Model'!$E$2)</f>
        <v>0.32082116535912281</v>
      </c>
      <c r="D213">
        <f>('Migration Model'!F213)/('Migration Model'!$F$2)</f>
        <v>1</v>
      </c>
      <c r="E213">
        <f>('Migration Model'!G213)/('Migration Model'!$G$2)</f>
        <v>1.0399516961553459</v>
      </c>
      <c r="F213">
        <f>('Migration Model'!H213)/('Migration Model'!$H$2)</f>
        <v>0.32082116535912331</v>
      </c>
      <c r="G213">
        <f>('Migration Model'!I213)/('Migration Model'!$I$2)</f>
        <v>1</v>
      </c>
      <c r="H213">
        <f>('Migration Model'!J213)/('Migration Model'!$J$2)</f>
        <v>1.0399516961553461</v>
      </c>
      <c r="I213">
        <f>('Migration Model'!K213)/('Migration Model'!$K$2)</f>
        <v>0.32082116535912336</v>
      </c>
      <c r="J213">
        <f>('Migration Model'!L213)/('Migration Model'!$L$2)</f>
        <v>1</v>
      </c>
      <c r="K213">
        <f>('Migration Model'!M213)/('Migration Model'!$M$2)</f>
        <v>1.0399516961553463</v>
      </c>
      <c r="L213">
        <f>('Migration Model'!N213)/('Migration Model'!$N$2)</f>
        <v>0.32082116535912303</v>
      </c>
      <c r="M213">
        <f>('Migration Model'!O213)/('Migration Model'!$O$2)</f>
        <v>1</v>
      </c>
      <c r="N213">
        <f>('Migration Model'!P213)/('Migration Model'!$P$2)</f>
        <v>1.0399516961553454</v>
      </c>
      <c r="O213">
        <f>('Migration Model'!Q213)/('Migration Model'!$Q$2)</f>
        <v>0.32082116535912319</v>
      </c>
      <c r="P213">
        <f>('Migration Model'!R213)/('Migration Model'!$R$2)</f>
        <v>1</v>
      </c>
      <c r="Q213">
        <f>('Migration Model'!S213)/('Migration Model'!$S$2)</f>
        <v>1.0399516961553461</v>
      </c>
      <c r="R213">
        <f>('Migration Model'!T213)/('Migration Model'!$T$2)</f>
        <v>0.32082116535912314</v>
      </c>
      <c r="S213">
        <f>('Migration Model'!U213)/('Migration Model'!$U$2)</f>
        <v>1</v>
      </c>
      <c r="T213">
        <f>('Migration Model'!V213)/('Migration Model'!$V$2)</f>
        <v>1.0399516961553457</v>
      </c>
    </row>
    <row r="214" spans="1:20" x14ac:dyDescent="0.25">
      <c r="A214" s="2">
        <v>2072</v>
      </c>
      <c r="B214" s="2">
        <v>4</v>
      </c>
      <c r="C214">
        <f>('Migration Model'!E214)/('Migration Model'!$E$2)</f>
        <v>0.32078908324258693</v>
      </c>
      <c r="D214">
        <f>('Migration Model'!F214)/('Migration Model'!$F$2)</f>
        <v>1</v>
      </c>
      <c r="E214">
        <f>('Migration Model'!G214)/('Migration Model'!$G$2)</f>
        <v>1.0399535833386715</v>
      </c>
      <c r="F214">
        <f>('Migration Model'!H214)/('Migration Model'!$H$2)</f>
        <v>0.32078908324258737</v>
      </c>
      <c r="G214">
        <f>('Migration Model'!I214)/('Migration Model'!$I$2)</f>
        <v>1</v>
      </c>
      <c r="H214">
        <f>('Migration Model'!J214)/('Migration Model'!$J$2)</f>
        <v>1.0399535833386717</v>
      </c>
      <c r="I214">
        <f>('Migration Model'!K214)/('Migration Model'!$K$2)</f>
        <v>0.32078908324258743</v>
      </c>
      <c r="J214">
        <f>('Migration Model'!L214)/('Migration Model'!$L$2)</f>
        <v>1</v>
      </c>
      <c r="K214">
        <f>('Migration Model'!M214)/('Migration Model'!$M$2)</f>
        <v>1.0399535833386719</v>
      </c>
      <c r="L214">
        <f>('Migration Model'!N214)/('Migration Model'!$N$2)</f>
        <v>0.32078908324258715</v>
      </c>
      <c r="M214">
        <f>('Migration Model'!O214)/('Migration Model'!$O$2)</f>
        <v>1</v>
      </c>
      <c r="N214">
        <f>('Migration Model'!P214)/('Migration Model'!$P$2)</f>
        <v>1.0399535833386711</v>
      </c>
      <c r="O214">
        <f>('Migration Model'!Q214)/('Migration Model'!$Q$2)</f>
        <v>0.32078908324258726</v>
      </c>
      <c r="P214">
        <f>('Migration Model'!R214)/('Migration Model'!$R$2)</f>
        <v>1</v>
      </c>
      <c r="Q214">
        <f>('Migration Model'!S214)/('Migration Model'!$S$2)</f>
        <v>1.0399535833386717</v>
      </c>
      <c r="R214">
        <f>('Migration Model'!T214)/('Migration Model'!$T$2)</f>
        <v>0.3207890832425872</v>
      </c>
      <c r="S214">
        <f>('Migration Model'!U214)/('Migration Model'!$U$2)</f>
        <v>1</v>
      </c>
      <c r="T214">
        <f>('Migration Model'!V214)/('Migration Model'!$V$2)</f>
        <v>1.0399535833386713</v>
      </c>
    </row>
    <row r="215" spans="1:20" x14ac:dyDescent="0.25">
      <c r="A215" s="2">
        <v>2073</v>
      </c>
      <c r="B215" s="2">
        <v>1</v>
      </c>
      <c r="C215">
        <f>('Migration Model'!E215)/('Migration Model'!$E$2)</f>
        <v>0.32075700433426269</v>
      </c>
      <c r="D215">
        <f>('Migration Model'!F215)/('Migration Model'!$F$2)</f>
        <v>1</v>
      </c>
      <c r="E215">
        <f>('Migration Model'!G215)/('Migration Model'!$G$2)</f>
        <v>1.0399554703332787</v>
      </c>
      <c r="F215">
        <f>('Migration Model'!H215)/('Migration Model'!$H$2)</f>
        <v>0.32075700433426313</v>
      </c>
      <c r="G215">
        <f>('Migration Model'!I215)/('Migration Model'!$I$2)</f>
        <v>1</v>
      </c>
      <c r="H215">
        <f>('Migration Model'!J215)/('Migration Model'!$J$2)</f>
        <v>1.0399554703332792</v>
      </c>
      <c r="I215">
        <f>('Migration Model'!K215)/('Migration Model'!$K$2)</f>
        <v>0.32075700433426318</v>
      </c>
      <c r="J215">
        <f>('Migration Model'!L215)/('Migration Model'!$L$2)</f>
        <v>1</v>
      </c>
      <c r="K215">
        <f>('Migration Model'!M215)/('Migration Model'!$M$2)</f>
        <v>1.0399554703332794</v>
      </c>
      <c r="L215">
        <f>('Migration Model'!N215)/('Migration Model'!$N$2)</f>
        <v>0.32075700433426285</v>
      </c>
      <c r="M215">
        <f>('Migration Model'!O215)/('Migration Model'!$O$2)</f>
        <v>1</v>
      </c>
      <c r="N215">
        <f>('Migration Model'!P215)/('Migration Model'!$P$2)</f>
        <v>1.0399554703332783</v>
      </c>
      <c r="O215">
        <f>('Migration Model'!Q215)/('Migration Model'!$Q$2)</f>
        <v>0.32075700433426302</v>
      </c>
      <c r="P215">
        <f>('Migration Model'!R215)/('Migration Model'!$R$2)</f>
        <v>1</v>
      </c>
      <c r="Q215">
        <f>('Migration Model'!S215)/('Migration Model'!$S$2)</f>
        <v>1.0399554703332792</v>
      </c>
      <c r="R215">
        <f>('Migration Model'!T215)/('Migration Model'!$T$2)</f>
        <v>0.32075700433426296</v>
      </c>
      <c r="S215">
        <f>('Migration Model'!U215)/('Migration Model'!$U$2)</f>
        <v>1</v>
      </c>
      <c r="T215">
        <f>('Migration Model'!V215)/('Migration Model'!$V$2)</f>
        <v>1.0399554703332787</v>
      </c>
    </row>
    <row r="216" spans="1:20" x14ac:dyDescent="0.25">
      <c r="A216" s="1">
        <v>2073</v>
      </c>
      <c r="B216" s="1">
        <v>2</v>
      </c>
      <c r="C216">
        <f>('Migration Model'!E216)/('Migration Model'!$E$2)</f>
        <v>0.32072492863382923</v>
      </c>
      <c r="D216">
        <f>('Migration Model'!F216)/('Migration Model'!$F$2)</f>
        <v>1</v>
      </c>
      <c r="E216">
        <f>('Migration Model'!G216)/('Migration Model'!$G$2)</f>
        <v>1.0399573571391867</v>
      </c>
      <c r="F216">
        <f>('Migration Model'!H216)/('Migration Model'!$H$2)</f>
        <v>0.32072492863382968</v>
      </c>
      <c r="G216">
        <f>('Migration Model'!I216)/('Migration Model'!$I$2)</f>
        <v>1</v>
      </c>
      <c r="H216">
        <f>('Migration Model'!J216)/('Migration Model'!$J$2)</f>
        <v>1.0399573571391871</v>
      </c>
      <c r="I216">
        <f>('Migration Model'!K216)/('Migration Model'!$K$2)</f>
        <v>0.32072492863382979</v>
      </c>
      <c r="J216">
        <f>('Migration Model'!L216)/('Migration Model'!$L$2)</f>
        <v>1</v>
      </c>
      <c r="K216">
        <f>('Migration Model'!M216)/('Migration Model'!$M$2)</f>
        <v>1.0399573571391871</v>
      </c>
      <c r="L216">
        <f>('Migration Model'!N216)/('Migration Model'!$N$2)</f>
        <v>0.32072492863382945</v>
      </c>
      <c r="M216">
        <f>('Migration Model'!O216)/('Migration Model'!$O$2)</f>
        <v>1</v>
      </c>
      <c r="N216">
        <f>('Migration Model'!P216)/('Migration Model'!$P$2)</f>
        <v>1.0399573571391862</v>
      </c>
      <c r="O216">
        <f>('Migration Model'!Q216)/('Migration Model'!$Q$2)</f>
        <v>0.32072492863382956</v>
      </c>
      <c r="P216">
        <f>('Migration Model'!R216)/('Migration Model'!$R$2)</f>
        <v>1</v>
      </c>
      <c r="Q216">
        <f>('Migration Model'!S216)/('Migration Model'!$S$2)</f>
        <v>1.0399573571391871</v>
      </c>
      <c r="R216">
        <f>('Migration Model'!T216)/('Migration Model'!$T$2)</f>
        <v>0.32072492863382951</v>
      </c>
      <c r="S216">
        <f>('Migration Model'!U216)/('Migration Model'!$U$2)</f>
        <v>1</v>
      </c>
      <c r="T216">
        <f>('Migration Model'!V216)/('Migration Model'!$V$2)</f>
        <v>1.0399573571391867</v>
      </c>
    </row>
    <row r="217" spans="1:20" x14ac:dyDescent="0.25">
      <c r="A217" s="2">
        <v>2073</v>
      </c>
      <c r="B217" s="2">
        <v>3</v>
      </c>
      <c r="C217">
        <f>('Migration Model'!E217)/('Migration Model'!$E$2)</f>
        <v>0.32069285614096582</v>
      </c>
      <c r="D217">
        <f>('Migration Model'!F217)/('Migration Model'!$F$2)</f>
        <v>1</v>
      </c>
      <c r="E217">
        <f>('Migration Model'!G217)/('Migration Model'!$G$2)</f>
        <v>1.0399592437564138</v>
      </c>
      <c r="F217">
        <f>('Migration Model'!H217)/('Migration Model'!$H$2)</f>
        <v>0.32069285614096632</v>
      </c>
      <c r="G217">
        <f>('Migration Model'!I217)/('Migration Model'!$I$2)</f>
        <v>1</v>
      </c>
      <c r="H217">
        <f>('Migration Model'!J217)/('Migration Model'!$J$2)</f>
        <v>1.0399592437564142</v>
      </c>
      <c r="I217">
        <f>('Migration Model'!K217)/('Migration Model'!$K$2)</f>
        <v>0.32069285614096643</v>
      </c>
      <c r="J217">
        <f>('Migration Model'!L217)/('Migration Model'!$L$2)</f>
        <v>1</v>
      </c>
      <c r="K217">
        <f>('Migration Model'!M217)/('Migration Model'!$M$2)</f>
        <v>1.0399592437564145</v>
      </c>
      <c r="L217">
        <f>('Migration Model'!N217)/('Migration Model'!$N$2)</f>
        <v>0.3206928561409661</v>
      </c>
      <c r="M217">
        <f>('Migration Model'!O217)/('Migration Model'!$O$2)</f>
        <v>1</v>
      </c>
      <c r="N217">
        <f>('Migration Model'!P217)/('Migration Model'!$P$2)</f>
        <v>1.0399592437564136</v>
      </c>
      <c r="O217">
        <f>('Migration Model'!Q217)/('Migration Model'!$Q$2)</f>
        <v>0.32069285614096621</v>
      </c>
      <c r="P217">
        <f>('Migration Model'!R217)/('Migration Model'!$R$2)</f>
        <v>1</v>
      </c>
      <c r="Q217">
        <f>('Migration Model'!S217)/('Migration Model'!$S$2)</f>
        <v>1.0399592437564142</v>
      </c>
      <c r="R217">
        <f>('Migration Model'!T217)/('Migration Model'!$T$2)</f>
        <v>0.3206928561409661</v>
      </c>
      <c r="S217">
        <f>('Migration Model'!U217)/('Migration Model'!$U$2)</f>
        <v>1</v>
      </c>
      <c r="T217">
        <f>('Migration Model'!V217)/('Migration Model'!$V$2)</f>
        <v>1.0399592437564138</v>
      </c>
    </row>
    <row r="218" spans="1:20" x14ac:dyDescent="0.25">
      <c r="A218" s="1">
        <v>2073</v>
      </c>
      <c r="B218" s="1">
        <v>4</v>
      </c>
      <c r="C218">
        <f>('Migration Model'!E218)/('Migration Model'!$E$2)</f>
        <v>0.32066078685535176</v>
      </c>
      <c r="D218">
        <f>('Migration Model'!F218)/('Migration Model'!$F$2)</f>
        <v>1</v>
      </c>
      <c r="E218">
        <f>('Migration Model'!G218)/('Migration Model'!$G$2)</f>
        <v>1.0399611301849794</v>
      </c>
      <c r="F218">
        <f>('Migration Model'!H218)/('Migration Model'!$H$2)</f>
        <v>0.32066078685535221</v>
      </c>
      <c r="G218">
        <f>('Migration Model'!I218)/('Migration Model'!$I$2)</f>
        <v>1</v>
      </c>
      <c r="H218">
        <f>('Migration Model'!J218)/('Migration Model'!$J$2)</f>
        <v>1.0399611301849798</v>
      </c>
      <c r="I218">
        <f>('Migration Model'!K218)/('Migration Model'!$K$2)</f>
        <v>0.32066078685535232</v>
      </c>
      <c r="J218">
        <f>('Migration Model'!L218)/('Migration Model'!$L$2)</f>
        <v>1</v>
      </c>
      <c r="K218">
        <f>('Migration Model'!M218)/('Migration Model'!$M$2)</f>
        <v>1.0399611301849798</v>
      </c>
      <c r="L218">
        <f>('Migration Model'!N218)/('Migration Model'!$N$2)</f>
        <v>0.32066078685535199</v>
      </c>
      <c r="M218">
        <f>('Migration Model'!O218)/('Migration Model'!$O$2)</f>
        <v>1</v>
      </c>
      <c r="N218">
        <f>('Migration Model'!P218)/('Migration Model'!$P$2)</f>
        <v>1.0399611301849792</v>
      </c>
      <c r="O218">
        <f>('Migration Model'!Q218)/('Migration Model'!$Q$2)</f>
        <v>0.32066078685535215</v>
      </c>
      <c r="P218">
        <f>('Migration Model'!R218)/('Migration Model'!$R$2)</f>
        <v>1</v>
      </c>
      <c r="Q218">
        <f>('Migration Model'!S218)/('Migration Model'!$S$2)</f>
        <v>1.0399611301849798</v>
      </c>
      <c r="R218">
        <f>('Migration Model'!T218)/('Migration Model'!$T$2)</f>
        <v>0.32066078685535199</v>
      </c>
      <c r="S218">
        <f>('Migration Model'!U218)/('Migration Model'!$U$2)</f>
        <v>1</v>
      </c>
      <c r="T218">
        <f>('Migration Model'!V218)/('Migration Model'!$V$2)</f>
        <v>1.0399611301849794</v>
      </c>
    </row>
    <row r="219" spans="1:20" x14ac:dyDescent="0.25">
      <c r="A219" s="1">
        <v>2074</v>
      </c>
      <c r="B219" s="1">
        <v>1</v>
      </c>
      <c r="C219">
        <f>('Migration Model'!E219)/('Migration Model'!$E$2)</f>
        <v>0.32062872077666621</v>
      </c>
      <c r="D219">
        <f>('Migration Model'!F219)/('Migration Model'!$F$2)</f>
        <v>1</v>
      </c>
      <c r="E219">
        <f>('Migration Model'!G219)/('Migration Model'!$G$2)</f>
        <v>1.0399630164249019</v>
      </c>
      <c r="F219">
        <f>('Migration Model'!H219)/('Migration Model'!$H$2)</f>
        <v>0.32062872077666665</v>
      </c>
      <c r="G219">
        <f>('Migration Model'!I219)/('Migration Model'!$I$2)</f>
        <v>1</v>
      </c>
      <c r="H219">
        <f>('Migration Model'!J219)/('Migration Model'!$J$2)</f>
        <v>1.0399630164249027</v>
      </c>
      <c r="I219">
        <f>('Migration Model'!K219)/('Migration Model'!$K$2)</f>
        <v>0.32062872077666682</v>
      </c>
      <c r="J219">
        <f>('Migration Model'!L219)/('Migration Model'!$L$2)</f>
        <v>1</v>
      </c>
      <c r="K219">
        <f>('Migration Model'!M219)/('Migration Model'!$M$2)</f>
        <v>1.0399630164249027</v>
      </c>
      <c r="L219">
        <f>('Migration Model'!N219)/('Migration Model'!$N$2)</f>
        <v>0.32062872077666643</v>
      </c>
      <c r="M219">
        <f>('Migration Model'!O219)/('Migration Model'!$O$2)</f>
        <v>1</v>
      </c>
      <c r="N219">
        <f>('Migration Model'!P219)/('Migration Model'!$P$2)</f>
        <v>1.0399630164249016</v>
      </c>
      <c r="O219">
        <f>('Migration Model'!Q219)/('Migration Model'!$Q$2)</f>
        <v>0.3206287207766666</v>
      </c>
      <c r="P219">
        <f>('Migration Model'!R219)/('Migration Model'!$R$2)</f>
        <v>1</v>
      </c>
      <c r="Q219">
        <f>('Migration Model'!S219)/('Migration Model'!$S$2)</f>
        <v>1.0399630164249025</v>
      </c>
      <c r="R219">
        <f>('Migration Model'!T219)/('Migration Model'!$T$2)</f>
        <v>0.32062872077666649</v>
      </c>
      <c r="S219">
        <f>('Migration Model'!U219)/('Migration Model'!$U$2)</f>
        <v>1</v>
      </c>
      <c r="T219">
        <f>('Migration Model'!V219)/('Migration Model'!$V$2)</f>
        <v>1.0399630164249021</v>
      </c>
    </row>
    <row r="220" spans="1:20" x14ac:dyDescent="0.25">
      <c r="A220" s="2">
        <v>2074</v>
      </c>
      <c r="B220" s="2">
        <v>2</v>
      </c>
      <c r="C220">
        <f>('Migration Model'!E220)/('Migration Model'!$E$2)</f>
        <v>0.32059665790458858</v>
      </c>
      <c r="D220">
        <f>('Migration Model'!F220)/('Migration Model'!$F$2)</f>
        <v>1</v>
      </c>
      <c r="E220">
        <f>('Migration Model'!G220)/('Migration Model'!$G$2)</f>
        <v>1.0399649024762005</v>
      </c>
      <c r="F220">
        <f>('Migration Model'!H220)/('Migration Model'!$H$2)</f>
        <v>0.32059665790458902</v>
      </c>
      <c r="G220">
        <f>('Migration Model'!I220)/('Migration Model'!$I$2)</f>
        <v>1</v>
      </c>
      <c r="H220">
        <f>('Migration Model'!J220)/('Migration Model'!$J$2)</f>
        <v>1.0399649024762014</v>
      </c>
      <c r="I220">
        <f>('Migration Model'!K220)/('Migration Model'!$K$2)</f>
        <v>0.32059665790458913</v>
      </c>
      <c r="J220">
        <f>('Migration Model'!L220)/('Migration Model'!$L$2)</f>
        <v>1</v>
      </c>
      <c r="K220">
        <f>('Migration Model'!M220)/('Migration Model'!$M$2)</f>
        <v>1.0399649024762012</v>
      </c>
      <c r="L220">
        <f>('Migration Model'!N220)/('Migration Model'!$N$2)</f>
        <v>0.3205966579045888</v>
      </c>
      <c r="M220">
        <f>('Migration Model'!O220)/('Migration Model'!$O$2)</f>
        <v>1</v>
      </c>
      <c r="N220">
        <f>('Migration Model'!P220)/('Migration Model'!$P$2)</f>
        <v>1.0399649024762003</v>
      </c>
      <c r="O220">
        <f>('Migration Model'!Q220)/('Migration Model'!$Q$2)</f>
        <v>0.32059665790458891</v>
      </c>
      <c r="P220">
        <f>('Migration Model'!R220)/('Migration Model'!$R$2)</f>
        <v>1</v>
      </c>
      <c r="Q220">
        <f>('Migration Model'!S220)/('Migration Model'!$S$2)</f>
        <v>1.0399649024762012</v>
      </c>
      <c r="R220">
        <f>('Migration Model'!T220)/('Migration Model'!$T$2)</f>
        <v>0.32059665790458886</v>
      </c>
      <c r="S220">
        <f>('Migration Model'!U220)/('Migration Model'!$U$2)</f>
        <v>1</v>
      </c>
      <c r="T220">
        <f>('Migration Model'!V220)/('Migration Model'!$V$2)</f>
        <v>1.0399649024762008</v>
      </c>
    </row>
    <row r="221" spans="1:20" x14ac:dyDescent="0.25">
      <c r="A221" s="1">
        <v>2074</v>
      </c>
      <c r="B221" s="1">
        <v>3</v>
      </c>
      <c r="C221">
        <f>('Migration Model'!E221)/('Migration Model'!$E$2)</f>
        <v>0.32056459823879813</v>
      </c>
      <c r="D221">
        <f>('Migration Model'!F221)/('Migration Model'!$F$2)</f>
        <v>1</v>
      </c>
      <c r="E221">
        <f>('Migration Model'!G221)/('Migration Model'!$G$2)</f>
        <v>1.0399667883388941</v>
      </c>
      <c r="F221">
        <f>('Migration Model'!H221)/('Migration Model'!$H$2)</f>
        <v>0.32056459823879857</v>
      </c>
      <c r="G221">
        <f>('Migration Model'!I221)/('Migration Model'!$I$2)</f>
        <v>1</v>
      </c>
      <c r="H221">
        <f>('Migration Model'!J221)/('Migration Model'!$J$2)</f>
        <v>1.039966788338895</v>
      </c>
      <c r="I221">
        <f>('Migration Model'!K221)/('Migration Model'!$K$2)</f>
        <v>0.32056459823879868</v>
      </c>
      <c r="J221">
        <f>('Migration Model'!L221)/('Migration Model'!$L$2)</f>
        <v>1</v>
      </c>
      <c r="K221">
        <f>('Migration Model'!M221)/('Migration Model'!$M$2)</f>
        <v>1.0399667883388948</v>
      </c>
      <c r="L221">
        <f>('Migration Model'!N221)/('Migration Model'!$N$2)</f>
        <v>0.32056459823879835</v>
      </c>
      <c r="M221">
        <f>('Migration Model'!O221)/('Migration Model'!$O$2)</f>
        <v>1</v>
      </c>
      <c r="N221">
        <f>('Migration Model'!P221)/('Migration Model'!$P$2)</f>
        <v>1.0399667883388939</v>
      </c>
      <c r="O221">
        <f>('Migration Model'!Q221)/('Migration Model'!$Q$2)</f>
        <v>0.32056459823879846</v>
      </c>
      <c r="P221">
        <f>('Migration Model'!R221)/('Migration Model'!$R$2)</f>
        <v>1</v>
      </c>
      <c r="Q221">
        <f>('Migration Model'!S221)/('Migration Model'!$S$2)</f>
        <v>1.0399667883388948</v>
      </c>
      <c r="R221">
        <f>('Migration Model'!T221)/('Migration Model'!$T$2)</f>
        <v>0.3205645982387984</v>
      </c>
      <c r="S221">
        <f>('Migration Model'!U221)/('Migration Model'!$U$2)</f>
        <v>1</v>
      </c>
      <c r="T221">
        <f>('Migration Model'!V221)/('Migration Model'!$V$2)</f>
        <v>1.0399667883388943</v>
      </c>
    </row>
    <row r="222" spans="1:20" x14ac:dyDescent="0.25">
      <c r="A222" s="2">
        <v>2074</v>
      </c>
      <c r="B222" s="2">
        <v>4</v>
      </c>
      <c r="C222">
        <f>('Migration Model'!E222)/('Migration Model'!$E$2)</f>
        <v>0.32053254177897422</v>
      </c>
      <c r="D222">
        <f>('Migration Model'!F222)/('Migration Model'!$F$2)</f>
        <v>1</v>
      </c>
      <c r="E222">
        <f>('Migration Model'!G222)/('Migration Model'!$G$2)</f>
        <v>1.0399686740130014</v>
      </c>
      <c r="F222">
        <f>('Migration Model'!H222)/('Migration Model'!$H$2)</f>
        <v>0.32053254177897467</v>
      </c>
      <c r="G222">
        <f>('Migration Model'!I222)/('Migration Model'!$I$2)</f>
        <v>1</v>
      </c>
      <c r="H222">
        <f>('Migration Model'!J222)/('Migration Model'!$J$2)</f>
        <v>1.0399686740130023</v>
      </c>
      <c r="I222">
        <f>('Migration Model'!K222)/('Migration Model'!$K$2)</f>
        <v>0.32053254177897483</v>
      </c>
      <c r="J222">
        <f>('Migration Model'!L222)/('Migration Model'!$L$2)</f>
        <v>1</v>
      </c>
      <c r="K222">
        <f>('Migration Model'!M222)/('Migration Model'!$M$2)</f>
        <v>1.0399686740130019</v>
      </c>
      <c r="L222">
        <f>('Migration Model'!N222)/('Migration Model'!$N$2)</f>
        <v>0.32053254177897444</v>
      </c>
      <c r="M222">
        <f>('Migration Model'!O222)/('Migration Model'!$O$2)</f>
        <v>1</v>
      </c>
      <c r="N222">
        <f>('Migration Model'!P222)/('Migration Model'!$P$2)</f>
        <v>1.0399686740130012</v>
      </c>
      <c r="O222">
        <f>('Migration Model'!Q222)/('Migration Model'!$Q$2)</f>
        <v>0.32053254177897456</v>
      </c>
      <c r="P222">
        <f>('Migration Model'!R222)/('Migration Model'!$R$2)</f>
        <v>1</v>
      </c>
      <c r="Q222">
        <f>('Migration Model'!S222)/('Migration Model'!$S$2)</f>
        <v>1.0399686740130019</v>
      </c>
      <c r="R222">
        <f>('Migration Model'!T222)/('Migration Model'!$T$2)</f>
        <v>0.3205325417789745</v>
      </c>
      <c r="S222">
        <f>('Migration Model'!U222)/('Migration Model'!$U$2)</f>
        <v>1</v>
      </c>
      <c r="T222">
        <f>('Migration Model'!V222)/('Migration Model'!$V$2)</f>
        <v>1.0399686740130016</v>
      </c>
    </row>
    <row r="223" spans="1:20" x14ac:dyDescent="0.25">
      <c r="A223" s="2">
        <v>2075</v>
      </c>
      <c r="B223" s="2">
        <v>1</v>
      </c>
      <c r="C223">
        <f>('Migration Model'!E223)/('Migration Model'!$E$2)</f>
        <v>0.32050048852479635</v>
      </c>
      <c r="D223">
        <f>('Migration Model'!F223)/('Migration Model'!$F$2)</f>
        <v>1</v>
      </c>
      <c r="E223">
        <f>('Migration Model'!G223)/('Migration Model'!$G$2)</f>
        <v>1.0399705594985413</v>
      </c>
      <c r="F223">
        <f>('Migration Model'!H223)/('Migration Model'!$H$2)</f>
        <v>0.32050048852479679</v>
      </c>
      <c r="G223">
        <f>('Migration Model'!I223)/('Migration Model'!$I$2)</f>
        <v>1</v>
      </c>
      <c r="H223">
        <f>('Migration Model'!J223)/('Migration Model'!$J$2)</f>
        <v>1.0399705594985422</v>
      </c>
      <c r="I223">
        <f>('Migration Model'!K223)/('Migration Model'!$K$2)</f>
        <v>0.32050048852479696</v>
      </c>
      <c r="J223">
        <f>('Migration Model'!L223)/('Migration Model'!$L$2)</f>
        <v>1</v>
      </c>
      <c r="K223">
        <f>('Migration Model'!M223)/('Migration Model'!$M$2)</f>
        <v>1.0399705594985418</v>
      </c>
      <c r="L223">
        <f>('Migration Model'!N223)/('Migration Model'!$N$2)</f>
        <v>0.32050048852479657</v>
      </c>
      <c r="M223">
        <f>('Migration Model'!O223)/('Migration Model'!$O$2)</f>
        <v>1</v>
      </c>
      <c r="N223">
        <f>('Migration Model'!P223)/('Migration Model'!$P$2)</f>
        <v>1.0399705594985411</v>
      </c>
      <c r="O223">
        <f>('Migration Model'!Q223)/('Migration Model'!$Q$2)</f>
        <v>0.32050048852479668</v>
      </c>
      <c r="P223">
        <f>('Migration Model'!R223)/('Migration Model'!$R$2)</f>
        <v>1</v>
      </c>
      <c r="Q223">
        <f>('Migration Model'!S223)/('Migration Model'!$S$2)</f>
        <v>1.039970559498542</v>
      </c>
      <c r="R223">
        <f>('Migration Model'!T223)/('Migration Model'!$T$2)</f>
        <v>0.32050048852479657</v>
      </c>
      <c r="S223">
        <f>('Migration Model'!U223)/('Migration Model'!$U$2)</f>
        <v>1</v>
      </c>
      <c r="T223">
        <f>('Migration Model'!V223)/('Migration Model'!$V$2)</f>
        <v>1.0399705594985413</v>
      </c>
    </row>
    <row r="224" spans="1:20" x14ac:dyDescent="0.25">
      <c r="A224" s="1">
        <v>2075</v>
      </c>
      <c r="B224" s="1">
        <v>2</v>
      </c>
      <c r="C224">
        <f>('Migration Model'!E224)/('Migration Model'!$E$2)</f>
        <v>0.32046843847594386</v>
      </c>
      <c r="D224">
        <f>('Migration Model'!F224)/('Migration Model'!$F$2)</f>
        <v>1</v>
      </c>
      <c r="E224">
        <f>('Migration Model'!G224)/('Migration Model'!$G$2)</f>
        <v>1.0399724447955325</v>
      </c>
      <c r="F224">
        <f>('Migration Model'!H224)/('Migration Model'!$H$2)</f>
        <v>0.32046843847594431</v>
      </c>
      <c r="G224">
        <f>('Migration Model'!I224)/('Migration Model'!$I$2)</f>
        <v>1</v>
      </c>
      <c r="H224">
        <f>('Migration Model'!J224)/('Migration Model'!$J$2)</f>
        <v>1.0399724447955336</v>
      </c>
      <c r="I224">
        <f>('Migration Model'!K224)/('Migration Model'!$K$2)</f>
        <v>0.32046843847594447</v>
      </c>
      <c r="J224">
        <f>('Migration Model'!L224)/('Migration Model'!$L$2)</f>
        <v>1</v>
      </c>
      <c r="K224">
        <f>('Migration Model'!M224)/('Migration Model'!$M$2)</f>
        <v>1.0399724447955332</v>
      </c>
      <c r="L224">
        <f>('Migration Model'!N224)/('Migration Model'!$N$2)</f>
        <v>0.32046843847594414</v>
      </c>
      <c r="M224">
        <f>('Migration Model'!O224)/('Migration Model'!$O$2)</f>
        <v>1</v>
      </c>
      <c r="N224">
        <f>('Migration Model'!P224)/('Migration Model'!$P$2)</f>
        <v>1.0399724447955323</v>
      </c>
      <c r="O224">
        <f>('Migration Model'!Q224)/('Migration Model'!$Q$2)</f>
        <v>0.3204684384759442</v>
      </c>
      <c r="P224">
        <f>('Migration Model'!R224)/('Migration Model'!$R$2)</f>
        <v>1</v>
      </c>
      <c r="Q224">
        <f>('Migration Model'!S224)/('Migration Model'!$S$2)</f>
        <v>1.0399724447955332</v>
      </c>
      <c r="R224">
        <f>('Migration Model'!T224)/('Migration Model'!$T$2)</f>
        <v>0.32046843847594414</v>
      </c>
      <c r="S224">
        <f>('Migration Model'!U224)/('Migration Model'!$U$2)</f>
        <v>1</v>
      </c>
      <c r="T224">
        <f>('Migration Model'!V224)/('Migration Model'!$V$2)</f>
        <v>1.0399724447955327</v>
      </c>
    </row>
    <row r="225" spans="1:20" x14ac:dyDescent="0.25">
      <c r="A225" s="2">
        <v>2075</v>
      </c>
      <c r="B225" s="2">
        <v>3</v>
      </c>
      <c r="C225">
        <f>('Migration Model'!E225)/('Migration Model'!$E$2)</f>
        <v>0.32043639163209631</v>
      </c>
      <c r="D225">
        <f>('Migration Model'!F225)/('Migration Model'!$F$2)</f>
        <v>1</v>
      </c>
      <c r="E225">
        <f>('Migration Model'!G225)/('Migration Model'!$G$2)</f>
        <v>1.0399743299039943</v>
      </c>
      <c r="F225">
        <f>('Migration Model'!H225)/('Migration Model'!$H$2)</f>
        <v>0.3204363916320967</v>
      </c>
      <c r="G225">
        <f>('Migration Model'!I225)/('Migration Model'!$I$2)</f>
        <v>1</v>
      </c>
      <c r="H225">
        <f>('Migration Model'!J225)/('Migration Model'!$J$2)</f>
        <v>1.0399743299039952</v>
      </c>
      <c r="I225">
        <f>('Migration Model'!K225)/('Migration Model'!$K$2)</f>
        <v>0.32043639163209692</v>
      </c>
      <c r="J225">
        <f>('Migration Model'!L225)/('Migration Model'!$L$2)</f>
        <v>1</v>
      </c>
      <c r="K225">
        <f>('Migration Model'!M225)/('Migration Model'!$M$2)</f>
        <v>1.0399743299039947</v>
      </c>
      <c r="L225">
        <f>('Migration Model'!N225)/('Migration Model'!$N$2)</f>
        <v>0.32043639163209653</v>
      </c>
      <c r="M225">
        <f>('Migration Model'!O225)/('Migration Model'!$O$2)</f>
        <v>1</v>
      </c>
      <c r="N225">
        <f>('Migration Model'!P225)/('Migration Model'!$P$2)</f>
        <v>1.0399743299039939</v>
      </c>
      <c r="O225">
        <f>('Migration Model'!Q225)/('Migration Model'!$Q$2)</f>
        <v>0.32043639163209664</v>
      </c>
      <c r="P225">
        <f>('Migration Model'!R225)/('Migration Model'!$R$2)</f>
        <v>1</v>
      </c>
      <c r="Q225">
        <f>('Migration Model'!S225)/('Migration Model'!$S$2)</f>
        <v>1.039974329903995</v>
      </c>
      <c r="R225">
        <f>('Migration Model'!T225)/('Migration Model'!$T$2)</f>
        <v>0.32043639163209653</v>
      </c>
      <c r="S225">
        <f>('Migration Model'!U225)/('Migration Model'!$U$2)</f>
        <v>1</v>
      </c>
      <c r="T225">
        <f>('Migration Model'!V225)/('Migration Model'!$V$2)</f>
        <v>1.0399743299039943</v>
      </c>
    </row>
    <row r="226" spans="1:20" x14ac:dyDescent="0.25">
      <c r="A226" s="1">
        <v>2075</v>
      </c>
      <c r="B226" s="1">
        <v>4</v>
      </c>
      <c r="C226">
        <f>('Migration Model'!E226)/('Migration Model'!$E$2)</f>
        <v>0.32040434799293305</v>
      </c>
      <c r="D226">
        <f>('Migration Model'!F226)/('Migration Model'!$F$2)</f>
        <v>1</v>
      </c>
      <c r="E226">
        <f>('Migration Model'!G226)/('Migration Model'!$G$2)</f>
        <v>1.0399762148239451</v>
      </c>
      <c r="F226">
        <f>('Migration Model'!H226)/('Migration Model'!$H$2)</f>
        <v>0.32040434799293349</v>
      </c>
      <c r="G226">
        <f>('Migration Model'!I226)/('Migration Model'!$I$2)</f>
        <v>1</v>
      </c>
      <c r="H226">
        <f>('Migration Model'!J226)/('Migration Model'!$J$2)</f>
        <v>1.039976214823946</v>
      </c>
      <c r="I226">
        <f>('Migration Model'!K226)/('Migration Model'!$K$2)</f>
        <v>0.32040434799293366</v>
      </c>
      <c r="J226">
        <f>('Migration Model'!L226)/('Migration Model'!$L$2)</f>
        <v>1</v>
      </c>
      <c r="K226">
        <f>('Migration Model'!M226)/('Migration Model'!$M$2)</f>
        <v>1.0399762148239458</v>
      </c>
      <c r="L226">
        <f>('Migration Model'!N226)/('Migration Model'!$N$2)</f>
        <v>0.32040434799293332</v>
      </c>
      <c r="M226">
        <f>('Migration Model'!O226)/('Migration Model'!$O$2)</f>
        <v>1</v>
      </c>
      <c r="N226">
        <f>('Migration Model'!P226)/('Migration Model'!$P$2)</f>
        <v>1.0399762148239446</v>
      </c>
      <c r="O226">
        <f>('Migration Model'!Q226)/('Migration Model'!$Q$2)</f>
        <v>0.32040434799293344</v>
      </c>
      <c r="P226">
        <f>('Migration Model'!R226)/('Migration Model'!$R$2)</f>
        <v>1</v>
      </c>
      <c r="Q226">
        <f>('Migration Model'!S226)/('Migration Model'!$S$2)</f>
        <v>1.0399762148239458</v>
      </c>
      <c r="R226">
        <f>('Migration Model'!T226)/('Migration Model'!$T$2)</f>
        <v>0.32040434799293332</v>
      </c>
      <c r="S226">
        <f>('Migration Model'!U226)/('Migration Model'!$U$2)</f>
        <v>1</v>
      </c>
      <c r="T226">
        <f>('Migration Model'!V226)/('Migration Model'!$V$2)</f>
        <v>1.0399762148239451</v>
      </c>
    </row>
    <row r="227" spans="1:20" x14ac:dyDescent="0.25">
      <c r="A227" s="1">
        <v>2076</v>
      </c>
      <c r="B227" s="1">
        <v>1</v>
      </c>
      <c r="C227">
        <f>('Migration Model'!E227)/('Migration Model'!$E$2)</f>
        <v>0.32037230755813378</v>
      </c>
      <c r="D227">
        <f>('Migration Model'!F227)/('Migration Model'!$F$2)</f>
        <v>1</v>
      </c>
      <c r="E227">
        <f>('Migration Model'!G227)/('Migration Model'!$G$2)</f>
        <v>1.0399780995554038</v>
      </c>
      <c r="F227">
        <f>('Migration Model'!H227)/('Migration Model'!$H$2)</f>
        <v>0.32037230755813423</v>
      </c>
      <c r="G227">
        <f>('Migration Model'!I227)/('Migration Model'!$I$2)</f>
        <v>1</v>
      </c>
      <c r="H227">
        <f>('Migration Model'!J227)/('Migration Model'!$J$2)</f>
        <v>1.0399780995554047</v>
      </c>
      <c r="I227">
        <f>('Migration Model'!K227)/('Migration Model'!$K$2)</f>
        <v>0.32037230755813434</v>
      </c>
      <c r="J227">
        <f>('Migration Model'!L227)/('Migration Model'!$L$2)</f>
        <v>1</v>
      </c>
      <c r="K227">
        <f>('Migration Model'!M227)/('Migration Model'!$M$2)</f>
        <v>1.0399780995554044</v>
      </c>
      <c r="L227">
        <f>('Migration Model'!N227)/('Migration Model'!$N$2)</f>
        <v>0.32037230755813401</v>
      </c>
      <c r="M227">
        <f>('Migration Model'!O227)/('Migration Model'!$O$2)</f>
        <v>1</v>
      </c>
      <c r="N227">
        <f>('Migration Model'!P227)/('Migration Model'!$P$2)</f>
        <v>1.0399780995554033</v>
      </c>
      <c r="O227">
        <f>('Migration Model'!Q227)/('Migration Model'!$Q$2)</f>
        <v>0.32037230755813417</v>
      </c>
      <c r="P227">
        <f>('Migration Model'!R227)/('Migration Model'!$R$2)</f>
        <v>1</v>
      </c>
      <c r="Q227">
        <f>('Migration Model'!S227)/('Migration Model'!$S$2)</f>
        <v>1.0399780995554047</v>
      </c>
      <c r="R227">
        <f>('Migration Model'!T227)/('Migration Model'!$T$2)</f>
        <v>0.32037230755813406</v>
      </c>
      <c r="S227">
        <f>('Migration Model'!U227)/('Migration Model'!$U$2)</f>
        <v>1</v>
      </c>
      <c r="T227">
        <f>('Migration Model'!V227)/('Migration Model'!$V$2)</f>
        <v>1.039978099555404</v>
      </c>
    </row>
    <row r="228" spans="1:20" x14ac:dyDescent="0.25">
      <c r="A228" s="2">
        <v>2076</v>
      </c>
      <c r="B228" s="2">
        <v>2</v>
      </c>
      <c r="C228">
        <f>('Migration Model'!E228)/('Migration Model'!$E$2)</f>
        <v>0.32034027032737794</v>
      </c>
      <c r="D228">
        <f>('Migration Model'!F228)/('Migration Model'!$F$2)</f>
        <v>1</v>
      </c>
      <c r="E228">
        <f>('Migration Model'!G228)/('Migration Model'!$G$2)</f>
        <v>1.0399799840983894</v>
      </c>
      <c r="F228">
        <f>('Migration Model'!H228)/('Migration Model'!$H$2)</f>
        <v>0.32034027032737844</v>
      </c>
      <c r="G228">
        <f>('Migration Model'!I228)/('Migration Model'!$I$2)</f>
        <v>1</v>
      </c>
      <c r="H228">
        <f>('Migration Model'!J228)/('Migration Model'!$J$2)</f>
        <v>1.0399799840983903</v>
      </c>
      <c r="I228">
        <f>('Migration Model'!K228)/('Migration Model'!$K$2)</f>
        <v>0.32034027032737855</v>
      </c>
      <c r="J228">
        <f>('Migration Model'!L228)/('Migration Model'!$L$2)</f>
        <v>1</v>
      </c>
      <c r="K228">
        <f>('Migration Model'!M228)/('Migration Model'!$M$2)</f>
        <v>1.0399799840983901</v>
      </c>
      <c r="L228">
        <f>('Migration Model'!N228)/('Migration Model'!$N$2)</f>
        <v>0.32034027032737816</v>
      </c>
      <c r="M228">
        <f>('Migration Model'!O228)/('Migration Model'!$O$2)</f>
        <v>1</v>
      </c>
      <c r="N228">
        <f>('Migration Model'!P228)/('Migration Model'!$P$2)</f>
        <v>1.039979984098389</v>
      </c>
      <c r="O228">
        <f>('Migration Model'!Q228)/('Migration Model'!$Q$2)</f>
        <v>0.32034027032737833</v>
      </c>
      <c r="P228">
        <f>('Migration Model'!R228)/('Migration Model'!$R$2)</f>
        <v>1</v>
      </c>
      <c r="Q228">
        <f>('Migration Model'!S228)/('Migration Model'!$S$2)</f>
        <v>1.0399799840983903</v>
      </c>
      <c r="R228">
        <f>('Migration Model'!T228)/('Migration Model'!$T$2)</f>
        <v>0.32034027032737822</v>
      </c>
      <c r="S228">
        <f>('Migration Model'!U228)/('Migration Model'!$U$2)</f>
        <v>1</v>
      </c>
      <c r="T228">
        <f>('Migration Model'!V228)/('Migration Model'!$V$2)</f>
        <v>1.0399799840983894</v>
      </c>
    </row>
    <row r="229" spans="1:20" x14ac:dyDescent="0.25">
      <c r="A229" s="1">
        <v>2076</v>
      </c>
      <c r="B229" s="1">
        <v>3</v>
      </c>
      <c r="C229">
        <f>('Migration Model'!E229)/('Migration Model'!$E$2)</f>
        <v>0.32030823630034522</v>
      </c>
      <c r="D229">
        <f>('Migration Model'!F229)/('Migration Model'!$F$2)</f>
        <v>1</v>
      </c>
      <c r="E229">
        <f>('Migration Model'!G229)/('Migration Model'!$G$2)</f>
        <v>1.0399818684529207</v>
      </c>
      <c r="F229">
        <f>('Migration Model'!H229)/('Migration Model'!$H$2)</f>
        <v>0.32030823630034572</v>
      </c>
      <c r="G229">
        <f>('Migration Model'!I229)/('Migration Model'!$I$2)</f>
        <v>1</v>
      </c>
      <c r="H229">
        <f>('Migration Model'!J229)/('Migration Model'!$J$2)</f>
        <v>1.0399818684529216</v>
      </c>
      <c r="I229">
        <f>('Migration Model'!K229)/('Migration Model'!$K$2)</f>
        <v>0.32030823630034583</v>
      </c>
      <c r="J229">
        <f>('Migration Model'!L229)/('Migration Model'!$L$2)</f>
        <v>1</v>
      </c>
      <c r="K229">
        <f>('Migration Model'!M229)/('Migration Model'!$M$2)</f>
        <v>1.0399818684529214</v>
      </c>
      <c r="L229">
        <f>('Migration Model'!N229)/('Migration Model'!$N$2)</f>
        <v>0.32030823630034544</v>
      </c>
      <c r="M229">
        <f>('Migration Model'!O229)/('Migration Model'!$O$2)</f>
        <v>1</v>
      </c>
      <c r="N229">
        <f>('Migration Model'!P229)/('Migration Model'!$P$2)</f>
        <v>1.0399818684529203</v>
      </c>
      <c r="O229">
        <f>('Migration Model'!Q229)/('Migration Model'!$Q$2)</f>
        <v>0.32030823630034561</v>
      </c>
      <c r="P229">
        <f>('Migration Model'!R229)/('Migration Model'!$R$2)</f>
        <v>1</v>
      </c>
      <c r="Q229">
        <f>('Migration Model'!S229)/('Migration Model'!$S$2)</f>
        <v>1.0399818684529216</v>
      </c>
      <c r="R229">
        <f>('Migration Model'!T229)/('Migration Model'!$T$2)</f>
        <v>0.32030823630034549</v>
      </c>
      <c r="S229">
        <f>('Migration Model'!U229)/('Migration Model'!$U$2)</f>
        <v>1</v>
      </c>
      <c r="T229">
        <f>('Migration Model'!V229)/('Migration Model'!$V$2)</f>
        <v>1.0399818684529207</v>
      </c>
    </row>
    <row r="230" spans="1:20" x14ac:dyDescent="0.25">
      <c r="A230" s="2">
        <v>2076</v>
      </c>
      <c r="B230" s="2">
        <v>4</v>
      </c>
      <c r="C230">
        <f>('Migration Model'!E230)/('Migration Model'!$E$2)</f>
        <v>0.3202762054767152</v>
      </c>
      <c r="D230">
        <f>('Migration Model'!F230)/('Migration Model'!$F$2)</f>
        <v>1</v>
      </c>
      <c r="E230">
        <f>('Migration Model'!G230)/('Migration Model'!$G$2)</f>
        <v>1.0399837526190165</v>
      </c>
      <c r="F230">
        <f>('Migration Model'!H230)/('Migration Model'!$H$2)</f>
        <v>0.3202762054767157</v>
      </c>
      <c r="G230">
        <f>('Migration Model'!I230)/('Migration Model'!$I$2)</f>
        <v>1</v>
      </c>
      <c r="H230">
        <f>('Migration Model'!J230)/('Migration Model'!$J$2)</f>
        <v>1.0399837526190174</v>
      </c>
      <c r="I230">
        <f>('Migration Model'!K230)/('Migration Model'!$K$2)</f>
        <v>0.32027620547671576</v>
      </c>
      <c r="J230">
        <f>('Migration Model'!L230)/('Migration Model'!$L$2)</f>
        <v>1</v>
      </c>
      <c r="K230">
        <f>('Migration Model'!M230)/('Migration Model'!$M$2)</f>
        <v>1.0399837526190172</v>
      </c>
      <c r="L230">
        <f>('Migration Model'!N230)/('Migration Model'!$N$2)</f>
        <v>0.32027620547671543</v>
      </c>
      <c r="M230">
        <f>('Migration Model'!O230)/('Migration Model'!$O$2)</f>
        <v>1</v>
      </c>
      <c r="N230">
        <f>('Migration Model'!P230)/('Migration Model'!$P$2)</f>
        <v>1.0399837526190161</v>
      </c>
      <c r="O230">
        <f>('Migration Model'!Q230)/('Migration Model'!$Q$2)</f>
        <v>0.32027620547671554</v>
      </c>
      <c r="P230">
        <f>('Migration Model'!R230)/('Migration Model'!$R$2)</f>
        <v>1</v>
      </c>
      <c r="Q230">
        <f>('Migration Model'!S230)/('Migration Model'!$S$2)</f>
        <v>1.0399837526190177</v>
      </c>
      <c r="R230">
        <f>('Migration Model'!T230)/('Migration Model'!$T$2)</f>
        <v>0.32027620547671548</v>
      </c>
      <c r="S230">
        <f>('Migration Model'!U230)/('Migration Model'!$U$2)</f>
        <v>1</v>
      </c>
      <c r="T230">
        <f>('Migration Model'!V230)/('Migration Model'!$V$2)</f>
        <v>1.0399837526190168</v>
      </c>
    </row>
    <row r="231" spans="1:20" x14ac:dyDescent="0.25">
      <c r="A231" s="2">
        <v>2077</v>
      </c>
      <c r="B231" s="2">
        <v>1</v>
      </c>
      <c r="C231">
        <f>('Migration Model'!E231)/('Migration Model'!$E$2)</f>
        <v>0.32024417785616754</v>
      </c>
      <c r="D231">
        <f>('Migration Model'!F231)/('Migration Model'!$F$2)</f>
        <v>1</v>
      </c>
      <c r="E231">
        <f>('Migration Model'!G231)/('Migration Model'!$G$2)</f>
        <v>1.039985636596696</v>
      </c>
      <c r="F231">
        <f>('Migration Model'!H231)/('Migration Model'!$H$2)</f>
        <v>0.32024417785616804</v>
      </c>
      <c r="G231">
        <f>('Migration Model'!I231)/('Migration Model'!$I$2)</f>
        <v>1</v>
      </c>
      <c r="H231">
        <f>('Migration Model'!J231)/('Migration Model'!$J$2)</f>
        <v>1.0399856365966968</v>
      </c>
      <c r="I231">
        <f>('Migration Model'!K231)/('Migration Model'!$K$2)</f>
        <v>0.3202441778561681</v>
      </c>
      <c r="J231">
        <f>('Migration Model'!L231)/('Migration Model'!$L$2)</f>
        <v>1</v>
      </c>
      <c r="K231">
        <f>('Migration Model'!M231)/('Migration Model'!$M$2)</f>
        <v>1.0399856365966964</v>
      </c>
      <c r="L231">
        <f>('Migration Model'!N231)/('Migration Model'!$N$2)</f>
        <v>0.32024417785616771</v>
      </c>
      <c r="M231">
        <f>('Migration Model'!O231)/('Migration Model'!$O$2)</f>
        <v>1</v>
      </c>
      <c r="N231">
        <f>('Migration Model'!P231)/('Migration Model'!$P$2)</f>
        <v>1.0399856365966953</v>
      </c>
      <c r="O231">
        <f>('Migration Model'!Q231)/('Migration Model'!$Q$2)</f>
        <v>0.32024417785616782</v>
      </c>
      <c r="P231">
        <f>('Migration Model'!R231)/('Migration Model'!$R$2)</f>
        <v>1</v>
      </c>
      <c r="Q231">
        <f>('Migration Model'!S231)/('Migration Model'!$S$2)</f>
        <v>1.0399856365966968</v>
      </c>
      <c r="R231">
        <f>('Migration Model'!T231)/('Migration Model'!$T$2)</f>
        <v>0.32024417785616777</v>
      </c>
      <c r="S231">
        <f>('Migration Model'!U231)/('Migration Model'!$U$2)</f>
        <v>1</v>
      </c>
      <c r="T231">
        <f>('Migration Model'!V231)/('Migration Model'!$V$2)</f>
        <v>1.039985636596696</v>
      </c>
    </row>
    <row r="232" spans="1:20" x14ac:dyDescent="0.25">
      <c r="A232" s="1">
        <v>2077</v>
      </c>
      <c r="B232" s="1">
        <v>2</v>
      </c>
      <c r="C232">
        <f>('Migration Model'!E232)/('Migration Model'!$E$2)</f>
        <v>0.32021215343838194</v>
      </c>
      <c r="D232">
        <f>('Migration Model'!F232)/('Migration Model'!$F$2)</f>
        <v>1</v>
      </c>
      <c r="E232">
        <f>('Migration Model'!G232)/('Migration Model'!$G$2)</f>
        <v>1.0399875203859774</v>
      </c>
      <c r="F232">
        <f>('Migration Model'!H232)/('Migration Model'!$H$2)</f>
        <v>0.32021215343838244</v>
      </c>
      <c r="G232">
        <f>('Migration Model'!I232)/('Migration Model'!$I$2)</f>
        <v>1</v>
      </c>
      <c r="H232">
        <f>('Migration Model'!J232)/('Migration Model'!$J$2)</f>
        <v>1.0399875203859783</v>
      </c>
      <c r="I232">
        <f>('Migration Model'!K232)/('Migration Model'!$K$2)</f>
        <v>0.3202121534383825</v>
      </c>
      <c r="J232">
        <f>('Migration Model'!L232)/('Migration Model'!$L$2)</f>
        <v>1</v>
      </c>
      <c r="K232">
        <f>('Migration Model'!M232)/('Migration Model'!$M$2)</f>
        <v>1.0399875203859781</v>
      </c>
      <c r="L232">
        <f>('Migration Model'!N232)/('Migration Model'!$N$2)</f>
        <v>0.32021215343838211</v>
      </c>
      <c r="M232">
        <f>('Migration Model'!O232)/('Migration Model'!$O$2)</f>
        <v>1</v>
      </c>
      <c r="N232">
        <f>('Migration Model'!P232)/('Migration Model'!$P$2)</f>
        <v>1.039987520385977</v>
      </c>
      <c r="O232">
        <f>('Migration Model'!Q232)/('Migration Model'!$Q$2)</f>
        <v>0.32021215343838222</v>
      </c>
      <c r="P232">
        <f>('Migration Model'!R232)/('Migration Model'!$R$2)</f>
        <v>1</v>
      </c>
      <c r="Q232">
        <f>('Migration Model'!S232)/('Migration Model'!$S$2)</f>
        <v>1.0399875203859785</v>
      </c>
      <c r="R232">
        <f>('Migration Model'!T232)/('Migration Model'!$T$2)</f>
        <v>0.32021215343838216</v>
      </c>
      <c r="S232">
        <f>('Migration Model'!U232)/('Migration Model'!$U$2)</f>
        <v>1</v>
      </c>
      <c r="T232">
        <f>('Migration Model'!V232)/('Migration Model'!$V$2)</f>
        <v>1.0399875203859774</v>
      </c>
    </row>
    <row r="233" spans="1:20" x14ac:dyDescent="0.25">
      <c r="A233" s="2">
        <v>2077</v>
      </c>
      <c r="B233" s="2">
        <v>3</v>
      </c>
      <c r="C233">
        <f>('Migration Model'!E233)/('Migration Model'!$E$2)</f>
        <v>0.32018013222303815</v>
      </c>
      <c r="D233">
        <f>('Migration Model'!F233)/('Migration Model'!$F$2)</f>
        <v>1</v>
      </c>
      <c r="E233">
        <f>('Migration Model'!G233)/('Migration Model'!$G$2)</f>
        <v>1.03998940398688</v>
      </c>
      <c r="F233">
        <f>('Migration Model'!H233)/('Migration Model'!$H$2)</f>
        <v>0.32018013222303859</v>
      </c>
      <c r="G233">
        <f>('Migration Model'!I233)/('Migration Model'!$I$2)</f>
        <v>1</v>
      </c>
      <c r="H233">
        <f>('Migration Model'!J233)/('Migration Model'!$J$2)</f>
        <v>1.0399894039868809</v>
      </c>
      <c r="I233">
        <f>('Migration Model'!K233)/('Migration Model'!$K$2)</f>
        <v>0.3201801322230387</v>
      </c>
      <c r="J233">
        <f>('Migration Model'!L233)/('Migration Model'!$L$2)</f>
        <v>1</v>
      </c>
      <c r="K233">
        <f>('Migration Model'!M233)/('Migration Model'!$M$2)</f>
        <v>1.0399894039868807</v>
      </c>
      <c r="L233">
        <f>('Migration Model'!N233)/('Migration Model'!$N$2)</f>
        <v>0.32018013222303826</v>
      </c>
      <c r="M233">
        <f>('Migration Model'!O233)/('Migration Model'!$O$2)</f>
        <v>1</v>
      </c>
      <c r="N233">
        <f>('Migration Model'!P233)/('Migration Model'!$P$2)</f>
        <v>1.0399894039868793</v>
      </c>
      <c r="O233">
        <f>('Migration Model'!Q233)/('Migration Model'!$Q$2)</f>
        <v>0.32018013222303837</v>
      </c>
      <c r="P233">
        <f>('Migration Model'!R233)/('Migration Model'!$R$2)</f>
        <v>1</v>
      </c>
      <c r="Q233">
        <f>('Migration Model'!S233)/('Migration Model'!$S$2)</f>
        <v>1.0399894039868809</v>
      </c>
      <c r="R233">
        <f>('Migration Model'!T233)/('Migration Model'!$T$2)</f>
        <v>0.32018013222303832</v>
      </c>
      <c r="S233">
        <f>('Migration Model'!U233)/('Migration Model'!$U$2)</f>
        <v>1</v>
      </c>
      <c r="T233">
        <f>('Migration Model'!V233)/('Migration Model'!$V$2)</f>
        <v>1.03998940398688</v>
      </c>
    </row>
    <row r="234" spans="1:20" x14ac:dyDescent="0.25">
      <c r="A234" s="1">
        <v>2077</v>
      </c>
      <c r="B234" s="1">
        <v>4</v>
      </c>
      <c r="C234">
        <f>('Migration Model'!E234)/('Migration Model'!$E$2)</f>
        <v>0.32014811420981582</v>
      </c>
      <c r="D234">
        <f>('Migration Model'!F234)/('Migration Model'!$F$2)</f>
        <v>1</v>
      </c>
      <c r="E234">
        <f>('Migration Model'!G234)/('Migration Model'!$G$2)</f>
        <v>1.0399912873994224</v>
      </c>
      <c r="F234">
        <f>('Migration Model'!H234)/('Migration Model'!$H$2)</f>
        <v>0.32014811420981631</v>
      </c>
      <c r="G234">
        <f>('Migration Model'!I234)/('Migration Model'!$I$2)</f>
        <v>1</v>
      </c>
      <c r="H234">
        <f>('Migration Model'!J234)/('Migration Model'!$J$2)</f>
        <v>1.0399912873994235</v>
      </c>
      <c r="I234">
        <f>('Migration Model'!K234)/('Migration Model'!$K$2)</f>
        <v>0.32014811420981637</v>
      </c>
      <c r="J234">
        <f>('Migration Model'!L234)/('Migration Model'!$L$2)</f>
        <v>1</v>
      </c>
      <c r="K234">
        <f>('Migration Model'!M234)/('Migration Model'!$M$2)</f>
        <v>1.039991287399423</v>
      </c>
      <c r="L234">
        <f>('Migration Model'!N234)/('Migration Model'!$N$2)</f>
        <v>0.32014811420981598</v>
      </c>
      <c r="M234">
        <f>('Migration Model'!O234)/('Migration Model'!$O$2)</f>
        <v>1</v>
      </c>
      <c r="N234">
        <f>('Migration Model'!P234)/('Migration Model'!$P$2)</f>
        <v>1.0399912873994219</v>
      </c>
      <c r="O234">
        <f>('Migration Model'!Q234)/('Migration Model'!$Q$2)</f>
        <v>0.32014811420981609</v>
      </c>
      <c r="P234">
        <f>('Migration Model'!R234)/('Migration Model'!$R$2)</f>
        <v>1</v>
      </c>
      <c r="Q234">
        <f>('Migration Model'!S234)/('Migration Model'!$S$2)</f>
        <v>1.0399912873994235</v>
      </c>
      <c r="R234">
        <f>('Migration Model'!T234)/('Migration Model'!$T$2)</f>
        <v>0.32014811420981604</v>
      </c>
      <c r="S234">
        <f>('Migration Model'!U234)/('Migration Model'!$U$2)</f>
        <v>1</v>
      </c>
      <c r="T234">
        <f>('Migration Model'!V234)/('Migration Model'!$V$2)</f>
        <v>1.0399912873994226</v>
      </c>
    </row>
    <row r="235" spans="1:20" x14ac:dyDescent="0.25">
      <c r="A235" s="1">
        <v>2078</v>
      </c>
      <c r="B235" s="1">
        <v>1</v>
      </c>
      <c r="C235">
        <f>('Migration Model'!E235)/('Migration Model'!$E$2)</f>
        <v>0.32011609939839486</v>
      </c>
      <c r="D235">
        <f>('Migration Model'!F235)/('Migration Model'!$F$2)</f>
        <v>1</v>
      </c>
      <c r="E235">
        <f>('Migration Model'!G235)/('Migration Model'!$G$2)</f>
        <v>1.0399931706236236</v>
      </c>
      <c r="F235">
        <f>('Migration Model'!H235)/('Migration Model'!$H$2)</f>
        <v>0.3201160993983953</v>
      </c>
      <c r="G235">
        <f>('Migration Model'!I235)/('Migration Model'!$I$2)</f>
        <v>1</v>
      </c>
      <c r="H235">
        <f>('Migration Model'!J235)/('Migration Model'!$J$2)</f>
        <v>1.0399931706236247</v>
      </c>
      <c r="I235">
        <f>('Migration Model'!K235)/('Migration Model'!$K$2)</f>
        <v>0.32011609939839542</v>
      </c>
      <c r="J235">
        <f>('Migration Model'!L235)/('Migration Model'!$L$2)</f>
        <v>1</v>
      </c>
      <c r="K235">
        <f>('Migration Model'!M235)/('Migration Model'!$M$2)</f>
        <v>1.0399931706236243</v>
      </c>
      <c r="L235">
        <f>('Migration Model'!N235)/('Migration Model'!$N$2)</f>
        <v>0.32011609939839497</v>
      </c>
      <c r="M235">
        <f>('Migration Model'!O235)/('Migration Model'!$O$2)</f>
        <v>1</v>
      </c>
      <c r="N235">
        <f>('Migration Model'!P235)/('Migration Model'!$P$2)</f>
        <v>1.0399931706236232</v>
      </c>
      <c r="O235">
        <f>('Migration Model'!Q235)/('Migration Model'!$Q$2)</f>
        <v>0.32011609939839508</v>
      </c>
      <c r="P235">
        <f>('Migration Model'!R235)/('Migration Model'!$R$2)</f>
        <v>1</v>
      </c>
      <c r="Q235">
        <f>('Migration Model'!S235)/('Migration Model'!$S$2)</f>
        <v>1.0399931706236247</v>
      </c>
      <c r="R235">
        <f>('Migration Model'!T235)/('Migration Model'!$T$2)</f>
        <v>0.32011609939839503</v>
      </c>
      <c r="S235">
        <f>('Migration Model'!U235)/('Migration Model'!$U$2)</f>
        <v>1</v>
      </c>
      <c r="T235">
        <f>('Migration Model'!V235)/('Migration Model'!$V$2)</f>
        <v>1.0399931706236238</v>
      </c>
    </row>
    <row r="236" spans="1:20" x14ac:dyDescent="0.25">
      <c r="A236" s="2">
        <v>2078</v>
      </c>
      <c r="B236" s="2">
        <v>2</v>
      </c>
      <c r="C236">
        <f>('Migration Model'!E236)/('Migration Model'!$E$2)</f>
        <v>0.32008408778845499</v>
      </c>
      <c r="D236">
        <f>('Migration Model'!F236)/('Migration Model'!$F$2)</f>
        <v>1</v>
      </c>
      <c r="E236">
        <f>('Migration Model'!G236)/('Migration Model'!$G$2)</f>
        <v>1.0399950536595024</v>
      </c>
      <c r="F236">
        <f>('Migration Model'!H236)/('Migration Model'!$H$2)</f>
        <v>0.32008408778845548</v>
      </c>
      <c r="G236">
        <f>('Migration Model'!I236)/('Migration Model'!$I$2)</f>
        <v>1</v>
      </c>
      <c r="H236">
        <f>('Migration Model'!J236)/('Migration Model'!$J$2)</f>
        <v>1.0399950536595035</v>
      </c>
      <c r="I236">
        <f>('Migration Model'!K236)/('Migration Model'!$K$2)</f>
        <v>0.32008408778845554</v>
      </c>
      <c r="J236">
        <f>('Migration Model'!L236)/('Migration Model'!$L$2)</f>
        <v>1</v>
      </c>
      <c r="K236">
        <f>('Migration Model'!M236)/('Migration Model'!$M$2)</f>
        <v>1.0399950536595033</v>
      </c>
      <c r="L236">
        <f>('Migration Model'!N236)/('Migration Model'!$N$2)</f>
        <v>0.32008408778845515</v>
      </c>
      <c r="M236">
        <f>('Migration Model'!O236)/('Migration Model'!$O$2)</f>
        <v>1</v>
      </c>
      <c r="N236">
        <f>('Migration Model'!P236)/('Migration Model'!$P$2)</f>
        <v>1.0399950536595022</v>
      </c>
      <c r="O236">
        <f>('Migration Model'!Q236)/('Migration Model'!$Q$2)</f>
        <v>0.32008408778845526</v>
      </c>
      <c r="P236">
        <f>('Migration Model'!R236)/('Migration Model'!$R$2)</f>
        <v>1</v>
      </c>
      <c r="Q236">
        <f>('Migration Model'!S236)/('Migration Model'!$S$2)</f>
        <v>1.0399950536595037</v>
      </c>
      <c r="R236">
        <f>('Migration Model'!T236)/('Migration Model'!$T$2)</f>
        <v>0.32008408778845521</v>
      </c>
      <c r="S236">
        <f>('Migration Model'!U236)/('Migration Model'!$U$2)</f>
        <v>1</v>
      </c>
      <c r="T236">
        <f>('Migration Model'!V236)/('Migration Model'!$V$2)</f>
        <v>1.0399950536595026</v>
      </c>
    </row>
    <row r="237" spans="1:20" x14ac:dyDescent="0.25">
      <c r="A237" s="1">
        <v>2078</v>
      </c>
      <c r="B237" s="1">
        <v>3</v>
      </c>
      <c r="C237">
        <f>('Migration Model'!E237)/('Migration Model'!$E$2)</f>
        <v>0.32005207937967617</v>
      </c>
      <c r="D237">
        <f>('Migration Model'!F237)/('Migration Model'!$F$2)</f>
        <v>1</v>
      </c>
      <c r="E237">
        <f>('Migration Model'!G237)/('Migration Model'!$G$2)</f>
        <v>1.0399969365070776</v>
      </c>
      <c r="F237">
        <f>('Migration Model'!H237)/('Migration Model'!$H$2)</f>
        <v>0.32005207937967661</v>
      </c>
      <c r="G237">
        <f>('Migration Model'!I237)/('Migration Model'!$I$2)</f>
        <v>1</v>
      </c>
      <c r="H237">
        <f>('Migration Model'!J237)/('Migration Model'!$J$2)</f>
        <v>1.0399969365070787</v>
      </c>
      <c r="I237">
        <f>('Migration Model'!K237)/('Migration Model'!$K$2)</f>
        <v>0.32005207937967672</v>
      </c>
      <c r="J237">
        <f>('Migration Model'!L237)/('Migration Model'!$L$2)</f>
        <v>1</v>
      </c>
      <c r="K237">
        <f>('Migration Model'!M237)/('Migration Model'!$M$2)</f>
        <v>1.0399969365070785</v>
      </c>
      <c r="L237">
        <f>('Migration Model'!N237)/('Migration Model'!$N$2)</f>
        <v>0.32005207937967634</v>
      </c>
      <c r="M237">
        <f>('Migration Model'!O237)/('Migration Model'!$O$2)</f>
        <v>1</v>
      </c>
      <c r="N237">
        <f>('Migration Model'!P237)/('Migration Model'!$P$2)</f>
        <v>1.0399969365070774</v>
      </c>
      <c r="O237">
        <f>('Migration Model'!Q237)/('Migration Model'!$Q$2)</f>
        <v>0.32005207937967645</v>
      </c>
      <c r="P237">
        <f>('Migration Model'!R237)/('Migration Model'!$R$2)</f>
        <v>1</v>
      </c>
      <c r="Q237">
        <f>('Migration Model'!S237)/('Migration Model'!$S$2)</f>
        <v>1.0399969365070789</v>
      </c>
      <c r="R237">
        <f>('Migration Model'!T237)/('Migration Model'!$T$2)</f>
        <v>0.32005207937967634</v>
      </c>
      <c r="S237">
        <f>('Migration Model'!U237)/('Migration Model'!$U$2)</f>
        <v>1</v>
      </c>
      <c r="T237">
        <f>('Migration Model'!V237)/('Migration Model'!$V$2)</f>
        <v>1.039996936507078</v>
      </c>
    </row>
    <row r="238" spans="1:20" x14ac:dyDescent="0.25">
      <c r="A238" s="2">
        <v>2078</v>
      </c>
      <c r="B238" s="2">
        <v>4</v>
      </c>
      <c r="C238">
        <f>('Migration Model'!E238)/('Migration Model'!$E$2)</f>
        <v>0.32002007417173817</v>
      </c>
      <c r="D238">
        <f>('Migration Model'!F238)/('Migration Model'!$F$2)</f>
        <v>1</v>
      </c>
      <c r="E238">
        <f>('Migration Model'!G238)/('Migration Model'!$G$2)</f>
        <v>1.039998819166368</v>
      </c>
      <c r="F238">
        <f>('Migration Model'!H238)/('Migration Model'!$H$2)</f>
        <v>0.32002007417173867</v>
      </c>
      <c r="G238">
        <f>('Migration Model'!I238)/('Migration Model'!$I$2)</f>
        <v>1</v>
      </c>
      <c r="H238">
        <f>('Migration Model'!J238)/('Migration Model'!$J$2)</f>
        <v>1.0399988191663692</v>
      </c>
      <c r="I238">
        <f>('Migration Model'!K238)/('Migration Model'!$K$2)</f>
        <v>0.32002007417173872</v>
      </c>
      <c r="J238">
        <f>('Migration Model'!L238)/('Migration Model'!$L$2)</f>
        <v>1</v>
      </c>
      <c r="K238">
        <f>('Migration Model'!M238)/('Migration Model'!$M$2)</f>
        <v>1.0399988191663689</v>
      </c>
      <c r="L238">
        <f>('Migration Model'!N238)/('Migration Model'!$N$2)</f>
        <v>0.32002007417173839</v>
      </c>
      <c r="M238">
        <f>('Migration Model'!O238)/('Migration Model'!$O$2)</f>
        <v>1</v>
      </c>
      <c r="N238">
        <f>('Migration Model'!P238)/('Migration Model'!$P$2)</f>
        <v>1.0399988191663678</v>
      </c>
      <c r="O238">
        <f>('Migration Model'!Q238)/('Migration Model'!$Q$2)</f>
        <v>0.32002007417173844</v>
      </c>
      <c r="P238">
        <f>('Migration Model'!R238)/('Migration Model'!$R$2)</f>
        <v>1</v>
      </c>
      <c r="Q238">
        <f>('Migration Model'!S238)/('Migration Model'!$S$2)</f>
        <v>1.0399988191663694</v>
      </c>
      <c r="R238">
        <f>('Migration Model'!T238)/('Migration Model'!$T$2)</f>
        <v>0.32002007417173839</v>
      </c>
      <c r="S238">
        <f>('Migration Model'!U238)/('Migration Model'!$U$2)</f>
        <v>1</v>
      </c>
      <c r="T238">
        <f>('Migration Model'!V238)/('Migration Model'!$V$2)</f>
        <v>1.0399988191663683</v>
      </c>
    </row>
    <row r="239" spans="1:20" x14ac:dyDescent="0.25">
      <c r="A239" s="2">
        <v>2079</v>
      </c>
      <c r="B239" s="2">
        <v>1</v>
      </c>
      <c r="C239">
        <f>('Migration Model'!E239)/('Migration Model'!$E$2)</f>
        <v>0.31998807216432101</v>
      </c>
      <c r="D239">
        <f>('Migration Model'!F239)/('Migration Model'!$F$2)</f>
        <v>1</v>
      </c>
      <c r="E239">
        <f>('Migration Model'!G239)/('Migration Model'!$G$2)</f>
        <v>1.0400007016373927</v>
      </c>
      <c r="F239">
        <f>('Migration Model'!H239)/('Migration Model'!$H$2)</f>
        <v>0.31998807216432151</v>
      </c>
      <c r="G239">
        <f>('Migration Model'!I239)/('Migration Model'!$I$2)</f>
        <v>1</v>
      </c>
      <c r="H239">
        <f>('Migration Model'!J239)/('Migration Model'!$J$2)</f>
        <v>1.0400007016373938</v>
      </c>
      <c r="I239">
        <f>('Migration Model'!K239)/('Migration Model'!$K$2)</f>
        <v>0.31998807216432157</v>
      </c>
      <c r="J239">
        <f>('Migration Model'!L239)/('Migration Model'!$L$2)</f>
        <v>1</v>
      </c>
      <c r="K239">
        <f>('Migration Model'!M239)/('Migration Model'!$M$2)</f>
        <v>1.0400007016373936</v>
      </c>
      <c r="L239">
        <f>('Migration Model'!N239)/('Migration Model'!$N$2)</f>
        <v>0.31998807216432118</v>
      </c>
      <c r="M239">
        <f>('Migration Model'!O239)/('Migration Model'!$O$2)</f>
        <v>1</v>
      </c>
      <c r="N239">
        <f>('Migration Model'!P239)/('Migration Model'!$P$2)</f>
        <v>1.0400007016373924</v>
      </c>
      <c r="O239">
        <f>('Migration Model'!Q239)/('Migration Model'!$Q$2)</f>
        <v>0.31998807216432129</v>
      </c>
      <c r="P239">
        <f>('Migration Model'!R239)/('Migration Model'!$R$2)</f>
        <v>1</v>
      </c>
      <c r="Q239">
        <f>('Migration Model'!S239)/('Migration Model'!$S$2)</f>
        <v>1.0400007016373938</v>
      </c>
      <c r="R239">
        <f>('Migration Model'!T239)/('Migration Model'!$T$2)</f>
        <v>0.31998807216432124</v>
      </c>
      <c r="S239">
        <f>('Migration Model'!U239)/('Migration Model'!$U$2)</f>
        <v>1</v>
      </c>
      <c r="T239">
        <f>('Migration Model'!V239)/('Migration Model'!$V$2)</f>
        <v>1.0400007016373929</v>
      </c>
    </row>
    <row r="240" spans="1:20" x14ac:dyDescent="0.25">
      <c r="A240" s="1">
        <v>2079</v>
      </c>
      <c r="B240" s="1">
        <v>2</v>
      </c>
      <c r="C240">
        <f>('Migration Model'!E240)/('Migration Model'!$E$2)</f>
        <v>0.31995607335710458</v>
      </c>
      <c r="D240">
        <f>('Migration Model'!F240)/('Migration Model'!$F$2)</f>
        <v>1</v>
      </c>
      <c r="E240">
        <f>('Migration Model'!G240)/('Migration Model'!$G$2)</f>
        <v>1.0400025839201701</v>
      </c>
      <c r="F240">
        <f>('Migration Model'!H240)/('Migration Model'!$H$2)</f>
        <v>0.31995607335710508</v>
      </c>
      <c r="G240">
        <f>('Migration Model'!I240)/('Migration Model'!$I$2)</f>
        <v>1</v>
      </c>
      <c r="H240">
        <f>('Migration Model'!J240)/('Migration Model'!$J$2)</f>
        <v>1.0400025839201712</v>
      </c>
      <c r="I240">
        <f>('Migration Model'!K240)/('Migration Model'!$K$2)</f>
        <v>0.31995607335710513</v>
      </c>
      <c r="J240">
        <f>('Migration Model'!L240)/('Migration Model'!$L$2)</f>
        <v>1</v>
      </c>
      <c r="K240">
        <f>('Migration Model'!M240)/('Migration Model'!$M$2)</f>
        <v>1.0400025839201708</v>
      </c>
      <c r="L240">
        <f>('Migration Model'!N240)/('Migration Model'!$N$2)</f>
        <v>0.31995607335710474</v>
      </c>
      <c r="M240">
        <f>('Migration Model'!O240)/('Migration Model'!$O$2)</f>
        <v>1</v>
      </c>
      <c r="N240">
        <f>('Migration Model'!P240)/('Migration Model'!$P$2)</f>
        <v>1.0400025839201701</v>
      </c>
      <c r="O240">
        <f>('Migration Model'!Q240)/('Migration Model'!$Q$2)</f>
        <v>0.31995607335710485</v>
      </c>
      <c r="P240">
        <f>('Migration Model'!R240)/('Migration Model'!$R$2)</f>
        <v>1</v>
      </c>
      <c r="Q240">
        <f>('Migration Model'!S240)/('Migration Model'!$S$2)</f>
        <v>1.0400025839201712</v>
      </c>
      <c r="R240">
        <f>('Migration Model'!T240)/('Migration Model'!$T$2)</f>
        <v>0.3199560733571048</v>
      </c>
      <c r="S240">
        <f>('Migration Model'!U240)/('Migration Model'!$U$2)</f>
        <v>1</v>
      </c>
      <c r="T240">
        <f>('Migration Model'!V240)/('Migration Model'!$V$2)</f>
        <v>1.0400025839201703</v>
      </c>
    </row>
    <row r="241" spans="1:20" x14ac:dyDescent="0.25">
      <c r="A241" s="2">
        <v>2079</v>
      </c>
      <c r="B241" s="2">
        <v>3</v>
      </c>
      <c r="C241">
        <f>('Migration Model'!E241)/('Migration Model'!$E$2)</f>
        <v>0.31992407774976889</v>
      </c>
      <c r="D241">
        <f>('Migration Model'!F241)/('Migration Model'!$F$2)</f>
        <v>1</v>
      </c>
      <c r="E241">
        <f>('Migration Model'!G241)/('Migration Model'!$G$2)</f>
        <v>1.0400044660147192</v>
      </c>
      <c r="F241">
        <f>('Migration Model'!H241)/('Migration Model'!$H$2)</f>
        <v>0.31992407774976933</v>
      </c>
      <c r="G241">
        <f>('Migration Model'!I241)/('Migration Model'!$I$2)</f>
        <v>1</v>
      </c>
      <c r="H241">
        <f>('Migration Model'!J241)/('Migration Model'!$J$2)</f>
        <v>1.0400044660147203</v>
      </c>
      <c r="I241">
        <f>('Migration Model'!K241)/('Migration Model'!$K$2)</f>
        <v>0.31992407774976944</v>
      </c>
      <c r="J241">
        <f>('Migration Model'!L241)/('Migration Model'!$L$2)</f>
        <v>1</v>
      </c>
      <c r="K241">
        <f>('Migration Model'!M241)/('Migration Model'!$M$2)</f>
        <v>1.0400044660147201</v>
      </c>
      <c r="L241">
        <f>('Migration Model'!N241)/('Migration Model'!$N$2)</f>
        <v>0.31992407774976905</v>
      </c>
      <c r="M241">
        <f>('Migration Model'!O241)/('Migration Model'!$O$2)</f>
        <v>1</v>
      </c>
      <c r="N241">
        <f>('Migration Model'!P241)/('Migration Model'!$P$2)</f>
        <v>1.0400044660147192</v>
      </c>
      <c r="O241">
        <f>('Migration Model'!Q241)/('Migration Model'!$Q$2)</f>
        <v>0.31992407774976916</v>
      </c>
      <c r="P241">
        <f>('Migration Model'!R241)/('Migration Model'!$R$2)</f>
        <v>1</v>
      </c>
      <c r="Q241">
        <f>('Migration Model'!S241)/('Migration Model'!$S$2)</f>
        <v>1.0400044660147203</v>
      </c>
      <c r="R241">
        <f>('Migration Model'!T241)/('Migration Model'!$T$2)</f>
        <v>0.31992407774976905</v>
      </c>
      <c r="S241">
        <f>('Migration Model'!U241)/('Migration Model'!$U$2)</f>
        <v>1</v>
      </c>
      <c r="T241">
        <f>('Migration Model'!V241)/('Migration Model'!$V$2)</f>
        <v>1.0400044660147194</v>
      </c>
    </row>
    <row r="242" spans="1:20" x14ac:dyDescent="0.25">
      <c r="A242" s="1">
        <v>2079</v>
      </c>
      <c r="B242" s="1">
        <v>4</v>
      </c>
      <c r="C242">
        <f>('Migration Model'!E242)/('Migration Model'!$E$2)</f>
        <v>0.31989208534199387</v>
      </c>
      <c r="D242">
        <f>('Migration Model'!F242)/('Migration Model'!$F$2)</f>
        <v>1</v>
      </c>
      <c r="E242">
        <f>('Migration Model'!G242)/('Migration Model'!$G$2)</f>
        <v>1.0400063479210591</v>
      </c>
      <c r="F242">
        <f>('Migration Model'!H242)/('Migration Model'!$H$2)</f>
        <v>0.31989208534199437</v>
      </c>
      <c r="G242">
        <f>('Migration Model'!I242)/('Migration Model'!$I$2)</f>
        <v>1</v>
      </c>
      <c r="H242">
        <f>('Migration Model'!J242)/('Migration Model'!$J$2)</f>
        <v>1.0400063479210602</v>
      </c>
      <c r="I242">
        <f>('Migration Model'!K242)/('Migration Model'!$K$2)</f>
        <v>0.31989208534199443</v>
      </c>
      <c r="J242">
        <f>('Migration Model'!L242)/('Migration Model'!$L$2)</f>
        <v>1</v>
      </c>
      <c r="K242">
        <f>('Migration Model'!M242)/('Migration Model'!$M$2)</f>
        <v>1.0400063479210597</v>
      </c>
      <c r="L242">
        <f>('Migration Model'!N242)/('Migration Model'!$N$2)</f>
        <v>0.31989208534199404</v>
      </c>
      <c r="M242">
        <f>('Migration Model'!O242)/('Migration Model'!$O$2)</f>
        <v>1</v>
      </c>
      <c r="N242">
        <f>('Migration Model'!P242)/('Migration Model'!$P$2)</f>
        <v>1.0400063479210588</v>
      </c>
      <c r="O242">
        <f>('Migration Model'!Q242)/('Migration Model'!$Q$2)</f>
        <v>0.31989208534199415</v>
      </c>
      <c r="P242">
        <f>('Migration Model'!R242)/('Migration Model'!$R$2)</f>
        <v>1</v>
      </c>
      <c r="Q242">
        <f>('Migration Model'!S242)/('Migration Model'!$S$2)</f>
        <v>1.0400063479210602</v>
      </c>
      <c r="R242">
        <f>('Migration Model'!T242)/('Migration Model'!$T$2)</f>
        <v>0.31989208534199409</v>
      </c>
      <c r="S242">
        <f>('Migration Model'!U242)/('Migration Model'!$U$2)</f>
        <v>1</v>
      </c>
      <c r="T242">
        <f>('Migration Model'!V242)/('Migration Model'!$V$2)</f>
        <v>1.0400063479210591</v>
      </c>
    </row>
    <row r="243" spans="1:20" x14ac:dyDescent="0.25">
      <c r="A243" s="1">
        <v>2080</v>
      </c>
      <c r="B243" s="1">
        <v>1</v>
      </c>
      <c r="C243">
        <f>('Migration Model'!E243)/('Migration Model'!$E$2)</f>
        <v>0.31986009613345967</v>
      </c>
      <c r="D243">
        <f>('Migration Model'!F243)/('Migration Model'!$F$2)</f>
        <v>1</v>
      </c>
      <c r="E243">
        <f>('Migration Model'!G243)/('Migration Model'!$G$2)</f>
        <v>1.0400082296392079</v>
      </c>
      <c r="F243">
        <f>('Migration Model'!H243)/('Migration Model'!$H$2)</f>
        <v>0.31986009613346017</v>
      </c>
      <c r="G243">
        <f>('Migration Model'!I243)/('Migration Model'!$I$2)</f>
        <v>1</v>
      </c>
      <c r="H243">
        <f>('Migration Model'!J243)/('Migration Model'!$J$2)</f>
        <v>1.0400082296392092</v>
      </c>
      <c r="I243">
        <f>('Migration Model'!K243)/('Migration Model'!$K$2)</f>
        <v>0.31986009613346023</v>
      </c>
      <c r="J243">
        <f>('Migration Model'!L243)/('Migration Model'!$L$2)</f>
        <v>1</v>
      </c>
      <c r="K243">
        <f>('Migration Model'!M243)/('Migration Model'!$M$2)</f>
        <v>1.040008229639209</v>
      </c>
      <c r="L243">
        <f>('Migration Model'!N243)/('Migration Model'!$N$2)</f>
        <v>0.31986009613345989</v>
      </c>
      <c r="M243">
        <f>('Migration Model'!O243)/('Migration Model'!$O$2)</f>
        <v>1</v>
      </c>
      <c r="N243">
        <f>('Migration Model'!P243)/('Migration Model'!$P$2)</f>
        <v>1.0400082296392081</v>
      </c>
      <c r="O243">
        <f>('Migration Model'!Q243)/('Migration Model'!$Q$2)</f>
        <v>0.31986009613346</v>
      </c>
      <c r="P243">
        <f>('Migration Model'!R243)/('Migration Model'!$R$2)</f>
        <v>1</v>
      </c>
      <c r="Q243">
        <f>('Migration Model'!S243)/('Migration Model'!$S$2)</f>
        <v>1.0400082296392092</v>
      </c>
      <c r="R243">
        <f>('Migration Model'!T243)/('Migration Model'!$T$2)</f>
        <v>0.31986009613345989</v>
      </c>
      <c r="S243">
        <f>('Migration Model'!U243)/('Migration Model'!$U$2)</f>
        <v>1</v>
      </c>
      <c r="T243">
        <f>('Migration Model'!V243)/('Migration Model'!$V$2)</f>
        <v>1.0400082296392081</v>
      </c>
    </row>
    <row r="244" spans="1:20" x14ac:dyDescent="0.25">
      <c r="A244" s="1">
        <v>2080</v>
      </c>
      <c r="B244" s="1">
        <v>2</v>
      </c>
      <c r="C244">
        <f>('Migration Model'!E244)/('Migration Model'!$E$2)</f>
        <v>0.31982811012384638</v>
      </c>
      <c r="D244">
        <f>('Migration Model'!F244)/('Migration Model'!$F$2)</f>
        <v>1</v>
      </c>
      <c r="E244">
        <f>('Migration Model'!G244)/('Migration Model'!$G$2)</f>
        <v>1.0400101111691853</v>
      </c>
      <c r="F244">
        <f>('Migration Model'!H244)/('Migration Model'!$H$2)</f>
        <v>0.31982811012384688</v>
      </c>
      <c r="G244">
        <f>('Migration Model'!I244)/('Migration Model'!$I$2)</f>
        <v>1</v>
      </c>
      <c r="H244">
        <f>('Migration Model'!J244)/('Migration Model'!$J$2)</f>
        <v>1.0400101111691864</v>
      </c>
      <c r="I244">
        <f>('Migration Model'!K244)/('Migration Model'!$K$2)</f>
        <v>0.31982811012384688</v>
      </c>
      <c r="J244">
        <f>('Migration Model'!L244)/('Migration Model'!$L$2)</f>
        <v>1</v>
      </c>
      <c r="K244">
        <f>('Migration Model'!M244)/('Migration Model'!$M$2)</f>
        <v>1.0400101111691862</v>
      </c>
      <c r="L244">
        <f>('Migration Model'!N244)/('Migration Model'!$N$2)</f>
        <v>0.31982811012384649</v>
      </c>
      <c r="M244">
        <f>('Migration Model'!O244)/('Migration Model'!$O$2)</f>
        <v>1</v>
      </c>
      <c r="N244">
        <f>('Migration Model'!P244)/('Migration Model'!$P$2)</f>
        <v>1.0400101111691853</v>
      </c>
      <c r="O244">
        <f>('Migration Model'!Q244)/('Migration Model'!$Q$2)</f>
        <v>0.3198281101238466</v>
      </c>
      <c r="P244">
        <f>('Migration Model'!R244)/('Migration Model'!$R$2)</f>
        <v>1</v>
      </c>
      <c r="Q244">
        <f>('Migration Model'!S244)/('Migration Model'!$S$2)</f>
        <v>1.0400101111691864</v>
      </c>
      <c r="R244">
        <f>('Migration Model'!T244)/('Migration Model'!$T$2)</f>
        <v>0.31982811012384654</v>
      </c>
      <c r="S244">
        <f>('Migration Model'!U244)/('Migration Model'!$U$2)</f>
        <v>1</v>
      </c>
      <c r="T244">
        <f>('Migration Model'!V244)/('Migration Model'!$V$2)</f>
        <v>1.0400101111691853</v>
      </c>
    </row>
    <row r="245" spans="1:20" x14ac:dyDescent="0.25">
      <c r="A245" s="1">
        <v>2080</v>
      </c>
      <c r="B245" s="1">
        <v>3</v>
      </c>
      <c r="C245">
        <f>('Migration Model'!E245)/('Migration Model'!$E$2)</f>
        <v>0.31979612731283397</v>
      </c>
      <c r="D245">
        <f>('Migration Model'!F245)/('Migration Model'!$F$2)</f>
        <v>1</v>
      </c>
      <c r="E245">
        <f>('Migration Model'!G245)/('Migration Model'!$G$2)</f>
        <v>1.0400119925110096</v>
      </c>
      <c r="F245">
        <f>('Migration Model'!H245)/('Migration Model'!$H$2)</f>
        <v>0.31979612731283447</v>
      </c>
      <c r="G245">
        <f>('Migration Model'!I245)/('Migration Model'!$I$2)</f>
        <v>1</v>
      </c>
      <c r="H245">
        <f>('Migration Model'!J245)/('Migration Model'!$J$2)</f>
        <v>1.0400119925110107</v>
      </c>
      <c r="I245">
        <f>('Migration Model'!K245)/('Migration Model'!$K$2)</f>
        <v>0.31979612731283452</v>
      </c>
      <c r="J245">
        <f>('Migration Model'!L245)/('Migration Model'!$L$2)</f>
        <v>1</v>
      </c>
      <c r="K245">
        <f>('Migration Model'!M245)/('Migration Model'!$M$2)</f>
        <v>1.0400119925110105</v>
      </c>
      <c r="L245">
        <f>('Migration Model'!N245)/('Migration Model'!$N$2)</f>
        <v>0.31979612731283408</v>
      </c>
      <c r="M245">
        <f>('Migration Model'!O245)/('Migration Model'!$O$2)</f>
        <v>1</v>
      </c>
      <c r="N245">
        <f>('Migration Model'!P245)/('Migration Model'!$P$2)</f>
        <v>1.0400119925110096</v>
      </c>
      <c r="O245">
        <f>('Migration Model'!Q245)/('Migration Model'!$Q$2)</f>
        <v>0.31979612731283424</v>
      </c>
      <c r="P245">
        <f>('Migration Model'!R245)/('Migration Model'!$R$2)</f>
        <v>1</v>
      </c>
      <c r="Q245">
        <f>('Migration Model'!S245)/('Migration Model'!$S$2)</f>
        <v>1.0400119925110107</v>
      </c>
      <c r="R245">
        <f>('Migration Model'!T245)/('Migration Model'!$T$2)</f>
        <v>0.31979612731283419</v>
      </c>
      <c r="S245">
        <f>('Migration Model'!U245)/('Migration Model'!$U$2)</f>
        <v>1</v>
      </c>
      <c r="T245">
        <f>('Migration Model'!V245)/('Migration Model'!$V$2)</f>
        <v>1.0400119925110096</v>
      </c>
    </row>
    <row r="246" spans="1:20" x14ac:dyDescent="0.25">
      <c r="A246" s="1">
        <v>2080</v>
      </c>
      <c r="B246" s="1">
        <v>4</v>
      </c>
      <c r="C246">
        <f>('Migration Model'!E246)/('Migration Model'!$E$2)</f>
        <v>0.3197641477001027</v>
      </c>
      <c r="D246">
        <f>('Migration Model'!F246)/('Migration Model'!$F$2)</f>
        <v>1</v>
      </c>
      <c r="E246">
        <f>('Migration Model'!G246)/('Migration Model'!$G$2)</f>
        <v>1.0400138736646998</v>
      </c>
      <c r="F246">
        <f>('Migration Model'!H246)/('Migration Model'!$H$2)</f>
        <v>0.3197641477001032</v>
      </c>
      <c r="G246">
        <f>('Migration Model'!I246)/('Migration Model'!$I$2)</f>
        <v>1</v>
      </c>
      <c r="H246">
        <f>('Migration Model'!J246)/('Migration Model'!$J$2)</f>
        <v>1.0400138736647007</v>
      </c>
      <c r="I246">
        <f>('Migration Model'!K246)/('Migration Model'!$K$2)</f>
        <v>0.31976414770010325</v>
      </c>
      <c r="J246">
        <f>('Migration Model'!L246)/('Migration Model'!$L$2)</f>
        <v>1</v>
      </c>
      <c r="K246">
        <f>('Migration Model'!M246)/('Migration Model'!$M$2)</f>
        <v>1.0400138736647007</v>
      </c>
      <c r="L246">
        <f>('Migration Model'!N246)/('Migration Model'!$N$2)</f>
        <v>0.31976414770010281</v>
      </c>
      <c r="M246">
        <f>('Migration Model'!O246)/('Migration Model'!$O$2)</f>
        <v>1</v>
      </c>
      <c r="N246">
        <f>('Migration Model'!P246)/('Migration Model'!$P$2)</f>
        <v>1.0400138736646998</v>
      </c>
      <c r="O246">
        <f>('Migration Model'!Q246)/('Migration Model'!$Q$2)</f>
        <v>0.31976414770010292</v>
      </c>
      <c r="P246">
        <f>('Migration Model'!R246)/('Migration Model'!$R$2)</f>
        <v>1</v>
      </c>
      <c r="Q246">
        <f>('Migration Model'!S246)/('Migration Model'!$S$2)</f>
        <v>1.0400138736647009</v>
      </c>
      <c r="R246">
        <f>('Migration Model'!T246)/('Migration Model'!$T$2)</f>
        <v>0.31976414770010292</v>
      </c>
      <c r="S246">
        <f>('Migration Model'!U246)/('Migration Model'!$U$2)</f>
        <v>1</v>
      </c>
      <c r="T246">
        <f>('Migration Model'!V246)/('Migration Model'!$V$2)</f>
        <v>1.0400138736646998</v>
      </c>
    </row>
    <row r="247" spans="1:20" x14ac:dyDescent="0.25">
      <c r="A247" s="2">
        <v>2081</v>
      </c>
      <c r="B247" s="2">
        <v>1</v>
      </c>
      <c r="C247">
        <f>('Migration Model'!E247)/('Migration Model'!$E$2)</f>
        <v>0.31973217128533266</v>
      </c>
      <c r="D247">
        <f>('Migration Model'!F247)/('Migration Model'!$F$2)</f>
        <v>1</v>
      </c>
      <c r="E247">
        <f>('Migration Model'!G247)/('Migration Model'!$G$2)</f>
        <v>1.0400157546302744</v>
      </c>
      <c r="F247">
        <f>('Migration Model'!H247)/('Migration Model'!$H$2)</f>
        <v>0.31973217128533321</v>
      </c>
      <c r="G247">
        <f>('Migration Model'!I247)/('Migration Model'!$I$2)</f>
        <v>1</v>
      </c>
      <c r="H247">
        <f>('Migration Model'!J247)/('Migration Model'!$J$2)</f>
        <v>1.0400157546302755</v>
      </c>
      <c r="I247">
        <f>('Migration Model'!K247)/('Migration Model'!$K$2)</f>
        <v>0.31973217128533321</v>
      </c>
      <c r="J247">
        <f>('Migration Model'!L247)/('Migration Model'!$L$2)</f>
        <v>1</v>
      </c>
      <c r="K247">
        <f>('Migration Model'!M247)/('Migration Model'!$M$2)</f>
        <v>1.0400157546302753</v>
      </c>
      <c r="L247">
        <f>('Migration Model'!N247)/('Migration Model'!$N$2)</f>
        <v>0.31973217128533282</v>
      </c>
      <c r="M247">
        <f>('Migration Model'!O247)/('Migration Model'!$O$2)</f>
        <v>1</v>
      </c>
      <c r="N247">
        <f>('Migration Model'!P247)/('Migration Model'!$P$2)</f>
        <v>1.0400157546302744</v>
      </c>
      <c r="O247">
        <f>('Migration Model'!Q247)/('Migration Model'!$Q$2)</f>
        <v>0.31973217128533293</v>
      </c>
      <c r="P247">
        <f>('Migration Model'!R247)/('Migration Model'!$R$2)</f>
        <v>1</v>
      </c>
      <c r="Q247">
        <f>('Migration Model'!S247)/('Migration Model'!$S$2)</f>
        <v>1.0400157546302755</v>
      </c>
      <c r="R247">
        <f>('Migration Model'!T247)/('Migration Model'!$T$2)</f>
        <v>0.31973217128533288</v>
      </c>
      <c r="S247">
        <f>('Migration Model'!U247)/('Migration Model'!$U$2)</f>
        <v>1</v>
      </c>
      <c r="T247">
        <f>('Migration Model'!V247)/('Migration Model'!$V$2)</f>
        <v>1.0400157546302744</v>
      </c>
    </row>
    <row r="248" spans="1:20" x14ac:dyDescent="0.25">
      <c r="A248" s="1">
        <v>2081</v>
      </c>
      <c r="B248" s="1">
        <v>2</v>
      </c>
      <c r="C248">
        <f>('Migration Model'!E248)/('Migration Model'!$E$2)</f>
        <v>0.3197001980682041</v>
      </c>
      <c r="D248">
        <f>('Migration Model'!F248)/('Migration Model'!$F$2)</f>
        <v>1</v>
      </c>
      <c r="E248">
        <f>('Migration Model'!G248)/('Migration Model'!$G$2)</f>
        <v>1.0400176354077526</v>
      </c>
      <c r="F248">
        <f>('Migration Model'!H248)/('Migration Model'!$H$2)</f>
        <v>0.31970019806820466</v>
      </c>
      <c r="G248">
        <f>('Migration Model'!I248)/('Migration Model'!$I$2)</f>
        <v>1</v>
      </c>
      <c r="H248">
        <f>('Migration Model'!J248)/('Migration Model'!$J$2)</f>
        <v>1.0400176354077537</v>
      </c>
      <c r="I248">
        <f>('Migration Model'!K248)/('Migration Model'!$K$2)</f>
        <v>0.31970019806820471</v>
      </c>
      <c r="J248">
        <f>('Migration Model'!L248)/('Migration Model'!$L$2)</f>
        <v>1</v>
      </c>
      <c r="K248">
        <f>('Migration Model'!M248)/('Migration Model'!$M$2)</f>
        <v>1.0400176354077533</v>
      </c>
      <c r="L248">
        <f>('Migration Model'!N248)/('Migration Model'!$N$2)</f>
        <v>0.31970019806820427</v>
      </c>
      <c r="M248">
        <f>('Migration Model'!O248)/('Migration Model'!$O$2)</f>
        <v>1</v>
      </c>
      <c r="N248">
        <f>('Migration Model'!P248)/('Migration Model'!$P$2)</f>
        <v>1.0400176354077526</v>
      </c>
      <c r="O248">
        <f>('Migration Model'!Q248)/('Migration Model'!$Q$2)</f>
        <v>0.31970019806820443</v>
      </c>
      <c r="P248">
        <f>('Migration Model'!R248)/('Migration Model'!$R$2)</f>
        <v>1</v>
      </c>
      <c r="Q248">
        <f>('Migration Model'!S248)/('Migration Model'!$S$2)</f>
        <v>1.0400176354077537</v>
      </c>
      <c r="R248">
        <f>('Migration Model'!T248)/('Migration Model'!$T$2)</f>
        <v>0.31970019806820438</v>
      </c>
      <c r="S248">
        <f>('Migration Model'!U248)/('Migration Model'!$U$2)</f>
        <v>1</v>
      </c>
      <c r="T248">
        <f>('Migration Model'!V248)/('Migration Model'!$V$2)</f>
        <v>1.0400176354077526</v>
      </c>
    </row>
    <row r="249" spans="1:20" x14ac:dyDescent="0.25">
      <c r="A249" s="2">
        <v>2081</v>
      </c>
      <c r="B249" s="2">
        <v>3</v>
      </c>
      <c r="C249">
        <f>('Migration Model'!E249)/('Migration Model'!$E$2)</f>
        <v>0.31966822804839734</v>
      </c>
      <c r="D249">
        <f>('Migration Model'!F249)/('Migration Model'!$F$2)</f>
        <v>1</v>
      </c>
      <c r="E249">
        <f>('Migration Model'!G249)/('Migration Model'!$G$2)</f>
        <v>1.040019515997153</v>
      </c>
      <c r="F249">
        <f>('Migration Model'!H249)/('Migration Model'!$H$2)</f>
        <v>0.31966822804839784</v>
      </c>
      <c r="G249">
        <f>('Migration Model'!I249)/('Migration Model'!$I$2)</f>
        <v>1</v>
      </c>
      <c r="H249">
        <f>('Migration Model'!J249)/('Migration Model'!$J$2)</f>
        <v>1.0400195159971539</v>
      </c>
      <c r="I249">
        <f>('Migration Model'!K249)/('Migration Model'!$K$2)</f>
        <v>0.31966822804839784</v>
      </c>
      <c r="J249">
        <f>('Migration Model'!L249)/('Migration Model'!$L$2)</f>
        <v>1</v>
      </c>
      <c r="K249">
        <f>('Migration Model'!M249)/('Migration Model'!$M$2)</f>
        <v>1.0400195159971537</v>
      </c>
      <c r="L249">
        <f>('Migration Model'!N249)/('Migration Model'!$N$2)</f>
        <v>0.31966822804839745</v>
      </c>
      <c r="M249">
        <f>('Migration Model'!O249)/('Migration Model'!$O$2)</f>
        <v>1</v>
      </c>
      <c r="N249">
        <f>('Migration Model'!P249)/('Migration Model'!$P$2)</f>
        <v>1.0400195159971528</v>
      </c>
      <c r="O249">
        <f>('Migration Model'!Q249)/('Migration Model'!$Q$2)</f>
        <v>0.31966822804839762</v>
      </c>
      <c r="P249">
        <f>('Migration Model'!R249)/('Migration Model'!$R$2)</f>
        <v>1</v>
      </c>
      <c r="Q249">
        <f>('Migration Model'!S249)/('Migration Model'!$S$2)</f>
        <v>1.0400195159971541</v>
      </c>
      <c r="R249">
        <f>('Migration Model'!T249)/('Migration Model'!$T$2)</f>
        <v>0.31966822804839756</v>
      </c>
      <c r="S249">
        <f>('Migration Model'!U249)/('Migration Model'!$U$2)</f>
        <v>1</v>
      </c>
      <c r="T249">
        <f>('Migration Model'!V249)/('Migration Model'!$V$2)</f>
        <v>1.040019515997153</v>
      </c>
    </row>
    <row r="250" spans="1:20" x14ac:dyDescent="0.25">
      <c r="A250" s="1">
        <v>2081</v>
      </c>
      <c r="B250" s="1">
        <v>4</v>
      </c>
      <c r="C250">
        <f>('Migration Model'!E250)/('Migration Model'!$E$2)</f>
        <v>0.31963626122559247</v>
      </c>
      <c r="D250">
        <f>('Migration Model'!F250)/('Migration Model'!$F$2)</f>
        <v>1</v>
      </c>
      <c r="E250">
        <f>('Migration Model'!G250)/('Migration Model'!$G$2)</f>
        <v>1.0400213963984946</v>
      </c>
      <c r="F250">
        <f>('Migration Model'!H250)/('Migration Model'!$H$2)</f>
        <v>0.31963626122559302</v>
      </c>
      <c r="G250">
        <f>('Migration Model'!I250)/('Migration Model'!$I$2)</f>
        <v>1</v>
      </c>
      <c r="H250">
        <f>('Migration Model'!J250)/('Migration Model'!$J$2)</f>
        <v>1.0400213963984954</v>
      </c>
      <c r="I250">
        <f>('Migration Model'!K250)/('Migration Model'!$K$2)</f>
        <v>0.31963626122559302</v>
      </c>
      <c r="J250">
        <f>('Migration Model'!L250)/('Migration Model'!$L$2)</f>
        <v>1</v>
      </c>
      <c r="K250">
        <f>('Migration Model'!M250)/('Migration Model'!$M$2)</f>
        <v>1.0400213963984952</v>
      </c>
      <c r="L250">
        <f>('Migration Model'!N250)/('Migration Model'!$N$2)</f>
        <v>0.31963626122559263</v>
      </c>
      <c r="M250">
        <f>('Migration Model'!O250)/('Migration Model'!$O$2)</f>
        <v>1</v>
      </c>
      <c r="N250">
        <f>('Migration Model'!P250)/('Migration Model'!$P$2)</f>
        <v>1.0400213963984943</v>
      </c>
      <c r="O250">
        <f>('Migration Model'!Q250)/('Migration Model'!$Q$2)</f>
        <v>0.3196362612255928</v>
      </c>
      <c r="P250">
        <f>('Migration Model'!R250)/('Migration Model'!$R$2)</f>
        <v>1</v>
      </c>
      <c r="Q250">
        <f>('Migration Model'!S250)/('Migration Model'!$S$2)</f>
        <v>1.0400213963984954</v>
      </c>
      <c r="R250">
        <f>('Migration Model'!T250)/('Migration Model'!$T$2)</f>
        <v>0.31963626122559274</v>
      </c>
      <c r="S250">
        <f>('Migration Model'!U250)/('Migration Model'!$U$2)</f>
        <v>1</v>
      </c>
      <c r="T250">
        <f>('Migration Model'!V250)/('Migration Model'!$V$2)</f>
        <v>1.0400213963984946</v>
      </c>
    </row>
    <row r="251" spans="1:20" x14ac:dyDescent="0.25">
      <c r="A251" s="1">
        <v>2082</v>
      </c>
      <c r="B251" s="1">
        <v>1</v>
      </c>
      <c r="C251">
        <f>('Migration Model'!E251)/('Migration Model'!$E$2)</f>
        <v>0.3196042975994699</v>
      </c>
      <c r="D251">
        <f>('Migration Model'!F251)/('Migration Model'!$F$2)</f>
        <v>1</v>
      </c>
      <c r="E251">
        <f>('Migration Model'!G251)/('Migration Model'!$G$2)</f>
        <v>1.0400232766117958</v>
      </c>
      <c r="F251">
        <f>('Migration Model'!H251)/('Migration Model'!$H$2)</f>
        <v>0.31960429759947045</v>
      </c>
      <c r="G251">
        <f>('Migration Model'!I251)/('Migration Model'!$I$2)</f>
        <v>1</v>
      </c>
      <c r="H251">
        <f>('Migration Model'!J251)/('Migration Model'!$J$2)</f>
        <v>1.0400232766117967</v>
      </c>
      <c r="I251">
        <f>('Migration Model'!K251)/('Migration Model'!$K$2)</f>
        <v>0.31960429759947045</v>
      </c>
      <c r="J251">
        <f>('Migration Model'!L251)/('Migration Model'!$L$2)</f>
        <v>1</v>
      </c>
      <c r="K251">
        <f>('Migration Model'!M251)/('Migration Model'!$M$2)</f>
        <v>1.0400232766117965</v>
      </c>
      <c r="L251">
        <f>('Migration Model'!N251)/('Migration Model'!$N$2)</f>
        <v>0.31960429759947007</v>
      </c>
      <c r="M251">
        <f>('Migration Model'!O251)/('Migration Model'!$O$2)</f>
        <v>1</v>
      </c>
      <c r="N251">
        <f>('Migration Model'!P251)/('Migration Model'!$P$2)</f>
        <v>1.0400232766117958</v>
      </c>
      <c r="O251">
        <f>('Migration Model'!Q251)/('Migration Model'!$Q$2)</f>
        <v>0.31960429759947029</v>
      </c>
      <c r="P251">
        <f>('Migration Model'!R251)/('Migration Model'!$R$2)</f>
        <v>1</v>
      </c>
      <c r="Q251">
        <f>('Migration Model'!S251)/('Migration Model'!$S$2)</f>
        <v>1.0400232766117969</v>
      </c>
      <c r="R251">
        <f>('Migration Model'!T251)/('Migration Model'!$T$2)</f>
        <v>0.31960429759947018</v>
      </c>
      <c r="S251">
        <f>('Migration Model'!U251)/('Migration Model'!$U$2)</f>
        <v>1</v>
      </c>
      <c r="T251">
        <f>('Migration Model'!V251)/('Migration Model'!$V$2)</f>
        <v>1.0400232766117961</v>
      </c>
    </row>
    <row r="252" spans="1:20" x14ac:dyDescent="0.25">
      <c r="A252" s="2">
        <v>2082</v>
      </c>
      <c r="B252" s="2">
        <v>2</v>
      </c>
      <c r="C252">
        <f>('Migration Model'!E252)/('Migration Model'!$E$2)</f>
        <v>0.31957233716971001</v>
      </c>
      <c r="D252">
        <f>('Migration Model'!F252)/('Migration Model'!$F$2)</f>
        <v>1</v>
      </c>
      <c r="E252">
        <f>('Migration Model'!G252)/('Migration Model'!$G$2)</f>
        <v>1.040025156637076</v>
      </c>
      <c r="F252">
        <f>('Migration Model'!H252)/('Migration Model'!$H$2)</f>
        <v>0.31957233716971051</v>
      </c>
      <c r="G252">
        <f>('Migration Model'!I252)/('Migration Model'!$I$2)</f>
        <v>1</v>
      </c>
      <c r="H252">
        <f>('Migration Model'!J252)/('Migration Model'!$J$2)</f>
        <v>1.0400251566370768</v>
      </c>
      <c r="I252">
        <f>('Migration Model'!K252)/('Migration Model'!$K$2)</f>
        <v>0.31957233716971051</v>
      </c>
      <c r="J252">
        <f>('Migration Model'!L252)/('Migration Model'!$L$2)</f>
        <v>1</v>
      </c>
      <c r="K252">
        <f>('Migration Model'!M252)/('Migration Model'!$M$2)</f>
        <v>1.0400251566370766</v>
      </c>
      <c r="L252">
        <f>('Migration Model'!N252)/('Migration Model'!$N$2)</f>
        <v>0.31957233716971012</v>
      </c>
      <c r="M252">
        <f>('Migration Model'!O252)/('Migration Model'!$O$2)</f>
        <v>1</v>
      </c>
      <c r="N252">
        <f>('Migration Model'!P252)/('Migration Model'!$P$2)</f>
        <v>1.0400251566370757</v>
      </c>
      <c r="O252">
        <f>('Migration Model'!Q252)/('Migration Model'!$Q$2)</f>
        <v>0.31957233716971034</v>
      </c>
      <c r="P252">
        <f>('Migration Model'!R252)/('Migration Model'!$R$2)</f>
        <v>1</v>
      </c>
      <c r="Q252">
        <f>('Migration Model'!S252)/('Migration Model'!$S$2)</f>
        <v>1.0400251566370768</v>
      </c>
      <c r="R252">
        <f>('Migration Model'!T252)/('Migration Model'!$T$2)</f>
        <v>0.31957233716971023</v>
      </c>
      <c r="S252">
        <f>('Migration Model'!U252)/('Migration Model'!$U$2)</f>
        <v>1</v>
      </c>
      <c r="T252">
        <f>('Migration Model'!V252)/('Migration Model'!$V$2)</f>
        <v>1.040025156637076</v>
      </c>
    </row>
    <row r="253" spans="1:20" x14ac:dyDescent="0.25">
      <c r="A253" s="1">
        <v>2082</v>
      </c>
      <c r="B253" s="1">
        <v>3</v>
      </c>
      <c r="C253">
        <f>('Migration Model'!E253)/('Migration Model'!$E$2)</f>
        <v>0.31954037993599299</v>
      </c>
      <c r="D253">
        <f>('Migration Model'!F253)/('Migration Model'!$F$2)</f>
        <v>1</v>
      </c>
      <c r="E253">
        <f>('Migration Model'!G253)/('Migration Model'!$G$2)</f>
        <v>1.0400270364743534</v>
      </c>
      <c r="F253">
        <f>('Migration Model'!H253)/('Migration Model'!$H$2)</f>
        <v>0.31954037993599355</v>
      </c>
      <c r="G253">
        <f>('Migration Model'!I253)/('Migration Model'!$I$2)</f>
        <v>1</v>
      </c>
      <c r="H253">
        <f>('Migration Model'!J253)/('Migration Model'!$J$2)</f>
        <v>1.0400270364743545</v>
      </c>
      <c r="I253">
        <f>('Migration Model'!K253)/('Migration Model'!$K$2)</f>
        <v>0.31954037993599355</v>
      </c>
      <c r="J253">
        <f>('Migration Model'!L253)/('Migration Model'!$L$2)</f>
        <v>1</v>
      </c>
      <c r="K253">
        <f>('Migration Model'!M253)/('Migration Model'!$M$2)</f>
        <v>1.040027036474354</v>
      </c>
      <c r="L253">
        <f>('Migration Model'!N253)/('Migration Model'!$N$2)</f>
        <v>0.31954037993599316</v>
      </c>
      <c r="M253">
        <f>('Migration Model'!O253)/('Migration Model'!$O$2)</f>
        <v>1</v>
      </c>
      <c r="N253">
        <f>('Migration Model'!P253)/('Migration Model'!$P$2)</f>
        <v>1.0400270364743534</v>
      </c>
      <c r="O253">
        <f>('Migration Model'!Q253)/('Migration Model'!$Q$2)</f>
        <v>0.31954037993599338</v>
      </c>
      <c r="P253">
        <f>('Migration Model'!R253)/('Migration Model'!$R$2)</f>
        <v>1</v>
      </c>
      <c r="Q253">
        <f>('Migration Model'!S253)/('Migration Model'!$S$2)</f>
        <v>1.0400270364743545</v>
      </c>
      <c r="R253">
        <f>('Migration Model'!T253)/('Migration Model'!$T$2)</f>
        <v>0.31954037993599327</v>
      </c>
      <c r="S253">
        <f>('Migration Model'!U253)/('Migration Model'!$U$2)</f>
        <v>1</v>
      </c>
      <c r="T253">
        <f>('Migration Model'!V253)/('Migration Model'!$V$2)</f>
        <v>1.0400270364743534</v>
      </c>
    </row>
    <row r="254" spans="1:20" x14ac:dyDescent="0.25">
      <c r="A254" s="2">
        <v>2082</v>
      </c>
      <c r="B254" s="2">
        <v>4</v>
      </c>
      <c r="C254">
        <f>('Migration Model'!E254)/('Migration Model'!$E$2)</f>
        <v>0.31950842589799944</v>
      </c>
      <c r="D254">
        <f>('Migration Model'!F254)/('Migration Model'!$F$2)</f>
        <v>1</v>
      </c>
      <c r="E254">
        <f>('Migration Model'!G254)/('Migration Model'!$G$2)</f>
        <v>1.0400289161236471</v>
      </c>
      <c r="F254">
        <f>('Migration Model'!H254)/('Migration Model'!$H$2)</f>
        <v>0.31950842589799994</v>
      </c>
      <c r="G254">
        <f>('Migration Model'!I254)/('Migration Model'!$I$2)</f>
        <v>1</v>
      </c>
      <c r="H254">
        <f>('Migration Model'!J254)/('Migration Model'!$J$2)</f>
        <v>1.040028916123648</v>
      </c>
      <c r="I254">
        <f>('Migration Model'!K254)/('Migration Model'!$K$2)</f>
        <v>0.31950842589799994</v>
      </c>
      <c r="J254">
        <f>('Migration Model'!L254)/('Migration Model'!$L$2)</f>
        <v>1</v>
      </c>
      <c r="K254">
        <f>('Migration Model'!M254)/('Migration Model'!$M$2)</f>
        <v>1.0400289161236478</v>
      </c>
      <c r="L254">
        <f>('Migration Model'!N254)/('Migration Model'!$N$2)</f>
        <v>0.3195084258979996</v>
      </c>
      <c r="M254">
        <f>('Migration Model'!O254)/('Migration Model'!$O$2)</f>
        <v>1</v>
      </c>
      <c r="N254">
        <f>('Migration Model'!P254)/('Migration Model'!$P$2)</f>
        <v>1.0400289161236471</v>
      </c>
      <c r="O254">
        <f>('Migration Model'!Q254)/('Migration Model'!$Q$2)</f>
        <v>0.31950842589799977</v>
      </c>
      <c r="P254">
        <f>('Migration Model'!R254)/('Migration Model'!$R$2)</f>
        <v>1</v>
      </c>
      <c r="Q254">
        <f>('Migration Model'!S254)/('Migration Model'!$S$2)</f>
        <v>1.0400289161236482</v>
      </c>
      <c r="R254">
        <f>('Migration Model'!T254)/('Migration Model'!$T$2)</f>
        <v>0.31950842589799966</v>
      </c>
      <c r="S254">
        <f>('Migration Model'!U254)/('Migration Model'!$U$2)</f>
        <v>1</v>
      </c>
      <c r="T254">
        <f>('Migration Model'!V254)/('Migration Model'!$V$2)</f>
        <v>1.0400289161236471</v>
      </c>
    </row>
    <row r="255" spans="1:20" x14ac:dyDescent="0.25">
      <c r="A255" s="2">
        <v>2083</v>
      </c>
      <c r="B255" s="2">
        <v>1</v>
      </c>
      <c r="C255">
        <f>('Migration Model'!E255)/('Migration Model'!$E$2)</f>
        <v>0.31947647505540966</v>
      </c>
      <c r="D255">
        <f>('Migration Model'!F255)/('Migration Model'!$F$2)</f>
        <v>1</v>
      </c>
      <c r="E255">
        <f>('Migration Model'!G255)/('Migration Model'!$G$2)</f>
        <v>1.0400307955849759</v>
      </c>
      <c r="F255">
        <f>('Migration Model'!H255)/('Migration Model'!$H$2)</f>
        <v>0.31947647505541016</v>
      </c>
      <c r="G255">
        <f>('Migration Model'!I255)/('Migration Model'!$I$2)</f>
        <v>1</v>
      </c>
      <c r="H255">
        <f>('Migration Model'!J255)/('Migration Model'!$J$2)</f>
        <v>1.040030795584977</v>
      </c>
      <c r="I255">
        <f>('Migration Model'!K255)/('Migration Model'!$K$2)</f>
        <v>0.31947647505541016</v>
      </c>
      <c r="J255">
        <f>('Migration Model'!L255)/('Migration Model'!$L$2)</f>
        <v>1</v>
      </c>
      <c r="K255">
        <f>('Migration Model'!M255)/('Migration Model'!$M$2)</f>
        <v>1.0400307955849766</v>
      </c>
      <c r="L255">
        <f>('Migration Model'!N255)/('Migration Model'!$N$2)</f>
        <v>0.31947647505540977</v>
      </c>
      <c r="M255">
        <f>('Migration Model'!O255)/('Migration Model'!$O$2)</f>
        <v>1</v>
      </c>
      <c r="N255">
        <f>('Migration Model'!P255)/('Migration Model'!$P$2)</f>
        <v>1.0400307955849759</v>
      </c>
      <c r="O255">
        <f>('Migration Model'!Q255)/('Migration Model'!$Q$2)</f>
        <v>0.31947647505540994</v>
      </c>
      <c r="P255">
        <f>('Migration Model'!R255)/('Migration Model'!$R$2)</f>
        <v>1</v>
      </c>
      <c r="Q255">
        <f>('Migration Model'!S255)/('Migration Model'!$S$2)</f>
        <v>1.040030795584977</v>
      </c>
      <c r="R255">
        <f>('Migration Model'!T255)/('Migration Model'!$T$2)</f>
        <v>0.31947647505540988</v>
      </c>
      <c r="S255">
        <f>('Migration Model'!U255)/('Migration Model'!$U$2)</f>
        <v>1</v>
      </c>
      <c r="T255">
        <f>('Migration Model'!V255)/('Migration Model'!$V$2)</f>
        <v>1.0400307955849759</v>
      </c>
    </row>
    <row r="256" spans="1:20" x14ac:dyDescent="0.25">
      <c r="A256" s="1">
        <v>2083</v>
      </c>
      <c r="B256" s="1">
        <v>2</v>
      </c>
      <c r="C256">
        <f>('Migration Model'!E256)/('Migration Model'!$E$2)</f>
        <v>0.31944452740790408</v>
      </c>
      <c r="D256">
        <f>('Migration Model'!F256)/('Migration Model'!$F$2)</f>
        <v>1</v>
      </c>
      <c r="E256">
        <f>('Migration Model'!G256)/('Migration Model'!$G$2)</f>
        <v>1.0400326748583588</v>
      </c>
      <c r="F256">
        <f>('Migration Model'!H256)/('Migration Model'!$H$2)</f>
        <v>0.31944452740790463</v>
      </c>
      <c r="G256">
        <f>('Migration Model'!I256)/('Migration Model'!$I$2)</f>
        <v>1</v>
      </c>
      <c r="H256">
        <f>('Migration Model'!J256)/('Migration Model'!$J$2)</f>
        <v>1.0400326748583595</v>
      </c>
      <c r="I256">
        <f>('Migration Model'!K256)/('Migration Model'!$K$2)</f>
        <v>0.31944452740790458</v>
      </c>
      <c r="J256">
        <f>('Migration Model'!L256)/('Migration Model'!$L$2)</f>
        <v>1</v>
      </c>
      <c r="K256">
        <f>('Migration Model'!M256)/('Migration Model'!$M$2)</f>
        <v>1.0400326748583593</v>
      </c>
      <c r="L256">
        <f>('Migration Model'!N256)/('Migration Model'!$N$2)</f>
        <v>0.31944452740790424</v>
      </c>
      <c r="M256">
        <f>('Migration Model'!O256)/('Migration Model'!$O$2)</f>
        <v>1</v>
      </c>
      <c r="N256">
        <f>('Migration Model'!P256)/('Migration Model'!$P$2)</f>
        <v>1.0400326748583586</v>
      </c>
      <c r="O256">
        <f>('Migration Model'!Q256)/('Migration Model'!$Q$2)</f>
        <v>0.31944452740790441</v>
      </c>
      <c r="P256">
        <f>('Migration Model'!R256)/('Migration Model'!$R$2)</f>
        <v>1</v>
      </c>
      <c r="Q256">
        <f>('Migration Model'!S256)/('Migration Model'!$S$2)</f>
        <v>1.0400326748583597</v>
      </c>
      <c r="R256">
        <f>('Migration Model'!T256)/('Migration Model'!$T$2)</f>
        <v>0.31944452740790436</v>
      </c>
      <c r="S256">
        <f>('Migration Model'!U256)/('Migration Model'!$U$2)</f>
        <v>1</v>
      </c>
      <c r="T256">
        <f>('Migration Model'!V256)/('Migration Model'!$V$2)</f>
        <v>1.0400326748583586</v>
      </c>
    </row>
    <row r="257" spans="1:20" x14ac:dyDescent="0.25">
      <c r="A257" s="2">
        <v>2083</v>
      </c>
      <c r="B257" s="2">
        <v>3</v>
      </c>
      <c r="C257">
        <f>('Migration Model'!E257)/('Migration Model'!$E$2)</f>
        <v>0.31941258295516328</v>
      </c>
      <c r="D257">
        <f>('Migration Model'!F257)/('Migration Model'!$F$2)</f>
        <v>1</v>
      </c>
      <c r="E257">
        <f>('Migration Model'!G257)/('Migration Model'!$G$2)</f>
        <v>1.0400345539438141</v>
      </c>
      <c r="F257">
        <f>('Migration Model'!H257)/('Migration Model'!$H$2)</f>
        <v>0.31941258295516384</v>
      </c>
      <c r="G257">
        <f>('Migration Model'!I257)/('Migration Model'!$I$2)</f>
        <v>1</v>
      </c>
      <c r="H257">
        <f>('Migration Model'!J257)/('Migration Model'!$J$2)</f>
        <v>1.0400345539438149</v>
      </c>
      <c r="I257">
        <f>('Migration Model'!K257)/('Migration Model'!$K$2)</f>
        <v>0.31941258295516378</v>
      </c>
      <c r="J257">
        <f>('Migration Model'!L257)/('Migration Model'!$L$2)</f>
        <v>1</v>
      </c>
      <c r="K257">
        <f>('Migration Model'!M257)/('Migration Model'!$M$2)</f>
        <v>1.0400345539438145</v>
      </c>
      <c r="L257">
        <f>('Migration Model'!N257)/('Migration Model'!$N$2)</f>
        <v>0.31941258295516345</v>
      </c>
      <c r="M257">
        <f>('Migration Model'!O257)/('Migration Model'!$O$2)</f>
        <v>1</v>
      </c>
      <c r="N257">
        <f>('Migration Model'!P257)/('Migration Model'!$P$2)</f>
        <v>1.0400345539438138</v>
      </c>
      <c r="O257">
        <f>('Migration Model'!Q257)/('Migration Model'!$Q$2)</f>
        <v>0.31941258295516362</v>
      </c>
      <c r="P257">
        <f>('Migration Model'!R257)/('Migration Model'!$R$2)</f>
        <v>1</v>
      </c>
      <c r="Q257">
        <f>('Migration Model'!S257)/('Migration Model'!$S$2)</f>
        <v>1.0400345539438149</v>
      </c>
      <c r="R257">
        <f>('Migration Model'!T257)/('Migration Model'!$T$2)</f>
        <v>0.31941258295516356</v>
      </c>
      <c r="S257">
        <f>('Migration Model'!U257)/('Migration Model'!$U$2)</f>
        <v>1</v>
      </c>
      <c r="T257">
        <f>('Migration Model'!V257)/('Migration Model'!$V$2)</f>
        <v>1.0400345539438138</v>
      </c>
    </row>
    <row r="258" spans="1:20" x14ac:dyDescent="0.25">
      <c r="A258" s="1">
        <v>2083</v>
      </c>
      <c r="B258" s="1">
        <v>4</v>
      </c>
      <c r="C258">
        <f>('Migration Model'!E258)/('Migration Model'!$E$2)</f>
        <v>0.31938064169686781</v>
      </c>
      <c r="D258">
        <f>('Migration Model'!F258)/('Migration Model'!$F$2)</f>
        <v>1</v>
      </c>
      <c r="E258">
        <f>('Migration Model'!G258)/('Migration Model'!$G$2)</f>
        <v>1.0400364328413609</v>
      </c>
      <c r="F258">
        <f>('Migration Model'!H258)/('Migration Model'!$H$2)</f>
        <v>0.31938064169686836</v>
      </c>
      <c r="G258">
        <f>('Migration Model'!I258)/('Migration Model'!$I$2)</f>
        <v>1</v>
      </c>
      <c r="H258">
        <f>('Migration Model'!J258)/('Migration Model'!$J$2)</f>
        <v>1.0400364328413618</v>
      </c>
      <c r="I258">
        <f>('Migration Model'!K258)/('Migration Model'!$K$2)</f>
        <v>0.31938064169686825</v>
      </c>
      <c r="J258">
        <f>('Migration Model'!L258)/('Migration Model'!$L$2)</f>
        <v>1</v>
      </c>
      <c r="K258">
        <f>('Migration Model'!M258)/('Migration Model'!$M$2)</f>
        <v>1.0400364328413612</v>
      </c>
      <c r="L258">
        <f>('Migration Model'!N258)/('Migration Model'!$N$2)</f>
        <v>0.31938064169686797</v>
      </c>
      <c r="M258">
        <f>('Migration Model'!O258)/('Migration Model'!$O$2)</f>
        <v>1</v>
      </c>
      <c r="N258">
        <f>('Migration Model'!P258)/('Migration Model'!$P$2)</f>
        <v>1.0400364328413607</v>
      </c>
      <c r="O258">
        <f>('Migration Model'!Q258)/('Migration Model'!$Q$2)</f>
        <v>0.31938064169686814</v>
      </c>
      <c r="P258">
        <f>('Migration Model'!R258)/('Migration Model'!$R$2)</f>
        <v>1</v>
      </c>
      <c r="Q258">
        <f>('Migration Model'!S258)/('Migration Model'!$S$2)</f>
        <v>1.0400364328413616</v>
      </c>
      <c r="R258">
        <f>('Migration Model'!T258)/('Migration Model'!$T$2)</f>
        <v>0.31938064169686808</v>
      </c>
      <c r="S258">
        <f>('Migration Model'!U258)/('Migration Model'!$U$2)</f>
        <v>1</v>
      </c>
      <c r="T258">
        <f>('Migration Model'!V258)/('Migration Model'!$V$2)</f>
        <v>1.0400364328413607</v>
      </c>
    </row>
    <row r="259" spans="1:20" x14ac:dyDescent="0.25">
      <c r="A259" s="1">
        <v>2084</v>
      </c>
      <c r="B259" s="1">
        <v>1</v>
      </c>
      <c r="C259">
        <f>('Migration Model'!E259)/('Migration Model'!$E$2)</f>
        <v>0.31934870363269813</v>
      </c>
      <c r="D259">
        <f>('Migration Model'!F259)/('Migration Model'!$F$2)</f>
        <v>1</v>
      </c>
      <c r="E259">
        <f>('Migration Model'!G259)/('Migration Model'!$G$2)</f>
        <v>1.0400383115510179</v>
      </c>
      <c r="F259">
        <f>('Migration Model'!H259)/('Migration Model'!$H$2)</f>
        <v>0.31934870363269863</v>
      </c>
      <c r="G259">
        <f>('Migration Model'!I259)/('Migration Model'!$I$2)</f>
        <v>1</v>
      </c>
      <c r="H259">
        <f>('Migration Model'!J259)/('Migration Model'!$J$2)</f>
        <v>1.0400383115510188</v>
      </c>
      <c r="I259">
        <f>('Migration Model'!K259)/('Migration Model'!$K$2)</f>
        <v>0.31934870363269857</v>
      </c>
      <c r="J259">
        <f>('Migration Model'!L259)/('Migration Model'!$L$2)</f>
        <v>1</v>
      </c>
      <c r="K259">
        <f>('Migration Model'!M259)/('Migration Model'!$M$2)</f>
        <v>1.0400383115510183</v>
      </c>
      <c r="L259">
        <f>('Migration Model'!N259)/('Migration Model'!$N$2)</f>
        <v>0.31934870363269829</v>
      </c>
      <c r="M259">
        <f>('Migration Model'!O259)/('Migration Model'!$O$2)</f>
        <v>1</v>
      </c>
      <c r="N259">
        <f>('Migration Model'!P259)/('Migration Model'!$P$2)</f>
        <v>1.0400383115510179</v>
      </c>
      <c r="O259">
        <f>('Migration Model'!Q259)/('Migration Model'!$Q$2)</f>
        <v>0.31934870363269846</v>
      </c>
      <c r="P259">
        <f>('Migration Model'!R259)/('Migration Model'!$R$2)</f>
        <v>1</v>
      </c>
      <c r="Q259">
        <f>('Migration Model'!S259)/('Migration Model'!$S$2)</f>
        <v>1.0400383115510188</v>
      </c>
      <c r="R259">
        <f>('Migration Model'!T259)/('Migration Model'!$T$2)</f>
        <v>0.31934870363269835</v>
      </c>
      <c r="S259">
        <f>('Migration Model'!U259)/('Migration Model'!$U$2)</f>
        <v>1</v>
      </c>
      <c r="T259">
        <f>('Migration Model'!V259)/('Migration Model'!$V$2)</f>
        <v>1.0400383115510179</v>
      </c>
    </row>
    <row r="260" spans="1:20" x14ac:dyDescent="0.25">
      <c r="A260" s="2">
        <v>2084</v>
      </c>
      <c r="B260" s="2">
        <v>2</v>
      </c>
      <c r="C260">
        <f>('Migration Model'!E260)/('Migration Model'!$E$2)</f>
        <v>0.31931676876233483</v>
      </c>
      <c r="D260">
        <f>('Migration Model'!F260)/('Migration Model'!$F$2)</f>
        <v>1</v>
      </c>
      <c r="E260">
        <f>('Migration Model'!G260)/('Migration Model'!$G$2)</f>
        <v>1.040040190072804</v>
      </c>
      <c r="F260">
        <f>('Migration Model'!H260)/('Migration Model'!$H$2)</f>
        <v>0.31931676876233539</v>
      </c>
      <c r="G260">
        <f>('Migration Model'!I260)/('Migration Model'!$I$2)</f>
        <v>1</v>
      </c>
      <c r="H260">
        <f>('Migration Model'!J260)/('Migration Model'!$J$2)</f>
        <v>1.0400401900728049</v>
      </c>
      <c r="I260">
        <f>('Migration Model'!K260)/('Migration Model'!$K$2)</f>
        <v>0.31931676876233533</v>
      </c>
      <c r="J260">
        <f>('Migration Model'!L260)/('Migration Model'!$L$2)</f>
        <v>1</v>
      </c>
      <c r="K260">
        <f>('Migration Model'!M260)/('Migration Model'!$M$2)</f>
        <v>1.0400401900728042</v>
      </c>
      <c r="L260">
        <f>('Migration Model'!N260)/('Migration Model'!$N$2)</f>
        <v>0.31931676876233506</v>
      </c>
      <c r="M260">
        <f>('Migration Model'!O260)/('Migration Model'!$O$2)</f>
        <v>1</v>
      </c>
      <c r="N260">
        <f>('Migration Model'!P260)/('Migration Model'!$P$2)</f>
        <v>1.040040190072804</v>
      </c>
      <c r="O260">
        <f>('Migration Model'!Q260)/('Migration Model'!$Q$2)</f>
        <v>0.31931676876233517</v>
      </c>
      <c r="P260">
        <f>('Migration Model'!R260)/('Migration Model'!$R$2)</f>
        <v>1</v>
      </c>
      <c r="Q260">
        <f>('Migration Model'!S260)/('Migration Model'!$S$2)</f>
        <v>1.0400401900728047</v>
      </c>
      <c r="R260">
        <f>('Migration Model'!T260)/('Migration Model'!$T$2)</f>
        <v>0.31931676876233511</v>
      </c>
      <c r="S260">
        <f>('Migration Model'!U260)/('Migration Model'!$U$2)</f>
        <v>1</v>
      </c>
      <c r="T260">
        <f>('Migration Model'!V260)/('Migration Model'!$V$2)</f>
        <v>1.040040190072804</v>
      </c>
    </row>
    <row r="261" spans="1:20" x14ac:dyDescent="0.25">
      <c r="A261" s="1">
        <v>2084</v>
      </c>
      <c r="B261" s="1">
        <v>3</v>
      </c>
      <c r="C261">
        <f>('Migration Model'!E261)/('Migration Model'!$E$2)</f>
        <v>0.31928483708545863</v>
      </c>
      <c r="D261">
        <f>('Migration Model'!F261)/('Migration Model'!$F$2)</f>
        <v>1</v>
      </c>
      <c r="E261">
        <f>('Migration Model'!G261)/('Migration Model'!$G$2)</f>
        <v>1.040042068406738</v>
      </c>
      <c r="F261">
        <f>('Migration Model'!H261)/('Migration Model'!$H$2)</f>
        <v>0.31928483708545918</v>
      </c>
      <c r="G261">
        <f>('Migration Model'!I261)/('Migration Model'!$I$2)</f>
        <v>1</v>
      </c>
      <c r="H261">
        <f>('Migration Model'!J261)/('Migration Model'!$J$2)</f>
        <v>1.0400420684067389</v>
      </c>
      <c r="I261">
        <f>('Migration Model'!K261)/('Migration Model'!$K$2)</f>
        <v>0.31928483708545913</v>
      </c>
      <c r="J261">
        <f>('Migration Model'!L261)/('Migration Model'!$L$2)</f>
        <v>1</v>
      </c>
      <c r="K261">
        <f>('Migration Model'!M261)/('Migration Model'!$M$2)</f>
        <v>1.040042068406738</v>
      </c>
      <c r="L261">
        <f>('Migration Model'!N261)/('Migration Model'!$N$2)</f>
        <v>0.31928483708545885</v>
      </c>
      <c r="M261">
        <f>('Migration Model'!O261)/('Migration Model'!$O$2)</f>
        <v>1</v>
      </c>
      <c r="N261">
        <f>('Migration Model'!P261)/('Migration Model'!$P$2)</f>
        <v>1.040042068406738</v>
      </c>
      <c r="O261">
        <f>('Migration Model'!Q261)/('Migration Model'!$Q$2)</f>
        <v>0.31928483708545896</v>
      </c>
      <c r="P261">
        <f>('Migration Model'!R261)/('Migration Model'!$R$2)</f>
        <v>1</v>
      </c>
      <c r="Q261">
        <f>('Migration Model'!S261)/('Migration Model'!$S$2)</f>
        <v>1.0400420684067386</v>
      </c>
      <c r="R261">
        <f>('Migration Model'!T261)/('Migration Model'!$T$2)</f>
        <v>0.31928483708545885</v>
      </c>
      <c r="S261">
        <f>('Migration Model'!U261)/('Migration Model'!$U$2)</f>
        <v>1</v>
      </c>
      <c r="T261">
        <f>('Migration Model'!V261)/('Migration Model'!$V$2)</f>
        <v>1.0400420684067377</v>
      </c>
    </row>
    <row r="262" spans="1:20" x14ac:dyDescent="0.25">
      <c r="A262" s="2">
        <v>2084</v>
      </c>
      <c r="B262" s="2">
        <v>4</v>
      </c>
      <c r="C262">
        <f>('Migration Model'!E262)/('Migration Model'!$E$2)</f>
        <v>0.3192529086017501</v>
      </c>
      <c r="D262">
        <f>('Migration Model'!F262)/('Migration Model'!$F$2)</f>
        <v>1</v>
      </c>
      <c r="E262">
        <f>('Migration Model'!G262)/('Migration Model'!$G$2)</f>
        <v>1.0400439465528384</v>
      </c>
      <c r="F262">
        <f>('Migration Model'!H262)/('Migration Model'!$H$2)</f>
        <v>0.31925290860175065</v>
      </c>
      <c r="G262">
        <f>('Migration Model'!I262)/('Migration Model'!$I$2)</f>
        <v>1</v>
      </c>
      <c r="H262">
        <f>('Migration Model'!J262)/('Migration Model'!$J$2)</f>
        <v>1.0400439465528393</v>
      </c>
      <c r="I262">
        <f>('Migration Model'!K262)/('Migration Model'!$K$2)</f>
        <v>0.3192529086017506</v>
      </c>
      <c r="J262">
        <f>('Migration Model'!L262)/('Migration Model'!$L$2)</f>
        <v>1</v>
      </c>
      <c r="K262">
        <f>('Migration Model'!M262)/('Migration Model'!$M$2)</f>
        <v>1.0400439465528386</v>
      </c>
      <c r="L262">
        <f>('Migration Model'!N262)/('Migration Model'!$N$2)</f>
        <v>0.31925290860175026</v>
      </c>
      <c r="M262">
        <f>('Migration Model'!O262)/('Migration Model'!$O$2)</f>
        <v>1</v>
      </c>
      <c r="N262">
        <f>('Migration Model'!P262)/('Migration Model'!$P$2)</f>
        <v>1.0400439465528384</v>
      </c>
      <c r="O262">
        <f>('Migration Model'!Q262)/('Migration Model'!$Q$2)</f>
        <v>0.31925290860175043</v>
      </c>
      <c r="P262">
        <f>('Migration Model'!R262)/('Migration Model'!$R$2)</f>
        <v>1</v>
      </c>
      <c r="Q262">
        <f>('Migration Model'!S262)/('Migration Model'!$S$2)</f>
        <v>1.0400439465528393</v>
      </c>
      <c r="R262">
        <f>('Migration Model'!T262)/('Migration Model'!$T$2)</f>
        <v>0.31925290860175032</v>
      </c>
      <c r="S262">
        <f>('Migration Model'!U262)/('Migration Model'!$U$2)</f>
        <v>1</v>
      </c>
      <c r="T262">
        <f>('Migration Model'!V262)/('Migration Model'!$V$2)</f>
        <v>1.0400439465528384</v>
      </c>
    </row>
    <row r="263" spans="1:20" x14ac:dyDescent="0.25">
      <c r="A263" s="2">
        <v>2085</v>
      </c>
      <c r="B263" s="2">
        <v>1</v>
      </c>
      <c r="C263">
        <f>('Migration Model'!E263)/('Migration Model'!$E$2)</f>
        <v>0.31922098331088988</v>
      </c>
      <c r="D263">
        <f>('Migration Model'!F263)/('Migration Model'!$F$2)</f>
        <v>1</v>
      </c>
      <c r="E263">
        <f>('Migration Model'!G263)/('Migration Model'!$G$2)</f>
        <v>1.0400458245111244</v>
      </c>
      <c r="F263">
        <f>('Migration Model'!H263)/('Migration Model'!$H$2)</f>
        <v>0.31922098331089044</v>
      </c>
      <c r="G263">
        <f>('Migration Model'!I263)/('Migration Model'!$I$2)</f>
        <v>1</v>
      </c>
      <c r="H263">
        <f>('Migration Model'!J263)/('Migration Model'!$J$2)</f>
        <v>1.0400458245111253</v>
      </c>
      <c r="I263">
        <f>('Migration Model'!K263)/('Migration Model'!$K$2)</f>
        <v>0.31922098331089044</v>
      </c>
      <c r="J263">
        <f>('Migration Model'!L263)/('Migration Model'!$L$2)</f>
        <v>1</v>
      </c>
      <c r="K263">
        <f>('Migration Model'!M263)/('Migration Model'!$M$2)</f>
        <v>1.0400458245111244</v>
      </c>
      <c r="L263">
        <f>('Migration Model'!N263)/('Migration Model'!$N$2)</f>
        <v>0.31922098331089005</v>
      </c>
      <c r="M263">
        <f>('Migration Model'!O263)/('Migration Model'!$O$2)</f>
        <v>1</v>
      </c>
      <c r="N263">
        <f>('Migration Model'!P263)/('Migration Model'!$P$2)</f>
        <v>1.0400458245111244</v>
      </c>
      <c r="O263">
        <f>('Migration Model'!Q263)/('Migration Model'!$Q$2)</f>
        <v>0.31922098331089027</v>
      </c>
      <c r="P263">
        <f>('Migration Model'!R263)/('Migration Model'!$R$2)</f>
        <v>1</v>
      </c>
      <c r="Q263">
        <f>('Migration Model'!S263)/('Migration Model'!$S$2)</f>
        <v>1.040045824511125</v>
      </c>
      <c r="R263">
        <f>('Migration Model'!T263)/('Migration Model'!$T$2)</f>
        <v>0.31922098331089016</v>
      </c>
      <c r="S263">
        <f>('Migration Model'!U263)/('Migration Model'!$U$2)</f>
        <v>1</v>
      </c>
      <c r="T263">
        <f>('Migration Model'!V263)/('Migration Model'!$V$2)</f>
        <v>1.0400458245111244</v>
      </c>
    </row>
    <row r="264" spans="1:20" x14ac:dyDescent="0.25">
      <c r="A264" s="1">
        <v>2085</v>
      </c>
      <c r="B264" s="1">
        <v>2</v>
      </c>
      <c r="C264">
        <f>('Migration Model'!E264)/('Migration Model'!$E$2)</f>
        <v>0.3191890612125588</v>
      </c>
      <c r="D264">
        <f>('Migration Model'!F264)/('Migration Model'!$F$2)</f>
        <v>1</v>
      </c>
      <c r="E264">
        <f>('Migration Model'!G264)/('Migration Model'!$G$2)</f>
        <v>1.0400477022816144</v>
      </c>
      <c r="F264">
        <f>('Migration Model'!H264)/('Migration Model'!$H$2)</f>
        <v>0.31918906121255936</v>
      </c>
      <c r="G264">
        <f>('Migration Model'!I264)/('Migration Model'!$I$2)</f>
        <v>1</v>
      </c>
      <c r="H264">
        <f>('Migration Model'!J264)/('Migration Model'!$J$2)</f>
        <v>1.0400477022816152</v>
      </c>
      <c r="I264">
        <f>('Migration Model'!K264)/('Migration Model'!$K$2)</f>
        <v>0.31918906121255936</v>
      </c>
      <c r="J264">
        <f>('Migration Model'!L264)/('Migration Model'!$L$2)</f>
        <v>1</v>
      </c>
      <c r="K264">
        <f>('Migration Model'!M264)/('Migration Model'!$M$2)</f>
        <v>1.0400477022816144</v>
      </c>
      <c r="L264">
        <f>('Migration Model'!N264)/('Migration Model'!$N$2)</f>
        <v>0.31918906121255902</v>
      </c>
      <c r="M264">
        <f>('Migration Model'!O264)/('Migration Model'!$O$2)</f>
        <v>1</v>
      </c>
      <c r="N264">
        <f>('Migration Model'!P264)/('Migration Model'!$P$2)</f>
        <v>1.0400477022816144</v>
      </c>
      <c r="O264">
        <f>('Migration Model'!Q264)/('Migration Model'!$Q$2)</f>
        <v>0.31918906121255913</v>
      </c>
      <c r="P264">
        <f>('Migration Model'!R264)/('Migration Model'!$R$2)</f>
        <v>1</v>
      </c>
      <c r="Q264">
        <f>('Migration Model'!S264)/('Migration Model'!$S$2)</f>
        <v>1.0400477022816152</v>
      </c>
      <c r="R264">
        <f>('Migration Model'!T264)/('Migration Model'!$T$2)</f>
        <v>0.31918906121255908</v>
      </c>
      <c r="S264">
        <f>('Migration Model'!U264)/('Migration Model'!$U$2)</f>
        <v>1</v>
      </c>
      <c r="T264">
        <f>('Migration Model'!V264)/('Migration Model'!$V$2)</f>
        <v>1.0400477022816144</v>
      </c>
    </row>
    <row r="265" spans="1:20" x14ac:dyDescent="0.25">
      <c r="A265" s="2">
        <v>2085</v>
      </c>
      <c r="B265" s="2">
        <v>3</v>
      </c>
      <c r="C265">
        <f>('Migration Model'!E265)/('Migration Model'!$E$2)</f>
        <v>0.31915714230643755</v>
      </c>
      <c r="D265">
        <f>('Migration Model'!F265)/('Migration Model'!$F$2)</f>
        <v>1</v>
      </c>
      <c r="E265">
        <f>('Migration Model'!G265)/('Migration Model'!$G$2)</f>
        <v>1.0400495798643272</v>
      </c>
      <c r="F265">
        <f>('Migration Model'!H265)/('Migration Model'!$H$2)</f>
        <v>0.3191571423064381</v>
      </c>
      <c r="G265">
        <f>('Migration Model'!I265)/('Migration Model'!$I$2)</f>
        <v>1</v>
      </c>
      <c r="H265">
        <f>('Migration Model'!J265)/('Migration Model'!$J$2)</f>
        <v>1.0400495798643283</v>
      </c>
      <c r="I265">
        <f>('Migration Model'!K265)/('Migration Model'!$K$2)</f>
        <v>0.31915714230643805</v>
      </c>
      <c r="J265">
        <f>('Migration Model'!L265)/('Migration Model'!$L$2)</f>
        <v>1</v>
      </c>
      <c r="K265">
        <f>('Migration Model'!M265)/('Migration Model'!$M$2)</f>
        <v>1.0400495798643272</v>
      </c>
      <c r="L265">
        <f>('Migration Model'!N265)/('Migration Model'!$N$2)</f>
        <v>0.31915714230643777</v>
      </c>
      <c r="M265">
        <f>('Migration Model'!O265)/('Migration Model'!$O$2)</f>
        <v>1</v>
      </c>
      <c r="N265">
        <f>('Migration Model'!P265)/('Migration Model'!$P$2)</f>
        <v>1.0400495798643274</v>
      </c>
      <c r="O265">
        <f>('Migration Model'!Q265)/('Migration Model'!$Q$2)</f>
        <v>0.31915714230643794</v>
      </c>
      <c r="P265">
        <f>('Migration Model'!R265)/('Migration Model'!$R$2)</f>
        <v>1</v>
      </c>
      <c r="Q265">
        <f>('Migration Model'!S265)/('Migration Model'!$S$2)</f>
        <v>1.0400495798643281</v>
      </c>
      <c r="R265">
        <f>('Migration Model'!T265)/('Migration Model'!$T$2)</f>
        <v>0.31915714230643777</v>
      </c>
      <c r="S265">
        <f>('Migration Model'!U265)/('Migration Model'!$U$2)</f>
        <v>1</v>
      </c>
      <c r="T265">
        <f>('Migration Model'!V265)/('Migration Model'!$V$2)</f>
        <v>1.0400495798643274</v>
      </c>
    </row>
    <row r="266" spans="1:20" x14ac:dyDescent="0.25">
      <c r="A266" s="1">
        <v>2085</v>
      </c>
      <c r="B266" s="1">
        <v>4</v>
      </c>
      <c r="C266">
        <f>('Migration Model'!E266)/('Migration Model'!$E$2)</f>
        <v>0.31912522659220693</v>
      </c>
      <c r="D266">
        <f>('Migration Model'!F266)/('Migration Model'!$F$2)</f>
        <v>1</v>
      </c>
      <c r="E266">
        <f>('Migration Model'!G266)/('Migration Model'!$G$2)</f>
        <v>1.0400514572592821</v>
      </c>
      <c r="F266">
        <f>('Migration Model'!H266)/('Migration Model'!$H$2)</f>
        <v>0.31912522659220749</v>
      </c>
      <c r="G266">
        <f>('Migration Model'!I266)/('Migration Model'!$I$2)</f>
        <v>1</v>
      </c>
      <c r="H266">
        <f>('Migration Model'!J266)/('Migration Model'!$J$2)</f>
        <v>1.0400514572592832</v>
      </c>
      <c r="I266">
        <f>('Migration Model'!K266)/('Migration Model'!$K$2)</f>
        <v>0.31912522659220743</v>
      </c>
      <c r="J266">
        <f>('Migration Model'!L266)/('Migration Model'!$L$2)</f>
        <v>1</v>
      </c>
      <c r="K266">
        <f>('Migration Model'!M266)/('Migration Model'!$M$2)</f>
        <v>1.0400514572592821</v>
      </c>
      <c r="L266">
        <f>('Migration Model'!N266)/('Migration Model'!$N$2)</f>
        <v>0.3191252265922071</v>
      </c>
      <c r="M266">
        <f>('Migration Model'!O266)/('Migration Model'!$O$2)</f>
        <v>1</v>
      </c>
      <c r="N266">
        <f>('Migration Model'!P266)/('Migration Model'!$P$2)</f>
        <v>1.0400514572592821</v>
      </c>
      <c r="O266">
        <f>('Migration Model'!Q266)/('Migration Model'!$Q$2)</f>
        <v>0.31912522659220727</v>
      </c>
      <c r="P266">
        <f>('Migration Model'!R266)/('Migration Model'!$R$2)</f>
        <v>1</v>
      </c>
      <c r="Q266">
        <f>('Migration Model'!S266)/('Migration Model'!$S$2)</f>
        <v>1.0400514572592829</v>
      </c>
      <c r="R266">
        <f>('Migration Model'!T266)/('Migration Model'!$T$2)</f>
        <v>0.31912522659220716</v>
      </c>
      <c r="S266">
        <f>('Migration Model'!U266)/('Migration Model'!$U$2)</f>
        <v>1</v>
      </c>
      <c r="T266">
        <f>('Migration Model'!V266)/('Migration Model'!$V$2)</f>
        <v>1.0400514572592823</v>
      </c>
    </row>
    <row r="267" spans="1:20" x14ac:dyDescent="0.25">
      <c r="A267" s="1">
        <v>2086</v>
      </c>
      <c r="B267" s="1">
        <v>1</v>
      </c>
      <c r="C267">
        <f>('Migration Model'!E267)/('Migration Model'!$E$2)</f>
        <v>0.31909331406954772</v>
      </c>
      <c r="D267">
        <f>('Migration Model'!F267)/('Migration Model'!$F$2)</f>
        <v>1</v>
      </c>
      <c r="E267">
        <f>('Migration Model'!G267)/('Migration Model'!$G$2)</f>
        <v>1.0400533344664973</v>
      </c>
      <c r="F267">
        <f>('Migration Model'!H267)/('Migration Model'!$H$2)</f>
        <v>0.31909331406954827</v>
      </c>
      <c r="G267">
        <f>('Migration Model'!I267)/('Migration Model'!$I$2)</f>
        <v>1</v>
      </c>
      <c r="H267">
        <f>('Migration Model'!J267)/('Migration Model'!$J$2)</f>
        <v>1.0400533344664984</v>
      </c>
      <c r="I267">
        <f>('Migration Model'!K267)/('Migration Model'!$K$2)</f>
        <v>0.31909331406954822</v>
      </c>
      <c r="J267">
        <f>('Migration Model'!L267)/('Migration Model'!$L$2)</f>
        <v>1</v>
      </c>
      <c r="K267">
        <f>('Migration Model'!M267)/('Migration Model'!$M$2)</f>
        <v>1.0400533344664973</v>
      </c>
      <c r="L267">
        <f>('Migration Model'!N267)/('Migration Model'!$N$2)</f>
        <v>0.31909331406954788</v>
      </c>
      <c r="M267">
        <f>('Migration Model'!O267)/('Migration Model'!$O$2)</f>
        <v>1</v>
      </c>
      <c r="N267">
        <f>('Migration Model'!P267)/('Migration Model'!$P$2)</f>
        <v>1.0400533344664975</v>
      </c>
      <c r="O267">
        <f>('Migration Model'!Q267)/('Migration Model'!$Q$2)</f>
        <v>0.31909331406954805</v>
      </c>
      <c r="P267">
        <f>('Migration Model'!R267)/('Migration Model'!$R$2)</f>
        <v>1</v>
      </c>
      <c r="Q267">
        <f>('Migration Model'!S267)/('Migration Model'!$S$2)</f>
        <v>1.0400533344664984</v>
      </c>
      <c r="R267">
        <f>('Migration Model'!T267)/('Migration Model'!$T$2)</f>
        <v>0.31909331406954794</v>
      </c>
      <c r="S267">
        <f>('Migration Model'!U267)/('Migration Model'!$U$2)</f>
        <v>1</v>
      </c>
      <c r="T267">
        <f>('Migration Model'!V267)/('Migration Model'!$V$2)</f>
        <v>1.0400533344664975</v>
      </c>
    </row>
    <row r="268" spans="1:20" x14ac:dyDescent="0.25">
      <c r="A268" s="2">
        <v>2086</v>
      </c>
      <c r="B268" s="2">
        <v>2</v>
      </c>
      <c r="C268">
        <f>('Migration Model'!E268)/('Migration Model'!$E$2)</f>
        <v>0.31906140473814076</v>
      </c>
      <c r="D268">
        <f>('Migration Model'!F268)/('Migration Model'!$F$2)</f>
        <v>1</v>
      </c>
      <c r="E268">
        <f>('Migration Model'!G268)/('Migration Model'!$G$2)</f>
        <v>1.0400552114859918</v>
      </c>
      <c r="F268">
        <f>('Migration Model'!H268)/('Migration Model'!$H$2)</f>
        <v>0.31906140473814132</v>
      </c>
      <c r="G268">
        <f>('Migration Model'!I268)/('Migration Model'!$I$2)</f>
        <v>1</v>
      </c>
      <c r="H268">
        <f>('Migration Model'!J268)/('Migration Model'!$J$2)</f>
        <v>1.0400552114859929</v>
      </c>
      <c r="I268">
        <f>('Migration Model'!K268)/('Migration Model'!$K$2)</f>
        <v>0.31906140473814126</v>
      </c>
      <c r="J268">
        <f>('Migration Model'!L268)/('Migration Model'!$L$2)</f>
        <v>1</v>
      </c>
      <c r="K268">
        <f>('Migration Model'!M268)/('Migration Model'!$M$2)</f>
        <v>1.040055211485992</v>
      </c>
      <c r="L268">
        <f>('Migration Model'!N268)/('Migration Model'!$N$2)</f>
        <v>0.31906140473814093</v>
      </c>
      <c r="M268">
        <f>('Migration Model'!O268)/('Migration Model'!$O$2)</f>
        <v>1</v>
      </c>
      <c r="N268">
        <f>('Migration Model'!P268)/('Migration Model'!$P$2)</f>
        <v>1.0400552114859918</v>
      </c>
      <c r="O268">
        <f>('Migration Model'!Q268)/('Migration Model'!$Q$2)</f>
        <v>0.3190614047381411</v>
      </c>
      <c r="P268">
        <f>('Migration Model'!R268)/('Migration Model'!$R$2)</f>
        <v>1</v>
      </c>
      <c r="Q268">
        <f>('Migration Model'!S268)/('Migration Model'!$S$2)</f>
        <v>1.0400552114859929</v>
      </c>
      <c r="R268">
        <f>('Migration Model'!T268)/('Migration Model'!$T$2)</f>
        <v>0.31906140473814099</v>
      </c>
      <c r="S268">
        <f>('Migration Model'!U268)/('Migration Model'!$U$2)</f>
        <v>1</v>
      </c>
      <c r="T268">
        <f>('Migration Model'!V268)/('Migration Model'!$V$2)</f>
        <v>1.040055211485992</v>
      </c>
    </row>
    <row r="269" spans="1:20" x14ac:dyDescent="0.25">
      <c r="A269" s="1">
        <v>2086</v>
      </c>
      <c r="B269" s="1">
        <v>3</v>
      </c>
      <c r="C269">
        <f>('Migration Model'!E269)/('Migration Model'!$E$2)</f>
        <v>0.31902949859766694</v>
      </c>
      <c r="D269">
        <f>('Migration Model'!F269)/('Migration Model'!$F$2)</f>
        <v>1</v>
      </c>
      <c r="E269">
        <f>('Migration Model'!G269)/('Migration Model'!$G$2)</f>
        <v>1.0400570883177844</v>
      </c>
      <c r="F269">
        <f>('Migration Model'!H269)/('Migration Model'!$H$2)</f>
        <v>0.31902949859766749</v>
      </c>
      <c r="G269">
        <f>('Migration Model'!I269)/('Migration Model'!$I$2)</f>
        <v>1</v>
      </c>
      <c r="H269">
        <f>('Migration Model'!J269)/('Migration Model'!$J$2)</f>
        <v>1.0400570883177855</v>
      </c>
      <c r="I269">
        <f>('Migration Model'!K269)/('Migration Model'!$K$2)</f>
        <v>0.31902949859766738</v>
      </c>
      <c r="J269">
        <f>('Migration Model'!L269)/('Migration Model'!$L$2)</f>
        <v>1</v>
      </c>
      <c r="K269">
        <f>('Migration Model'!M269)/('Migration Model'!$M$2)</f>
        <v>1.0400570883177844</v>
      </c>
      <c r="L269">
        <f>('Migration Model'!N269)/('Migration Model'!$N$2)</f>
        <v>0.3190294985976671</v>
      </c>
      <c r="M269">
        <f>('Migration Model'!O269)/('Migration Model'!$O$2)</f>
        <v>1</v>
      </c>
      <c r="N269">
        <f>('Migration Model'!P269)/('Migration Model'!$P$2)</f>
        <v>1.0400570883177844</v>
      </c>
      <c r="O269">
        <f>('Migration Model'!Q269)/('Migration Model'!$Q$2)</f>
        <v>0.31902949859766733</v>
      </c>
      <c r="P269">
        <f>('Migration Model'!R269)/('Migration Model'!$R$2)</f>
        <v>1</v>
      </c>
      <c r="Q269">
        <f>('Migration Model'!S269)/('Migration Model'!$S$2)</f>
        <v>1.0400570883177855</v>
      </c>
      <c r="R269">
        <f>('Migration Model'!T269)/('Migration Model'!$T$2)</f>
        <v>0.31902949859766716</v>
      </c>
      <c r="S269">
        <f>('Migration Model'!U269)/('Migration Model'!$U$2)</f>
        <v>1</v>
      </c>
      <c r="T269">
        <f>('Migration Model'!V269)/('Migration Model'!$V$2)</f>
        <v>1.0400570883177844</v>
      </c>
    </row>
    <row r="270" spans="1:20" x14ac:dyDescent="0.25">
      <c r="A270" s="2">
        <v>2086</v>
      </c>
      <c r="B270" s="2">
        <v>4</v>
      </c>
      <c r="C270">
        <f>('Migration Model'!E270)/('Migration Model'!$E$2)</f>
        <v>0.31899759564780722</v>
      </c>
      <c r="D270">
        <f>('Migration Model'!F270)/('Migration Model'!$F$2)</f>
        <v>1</v>
      </c>
      <c r="E270">
        <f>('Migration Model'!G270)/('Migration Model'!$G$2)</f>
        <v>1.0400589649618939</v>
      </c>
      <c r="F270">
        <f>('Migration Model'!H270)/('Migration Model'!$H$2)</f>
        <v>0.31899759564780777</v>
      </c>
      <c r="G270">
        <f>('Migration Model'!I270)/('Migration Model'!$I$2)</f>
        <v>1</v>
      </c>
      <c r="H270">
        <f>('Migration Model'!J270)/('Migration Model'!$J$2)</f>
        <v>1.040058964961895</v>
      </c>
      <c r="I270">
        <f>('Migration Model'!K270)/('Migration Model'!$K$2)</f>
        <v>0.31899759564780766</v>
      </c>
      <c r="J270">
        <f>('Migration Model'!L270)/('Migration Model'!$L$2)</f>
        <v>1</v>
      </c>
      <c r="K270">
        <f>('Migration Model'!M270)/('Migration Model'!$M$2)</f>
        <v>1.0400589649618939</v>
      </c>
      <c r="L270">
        <f>('Migration Model'!N270)/('Migration Model'!$N$2)</f>
        <v>0.31899759564780739</v>
      </c>
      <c r="M270">
        <f>('Migration Model'!O270)/('Migration Model'!$O$2)</f>
        <v>1</v>
      </c>
      <c r="N270">
        <f>('Migration Model'!P270)/('Migration Model'!$P$2)</f>
        <v>1.0400589649618939</v>
      </c>
      <c r="O270">
        <f>('Migration Model'!Q270)/('Migration Model'!$Q$2)</f>
        <v>0.31899759564780755</v>
      </c>
      <c r="P270">
        <f>('Migration Model'!R270)/('Migration Model'!$R$2)</f>
        <v>1</v>
      </c>
      <c r="Q270">
        <f>('Migration Model'!S270)/('Migration Model'!$S$2)</f>
        <v>1.0400589649618948</v>
      </c>
      <c r="R270">
        <f>('Migration Model'!T270)/('Migration Model'!$T$2)</f>
        <v>0.31899759564780739</v>
      </c>
      <c r="S270">
        <f>('Migration Model'!U270)/('Migration Model'!$U$2)</f>
        <v>1</v>
      </c>
      <c r="T270">
        <f>('Migration Model'!V270)/('Migration Model'!$V$2)</f>
        <v>1.0400589649618939</v>
      </c>
    </row>
    <row r="271" spans="1:20" x14ac:dyDescent="0.25">
      <c r="A271" s="2">
        <v>2087</v>
      </c>
      <c r="B271" s="2">
        <v>1</v>
      </c>
      <c r="C271">
        <f>('Migration Model'!E271)/('Migration Model'!$E$2)</f>
        <v>0.31896569588824247</v>
      </c>
      <c r="D271">
        <f>('Migration Model'!F271)/('Migration Model'!$F$2)</f>
        <v>1</v>
      </c>
      <c r="E271">
        <f>('Migration Model'!G271)/('Migration Model'!$G$2)</f>
        <v>1.0400608414183388</v>
      </c>
      <c r="F271">
        <f>('Migration Model'!H271)/('Migration Model'!$H$2)</f>
        <v>0.31896569588824297</v>
      </c>
      <c r="G271">
        <f>('Migration Model'!I271)/('Migration Model'!$I$2)</f>
        <v>1</v>
      </c>
      <c r="H271">
        <f>('Migration Model'!J271)/('Migration Model'!$J$2)</f>
        <v>1.0400608414183399</v>
      </c>
      <c r="I271">
        <f>('Migration Model'!K271)/('Migration Model'!$K$2)</f>
        <v>0.31896569588824286</v>
      </c>
      <c r="J271">
        <f>('Migration Model'!L271)/('Migration Model'!$L$2)</f>
        <v>1</v>
      </c>
      <c r="K271">
        <f>('Migration Model'!M271)/('Migration Model'!$M$2)</f>
        <v>1.0400608414183388</v>
      </c>
      <c r="L271">
        <f>('Migration Model'!N271)/('Migration Model'!$N$2)</f>
        <v>0.31896569588824258</v>
      </c>
      <c r="M271">
        <f>('Migration Model'!O271)/('Migration Model'!$O$2)</f>
        <v>1</v>
      </c>
      <c r="N271">
        <f>('Migration Model'!P271)/('Migration Model'!$P$2)</f>
        <v>1.0400608414183388</v>
      </c>
      <c r="O271">
        <f>('Migration Model'!Q271)/('Migration Model'!$Q$2)</f>
        <v>0.31896569588824281</v>
      </c>
      <c r="P271">
        <f>('Migration Model'!R271)/('Migration Model'!$R$2)</f>
        <v>1</v>
      </c>
      <c r="Q271">
        <f>('Migration Model'!S271)/('Migration Model'!$S$2)</f>
        <v>1.0400608414183399</v>
      </c>
      <c r="R271">
        <f>('Migration Model'!T271)/('Migration Model'!$T$2)</f>
        <v>0.31896569588824264</v>
      </c>
      <c r="S271">
        <f>('Migration Model'!U271)/('Migration Model'!$U$2)</f>
        <v>1</v>
      </c>
      <c r="T271">
        <f>('Migration Model'!V271)/('Migration Model'!$V$2)</f>
        <v>1.0400608414183388</v>
      </c>
    </row>
    <row r="272" spans="1:20" x14ac:dyDescent="0.25">
      <c r="A272" s="1">
        <v>2087</v>
      </c>
      <c r="B272" s="1">
        <v>2</v>
      </c>
      <c r="C272">
        <f>('Migration Model'!E272)/('Migration Model'!$E$2)</f>
        <v>0.31893379931865362</v>
      </c>
      <c r="D272">
        <f>('Migration Model'!F272)/('Migration Model'!$F$2)</f>
        <v>1</v>
      </c>
      <c r="E272">
        <f>('Migration Model'!G272)/('Migration Model'!$G$2)</f>
        <v>1.0400627176871382</v>
      </c>
      <c r="F272">
        <f>('Migration Model'!H272)/('Migration Model'!$H$2)</f>
        <v>0.31893379931865418</v>
      </c>
      <c r="G272">
        <f>('Migration Model'!I272)/('Migration Model'!$I$2)</f>
        <v>1</v>
      </c>
      <c r="H272">
        <f>('Migration Model'!J272)/('Migration Model'!$J$2)</f>
        <v>1.0400627176871391</v>
      </c>
      <c r="I272">
        <f>('Migration Model'!K272)/('Migration Model'!$K$2)</f>
        <v>0.31893379931865401</v>
      </c>
      <c r="J272">
        <f>('Migration Model'!L272)/('Migration Model'!$L$2)</f>
        <v>1</v>
      </c>
      <c r="K272">
        <f>('Migration Model'!M272)/('Migration Model'!$M$2)</f>
        <v>1.0400627176871382</v>
      </c>
      <c r="L272">
        <f>('Migration Model'!N272)/('Migration Model'!$N$2)</f>
        <v>0.31893379931865379</v>
      </c>
      <c r="M272">
        <f>('Migration Model'!O272)/('Migration Model'!$O$2)</f>
        <v>1</v>
      </c>
      <c r="N272">
        <f>('Migration Model'!P272)/('Migration Model'!$P$2)</f>
        <v>1.040062717687138</v>
      </c>
      <c r="O272">
        <f>('Migration Model'!Q272)/('Migration Model'!$Q$2)</f>
        <v>0.31893379931865395</v>
      </c>
      <c r="P272">
        <f>('Migration Model'!R272)/('Migration Model'!$R$2)</f>
        <v>1</v>
      </c>
      <c r="Q272">
        <f>('Migration Model'!S272)/('Migration Model'!$S$2)</f>
        <v>1.0400627176871391</v>
      </c>
      <c r="R272">
        <f>('Migration Model'!T272)/('Migration Model'!$T$2)</f>
        <v>0.31893379931865379</v>
      </c>
      <c r="S272">
        <f>('Migration Model'!U272)/('Migration Model'!$U$2)</f>
        <v>1</v>
      </c>
      <c r="T272">
        <f>('Migration Model'!V272)/('Migration Model'!$V$2)</f>
        <v>1.0400627176871382</v>
      </c>
    </row>
    <row r="273" spans="1:20" x14ac:dyDescent="0.25">
      <c r="A273" s="2">
        <v>2087</v>
      </c>
      <c r="B273" s="2">
        <v>3</v>
      </c>
      <c r="C273">
        <f>('Migration Model'!E273)/('Migration Model'!$E$2)</f>
        <v>0.31890190593872181</v>
      </c>
      <c r="D273">
        <f>('Migration Model'!F273)/('Migration Model'!$F$2)</f>
        <v>1</v>
      </c>
      <c r="E273">
        <f>('Migration Model'!G273)/('Migration Model'!$G$2)</f>
        <v>1.0400645937683106</v>
      </c>
      <c r="F273">
        <f>('Migration Model'!H273)/('Migration Model'!$H$2)</f>
        <v>0.31890190593872231</v>
      </c>
      <c r="G273">
        <f>('Migration Model'!I273)/('Migration Model'!$I$2)</f>
        <v>1</v>
      </c>
      <c r="H273">
        <f>('Migration Model'!J273)/('Migration Model'!$J$2)</f>
        <v>1.0400645937683117</v>
      </c>
      <c r="I273">
        <f>('Migration Model'!K273)/('Migration Model'!$K$2)</f>
        <v>0.3189019059387222</v>
      </c>
      <c r="J273">
        <f>('Migration Model'!L273)/('Migration Model'!$L$2)</f>
        <v>1</v>
      </c>
      <c r="K273">
        <f>('Migration Model'!M273)/('Migration Model'!$M$2)</f>
        <v>1.0400645937683106</v>
      </c>
      <c r="L273">
        <f>('Migration Model'!N273)/('Migration Model'!$N$2)</f>
        <v>0.31890190593872192</v>
      </c>
      <c r="M273">
        <f>('Migration Model'!O273)/('Migration Model'!$O$2)</f>
        <v>1</v>
      </c>
      <c r="N273">
        <f>('Migration Model'!P273)/('Migration Model'!$P$2)</f>
        <v>1.0400645937683106</v>
      </c>
      <c r="O273">
        <f>('Migration Model'!Q273)/('Migration Model'!$Q$2)</f>
        <v>0.31890190593872209</v>
      </c>
      <c r="P273">
        <f>('Migration Model'!R273)/('Migration Model'!$R$2)</f>
        <v>1</v>
      </c>
      <c r="Q273">
        <f>('Migration Model'!S273)/('Migration Model'!$S$2)</f>
        <v>1.0400645937683115</v>
      </c>
      <c r="R273">
        <f>('Migration Model'!T273)/('Migration Model'!$T$2)</f>
        <v>0.31890190593872192</v>
      </c>
      <c r="S273">
        <f>('Migration Model'!U273)/('Migration Model'!$U$2)</f>
        <v>1</v>
      </c>
      <c r="T273">
        <f>('Migration Model'!V273)/('Migration Model'!$V$2)</f>
        <v>1.0400645937683106</v>
      </c>
    </row>
    <row r="274" spans="1:20" x14ac:dyDescent="0.25">
      <c r="A274" s="1">
        <v>2087</v>
      </c>
      <c r="B274" s="1">
        <v>4</v>
      </c>
      <c r="C274">
        <f>('Migration Model'!E274)/('Migration Model'!$E$2)</f>
        <v>0.3188700157481279</v>
      </c>
      <c r="D274">
        <f>('Migration Model'!F274)/('Migration Model'!$F$2)</f>
        <v>1</v>
      </c>
      <c r="E274">
        <f>('Migration Model'!G274)/('Migration Model'!$G$2)</f>
        <v>1.0400664696618749</v>
      </c>
      <c r="F274">
        <f>('Migration Model'!H274)/('Migration Model'!$H$2)</f>
        <v>0.31887001574812845</v>
      </c>
      <c r="G274">
        <f>('Migration Model'!I274)/('Migration Model'!$I$2)</f>
        <v>1</v>
      </c>
      <c r="H274">
        <f>('Migration Model'!J274)/('Migration Model'!$J$2)</f>
        <v>1.040066469661876</v>
      </c>
      <c r="I274">
        <f>('Migration Model'!K274)/('Migration Model'!$K$2)</f>
        <v>0.31887001574812834</v>
      </c>
      <c r="J274">
        <f>('Migration Model'!L274)/('Migration Model'!$L$2)</f>
        <v>1</v>
      </c>
      <c r="K274">
        <f>('Migration Model'!M274)/('Migration Model'!$M$2)</f>
        <v>1.0400664696618751</v>
      </c>
      <c r="L274">
        <f>('Migration Model'!N274)/('Migration Model'!$N$2)</f>
        <v>0.31887001574812807</v>
      </c>
      <c r="M274">
        <f>('Migration Model'!O274)/('Migration Model'!$O$2)</f>
        <v>1</v>
      </c>
      <c r="N274">
        <f>('Migration Model'!P274)/('Migration Model'!$P$2)</f>
        <v>1.0400664696618749</v>
      </c>
      <c r="O274">
        <f>('Migration Model'!Q274)/('Migration Model'!$Q$2)</f>
        <v>0.31887001574812823</v>
      </c>
      <c r="P274">
        <f>('Migration Model'!R274)/('Migration Model'!$R$2)</f>
        <v>1</v>
      </c>
      <c r="Q274">
        <f>('Migration Model'!S274)/('Migration Model'!$S$2)</f>
        <v>1.0400664696618758</v>
      </c>
      <c r="R274">
        <f>('Migration Model'!T274)/('Migration Model'!$T$2)</f>
        <v>0.31887001574812807</v>
      </c>
      <c r="S274">
        <f>('Migration Model'!U274)/('Migration Model'!$U$2)</f>
        <v>1</v>
      </c>
      <c r="T274">
        <f>('Migration Model'!V274)/('Migration Model'!$V$2)</f>
        <v>1.0400664696618751</v>
      </c>
    </row>
    <row r="275" spans="1:20" x14ac:dyDescent="0.25">
      <c r="A275" s="1">
        <v>2088</v>
      </c>
      <c r="B275" s="1">
        <v>1</v>
      </c>
      <c r="C275">
        <f>('Migration Model'!E275)/('Migration Model'!$E$2)</f>
        <v>0.31883812874655315</v>
      </c>
      <c r="D275">
        <f>('Migration Model'!F275)/('Migration Model'!$F$2)</f>
        <v>1</v>
      </c>
      <c r="E275">
        <f>('Migration Model'!G275)/('Migration Model'!$G$2)</f>
        <v>1.0400683453678499</v>
      </c>
      <c r="F275">
        <f>('Migration Model'!H275)/('Migration Model'!$H$2)</f>
        <v>0.31883812874655365</v>
      </c>
      <c r="G275">
        <f>('Migration Model'!I275)/('Migration Model'!$I$2)</f>
        <v>1</v>
      </c>
      <c r="H275">
        <f>('Migration Model'!J275)/('Migration Model'!$J$2)</f>
        <v>1.0400683453678512</v>
      </c>
      <c r="I275">
        <f>('Migration Model'!K275)/('Migration Model'!$K$2)</f>
        <v>0.31883812874655354</v>
      </c>
      <c r="J275">
        <f>('Migration Model'!L275)/('Migration Model'!$L$2)</f>
        <v>1</v>
      </c>
      <c r="K275">
        <f>('Migration Model'!M275)/('Migration Model'!$M$2)</f>
        <v>1.0400683453678501</v>
      </c>
      <c r="L275">
        <f>('Migration Model'!N275)/('Migration Model'!$N$2)</f>
        <v>0.31883812874655326</v>
      </c>
      <c r="M275">
        <f>('Migration Model'!O275)/('Migration Model'!$O$2)</f>
        <v>1</v>
      </c>
      <c r="N275">
        <f>('Migration Model'!P275)/('Migration Model'!$P$2)</f>
        <v>1.0400683453678499</v>
      </c>
      <c r="O275">
        <f>('Migration Model'!Q275)/('Migration Model'!$Q$2)</f>
        <v>0.31883812874655343</v>
      </c>
      <c r="P275">
        <f>('Migration Model'!R275)/('Migration Model'!$R$2)</f>
        <v>1</v>
      </c>
      <c r="Q275">
        <f>('Migration Model'!S275)/('Migration Model'!$S$2)</f>
        <v>1.0400683453678508</v>
      </c>
      <c r="R275">
        <f>('Migration Model'!T275)/('Migration Model'!$T$2)</f>
        <v>0.31883812874655326</v>
      </c>
      <c r="S275">
        <f>('Migration Model'!U275)/('Migration Model'!$U$2)</f>
        <v>1</v>
      </c>
      <c r="T275">
        <f>('Migration Model'!V275)/('Migration Model'!$V$2)</f>
        <v>1.0400683453678501</v>
      </c>
    </row>
    <row r="276" spans="1:20" x14ac:dyDescent="0.25">
      <c r="A276" s="2">
        <v>2088</v>
      </c>
      <c r="B276" s="2">
        <v>2</v>
      </c>
      <c r="C276">
        <f>('Migration Model'!E276)/('Migration Model'!$E$2)</f>
        <v>0.31880624493367848</v>
      </c>
      <c r="D276">
        <f>('Migration Model'!F276)/('Migration Model'!$F$2)</f>
        <v>1</v>
      </c>
      <c r="E276">
        <f>('Migration Model'!G276)/('Migration Model'!$G$2)</f>
        <v>1.0400702208862542</v>
      </c>
      <c r="F276">
        <f>('Migration Model'!H276)/('Migration Model'!$H$2)</f>
        <v>0.31880624493367898</v>
      </c>
      <c r="G276">
        <f>('Migration Model'!I276)/('Migration Model'!$I$2)</f>
        <v>1</v>
      </c>
      <c r="H276">
        <f>('Migration Model'!J276)/('Migration Model'!$J$2)</f>
        <v>1.0400702208862556</v>
      </c>
      <c r="I276">
        <f>('Migration Model'!K276)/('Migration Model'!$K$2)</f>
        <v>0.31880624493367887</v>
      </c>
      <c r="J276">
        <f>('Migration Model'!L276)/('Migration Model'!$L$2)</f>
        <v>1</v>
      </c>
      <c r="K276">
        <f>('Migration Model'!M276)/('Migration Model'!$M$2)</f>
        <v>1.0400702208862542</v>
      </c>
      <c r="L276">
        <f>('Migration Model'!N276)/('Migration Model'!$N$2)</f>
        <v>0.3188062449336786</v>
      </c>
      <c r="M276">
        <f>('Migration Model'!O276)/('Migration Model'!$O$2)</f>
        <v>1</v>
      </c>
      <c r="N276">
        <f>('Migration Model'!P276)/('Migration Model'!$P$2)</f>
        <v>1.0400702208862544</v>
      </c>
      <c r="O276">
        <f>('Migration Model'!Q276)/('Migration Model'!$Q$2)</f>
        <v>0.31880624493367876</v>
      </c>
      <c r="P276">
        <f>('Migration Model'!R276)/('Migration Model'!$R$2)</f>
        <v>1</v>
      </c>
      <c r="Q276">
        <f>('Migration Model'!S276)/('Migration Model'!$S$2)</f>
        <v>1.0400702208862553</v>
      </c>
      <c r="R276">
        <f>('Migration Model'!T276)/('Migration Model'!$T$2)</f>
        <v>0.3188062449336786</v>
      </c>
      <c r="S276">
        <f>('Migration Model'!U276)/('Migration Model'!$U$2)</f>
        <v>1</v>
      </c>
      <c r="T276">
        <f>('Migration Model'!V276)/('Migration Model'!$V$2)</f>
        <v>1.0400702208862544</v>
      </c>
    </row>
    <row r="277" spans="1:20" x14ac:dyDescent="0.25">
      <c r="A277" s="1">
        <v>2088</v>
      </c>
      <c r="B277" s="1">
        <v>3</v>
      </c>
      <c r="C277">
        <f>('Migration Model'!E277)/('Migration Model'!$E$2)</f>
        <v>0.31877436430918515</v>
      </c>
      <c r="D277">
        <f>('Migration Model'!F277)/('Migration Model'!$F$2)</f>
        <v>1</v>
      </c>
      <c r="E277">
        <f>('Migration Model'!G277)/('Migration Model'!$G$2)</f>
        <v>1.0400720962171068</v>
      </c>
      <c r="F277">
        <f>('Migration Model'!H277)/('Migration Model'!$H$2)</f>
        <v>0.3187743643091856</v>
      </c>
      <c r="G277">
        <f>('Migration Model'!I277)/('Migration Model'!$I$2)</f>
        <v>1</v>
      </c>
      <c r="H277">
        <f>('Migration Model'!J277)/('Migration Model'!$J$2)</f>
        <v>1.0400720962171082</v>
      </c>
      <c r="I277">
        <f>('Migration Model'!K277)/('Migration Model'!$K$2)</f>
        <v>0.31877436430918549</v>
      </c>
      <c r="J277">
        <f>('Migration Model'!L277)/('Migration Model'!$L$2)</f>
        <v>1</v>
      </c>
      <c r="K277">
        <f>('Migration Model'!M277)/('Migration Model'!$M$2)</f>
        <v>1.0400720962171068</v>
      </c>
      <c r="L277">
        <f>('Migration Model'!N277)/('Migration Model'!$N$2)</f>
        <v>0.31877436430918521</v>
      </c>
      <c r="M277">
        <f>('Migration Model'!O277)/('Migration Model'!$O$2)</f>
        <v>1</v>
      </c>
      <c r="N277">
        <f>('Migration Model'!P277)/('Migration Model'!$P$2)</f>
        <v>1.0400720962171068</v>
      </c>
      <c r="O277">
        <f>('Migration Model'!Q277)/('Migration Model'!$Q$2)</f>
        <v>0.31877436430918543</v>
      </c>
      <c r="P277">
        <f>('Migration Model'!R277)/('Migration Model'!$R$2)</f>
        <v>1</v>
      </c>
      <c r="Q277">
        <f>('Migration Model'!S277)/('Migration Model'!$S$2)</f>
        <v>1.0400720962171079</v>
      </c>
      <c r="R277">
        <f>('Migration Model'!T277)/('Migration Model'!$T$2)</f>
        <v>0.31877436430918527</v>
      </c>
      <c r="S277">
        <f>('Migration Model'!U277)/('Migration Model'!$U$2)</f>
        <v>1</v>
      </c>
      <c r="T277">
        <f>('Migration Model'!V277)/('Migration Model'!$V$2)</f>
        <v>1.0400720962171071</v>
      </c>
    </row>
    <row r="278" spans="1:20" x14ac:dyDescent="0.25">
      <c r="A278" s="2">
        <v>2088</v>
      </c>
      <c r="B278" s="2">
        <v>4</v>
      </c>
      <c r="C278">
        <f>('Migration Model'!E278)/('Migration Model'!$E$2)</f>
        <v>0.31874248687275419</v>
      </c>
      <c r="D278">
        <f>('Migration Model'!F278)/('Migration Model'!$F$2)</f>
        <v>1</v>
      </c>
      <c r="E278">
        <f>('Migration Model'!G278)/('Migration Model'!$G$2)</f>
        <v>1.0400739713604263</v>
      </c>
      <c r="F278">
        <f>('Migration Model'!H278)/('Migration Model'!$H$2)</f>
        <v>0.31874248687275464</v>
      </c>
      <c r="G278">
        <f>('Migration Model'!I278)/('Migration Model'!$I$2)</f>
        <v>1</v>
      </c>
      <c r="H278">
        <f>('Migration Model'!J278)/('Migration Model'!$J$2)</f>
        <v>1.0400739713604277</v>
      </c>
      <c r="I278">
        <f>('Migration Model'!K278)/('Migration Model'!$K$2)</f>
        <v>0.31874248687275458</v>
      </c>
      <c r="J278">
        <f>('Migration Model'!L278)/('Migration Model'!$L$2)</f>
        <v>1</v>
      </c>
      <c r="K278">
        <f>('Migration Model'!M278)/('Migration Model'!$M$2)</f>
        <v>1.0400739713604263</v>
      </c>
      <c r="L278">
        <f>('Migration Model'!N278)/('Migration Model'!$N$2)</f>
        <v>0.3187424868727543</v>
      </c>
      <c r="M278">
        <f>('Migration Model'!O278)/('Migration Model'!$O$2)</f>
        <v>1</v>
      </c>
      <c r="N278">
        <f>('Migration Model'!P278)/('Migration Model'!$P$2)</f>
        <v>1.0400739713604263</v>
      </c>
      <c r="O278">
        <f>('Migration Model'!Q278)/('Migration Model'!$Q$2)</f>
        <v>0.31874248687275453</v>
      </c>
      <c r="P278">
        <f>('Migration Model'!R278)/('Migration Model'!$R$2)</f>
        <v>1</v>
      </c>
      <c r="Q278">
        <f>('Migration Model'!S278)/('Migration Model'!$S$2)</f>
        <v>1.0400739713604272</v>
      </c>
      <c r="R278">
        <f>('Migration Model'!T278)/('Migration Model'!$T$2)</f>
        <v>0.31874248687275436</v>
      </c>
      <c r="S278">
        <f>('Migration Model'!U278)/('Migration Model'!$U$2)</f>
        <v>1</v>
      </c>
      <c r="T278">
        <f>('Migration Model'!V278)/('Migration Model'!$V$2)</f>
        <v>1.0400739713604263</v>
      </c>
    </row>
    <row r="279" spans="1:20" x14ac:dyDescent="0.25">
      <c r="A279" s="2">
        <v>2089</v>
      </c>
      <c r="B279" s="2">
        <v>1</v>
      </c>
      <c r="C279">
        <f>('Migration Model'!E279)/('Migration Model'!$E$2)</f>
        <v>0.31871061262406691</v>
      </c>
      <c r="D279">
        <f>('Migration Model'!F279)/('Migration Model'!$F$2)</f>
        <v>1</v>
      </c>
      <c r="E279">
        <f>('Migration Model'!G279)/('Migration Model'!$G$2)</f>
        <v>1.0400758463162314</v>
      </c>
      <c r="F279">
        <f>('Migration Model'!H279)/('Migration Model'!$H$2)</f>
        <v>0.31871061262406741</v>
      </c>
      <c r="G279">
        <f>('Migration Model'!I279)/('Migration Model'!$I$2)</f>
        <v>1</v>
      </c>
      <c r="H279">
        <f>('Migration Model'!J279)/('Migration Model'!$J$2)</f>
        <v>1.0400758463162327</v>
      </c>
      <c r="I279">
        <f>('Migration Model'!K279)/('Migration Model'!$K$2)</f>
        <v>0.31871061262406725</v>
      </c>
      <c r="J279">
        <f>('Migration Model'!L279)/('Migration Model'!$L$2)</f>
        <v>1</v>
      </c>
      <c r="K279">
        <f>('Migration Model'!M279)/('Migration Model'!$M$2)</f>
        <v>1.0400758463162316</v>
      </c>
      <c r="L279">
        <f>('Migration Model'!N279)/('Migration Model'!$N$2)</f>
        <v>0.31871061262406708</v>
      </c>
      <c r="M279">
        <f>('Migration Model'!O279)/('Migration Model'!$O$2)</f>
        <v>1</v>
      </c>
      <c r="N279">
        <f>('Migration Model'!P279)/('Migration Model'!$P$2)</f>
        <v>1.0400758463162314</v>
      </c>
      <c r="O279">
        <f>('Migration Model'!Q279)/('Migration Model'!$Q$2)</f>
        <v>0.31871061262406725</v>
      </c>
      <c r="P279">
        <f>('Migration Model'!R279)/('Migration Model'!$R$2)</f>
        <v>1</v>
      </c>
      <c r="Q279">
        <f>('Migration Model'!S279)/('Migration Model'!$S$2)</f>
        <v>1.0400758463162325</v>
      </c>
      <c r="R279">
        <f>('Migration Model'!T279)/('Migration Model'!$T$2)</f>
        <v>0.31871061262406708</v>
      </c>
      <c r="S279">
        <f>('Migration Model'!U279)/('Migration Model'!$U$2)</f>
        <v>1</v>
      </c>
      <c r="T279">
        <f>('Migration Model'!V279)/('Migration Model'!$V$2)</f>
        <v>1.0400758463162314</v>
      </c>
    </row>
    <row r="280" spans="1:20" x14ac:dyDescent="0.25">
      <c r="A280" s="1">
        <v>2089</v>
      </c>
      <c r="B280" s="1">
        <v>2</v>
      </c>
      <c r="C280">
        <f>('Migration Model'!E280)/('Migration Model'!$E$2)</f>
        <v>0.31867874156280451</v>
      </c>
      <c r="D280">
        <f>('Migration Model'!F280)/('Migration Model'!$F$2)</f>
        <v>1</v>
      </c>
      <c r="E280">
        <f>('Migration Model'!G280)/('Migration Model'!$G$2)</f>
        <v>1.0400777210845409</v>
      </c>
      <c r="F280">
        <f>('Migration Model'!H280)/('Migration Model'!$H$2)</f>
        <v>0.31867874156280501</v>
      </c>
      <c r="G280">
        <f>('Migration Model'!I280)/('Migration Model'!$I$2)</f>
        <v>1</v>
      </c>
      <c r="H280">
        <f>('Migration Model'!J280)/('Migration Model'!$J$2)</f>
        <v>1.0400777210845424</v>
      </c>
      <c r="I280">
        <f>('Migration Model'!K280)/('Migration Model'!$K$2)</f>
        <v>0.31867874156280485</v>
      </c>
      <c r="J280">
        <f>('Migration Model'!L280)/('Migration Model'!$L$2)</f>
        <v>1</v>
      </c>
      <c r="K280">
        <f>('Migration Model'!M280)/('Migration Model'!$M$2)</f>
        <v>1.0400777210845411</v>
      </c>
      <c r="L280">
        <f>('Migration Model'!N280)/('Migration Model'!$N$2)</f>
        <v>0.31867874156280468</v>
      </c>
      <c r="M280">
        <f>('Migration Model'!O280)/('Migration Model'!$O$2)</f>
        <v>1</v>
      </c>
      <c r="N280">
        <f>('Migration Model'!P280)/('Migration Model'!$P$2)</f>
        <v>1.0400777210845411</v>
      </c>
      <c r="O280">
        <f>('Migration Model'!Q280)/('Migration Model'!$Q$2)</f>
        <v>0.31867874156280485</v>
      </c>
      <c r="P280">
        <f>('Migration Model'!R280)/('Migration Model'!$R$2)</f>
        <v>1</v>
      </c>
      <c r="Q280">
        <f>('Migration Model'!S280)/('Migration Model'!$S$2)</f>
        <v>1.040077721084542</v>
      </c>
      <c r="R280">
        <f>('Migration Model'!T280)/('Migration Model'!$T$2)</f>
        <v>0.31867874156280468</v>
      </c>
      <c r="S280">
        <f>('Migration Model'!U280)/('Migration Model'!$U$2)</f>
        <v>1</v>
      </c>
      <c r="T280">
        <f>('Migration Model'!V280)/('Migration Model'!$V$2)</f>
        <v>1.0400777210845411</v>
      </c>
    </row>
    <row r="281" spans="1:20" x14ac:dyDescent="0.25">
      <c r="A281" s="2">
        <v>2089</v>
      </c>
      <c r="B281" s="2">
        <v>3</v>
      </c>
      <c r="C281">
        <f>('Migration Model'!E281)/('Migration Model'!$E$2)</f>
        <v>0.31864687368864825</v>
      </c>
      <c r="D281">
        <f>('Migration Model'!F281)/('Migration Model'!$F$2)</f>
        <v>1</v>
      </c>
      <c r="E281">
        <f>('Migration Model'!G281)/('Migration Model'!$G$2)</f>
        <v>1.0400795956653737</v>
      </c>
      <c r="F281">
        <f>('Migration Model'!H281)/('Migration Model'!$H$2)</f>
        <v>0.31864687368864875</v>
      </c>
      <c r="G281">
        <f>('Migration Model'!I281)/('Migration Model'!$I$2)</f>
        <v>1</v>
      </c>
      <c r="H281">
        <f>('Migration Model'!J281)/('Migration Model'!$J$2)</f>
        <v>1.040079595665375</v>
      </c>
      <c r="I281">
        <f>('Migration Model'!K281)/('Migration Model'!$K$2)</f>
        <v>0.31864687368864858</v>
      </c>
      <c r="J281">
        <f>('Migration Model'!L281)/('Migration Model'!$L$2)</f>
        <v>1</v>
      </c>
      <c r="K281">
        <f>('Migration Model'!M281)/('Migration Model'!$M$2)</f>
        <v>1.0400795956653737</v>
      </c>
      <c r="L281">
        <f>('Migration Model'!N281)/('Migration Model'!$N$2)</f>
        <v>0.31864687368864841</v>
      </c>
      <c r="M281">
        <f>('Migration Model'!O281)/('Migration Model'!$O$2)</f>
        <v>1</v>
      </c>
      <c r="N281">
        <f>('Migration Model'!P281)/('Migration Model'!$P$2)</f>
        <v>1.0400795956653739</v>
      </c>
      <c r="O281">
        <f>('Migration Model'!Q281)/('Migration Model'!$Q$2)</f>
        <v>0.31864687368864858</v>
      </c>
      <c r="P281">
        <f>('Migration Model'!R281)/('Migration Model'!$R$2)</f>
        <v>1</v>
      </c>
      <c r="Q281">
        <f>('Migration Model'!S281)/('Migration Model'!$S$2)</f>
        <v>1.0400795956653748</v>
      </c>
      <c r="R281">
        <f>('Migration Model'!T281)/('Migration Model'!$T$2)</f>
        <v>0.31864687368864841</v>
      </c>
      <c r="S281">
        <f>('Migration Model'!U281)/('Migration Model'!$U$2)</f>
        <v>1</v>
      </c>
      <c r="T281">
        <f>('Migration Model'!V281)/('Migration Model'!$V$2)</f>
        <v>1.0400795956653737</v>
      </c>
    </row>
    <row r="282" spans="1:20" x14ac:dyDescent="0.25">
      <c r="A282" s="1">
        <v>2089</v>
      </c>
      <c r="B282" s="1">
        <v>4</v>
      </c>
      <c r="C282">
        <f>('Migration Model'!E282)/('Migration Model'!$E$2)</f>
        <v>0.31861500900127937</v>
      </c>
      <c r="D282">
        <f>('Migration Model'!F282)/('Migration Model'!$F$2)</f>
        <v>1</v>
      </c>
      <c r="E282">
        <f>('Migration Model'!G282)/('Migration Model'!$G$2)</f>
        <v>1.0400814700587482</v>
      </c>
      <c r="F282">
        <f>('Migration Model'!H282)/('Migration Model'!$H$2)</f>
        <v>0.31861500900127987</v>
      </c>
      <c r="G282">
        <f>('Migration Model'!I282)/('Migration Model'!$I$2)</f>
        <v>1</v>
      </c>
      <c r="H282">
        <f>('Migration Model'!J282)/('Migration Model'!$J$2)</f>
        <v>1.0400814700587497</v>
      </c>
      <c r="I282">
        <f>('Migration Model'!K282)/('Migration Model'!$K$2)</f>
        <v>0.3186150090012797</v>
      </c>
      <c r="J282">
        <f>('Migration Model'!L282)/('Migration Model'!$L$2)</f>
        <v>1</v>
      </c>
      <c r="K282">
        <f>('Migration Model'!M282)/('Migration Model'!$M$2)</f>
        <v>1.0400814700587484</v>
      </c>
      <c r="L282">
        <f>('Migration Model'!N282)/('Migration Model'!$N$2)</f>
        <v>0.31861500900127954</v>
      </c>
      <c r="M282">
        <f>('Migration Model'!O282)/('Migration Model'!$O$2)</f>
        <v>1</v>
      </c>
      <c r="N282">
        <f>('Migration Model'!P282)/('Migration Model'!$P$2)</f>
        <v>1.0400814700587484</v>
      </c>
      <c r="O282">
        <f>('Migration Model'!Q282)/('Migration Model'!$Q$2)</f>
        <v>0.31861500900127965</v>
      </c>
      <c r="P282">
        <f>('Migration Model'!R282)/('Migration Model'!$R$2)</f>
        <v>1</v>
      </c>
      <c r="Q282">
        <f>('Migration Model'!S282)/('Migration Model'!$S$2)</f>
        <v>1.0400814700587493</v>
      </c>
      <c r="R282">
        <f>('Migration Model'!T282)/('Migration Model'!$T$2)</f>
        <v>0.31861500900127954</v>
      </c>
      <c r="S282">
        <f>('Migration Model'!U282)/('Migration Model'!$U$2)</f>
        <v>1</v>
      </c>
      <c r="T282">
        <f>('Migration Model'!V282)/('Migration Model'!$V$2)</f>
        <v>1.0400814700587484</v>
      </c>
    </row>
    <row r="283" spans="1:20" x14ac:dyDescent="0.25">
      <c r="A283" s="1">
        <v>2090</v>
      </c>
      <c r="B283" s="1">
        <v>1</v>
      </c>
      <c r="C283">
        <f>('Migration Model'!E283)/('Migration Model'!$E$2)</f>
        <v>0.31858314750037925</v>
      </c>
      <c r="D283">
        <f>('Migration Model'!F283)/('Migration Model'!$F$2)</f>
        <v>1</v>
      </c>
      <c r="E283">
        <f>('Migration Model'!G283)/('Migration Model'!$G$2)</f>
        <v>1.0400833442646835</v>
      </c>
      <c r="F283">
        <f>('Migration Model'!H283)/('Migration Model'!$H$2)</f>
        <v>0.31858314750037975</v>
      </c>
      <c r="G283">
        <f>('Migration Model'!I283)/('Migration Model'!$I$2)</f>
        <v>1</v>
      </c>
      <c r="H283">
        <f>('Migration Model'!J283)/('Migration Model'!$J$2)</f>
        <v>1.0400833442646851</v>
      </c>
      <c r="I283">
        <f>('Migration Model'!K283)/('Migration Model'!$K$2)</f>
        <v>0.31858314750037958</v>
      </c>
      <c r="J283">
        <f>('Migration Model'!L283)/('Migration Model'!$L$2)</f>
        <v>1</v>
      </c>
      <c r="K283">
        <f>('Migration Model'!M283)/('Migration Model'!$M$2)</f>
        <v>1.040083344264684</v>
      </c>
      <c r="L283">
        <f>('Migration Model'!N283)/('Migration Model'!$N$2)</f>
        <v>0.31858314750037947</v>
      </c>
      <c r="M283">
        <f>('Migration Model'!O283)/('Migration Model'!$O$2)</f>
        <v>1</v>
      </c>
      <c r="N283">
        <f>('Migration Model'!P283)/('Migration Model'!$P$2)</f>
        <v>1.0400833442646837</v>
      </c>
      <c r="O283">
        <f>('Migration Model'!Q283)/('Migration Model'!$Q$2)</f>
        <v>0.31858314750037953</v>
      </c>
      <c r="P283">
        <f>('Migration Model'!R283)/('Migration Model'!$R$2)</f>
        <v>1</v>
      </c>
      <c r="Q283">
        <f>('Migration Model'!S283)/('Migration Model'!$S$2)</f>
        <v>1.0400833442646846</v>
      </c>
      <c r="R283">
        <f>('Migration Model'!T283)/('Migration Model'!$T$2)</f>
        <v>0.31858314750037942</v>
      </c>
      <c r="S283">
        <f>('Migration Model'!U283)/('Migration Model'!$U$2)</f>
        <v>1</v>
      </c>
      <c r="T283">
        <f>('Migration Model'!V283)/('Migration Model'!$V$2)</f>
        <v>1.0400833442646837</v>
      </c>
    </row>
    <row r="284" spans="1:20" x14ac:dyDescent="0.25">
      <c r="A284" s="2">
        <v>2090</v>
      </c>
      <c r="B284" s="2">
        <v>2</v>
      </c>
      <c r="C284">
        <f>('Migration Model'!E284)/('Migration Model'!$E$2)</f>
        <v>0.31855128918562919</v>
      </c>
      <c r="D284">
        <f>('Migration Model'!F284)/('Migration Model'!$F$2)</f>
        <v>1</v>
      </c>
      <c r="E284">
        <f>('Migration Model'!G284)/('Migration Model'!$G$2)</f>
        <v>1.0400852182831983</v>
      </c>
      <c r="F284">
        <f>('Migration Model'!H284)/('Migration Model'!$H$2)</f>
        <v>0.31855128918562969</v>
      </c>
      <c r="G284">
        <f>('Migration Model'!I284)/('Migration Model'!$I$2)</f>
        <v>1</v>
      </c>
      <c r="H284">
        <f>('Migration Model'!J284)/('Migration Model'!$J$2)</f>
        <v>1.0400852182831999</v>
      </c>
      <c r="I284">
        <f>('Migration Model'!K284)/('Migration Model'!$K$2)</f>
        <v>0.31855128918562958</v>
      </c>
      <c r="J284">
        <f>('Migration Model'!L284)/('Migration Model'!$L$2)</f>
        <v>1</v>
      </c>
      <c r="K284">
        <f>('Migration Model'!M284)/('Migration Model'!$M$2)</f>
        <v>1.0400852182831986</v>
      </c>
      <c r="L284">
        <f>('Migration Model'!N284)/('Migration Model'!$N$2)</f>
        <v>0.31855128918562947</v>
      </c>
      <c r="M284">
        <f>('Migration Model'!O284)/('Migration Model'!$O$2)</f>
        <v>1</v>
      </c>
      <c r="N284">
        <f>('Migration Model'!P284)/('Migration Model'!$P$2)</f>
        <v>1.0400852182831983</v>
      </c>
      <c r="O284">
        <f>('Migration Model'!Q284)/('Migration Model'!$Q$2)</f>
        <v>0.31855128918562947</v>
      </c>
      <c r="P284">
        <f>('Migration Model'!R284)/('Migration Model'!$R$2)</f>
        <v>1</v>
      </c>
      <c r="Q284">
        <f>('Migration Model'!S284)/('Migration Model'!$S$2)</f>
        <v>1.0400852182831994</v>
      </c>
      <c r="R284">
        <f>('Migration Model'!T284)/('Migration Model'!$T$2)</f>
        <v>0.31855128918562936</v>
      </c>
      <c r="S284">
        <f>('Migration Model'!U284)/('Migration Model'!$U$2)</f>
        <v>1</v>
      </c>
      <c r="T284">
        <f>('Migration Model'!V284)/('Migration Model'!$V$2)</f>
        <v>1.0400852182831983</v>
      </c>
    </row>
    <row r="285" spans="1:20" x14ac:dyDescent="0.25">
      <c r="A285" s="1">
        <v>2090</v>
      </c>
      <c r="B285" s="1">
        <v>3</v>
      </c>
      <c r="C285">
        <f>('Migration Model'!E285)/('Migration Model'!$E$2)</f>
        <v>0.31851943405671063</v>
      </c>
      <c r="D285">
        <f>('Migration Model'!F285)/('Migration Model'!$F$2)</f>
        <v>1</v>
      </c>
      <c r="E285">
        <f>('Migration Model'!G285)/('Migration Model'!$G$2)</f>
        <v>1.0400870921143111</v>
      </c>
      <c r="F285">
        <f>('Migration Model'!H285)/('Migration Model'!$H$2)</f>
        <v>0.31851943405671113</v>
      </c>
      <c r="G285">
        <f>('Migration Model'!I285)/('Migration Model'!$I$2)</f>
        <v>1</v>
      </c>
      <c r="H285">
        <f>('Migration Model'!J285)/('Migration Model'!$J$2)</f>
        <v>1.0400870921143126</v>
      </c>
      <c r="I285">
        <f>('Migration Model'!K285)/('Migration Model'!$K$2)</f>
        <v>0.31851943405671107</v>
      </c>
      <c r="J285">
        <f>('Migration Model'!L285)/('Migration Model'!$L$2)</f>
        <v>1</v>
      </c>
      <c r="K285">
        <f>('Migration Model'!M285)/('Migration Model'!$M$2)</f>
        <v>1.0400870921143113</v>
      </c>
      <c r="L285">
        <f>('Migration Model'!N285)/('Migration Model'!$N$2)</f>
        <v>0.3185194340567109</v>
      </c>
      <c r="M285">
        <f>('Migration Model'!O285)/('Migration Model'!$O$2)</f>
        <v>1</v>
      </c>
      <c r="N285">
        <f>('Migration Model'!P285)/('Migration Model'!$P$2)</f>
        <v>1.0400870921143113</v>
      </c>
      <c r="O285">
        <f>('Migration Model'!Q285)/('Migration Model'!$Q$2)</f>
        <v>0.31851943405671096</v>
      </c>
      <c r="P285">
        <f>('Migration Model'!R285)/('Migration Model'!$R$2)</f>
        <v>1</v>
      </c>
      <c r="Q285">
        <f>('Migration Model'!S285)/('Migration Model'!$S$2)</f>
        <v>1.0400870921143122</v>
      </c>
      <c r="R285">
        <f>('Migration Model'!T285)/('Migration Model'!$T$2)</f>
        <v>0.31851943405671079</v>
      </c>
      <c r="S285">
        <f>('Migration Model'!U285)/('Migration Model'!$U$2)</f>
        <v>1</v>
      </c>
      <c r="T285">
        <f>('Migration Model'!V285)/('Migration Model'!$V$2)</f>
        <v>1.0400870921143113</v>
      </c>
    </row>
    <row r="286" spans="1:20" x14ac:dyDescent="0.25">
      <c r="A286" s="2">
        <v>2090</v>
      </c>
      <c r="B286" s="2">
        <v>4</v>
      </c>
      <c r="C286">
        <f>('Migration Model'!E286)/('Migration Model'!$E$2)</f>
        <v>0.31848758211330497</v>
      </c>
      <c r="D286">
        <f>('Migration Model'!F286)/('Migration Model'!$F$2)</f>
        <v>1</v>
      </c>
      <c r="E286">
        <f>('Migration Model'!G286)/('Migration Model'!$G$2)</f>
        <v>1.0400889657580408</v>
      </c>
      <c r="F286">
        <f>('Migration Model'!H286)/('Migration Model'!$H$2)</f>
        <v>0.31848758211330547</v>
      </c>
      <c r="G286">
        <f>('Migration Model'!I286)/('Migration Model'!$I$2)</f>
        <v>1</v>
      </c>
      <c r="H286">
        <f>('Migration Model'!J286)/('Migration Model'!$J$2)</f>
        <v>1.0400889657580423</v>
      </c>
      <c r="I286">
        <f>('Migration Model'!K286)/('Migration Model'!$K$2)</f>
        <v>0.31848758211330541</v>
      </c>
      <c r="J286">
        <f>('Migration Model'!L286)/('Migration Model'!$L$2)</f>
        <v>1</v>
      </c>
      <c r="K286">
        <f>('Migration Model'!M286)/('Migration Model'!$M$2)</f>
        <v>1.0400889657580412</v>
      </c>
      <c r="L286">
        <f>('Migration Model'!N286)/('Migration Model'!$N$2)</f>
        <v>0.31848758211330519</v>
      </c>
      <c r="M286">
        <f>('Migration Model'!O286)/('Migration Model'!$O$2)</f>
        <v>1</v>
      </c>
      <c r="N286">
        <f>('Migration Model'!P286)/('Migration Model'!$P$2)</f>
        <v>1.0400889657580412</v>
      </c>
      <c r="O286">
        <f>('Migration Model'!Q286)/('Migration Model'!$Q$2)</f>
        <v>0.31848758211330525</v>
      </c>
      <c r="P286">
        <f>('Migration Model'!R286)/('Migration Model'!$R$2)</f>
        <v>1</v>
      </c>
      <c r="Q286">
        <f>('Migration Model'!S286)/('Migration Model'!$S$2)</f>
        <v>1.0400889657580419</v>
      </c>
      <c r="R286">
        <f>('Migration Model'!T286)/('Migration Model'!$T$2)</f>
        <v>0.31848758211330513</v>
      </c>
      <c r="S286">
        <f>('Migration Model'!U286)/('Migration Model'!$U$2)</f>
        <v>1</v>
      </c>
      <c r="T286">
        <f>('Migration Model'!V286)/('Migration Model'!$V$2)</f>
        <v>1.040088965758041</v>
      </c>
    </row>
    <row r="287" spans="1:20" x14ac:dyDescent="0.25">
      <c r="A287" s="2">
        <v>2091</v>
      </c>
      <c r="B287" s="2">
        <v>1</v>
      </c>
      <c r="C287">
        <f>('Migration Model'!E287)/('Migration Model'!$E$2)</f>
        <v>0.31845573335509364</v>
      </c>
      <c r="D287">
        <f>('Migration Model'!F287)/('Migration Model'!$F$2)</f>
        <v>1</v>
      </c>
      <c r="E287">
        <f>('Migration Model'!G287)/('Migration Model'!$G$2)</f>
        <v>1.0400908392144061</v>
      </c>
      <c r="F287">
        <f>('Migration Model'!H287)/('Migration Model'!$H$2)</f>
        <v>0.31845573335509414</v>
      </c>
      <c r="G287">
        <f>('Migration Model'!I287)/('Migration Model'!$I$2)</f>
        <v>1</v>
      </c>
      <c r="H287">
        <f>('Migration Model'!J287)/('Migration Model'!$J$2)</f>
        <v>1.0400908392144077</v>
      </c>
      <c r="I287">
        <f>('Migration Model'!K287)/('Migration Model'!$K$2)</f>
        <v>0.31845573335509408</v>
      </c>
      <c r="J287">
        <f>('Migration Model'!L287)/('Migration Model'!$L$2)</f>
        <v>1</v>
      </c>
      <c r="K287">
        <f>('Migration Model'!M287)/('Migration Model'!$M$2)</f>
        <v>1.0400908392144064</v>
      </c>
      <c r="L287">
        <f>('Migration Model'!N287)/('Migration Model'!$N$2)</f>
        <v>0.31845573335509386</v>
      </c>
      <c r="M287">
        <f>('Migration Model'!O287)/('Migration Model'!$O$2)</f>
        <v>1</v>
      </c>
      <c r="N287">
        <f>('Migration Model'!P287)/('Migration Model'!$P$2)</f>
        <v>1.0400908392144066</v>
      </c>
      <c r="O287">
        <f>('Migration Model'!Q287)/('Migration Model'!$Q$2)</f>
        <v>0.31845573335509392</v>
      </c>
      <c r="P287">
        <f>('Migration Model'!R287)/('Migration Model'!$R$2)</f>
        <v>1</v>
      </c>
      <c r="Q287">
        <f>('Migration Model'!S287)/('Migration Model'!$S$2)</f>
        <v>1.0400908392144073</v>
      </c>
      <c r="R287">
        <f>('Migration Model'!T287)/('Migration Model'!$T$2)</f>
        <v>0.31845573335509381</v>
      </c>
      <c r="S287">
        <f>('Migration Model'!U287)/('Migration Model'!$U$2)</f>
        <v>1</v>
      </c>
      <c r="T287">
        <f>('Migration Model'!V287)/('Migration Model'!$V$2)</f>
        <v>1.0400908392144064</v>
      </c>
    </row>
    <row r="288" spans="1:20" x14ac:dyDescent="0.25">
      <c r="A288" s="1">
        <v>2091</v>
      </c>
      <c r="B288" s="1">
        <v>2</v>
      </c>
      <c r="C288">
        <f>('Migration Model'!E288)/('Migration Model'!$E$2)</f>
        <v>0.31842388778175817</v>
      </c>
      <c r="D288">
        <f>('Migration Model'!F288)/('Migration Model'!$F$2)</f>
        <v>1</v>
      </c>
      <c r="E288">
        <f>('Migration Model'!G288)/('Migration Model'!$G$2)</f>
        <v>1.0400927124834258</v>
      </c>
      <c r="F288">
        <f>('Migration Model'!H288)/('Migration Model'!$H$2)</f>
        <v>0.31842388778175862</v>
      </c>
      <c r="G288">
        <f>('Migration Model'!I288)/('Migration Model'!$I$2)</f>
        <v>1</v>
      </c>
      <c r="H288">
        <f>('Migration Model'!J288)/('Migration Model'!$J$2)</f>
        <v>1.0400927124834274</v>
      </c>
      <c r="I288">
        <f>('Migration Model'!K288)/('Migration Model'!$K$2)</f>
        <v>0.31842388778175862</v>
      </c>
      <c r="J288">
        <f>('Migration Model'!L288)/('Migration Model'!$L$2)</f>
        <v>1</v>
      </c>
      <c r="K288">
        <f>('Migration Model'!M288)/('Migration Model'!$M$2)</f>
        <v>1.0400927124834263</v>
      </c>
      <c r="L288">
        <f>('Migration Model'!N288)/('Migration Model'!$N$2)</f>
        <v>0.3184238877817584</v>
      </c>
      <c r="M288">
        <f>('Migration Model'!O288)/('Migration Model'!$O$2)</f>
        <v>1</v>
      </c>
      <c r="N288">
        <f>('Migration Model'!P288)/('Migration Model'!$P$2)</f>
        <v>1.0400927124834263</v>
      </c>
      <c r="O288">
        <f>('Migration Model'!Q288)/('Migration Model'!$Q$2)</f>
        <v>0.31842388778175845</v>
      </c>
      <c r="P288">
        <f>('Migration Model'!R288)/('Migration Model'!$R$2)</f>
        <v>1</v>
      </c>
      <c r="Q288">
        <f>('Migration Model'!S288)/('Migration Model'!$S$2)</f>
        <v>1.0400927124834272</v>
      </c>
      <c r="R288">
        <f>('Migration Model'!T288)/('Migration Model'!$T$2)</f>
        <v>0.31842388778175834</v>
      </c>
      <c r="S288">
        <f>('Migration Model'!U288)/('Migration Model'!$U$2)</f>
        <v>1</v>
      </c>
      <c r="T288">
        <f>('Migration Model'!V288)/('Migration Model'!$V$2)</f>
        <v>1.0400927124834261</v>
      </c>
    </row>
    <row r="289" spans="1:20" x14ac:dyDescent="0.25">
      <c r="A289" s="2">
        <v>2091</v>
      </c>
      <c r="B289" s="2">
        <v>3</v>
      </c>
      <c r="C289">
        <f>('Migration Model'!E289)/('Migration Model'!$E$2)</f>
        <v>0.31839204539297999</v>
      </c>
      <c r="D289">
        <f>('Migration Model'!F289)/('Migration Model'!$F$2)</f>
        <v>1</v>
      </c>
      <c r="E289">
        <f>('Migration Model'!G289)/('Migration Model'!$G$2)</f>
        <v>1.0400945855651187</v>
      </c>
      <c r="F289">
        <f>('Migration Model'!H289)/('Migration Model'!$H$2)</f>
        <v>0.31839204539298044</v>
      </c>
      <c r="G289">
        <f>('Migration Model'!I289)/('Migration Model'!$I$2)</f>
        <v>1</v>
      </c>
      <c r="H289">
        <f>('Migration Model'!J289)/('Migration Model'!$J$2)</f>
        <v>1.0400945855651202</v>
      </c>
      <c r="I289">
        <f>('Migration Model'!K289)/('Migration Model'!$K$2)</f>
        <v>0.31839204539298044</v>
      </c>
      <c r="J289">
        <f>('Migration Model'!L289)/('Migration Model'!$L$2)</f>
        <v>1</v>
      </c>
      <c r="K289">
        <f>('Migration Model'!M289)/('Migration Model'!$M$2)</f>
        <v>1.0400945855651191</v>
      </c>
      <c r="L289">
        <f>('Migration Model'!N289)/('Migration Model'!$N$2)</f>
        <v>0.31839204539298022</v>
      </c>
      <c r="M289">
        <f>('Migration Model'!O289)/('Migration Model'!$O$2)</f>
        <v>1</v>
      </c>
      <c r="N289">
        <f>('Migration Model'!P289)/('Migration Model'!$P$2)</f>
        <v>1.0400945855651191</v>
      </c>
      <c r="O289">
        <f>('Migration Model'!Q289)/('Migration Model'!$Q$2)</f>
        <v>0.31839204539298027</v>
      </c>
      <c r="P289">
        <f>('Migration Model'!R289)/('Migration Model'!$R$2)</f>
        <v>1</v>
      </c>
      <c r="Q289">
        <f>('Migration Model'!S289)/('Migration Model'!$S$2)</f>
        <v>1.0400945855651198</v>
      </c>
      <c r="R289">
        <f>('Migration Model'!T289)/('Migration Model'!$T$2)</f>
        <v>0.31839204539298016</v>
      </c>
      <c r="S289">
        <f>('Migration Model'!U289)/('Migration Model'!$U$2)</f>
        <v>1</v>
      </c>
      <c r="T289">
        <f>('Migration Model'!V289)/('Migration Model'!$V$2)</f>
        <v>1.0400945855651189</v>
      </c>
    </row>
    <row r="290" spans="1:20" x14ac:dyDescent="0.25">
      <c r="A290" s="1">
        <v>2091</v>
      </c>
      <c r="B290" s="1">
        <v>4</v>
      </c>
      <c r="C290">
        <f>('Migration Model'!E290)/('Migration Model'!$E$2)</f>
        <v>0.31836020618844069</v>
      </c>
      <c r="D290">
        <f>('Migration Model'!F290)/('Migration Model'!$F$2)</f>
        <v>1</v>
      </c>
      <c r="E290">
        <f>('Migration Model'!G290)/('Migration Model'!$G$2)</f>
        <v>1.0400964584595034</v>
      </c>
      <c r="F290">
        <f>('Migration Model'!H290)/('Migration Model'!$H$2)</f>
        <v>0.31836020618844119</v>
      </c>
      <c r="G290">
        <f>('Migration Model'!I290)/('Migration Model'!$I$2)</f>
        <v>1</v>
      </c>
      <c r="H290">
        <f>('Migration Model'!J290)/('Migration Model'!$J$2)</f>
        <v>1.0400964584595049</v>
      </c>
      <c r="I290">
        <f>('Migration Model'!K290)/('Migration Model'!$K$2)</f>
        <v>0.31836020618844113</v>
      </c>
      <c r="J290">
        <f>('Migration Model'!L290)/('Migration Model'!$L$2)</f>
        <v>1</v>
      </c>
      <c r="K290">
        <f>('Migration Model'!M290)/('Migration Model'!$M$2)</f>
        <v>1.0400964584595038</v>
      </c>
      <c r="L290">
        <f>('Migration Model'!N290)/('Migration Model'!$N$2)</f>
        <v>0.31836020618844091</v>
      </c>
      <c r="M290">
        <f>('Migration Model'!O290)/('Migration Model'!$O$2)</f>
        <v>1</v>
      </c>
      <c r="N290">
        <f>('Migration Model'!P290)/('Migration Model'!$P$2)</f>
        <v>1.0400964584595038</v>
      </c>
      <c r="O290">
        <f>('Migration Model'!Q290)/('Migration Model'!$Q$2)</f>
        <v>0.31836020618844102</v>
      </c>
      <c r="P290">
        <f>('Migration Model'!R290)/('Migration Model'!$R$2)</f>
        <v>1</v>
      </c>
      <c r="Q290">
        <f>('Migration Model'!S290)/('Migration Model'!$S$2)</f>
        <v>1.0400964584595045</v>
      </c>
      <c r="R290">
        <f>('Migration Model'!T290)/('Migration Model'!$T$2)</f>
        <v>0.31836020618844091</v>
      </c>
      <c r="S290">
        <f>('Migration Model'!U290)/('Migration Model'!$U$2)</f>
        <v>1</v>
      </c>
      <c r="T290">
        <f>('Migration Model'!V290)/('Migration Model'!$V$2)</f>
        <v>1.0400964584595036</v>
      </c>
    </row>
    <row r="291" spans="1:20" x14ac:dyDescent="0.25">
      <c r="A291" s="1">
        <v>2092</v>
      </c>
      <c r="B291" s="1">
        <v>1</v>
      </c>
      <c r="C291">
        <f>('Migration Model'!E291)/('Migration Model'!$E$2)</f>
        <v>0.31832837016782184</v>
      </c>
      <c r="D291">
        <f>('Migration Model'!F291)/('Migration Model'!$F$2)</f>
        <v>1</v>
      </c>
      <c r="E291">
        <f>('Migration Model'!G291)/('Migration Model'!$G$2)</f>
        <v>1.0400983311665986</v>
      </c>
      <c r="F291">
        <f>('Migration Model'!H291)/('Migration Model'!$H$2)</f>
        <v>0.31832837016782234</v>
      </c>
      <c r="G291">
        <f>('Migration Model'!I291)/('Migration Model'!$I$2)</f>
        <v>1</v>
      </c>
      <c r="H291">
        <f>('Migration Model'!J291)/('Migration Model'!$J$2)</f>
        <v>1.0400983311666001</v>
      </c>
      <c r="I291">
        <f>('Migration Model'!K291)/('Migration Model'!$K$2)</f>
        <v>0.31832837016782228</v>
      </c>
      <c r="J291">
        <f>('Migration Model'!L291)/('Migration Model'!$L$2)</f>
        <v>1</v>
      </c>
      <c r="K291">
        <f>('Migration Model'!M291)/('Migration Model'!$M$2)</f>
        <v>1.040098331166599</v>
      </c>
      <c r="L291">
        <f>('Migration Model'!N291)/('Migration Model'!$N$2)</f>
        <v>0.31832837016782206</v>
      </c>
      <c r="M291">
        <f>('Migration Model'!O291)/('Migration Model'!$O$2)</f>
        <v>1</v>
      </c>
      <c r="N291">
        <f>('Migration Model'!P291)/('Migration Model'!$P$2)</f>
        <v>1.040098331166599</v>
      </c>
      <c r="O291">
        <f>('Migration Model'!Q291)/('Migration Model'!$Q$2)</f>
        <v>0.31832837016782212</v>
      </c>
      <c r="P291">
        <f>('Migration Model'!R291)/('Migration Model'!$R$2)</f>
        <v>1</v>
      </c>
      <c r="Q291">
        <f>('Migration Model'!S291)/('Migration Model'!$S$2)</f>
        <v>1.0400983311665999</v>
      </c>
      <c r="R291">
        <f>('Migration Model'!T291)/('Migration Model'!$T$2)</f>
        <v>0.31832837016782206</v>
      </c>
      <c r="S291">
        <f>('Migration Model'!U291)/('Migration Model'!$U$2)</f>
        <v>1</v>
      </c>
      <c r="T291">
        <f>('Migration Model'!V291)/('Migration Model'!$V$2)</f>
        <v>1.0400983311665988</v>
      </c>
    </row>
    <row r="292" spans="1:20" x14ac:dyDescent="0.25">
      <c r="A292" s="2">
        <v>2092</v>
      </c>
      <c r="B292" s="2">
        <v>2</v>
      </c>
      <c r="C292">
        <f>('Migration Model'!E292)/('Migration Model'!$E$2)</f>
        <v>0.31829653733080504</v>
      </c>
      <c r="D292">
        <f>('Migration Model'!F292)/('Migration Model'!$F$2)</f>
        <v>1</v>
      </c>
      <c r="E292">
        <f>('Migration Model'!G292)/('Migration Model'!$G$2)</f>
        <v>1.0401002036864231</v>
      </c>
      <c r="F292">
        <f>('Migration Model'!H292)/('Migration Model'!$H$2)</f>
        <v>0.31829653733080554</v>
      </c>
      <c r="G292">
        <f>('Migration Model'!I292)/('Migration Model'!$I$2)</f>
        <v>1</v>
      </c>
      <c r="H292">
        <f>('Migration Model'!J292)/('Migration Model'!$J$2)</f>
        <v>1.0401002036864246</v>
      </c>
      <c r="I292">
        <f>('Migration Model'!K292)/('Migration Model'!$K$2)</f>
        <v>0.31829653733080554</v>
      </c>
      <c r="J292">
        <f>('Migration Model'!L292)/('Migration Model'!$L$2)</f>
        <v>1</v>
      </c>
      <c r="K292">
        <f>('Migration Model'!M292)/('Migration Model'!$M$2)</f>
        <v>1.0401002036864235</v>
      </c>
      <c r="L292">
        <f>('Migration Model'!N292)/('Migration Model'!$N$2)</f>
        <v>0.31829653733080532</v>
      </c>
      <c r="M292">
        <f>('Migration Model'!O292)/('Migration Model'!$O$2)</f>
        <v>1</v>
      </c>
      <c r="N292">
        <f>('Migration Model'!P292)/('Migration Model'!$P$2)</f>
        <v>1.0401002036864235</v>
      </c>
      <c r="O292">
        <f>('Migration Model'!Q292)/('Migration Model'!$Q$2)</f>
        <v>0.31829653733080537</v>
      </c>
      <c r="P292">
        <f>('Migration Model'!R292)/('Migration Model'!$R$2)</f>
        <v>1</v>
      </c>
      <c r="Q292">
        <f>('Migration Model'!S292)/('Migration Model'!$S$2)</f>
        <v>1.0401002036864242</v>
      </c>
      <c r="R292">
        <f>('Migration Model'!T292)/('Migration Model'!$T$2)</f>
        <v>0.31829653733080526</v>
      </c>
      <c r="S292">
        <f>('Migration Model'!U292)/('Migration Model'!$U$2)</f>
        <v>1</v>
      </c>
      <c r="T292">
        <f>('Migration Model'!V292)/('Migration Model'!$V$2)</f>
        <v>1.0401002036864233</v>
      </c>
    </row>
    <row r="293" spans="1:20" x14ac:dyDescent="0.25">
      <c r="A293" s="1">
        <v>2092</v>
      </c>
      <c r="B293" s="1">
        <v>3</v>
      </c>
      <c r="C293">
        <f>('Migration Model'!E293)/('Migration Model'!$E$2)</f>
        <v>0.31826470767707199</v>
      </c>
      <c r="D293">
        <f>('Migration Model'!F293)/('Migration Model'!$F$2)</f>
        <v>1</v>
      </c>
      <c r="E293">
        <f>('Migration Model'!G293)/('Migration Model'!$G$2)</f>
        <v>1.0401020760189956</v>
      </c>
      <c r="F293">
        <f>('Migration Model'!H293)/('Migration Model'!$H$2)</f>
        <v>0.31826470767707249</v>
      </c>
      <c r="G293">
        <f>('Migration Model'!I293)/('Migration Model'!$I$2)</f>
        <v>1</v>
      </c>
      <c r="H293">
        <f>('Migration Model'!J293)/('Migration Model'!$J$2)</f>
        <v>1.0401020760189972</v>
      </c>
      <c r="I293">
        <f>('Migration Model'!K293)/('Migration Model'!$K$2)</f>
        <v>0.31826470767707243</v>
      </c>
      <c r="J293">
        <f>('Migration Model'!L293)/('Migration Model'!$L$2)</f>
        <v>1</v>
      </c>
      <c r="K293">
        <f>('Migration Model'!M293)/('Migration Model'!$M$2)</f>
        <v>1.0401020760189961</v>
      </c>
      <c r="L293">
        <f>('Migration Model'!N293)/('Migration Model'!$N$2)</f>
        <v>0.31826470767707221</v>
      </c>
      <c r="M293">
        <f>('Migration Model'!O293)/('Migration Model'!$O$2)</f>
        <v>1</v>
      </c>
      <c r="N293">
        <f>('Migration Model'!P293)/('Migration Model'!$P$2)</f>
        <v>1.0401020760189961</v>
      </c>
      <c r="O293">
        <f>('Migration Model'!Q293)/('Migration Model'!$Q$2)</f>
        <v>0.31826470767707227</v>
      </c>
      <c r="P293">
        <f>('Migration Model'!R293)/('Migration Model'!$R$2)</f>
        <v>1</v>
      </c>
      <c r="Q293">
        <f>('Migration Model'!S293)/('Migration Model'!$S$2)</f>
        <v>1.0401020760189967</v>
      </c>
      <c r="R293">
        <f>('Migration Model'!T293)/('Migration Model'!$T$2)</f>
        <v>0.31826470767707221</v>
      </c>
      <c r="S293">
        <f>('Migration Model'!U293)/('Migration Model'!$U$2)</f>
        <v>1</v>
      </c>
      <c r="T293">
        <f>('Migration Model'!V293)/('Migration Model'!$V$2)</f>
        <v>1.0401020760189958</v>
      </c>
    </row>
    <row r="294" spans="1:20" x14ac:dyDescent="0.25">
      <c r="A294" s="2">
        <v>2092</v>
      </c>
      <c r="B294" s="2">
        <v>4</v>
      </c>
      <c r="C294">
        <f>('Migration Model'!E294)/('Migration Model'!$E$2)</f>
        <v>0.31823288120630427</v>
      </c>
      <c r="D294">
        <f>('Migration Model'!F294)/('Migration Model'!$F$2)</f>
        <v>1</v>
      </c>
      <c r="E294">
        <f>('Migration Model'!G294)/('Migration Model'!$G$2)</f>
        <v>1.0401039481643348</v>
      </c>
      <c r="F294">
        <f>('Migration Model'!H294)/('Migration Model'!$H$2)</f>
        <v>0.31823288120630477</v>
      </c>
      <c r="G294">
        <f>('Migration Model'!I294)/('Migration Model'!$I$2)</f>
        <v>1</v>
      </c>
      <c r="H294">
        <f>('Migration Model'!J294)/('Migration Model'!$J$2)</f>
        <v>1.0401039481643366</v>
      </c>
      <c r="I294">
        <f>('Migration Model'!K294)/('Migration Model'!$K$2)</f>
        <v>0.31823288120630472</v>
      </c>
      <c r="J294">
        <f>('Migration Model'!L294)/('Migration Model'!$L$2)</f>
        <v>1</v>
      </c>
      <c r="K294">
        <f>('Migration Model'!M294)/('Migration Model'!$M$2)</f>
        <v>1.040103948164335</v>
      </c>
      <c r="L294">
        <f>('Migration Model'!N294)/('Migration Model'!$N$2)</f>
        <v>0.3182328812063045</v>
      </c>
      <c r="M294">
        <f>('Migration Model'!O294)/('Migration Model'!$O$2)</f>
        <v>1</v>
      </c>
      <c r="N294">
        <f>('Migration Model'!P294)/('Migration Model'!$P$2)</f>
        <v>1.0401039481643353</v>
      </c>
      <c r="O294">
        <f>('Migration Model'!Q294)/('Migration Model'!$Q$2)</f>
        <v>0.31823288120630461</v>
      </c>
      <c r="P294">
        <f>('Migration Model'!R294)/('Migration Model'!$R$2)</f>
        <v>1</v>
      </c>
      <c r="Q294">
        <f>('Migration Model'!S294)/('Migration Model'!$S$2)</f>
        <v>1.0401039481643362</v>
      </c>
      <c r="R294">
        <f>('Migration Model'!T294)/('Migration Model'!$T$2)</f>
        <v>0.3182328812063045</v>
      </c>
      <c r="S294">
        <f>('Migration Model'!U294)/('Migration Model'!$U$2)</f>
        <v>1</v>
      </c>
      <c r="T294">
        <f>('Migration Model'!V294)/('Migration Model'!$V$2)</f>
        <v>1.040103948164335</v>
      </c>
    </row>
    <row r="295" spans="1:20" x14ac:dyDescent="0.25">
      <c r="A295" s="2">
        <v>2093</v>
      </c>
      <c r="B295" s="2">
        <v>1</v>
      </c>
      <c r="C295">
        <f>('Migration Model'!E295)/('Migration Model'!$E$2)</f>
        <v>0.31820105791818365</v>
      </c>
      <c r="D295">
        <f>('Migration Model'!F295)/('Migration Model'!$F$2)</f>
        <v>1</v>
      </c>
      <c r="E295">
        <f>('Migration Model'!G295)/('Migration Model'!$G$2)</f>
        <v>1.0401058201224596</v>
      </c>
      <c r="F295">
        <f>('Migration Model'!H295)/('Migration Model'!$H$2)</f>
        <v>0.31820105791818415</v>
      </c>
      <c r="G295">
        <f>('Migration Model'!I295)/('Migration Model'!$I$2)</f>
        <v>1</v>
      </c>
      <c r="H295">
        <f>('Migration Model'!J295)/('Migration Model'!$J$2)</f>
        <v>1.0401058201224613</v>
      </c>
      <c r="I295">
        <f>('Migration Model'!K295)/('Migration Model'!$K$2)</f>
        <v>0.31820105791818415</v>
      </c>
      <c r="J295">
        <f>('Migration Model'!L295)/('Migration Model'!$L$2)</f>
        <v>1</v>
      </c>
      <c r="K295">
        <f>('Migration Model'!M295)/('Migration Model'!$M$2)</f>
        <v>1.0401058201224598</v>
      </c>
      <c r="L295">
        <f>('Migration Model'!N295)/('Migration Model'!$N$2)</f>
        <v>0.31820105791818387</v>
      </c>
      <c r="M295">
        <f>('Migration Model'!O295)/('Migration Model'!$O$2)</f>
        <v>1</v>
      </c>
      <c r="N295">
        <f>('Migration Model'!P295)/('Migration Model'!$P$2)</f>
        <v>1.04010582012246</v>
      </c>
      <c r="O295">
        <f>('Migration Model'!Q295)/('Migration Model'!$Q$2)</f>
        <v>0.31820105791818393</v>
      </c>
      <c r="P295">
        <f>('Migration Model'!R295)/('Migration Model'!$R$2)</f>
        <v>1</v>
      </c>
      <c r="Q295">
        <f>('Migration Model'!S295)/('Migration Model'!$S$2)</f>
        <v>1.0401058201224609</v>
      </c>
      <c r="R295">
        <f>('Migration Model'!T295)/('Migration Model'!$T$2)</f>
        <v>0.31820105791818387</v>
      </c>
      <c r="S295">
        <f>('Migration Model'!U295)/('Migration Model'!$U$2)</f>
        <v>1</v>
      </c>
      <c r="T295">
        <f>('Migration Model'!V295)/('Migration Model'!$V$2)</f>
        <v>1.0401058201224598</v>
      </c>
    </row>
    <row r="296" spans="1:20" x14ac:dyDescent="0.25">
      <c r="A296" s="1">
        <v>2093</v>
      </c>
      <c r="B296" s="1">
        <v>2</v>
      </c>
      <c r="C296">
        <f>('Migration Model'!E296)/('Migration Model'!$E$2)</f>
        <v>0.31816923781239181</v>
      </c>
      <c r="D296">
        <f>('Migration Model'!F296)/('Migration Model'!$F$2)</f>
        <v>1</v>
      </c>
      <c r="E296">
        <f>('Migration Model'!G296)/('Migration Model'!$G$2)</f>
        <v>1.0401076918933885</v>
      </c>
      <c r="F296">
        <f>('Migration Model'!H296)/('Migration Model'!$H$2)</f>
        <v>0.31816923781239237</v>
      </c>
      <c r="G296">
        <f>('Migration Model'!I296)/('Migration Model'!$I$2)</f>
        <v>1</v>
      </c>
      <c r="H296">
        <f>('Migration Model'!J296)/('Migration Model'!$J$2)</f>
        <v>1.0401076918933903</v>
      </c>
      <c r="I296">
        <f>('Migration Model'!K296)/('Migration Model'!$K$2)</f>
        <v>0.31816923781239231</v>
      </c>
      <c r="J296">
        <f>('Migration Model'!L296)/('Migration Model'!$L$2)</f>
        <v>1</v>
      </c>
      <c r="K296">
        <f>('Migration Model'!M296)/('Migration Model'!$M$2)</f>
        <v>1.0401076918933889</v>
      </c>
      <c r="L296">
        <f>('Migration Model'!N296)/('Migration Model'!$N$2)</f>
        <v>0.31816923781239204</v>
      </c>
      <c r="M296">
        <f>('Migration Model'!O296)/('Migration Model'!$O$2)</f>
        <v>1</v>
      </c>
      <c r="N296">
        <f>('Migration Model'!P296)/('Migration Model'!$P$2)</f>
        <v>1.0401076918933889</v>
      </c>
      <c r="O296">
        <f>('Migration Model'!Q296)/('Migration Model'!$Q$2)</f>
        <v>0.31816923781239209</v>
      </c>
      <c r="P296">
        <f>('Migration Model'!R296)/('Migration Model'!$R$2)</f>
        <v>1</v>
      </c>
      <c r="Q296">
        <f>('Migration Model'!S296)/('Migration Model'!$S$2)</f>
        <v>1.0401076918933898</v>
      </c>
      <c r="R296">
        <f>('Migration Model'!T296)/('Migration Model'!$T$2)</f>
        <v>0.31816923781239204</v>
      </c>
      <c r="S296">
        <f>('Migration Model'!U296)/('Migration Model'!$U$2)</f>
        <v>1</v>
      </c>
      <c r="T296">
        <f>('Migration Model'!V296)/('Migration Model'!$V$2)</f>
        <v>1.0401076918933887</v>
      </c>
    </row>
    <row r="297" spans="1:20" x14ac:dyDescent="0.25">
      <c r="A297" s="2">
        <v>2093</v>
      </c>
      <c r="B297" s="2">
        <v>3</v>
      </c>
      <c r="C297">
        <f>('Migration Model'!E297)/('Migration Model'!$E$2)</f>
        <v>0.31813742088861058</v>
      </c>
      <c r="D297">
        <f>('Migration Model'!F297)/('Migration Model'!$F$2)</f>
        <v>1</v>
      </c>
      <c r="E297">
        <f>('Migration Model'!G297)/('Migration Model'!$G$2)</f>
        <v>1.0401095634771405</v>
      </c>
      <c r="F297">
        <f>('Migration Model'!H297)/('Migration Model'!$H$2)</f>
        <v>0.31813742088861113</v>
      </c>
      <c r="G297">
        <f>('Migration Model'!I297)/('Migration Model'!$I$2)</f>
        <v>1</v>
      </c>
      <c r="H297">
        <f>('Migration Model'!J297)/('Migration Model'!$J$2)</f>
        <v>1.0401095634771422</v>
      </c>
      <c r="I297">
        <f>('Migration Model'!K297)/('Migration Model'!$K$2)</f>
        <v>0.31813742088861102</v>
      </c>
      <c r="J297">
        <f>('Migration Model'!L297)/('Migration Model'!$L$2)</f>
        <v>1</v>
      </c>
      <c r="K297">
        <f>('Migration Model'!M297)/('Migration Model'!$M$2)</f>
        <v>1.0401095634771407</v>
      </c>
      <c r="L297">
        <f>('Migration Model'!N297)/('Migration Model'!$N$2)</f>
        <v>0.31813742088861086</v>
      </c>
      <c r="M297">
        <f>('Migration Model'!O297)/('Migration Model'!$O$2)</f>
        <v>1</v>
      </c>
      <c r="N297">
        <f>('Migration Model'!P297)/('Migration Model'!$P$2)</f>
        <v>1.0401095634771409</v>
      </c>
      <c r="O297">
        <f>('Migration Model'!Q297)/('Migration Model'!$Q$2)</f>
        <v>0.31813742088861086</v>
      </c>
      <c r="P297">
        <f>('Migration Model'!R297)/('Migration Model'!$R$2)</f>
        <v>1</v>
      </c>
      <c r="Q297">
        <f>('Migration Model'!S297)/('Migration Model'!$S$2)</f>
        <v>1.0401095634771418</v>
      </c>
      <c r="R297">
        <f>('Migration Model'!T297)/('Migration Model'!$T$2)</f>
        <v>0.3181374208886108</v>
      </c>
      <c r="S297">
        <f>('Migration Model'!U297)/('Migration Model'!$U$2)</f>
        <v>1</v>
      </c>
      <c r="T297">
        <f>('Migration Model'!V297)/('Migration Model'!$V$2)</f>
        <v>1.0401095634771407</v>
      </c>
    </row>
    <row r="298" spans="1:20" x14ac:dyDescent="0.25">
      <c r="A298" s="1">
        <v>2093</v>
      </c>
      <c r="B298" s="1">
        <v>4</v>
      </c>
      <c r="C298">
        <f>('Migration Model'!E298)/('Migration Model'!$E$2)</f>
        <v>0.3181056071465217</v>
      </c>
      <c r="D298">
        <f>('Migration Model'!F298)/('Migration Model'!$F$2)</f>
        <v>1</v>
      </c>
      <c r="E298">
        <f>('Migration Model'!G298)/('Migration Model'!$G$2)</f>
        <v>1.0401114348737339</v>
      </c>
      <c r="F298">
        <f>('Migration Model'!H298)/('Migration Model'!$H$2)</f>
        <v>0.31810560714652225</v>
      </c>
      <c r="G298">
        <f>('Migration Model'!I298)/('Migration Model'!$I$2)</f>
        <v>1</v>
      </c>
      <c r="H298">
        <f>('Migration Model'!J298)/('Migration Model'!$J$2)</f>
        <v>1.0401114348737357</v>
      </c>
      <c r="I298">
        <f>('Migration Model'!K298)/('Migration Model'!$K$2)</f>
        <v>0.3181056071465222</v>
      </c>
      <c r="J298">
        <f>('Migration Model'!L298)/('Migration Model'!$L$2)</f>
        <v>1</v>
      </c>
      <c r="K298">
        <f>('Migration Model'!M298)/('Migration Model'!$M$2)</f>
        <v>1.0401114348737341</v>
      </c>
      <c r="L298">
        <f>('Migration Model'!N298)/('Migration Model'!$N$2)</f>
        <v>0.31810560714652197</v>
      </c>
      <c r="M298">
        <f>('Migration Model'!O298)/('Migration Model'!$O$2)</f>
        <v>1</v>
      </c>
      <c r="N298">
        <f>('Migration Model'!P298)/('Migration Model'!$P$2)</f>
        <v>1.0401114348737344</v>
      </c>
      <c r="O298">
        <f>('Migration Model'!Q298)/('Migration Model'!$Q$2)</f>
        <v>0.31810560714652197</v>
      </c>
      <c r="P298">
        <f>('Migration Model'!R298)/('Migration Model'!$R$2)</f>
        <v>1</v>
      </c>
      <c r="Q298">
        <f>('Migration Model'!S298)/('Migration Model'!$S$2)</f>
        <v>1.040111434873735</v>
      </c>
      <c r="R298">
        <f>('Migration Model'!T298)/('Migration Model'!$T$2)</f>
        <v>0.31810560714652197</v>
      </c>
      <c r="S298">
        <f>('Migration Model'!U298)/('Migration Model'!$U$2)</f>
        <v>1</v>
      </c>
      <c r="T298">
        <f>('Migration Model'!V298)/('Migration Model'!$V$2)</f>
        <v>1.0401114348737339</v>
      </c>
    </row>
    <row r="299" spans="1:20" x14ac:dyDescent="0.25">
      <c r="A299" s="1">
        <v>2094</v>
      </c>
      <c r="B299" s="1">
        <v>1</v>
      </c>
      <c r="C299">
        <f>('Migration Model'!E299)/('Migration Model'!$E$2)</f>
        <v>0.31807379658580703</v>
      </c>
      <c r="D299">
        <f>('Migration Model'!F299)/('Migration Model'!$F$2)</f>
        <v>1</v>
      </c>
      <c r="E299">
        <f>('Migration Model'!G299)/('Migration Model'!$G$2)</f>
        <v>1.0401133060831877</v>
      </c>
      <c r="F299">
        <f>('Migration Model'!H299)/('Migration Model'!$H$2)</f>
        <v>0.31807379658580759</v>
      </c>
      <c r="G299">
        <f>('Migration Model'!I299)/('Migration Model'!$I$2)</f>
        <v>1</v>
      </c>
      <c r="H299">
        <f>('Migration Model'!J299)/('Migration Model'!$J$2)</f>
        <v>1.0401133060831895</v>
      </c>
      <c r="I299">
        <f>('Migration Model'!K299)/('Migration Model'!$K$2)</f>
        <v>0.31807379658580753</v>
      </c>
      <c r="J299">
        <f>('Migration Model'!L299)/('Migration Model'!$L$2)</f>
        <v>1</v>
      </c>
      <c r="K299">
        <f>('Migration Model'!M299)/('Migration Model'!$M$2)</f>
        <v>1.040113306083188</v>
      </c>
      <c r="L299">
        <f>('Migration Model'!N299)/('Migration Model'!$N$2)</f>
        <v>0.31807379658580737</v>
      </c>
      <c r="M299">
        <f>('Migration Model'!O299)/('Migration Model'!$O$2)</f>
        <v>1</v>
      </c>
      <c r="N299">
        <f>('Migration Model'!P299)/('Migration Model'!$P$2)</f>
        <v>1.0401133060831882</v>
      </c>
      <c r="O299">
        <f>('Migration Model'!Q299)/('Migration Model'!$Q$2)</f>
        <v>0.31807379658580737</v>
      </c>
      <c r="P299">
        <f>('Migration Model'!R299)/('Migration Model'!$R$2)</f>
        <v>1</v>
      </c>
      <c r="Q299">
        <f>('Migration Model'!S299)/('Migration Model'!$S$2)</f>
        <v>1.0401133060831889</v>
      </c>
      <c r="R299">
        <f>('Migration Model'!T299)/('Migration Model'!$T$2)</f>
        <v>0.31807379658580731</v>
      </c>
      <c r="S299">
        <f>('Migration Model'!U299)/('Migration Model'!$U$2)</f>
        <v>1</v>
      </c>
      <c r="T299">
        <f>('Migration Model'!V299)/('Migration Model'!$V$2)</f>
        <v>1.0401133060831877</v>
      </c>
    </row>
    <row r="300" spans="1:20" x14ac:dyDescent="0.25">
      <c r="A300" s="2">
        <v>2094</v>
      </c>
      <c r="B300" s="2">
        <v>2</v>
      </c>
      <c r="C300">
        <f>('Migration Model'!E300)/('Migration Model'!$E$2)</f>
        <v>0.31804198920614846</v>
      </c>
      <c r="D300">
        <f>('Migration Model'!F300)/('Migration Model'!$F$2)</f>
        <v>1</v>
      </c>
      <c r="E300">
        <f>('Migration Model'!G300)/('Migration Model'!$G$2)</f>
        <v>1.0401151771055206</v>
      </c>
      <c r="F300">
        <f>('Migration Model'!H300)/('Migration Model'!$H$2)</f>
        <v>0.31804198920614901</v>
      </c>
      <c r="G300">
        <f>('Migration Model'!I300)/('Migration Model'!$I$2)</f>
        <v>1</v>
      </c>
      <c r="H300">
        <f>('Migration Model'!J300)/('Migration Model'!$J$2)</f>
        <v>1.0401151771055224</v>
      </c>
      <c r="I300">
        <f>('Migration Model'!K300)/('Migration Model'!$K$2)</f>
        <v>0.31804198920614896</v>
      </c>
      <c r="J300">
        <f>('Migration Model'!L300)/('Migration Model'!$L$2)</f>
        <v>1</v>
      </c>
      <c r="K300">
        <f>('Migration Model'!M300)/('Migration Model'!$M$2)</f>
        <v>1.0401151771055208</v>
      </c>
      <c r="L300">
        <f>('Migration Model'!N300)/('Migration Model'!$N$2)</f>
        <v>0.31804198920614879</v>
      </c>
      <c r="M300">
        <f>('Migration Model'!O300)/('Migration Model'!$O$2)</f>
        <v>1</v>
      </c>
      <c r="N300">
        <f>('Migration Model'!P300)/('Migration Model'!$P$2)</f>
        <v>1.040115177105521</v>
      </c>
      <c r="O300">
        <f>('Migration Model'!Q300)/('Migration Model'!$Q$2)</f>
        <v>0.31804198920614879</v>
      </c>
      <c r="P300">
        <f>('Migration Model'!R300)/('Migration Model'!$R$2)</f>
        <v>1</v>
      </c>
      <c r="Q300">
        <f>('Migration Model'!S300)/('Migration Model'!$S$2)</f>
        <v>1.0401151771055217</v>
      </c>
      <c r="R300">
        <f>('Migration Model'!T300)/('Migration Model'!$T$2)</f>
        <v>0.31804198920614873</v>
      </c>
      <c r="S300">
        <f>('Migration Model'!U300)/('Migration Model'!$U$2)</f>
        <v>1</v>
      </c>
      <c r="T300">
        <f>('Migration Model'!V300)/('Migration Model'!$V$2)</f>
        <v>1.0401151771055208</v>
      </c>
    </row>
    <row r="301" spans="1:20" x14ac:dyDescent="0.25">
      <c r="A301" s="1">
        <v>2094</v>
      </c>
      <c r="B301" s="1">
        <v>3</v>
      </c>
      <c r="C301">
        <f>('Migration Model'!E301)/('Migration Model'!$E$2)</f>
        <v>0.31801018500722783</v>
      </c>
      <c r="D301">
        <f>('Migration Model'!F301)/('Migration Model'!$F$2)</f>
        <v>1</v>
      </c>
      <c r="E301">
        <f>('Migration Model'!G301)/('Migration Model'!$G$2)</f>
        <v>1.0401170479407511</v>
      </c>
      <c r="F301">
        <f>('Migration Model'!H301)/('Migration Model'!$H$2)</f>
        <v>0.31801018500722839</v>
      </c>
      <c r="G301">
        <f>('Migration Model'!I301)/('Migration Model'!$I$2)</f>
        <v>1</v>
      </c>
      <c r="H301">
        <f>('Migration Model'!J301)/('Migration Model'!$J$2)</f>
        <v>1.0401170479407531</v>
      </c>
      <c r="I301">
        <f>('Migration Model'!K301)/('Migration Model'!$K$2)</f>
        <v>0.31801018500722839</v>
      </c>
      <c r="J301">
        <f>('Migration Model'!L301)/('Migration Model'!$L$2)</f>
        <v>1</v>
      </c>
      <c r="K301">
        <f>('Migration Model'!M301)/('Migration Model'!$M$2)</f>
        <v>1.0401170479407513</v>
      </c>
      <c r="L301">
        <f>('Migration Model'!N301)/('Migration Model'!$N$2)</f>
        <v>0.31801018500722822</v>
      </c>
      <c r="M301">
        <f>('Migration Model'!O301)/('Migration Model'!$O$2)</f>
        <v>1</v>
      </c>
      <c r="N301">
        <f>('Migration Model'!P301)/('Migration Model'!$P$2)</f>
        <v>1.0401170479407518</v>
      </c>
      <c r="O301">
        <f>('Migration Model'!Q301)/('Migration Model'!$Q$2)</f>
        <v>0.31801018500722816</v>
      </c>
      <c r="P301">
        <f>('Migration Model'!R301)/('Migration Model'!$R$2)</f>
        <v>1</v>
      </c>
      <c r="Q301">
        <f>('Migration Model'!S301)/('Migration Model'!$S$2)</f>
        <v>1.0401170479407524</v>
      </c>
      <c r="R301">
        <f>('Migration Model'!T301)/('Migration Model'!$T$2)</f>
        <v>0.31801018500722811</v>
      </c>
      <c r="S301">
        <f>('Migration Model'!U301)/('Migration Model'!$U$2)</f>
        <v>1</v>
      </c>
      <c r="T301">
        <f>('Migration Model'!V301)/('Migration Model'!$V$2)</f>
        <v>1.0401170479407513</v>
      </c>
    </row>
    <row r="302" spans="1:20" x14ac:dyDescent="0.25">
      <c r="A302" s="2">
        <v>2094</v>
      </c>
      <c r="B302" s="2">
        <v>4</v>
      </c>
      <c r="C302">
        <f>('Migration Model'!E302)/('Migration Model'!$E$2)</f>
        <v>0.31797838398872713</v>
      </c>
      <c r="D302">
        <f>('Migration Model'!F302)/('Migration Model'!$F$2)</f>
        <v>1</v>
      </c>
      <c r="E302">
        <f>('Migration Model'!G302)/('Migration Model'!$G$2)</f>
        <v>1.0401189185888982</v>
      </c>
      <c r="F302">
        <f>('Migration Model'!H302)/('Migration Model'!$H$2)</f>
        <v>0.31797838398872769</v>
      </c>
      <c r="G302">
        <f>('Migration Model'!I302)/('Migration Model'!$I$2)</f>
        <v>1</v>
      </c>
      <c r="H302">
        <f>('Migration Model'!J302)/('Migration Model'!$J$2)</f>
        <v>1.0401189185889002</v>
      </c>
      <c r="I302">
        <f>('Migration Model'!K302)/('Migration Model'!$K$2)</f>
        <v>0.31797838398872769</v>
      </c>
      <c r="J302">
        <f>('Migration Model'!L302)/('Migration Model'!$L$2)</f>
        <v>1</v>
      </c>
      <c r="K302">
        <f>('Migration Model'!M302)/('Migration Model'!$M$2)</f>
        <v>1.0401189185888984</v>
      </c>
      <c r="L302">
        <f>('Migration Model'!N302)/('Migration Model'!$N$2)</f>
        <v>0.31797838398872752</v>
      </c>
      <c r="M302">
        <f>('Migration Model'!O302)/('Migration Model'!$O$2)</f>
        <v>1</v>
      </c>
      <c r="N302">
        <f>('Migration Model'!P302)/('Migration Model'!$P$2)</f>
        <v>1.0401189185888988</v>
      </c>
      <c r="O302">
        <f>('Migration Model'!Q302)/('Migration Model'!$Q$2)</f>
        <v>0.31797838398872746</v>
      </c>
      <c r="P302">
        <f>('Migration Model'!R302)/('Migration Model'!$R$2)</f>
        <v>1</v>
      </c>
      <c r="Q302">
        <f>('Migration Model'!S302)/('Migration Model'!$S$2)</f>
        <v>1.0401189185888995</v>
      </c>
      <c r="R302">
        <f>('Migration Model'!T302)/('Migration Model'!$T$2)</f>
        <v>0.31797838398872735</v>
      </c>
      <c r="S302">
        <f>('Migration Model'!U302)/('Migration Model'!$U$2)</f>
        <v>1</v>
      </c>
      <c r="T302">
        <f>('Migration Model'!V302)/('Migration Model'!$V$2)</f>
        <v>1.0401189185888984</v>
      </c>
    </row>
    <row r="303" spans="1:20" x14ac:dyDescent="0.25">
      <c r="A303" s="2">
        <v>2095</v>
      </c>
      <c r="B303" s="2">
        <v>1</v>
      </c>
      <c r="C303">
        <f>('Migration Model'!E303)/('Migration Model'!$E$2)</f>
        <v>0.31794658615032828</v>
      </c>
      <c r="D303">
        <f>('Migration Model'!F303)/('Migration Model'!$F$2)</f>
        <v>1</v>
      </c>
      <c r="E303">
        <f>('Migration Model'!G303)/('Migration Model'!$G$2)</f>
        <v>1.0401207890499806</v>
      </c>
      <c r="F303">
        <f>('Migration Model'!H303)/('Migration Model'!$H$2)</f>
        <v>0.31794658615032884</v>
      </c>
      <c r="G303">
        <f>('Migration Model'!I303)/('Migration Model'!$I$2)</f>
        <v>1</v>
      </c>
      <c r="H303">
        <f>('Migration Model'!J303)/('Migration Model'!$J$2)</f>
        <v>1.0401207890499824</v>
      </c>
      <c r="I303">
        <f>('Migration Model'!K303)/('Migration Model'!$K$2)</f>
        <v>0.31794658615032884</v>
      </c>
      <c r="J303">
        <f>('Migration Model'!L303)/('Migration Model'!$L$2)</f>
        <v>1</v>
      </c>
      <c r="K303">
        <f>('Migration Model'!M303)/('Migration Model'!$M$2)</f>
        <v>1.0401207890499808</v>
      </c>
      <c r="L303">
        <f>('Migration Model'!N303)/('Migration Model'!$N$2)</f>
        <v>0.31794658615032861</v>
      </c>
      <c r="M303">
        <f>('Migration Model'!O303)/('Migration Model'!$O$2)</f>
        <v>1</v>
      </c>
      <c r="N303">
        <f>('Migration Model'!P303)/('Migration Model'!$P$2)</f>
        <v>1.0401207890499811</v>
      </c>
      <c r="O303">
        <f>('Migration Model'!Q303)/('Migration Model'!$Q$2)</f>
        <v>0.31794658615032861</v>
      </c>
      <c r="P303">
        <f>('Migration Model'!R303)/('Migration Model'!$R$2)</f>
        <v>1</v>
      </c>
      <c r="Q303">
        <f>('Migration Model'!S303)/('Migration Model'!$S$2)</f>
        <v>1.0401207890499817</v>
      </c>
      <c r="R303">
        <f>('Migration Model'!T303)/('Migration Model'!$T$2)</f>
        <v>0.3179465861503285</v>
      </c>
      <c r="S303">
        <f>('Migration Model'!U303)/('Migration Model'!$U$2)</f>
        <v>1</v>
      </c>
      <c r="T303">
        <f>('Migration Model'!V303)/('Migration Model'!$V$2)</f>
        <v>1.0401207890499806</v>
      </c>
    </row>
    <row r="304" spans="1:20" x14ac:dyDescent="0.25">
      <c r="A304" s="1">
        <v>2095</v>
      </c>
      <c r="B304" s="1">
        <v>2</v>
      </c>
      <c r="C304">
        <f>('Migration Model'!E304)/('Migration Model'!$E$2)</f>
        <v>0.31791479149171326</v>
      </c>
      <c r="D304">
        <f>('Migration Model'!F304)/('Migration Model'!$F$2)</f>
        <v>1</v>
      </c>
      <c r="E304">
        <f>('Migration Model'!G304)/('Migration Model'!$G$2)</f>
        <v>1.0401226593240167</v>
      </c>
      <c r="F304">
        <f>('Migration Model'!H304)/('Migration Model'!$H$2)</f>
        <v>0.31791479149171381</v>
      </c>
      <c r="G304">
        <f>('Migration Model'!I304)/('Migration Model'!$I$2)</f>
        <v>1</v>
      </c>
      <c r="H304">
        <f>('Migration Model'!J304)/('Migration Model'!$J$2)</f>
        <v>1.0401226593240187</v>
      </c>
      <c r="I304">
        <f>('Migration Model'!K304)/('Migration Model'!$K$2)</f>
        <v>0.31791479149171376</v>
      </c>
      <c r="J304">
        <f>('Migration Model'!L304)/('Migration Model'!$L$2)</f>
        <v>1</v>
      </c>
      <c r="K304">
        <f>('Migration Model'!M304)/('Migration Model'!$M$2)</f>
        <v>1.0401226593240169</v>
      </c>
      <c r="L304">
        <f>('Migration Model'!N304)/('Migration Model'!$N$2)</f>
        <v>0.31791479149171359</v>
      </c>
      <c r="M304">
        <f>('Migration Model'!O304)/('Migration Model'!$O$2)</f>
        <v>1</v>
      </c>
      <c r="N304">
        <f>('Migration Model'!P304)/('Migration Model'!$P$2)</f>
        <v>1.0401226593240174</v>
      </c>
      <c r="O304">
        <f>('Migration Model'!Q304)/('Migration Model'!$Q$2)</f>
        <v>0.31791479149171359</v>
      </c>
      <c r="P304">
        <f>('Migration Model'!R304)/('Migration Model'!$R$2)</f>
        <v>1</v>
      </c>
      <c r="Q304">
        <f>('Migration Model'!S304)/('Migration Model'!$S$2)</f>
        <v>1.040122659324018</v>
      </c>
      <c r="R304">
        <f>('Migration Model'!T304)/('Migration Model'!$T$2)</f>
        <v>0.31791479149171348</v>
      </c>
      <c r="S304">
        <f>('Migration Model'!U304)/('Migration Model'!$U$2)</f>
        <v>1</v>
      </c>
      <c r="T304">
        <f>('Migration Model'!V304)/('Migration Model'!$V$2)</f>
        <v>1.0401226593240169</v>
      </c>
    </row>
    <row r="305" spans="1:20" x14ac:dyDescent="0.25">
      <c r="A305" s="2">
        <v>2095</v>
      </c>
      <c r="B305" s="2">
        <v>3</v>
      </c>
      <c r="C305">
        <f>('Migration Model'!E305)/('Migration Model'!$E$2)</f>
        <v>0.31788300001256409</v>
      </c>
      <c r="D305">
        <f>('Migration Model'!F305)/('Migration Model'!$F$2)</f>
        <v>1</v>
      </c>
      <c r="E305">
        <f>('Migration Model'!G305)/('Migration Model'!$G$2)</f>
        <v>1.0401245294110255</v>
      </c>
      <c r="F305">
        <f>('Migration Model'!H305)/('Migration Model'!$H$2)</f>
        <v>0.31788300001256464</v>
      </c>
      <c r="G305">
        <f>('Migration Model'!I305)/('Migration Model'!$I$2)</f>
        <v>1</v>
      </c>
      <c r="H305">
        <f>('Migration Model'!J305)/('Migration Model'!$J$2)</f>
        <v>1.0401245294110275</v>
      </c>
      <c r="I305">
        <f>('Migration Model'!K305)/('Migration Model'!$K$2)</f>
        <v>0.31788300001256459</v>
      </c>
      <c r="J305">
        <f>('Migration Model'!L305)/('Migration Model'!$L$2)</f>
        <v>1</v>
      </c>
      <c r="K305">
        <f>('Migration Model'!M305)/('Migration Model'!$M$2)</f>
        <v>1.0401245294110257</v>
      </c>
      <c r="L305">
        <f>('Migration Model'!N305)/('Migration Model'!$N$2)</f>
        <v>0.31788300001256437</v>
      </c>
      <c r="M305">
        <f>('Migration Model'!O305)/('Migration Model'!$O$2)</f>
        <v>1</v>
      </c>
      <c r="N305">
        <f>('Migration Model'!P305)/('Migration Model'!$P$2)</f>
        <v>1.040124529411026</v>
      </c>
      <c r="O305">
        <f>('Migration Model'!Q305)/('Migration Model'!$Q$2)</f>
        <v>0.31788300001256442</v>
      </c>
      <c r="P305">
        <f>('Migration Model'!R305)/('Migration Model'!$R$2)</f>
        <v>1</v>
      </c>
      <c r="Q305">
        <f>('Migration Model'!S305)/('Migration Model'!$S$2)</f>
        <v>1.0401245294110268</v>
      </c>
      <c r="R305">
        <f>('Migration Model'!T305)/('Migration Model'!$T$2)</f>
        <v>0.31788300001256431</v>
      </c>
      <c r="S305">
        <f>('Migration Model'!U305)/('Migration Model'!$U$2)</f>
        <v>1</v>
      </c>
      <c r="T305">
        <f>('Migration Model'!V305)/('Migration Model'!$V$2)</f>
        <v>1.0401245294110257</v>
      </c>
    </row>
    <row r="306" spans="1:20" x14ac:dyDescent="0.25">
      <c r="A306" s="1">
        <v>2095</v>
      </c>
      <c r="B306" s="1">
        <v>4</v>
      </c>
      <c r="C306">
        <f>('Migration Model'!E306)/('Migration Model'!$E$2)</f>
        <v>0.31785121171256281</v>
      </c>
      <c r="D306">
        <f>('Migration Model'!F306)/('Migration Model'!$F$2)</f>
        <v>1</v>
      </c>
      <c r="E306">
        <f>('Migration Model'!G306)/('Migration Model'!$G$2)</f>
        <v>1.0401263993110255</v>
      </c>
      <c r="F306">
        <f>('Migration Model'!H306)/('Migration Model'!$H$2)</f>
        <v>0.31785121171256336</v>
      </c>
      <c r="G306">
        <f>('Migration Model'!I306)/('Migration Model'!$I$2)</f>
        <v>1</v>
      </c>
      <c r="H306">
        <f>('Migration Model'!J306)/('Migration Model'!$J$2)</f>
        <v>1.0401263993110277</v>
      </c>
      <c r="I306">
        <f>('Migration Model'!K306)/('Migration Model'!$K$2)</f>
        <v>0.31785121171256331</v>
      </c>
      <c r="J306">
        <f>('Migration Model'!L306)/('Migration Model'!$L$2)</f>
        <v>1</v>
      </c>
      <c r="K306">
        <f>('Migration Model'!M306)/('Migration Model'!$M$2)</f>
        <v>1.0401263993110257</v>
      </c>
      <c r="L306">
        <f>('Migration Model'!N306)/('Migration Model'!$N$2)</f>
        <v>0.31785121171256314</v>
      </c>
      <c r="M306">
        <f>('Migration Model'!O306)/('Migration Model'!$O$2)</f>
        <v>1</v>
      </c>
      <c r="N306">
        <f>('Migration Model'!P306)/('Migration Model'!$P$2)</f>
        <v>1.0401263993110261</v>
      </c>
      <c r="O306">
        <f>('Migration Model'!Q306)/('Migration Model'!$Q$2)</f>
        <v>0.3178512117125632</v>
      </c>
      <c r="P306">
        <f>('Migration Model'!R306)/('Migration Model'!$R$2)</f>
        <v>1</v>
      </c>
      <c r="Q306">
        <f>('Migration Model'!S306)/('Migration Model'!$S$2)</f>
        <v>1.040126399311027</v>
      </c>
      <c r="R306">
        <f>('Migration Model'!T306)/('Migration Model'!$T$2)</f>
        <v>0.31785121171256303</v>
      </c>
      <c r="S306">
        <f>('Migration Model'!U306)/('Migration Model'!$U$2)</f>
        <v>1</v>
      </c>
      <c r="T306">
        <f>('Migration Model'!V306)/('Migration Model'!$V$2)</f>
        <v>1.0401263993110259</v>
      </c>
    </row>
    <row r="307" spans="1:20" x14ac:dyDescent="0.25">
      <c r="A307" s="1">
        <v>2096</v>
      </c>
      <c r="B307" s="1">
        <v>1</v>
      </c>
      <c r="C307">
        <f>('Migration Model'!E307)/('Migration Model'!$E$2)</f>
        <v>0.31781942659139156</v>
      </c>
      <c r="D307">
        <f>('Migration Model'!F307)/('Migration Model'!$F$2)</f>
        <v>1</v>
      </c>
      <c r="E307">
        <f>('Migration Model'!G307)/('Migration Model'!$G$2)</f>
        <v>1.0401282690240357</v>
      </c>
      <c r="F307">
        <f>('Migration Model'!H307)/('Migration Model'!$H$2)</f>
        <v>0.31781942659139212</v>
      </c>
      <c r="G307">
        <f>('Migration Model'!I307)/('Migration Model'!$I$2)</f>
        <v>1</v>
      </c>
      <c r="H307">
        <f>('Migration Model'!J307)/('Migration Model'!$J$2)</f>
        <v>1.0401282690240377</v>
      </c>
      <c r="I307">
        <f>('Migration Model'!K307)/('Migration Model'!$K$2)</f>
        <v>0.31781942659139212</v>
      </c>
      <c r="J307">
        <f>('Migration Model'!L307)/('Migration Model'!$L$2)</f>
        <v>1</v>
      </c>
      <c r="K307">
        <f>('Migration Model'!M307)/('Migration Model'!$M$2)</f>
        <v>1.0401282690240359</v>
      </c>
      <c r="L307">
        <f>('Migration Model'!N307)/('Migration Model'!$N$2)</f>
        <v>0.31781942659139184</v>
      </c>
      <c r="M307">
        <f>('Migration Model'!O307)/('Migration Model'!$O$2)</f>
        <v>1</v>
      </c>
      <c r="N307">
        <f>('Migration Model'!P307)/('Migration Model'!$P$2)</f>
        <v>1.0401282690240363</v>
      </c>
      <c r="O307">
        <f>('Migration Model'!Q307)/('Migration Model'!$Q$2)</f>
        <v>0.31781942659139195</v>
      </c>
      <c r="P307">
        <f>('Migration Model'!R307)/('Migration Model'!$R$2)</f>
        <v>1</v>
      </c>
      <c r="Q307">
        <f>('Migration Model'!S307)/('Migration Model'!$S$2)</f>
        <v>1.040128269024037</v>
      </c>
      <c r="R307">
        <f>('Migration Model'!T307)/('Migration Model'!$T$2)</f>
        <v>0.31781942659139178</v>
      </c>
      <c r="S307">
        <f>('Migration Model'!U307)/('Migration Model'!$U$2)</f>
        <v>1</v>
      </c>
      <c r="T307">
        <f>('Migration Model'!V307)/('Migration Model'!$V$2)</f>
        <v>1.0401282690240359</v>
      </c>
    </row>
    <row r="308" spans="1:20" x14ac:dyDescent="0.25">
      <c r="A308" s="2">
        <v>2096</v>
      </c>
      <c r="B308" s="2">
        <v>2</v>
      </c>
      <c r="C308">
        <f>('Migration Model'!E308)/('Migration Model'!$E$2)</f>
        <v>0.31778764464873244</v>
      </c>
      <c r="D308">
        <f>('Migration Model'!F308)/('Migration Model'!$F$2)</f>
        <v>1</v>
      </c>
      <c r="E308">
        <f>('Migration Model'!G308)/('Migration Model'!$G$2)</f>
        <v>1.0401301385500743</v>
      </c>
      <c r="F308">
        <f>('Migration Model'!H308)/('Migration Model'!$H$2)</f>
        <v>0.31778764464873294</v>
      </c>
      <c r="G308">
        <f>('Migration Model'!I308)/('Migration Model'!$I$2)</f>
        <v>1</v>
      </c>
      <c r="H308">
        <f>('Migration Model'!J308)/('Migration Model'!$J$2)</f>
        <v>1.0401301385500765</v>
      </c>
      <c r="I308">
        <f>('Migration Model'!K308)/('Migration Model'!$K$2)</f>
        <v>0.31778764464873299</v>
      </c>
      <c r="J308">
        <f>('Migration Model'!L308)/('Migration Model'!$L$2)</f>
        <v>1</v>
      </c>
      <c r="K308">
        <f>('Migration Model'!M308)/('Migration Model'!$M$2)</f>
        <v>1.0401301385500747</v>
      </c>
      <c r="L308">
        <f>('Migration Model'!N308)/('Migration Model'!$N$2)</f>
        <v>0.31778764464873271</v>
      </c>
      <c r="M308">
        <f>('Migration Model'!O308)/('Migration Model'!$O$2)</f>
        <v>1</v>
      </c>
      <c r="N308">
        <f>('Migration Model'!P308)/('Migration Model'!$P$2)</f>
        <v>1.040130138550075</v>
      </c>
      <c r="O308">
        <f>('Migration Model'!Q308)/('Migration Model'!$Q$2)</f>
        <v>0.31778764464873277</v>
      </c>
      <c r="P308">
        <f>('Migration Model'!R308)/('Migration Model'!$R$2)</f>
        <v>1</v>
      </c>
      <c r="Q308">
        <f>('Migration Model'!S308)/('Migration Model'!$S$2)</f>
        <v>1.0401301385500759</v>
      </c>
      <c r="R308">
        <f>('Migration Model'!T308)/('Migration Model'!$T$2)</f>
        <v>0.3177876446487326</v>
      </c>
      <c r="S308">
        <f>('Migration Model'!U308)/('Migration Model'!$U$2)</f>
        <v>1</v>
      </c>
      <c r="T308">
        <f>('Migration Model'!V308)/('Migration Model'!$V$2)</f>
        <v>1.0401301385500747</v>
      </c>
    </row>
    <row r="309" spans="1:20" x14ac:dyDescent="0.25">
      <c r="A309" s="1">
        <v>2096</v>
      </c>
      <c r="B309" s="1">
        <v>3</v>
      </c>
      <c r="C309">
        <f>('Migration Model'!E309)/('Migration Model'!$E$2)</f>
        <v>0.31775586588426757</v>
      </c>
      <c r="D309">
        <f>('Migration Model'!F309)/('Migration Model'!$F$2)</f>
        <v>1</v>
      </c>
      <c r="E309">
        <f>('Migration Model'!G309)/('Migration Model'!$G$2)</f>
        <v>1.0401320078891605</v>
      </c>
      <c r="F309">
        <f>('Migration Model'!H309)/('Migration Model'!$H$2)</f>
        <v>0.31775586588426807</v>
      </c>
      <c r="G309">
        <f>('Migration Model'!I309)/('Migration Model'!$I$2)</f>
        <v>1</v>
      </c>
      <c r="H309">
        <f>('Migration Model'!J309)/('Migration Model'!$J$2)</f>
        <v>1.0401320078891625</v>
      </c>
      <c r="I309">
        <f>('Migration Model'!K309)/('Migration Model'!$K$2)</f>
        <v>0.31775586588426807</v>
      </c>
      <c r="J309">
        <f>('Migration Model'!L309)/('Migration Model'!$L$2)</f>
        <v>1</v>
      </c>
      <c r="K309">
        <f>('Migration Model'!M309)/('Migration Model'!$M$2)</f>
        <v>1.0401320078891609</v>
      </c>
      <c r="L309">
        <f>('Migration Model'!N309)/('Migration Model'!$N$2)</f>
        <v>0.31775586588426785</v>
      </c>
      <c r="M309">
        <f>('Migration Model'!O309)/('Migration Model'!$O$2)</f>
        <v>1</v>
      </c>
      <c r="N309">
        <f>('Migration Model'!P309)/('Migration Model'!$P$2)</f>
        <v>1.0401320078891614</v>
      </c>
      <c r="O309">
        <f>('Migration Model'!Q309)/('Migration Model'!$Q$2)</f>
        <v>0.31775586588426791</v>
      </c>
      <c r="P309">
        <f>('Migration Model'!R309)/('Migration Model'!$R$2)</f>
        <v>1</v>
      </c>
      <c r="Q309">
        <f>('Migration Model'!S309)/('Migration Model'!$S$2)</f>
        <v>1.040132007889162</v>
      </c>
      <c r="R309">
        <f>('Migration Model'!T309)/('Migration Model'!$T$2)</f>
        <v>0.31775586588426774</v>
      </c>
      <c r="S309">
        <f>('Migration Model'!U309)/('Migration Model'!$U$2)</f>
        <v>1</v>
      </c>
      <c r="T309">
        <f>('Migration Model'!V309)/('Migration Model'!$V$2)</f>
        <v>1.0401320078891609</v>
      </c>
    </row>
    <row r="310" spans="1:20" x14ac:dyDescent="0.25">
      <c r="A310" s="2">
        <v>2096</v>
      </c>
      <c r="B310" s="2">
        <v>4</v>
      </c>
      <c r="C310">
        <f>('Migration Model'!E310)/('Migration Model'!$E$2)</f>
        <v>0.31772409029767912</v>
      </c>
      <c r="D310">
        <f>('Migration Model'!F310)/('Migration Model'!$F$2)</f>
        <v>1</v>
      </c>
      <c r="E310">
        <f>('Migration Model'!G310)/('Migration Model'!$G$2)</f>
        <v>1.0401338770413127</v>
      </c>
      <c r="F310">
        <f>('Migration Model'!H310)/('Migration Model'!$H$2)</f>
        <v>0.31772409029767967</v>
      </c>
      <c r="G310">
        <f>('Migration Model'!I310)/('Migration Model'!$I$2)</f>
        <v>1</v>
      </c>
      <c r="H310">
        <f>('Migration Model'!J310)/('Migration Model'!$J$2)</f>
        <v>1.0401338770413149</v>
      </c>
      <c r="I310">
        <f>('Migration Model'!K310)/('Migration Model'!$K$2)</f>
        <v>0.31772409029767967</v>
      </c>
      <c r="J310">
        <f>('Migration Model'!L310)/('Migration Model'!$L$2)</f>
        <v>1</v>
      </c>
      <c r="K310">
        <f>('Migration Model'!M310)/('Migration Model'!$M$2)</f>
        <v>1.0401338770413131</v>
      </c>
      <c r="L310">
        <f>('Migration Model'!N310)/('Migration Model'!$N$2)</f>
        <v>0.31772409029767945</v>
      </c>
      <c r="M310">
        <f>('Migration Model'!O310)/('Migration Model'!$O$2)</f>
        <v>1</v>
      </c>
      <c r="N310">
        <f>('Migration Model'!P310)/('Migration Model'!$P$2)</f>
        <v>1.0401338770413135</v>
      </c>
      <c r="O310">
        <f>('Migration Model'!Q310)/('Migration Model'!$Q$2)</f>
        <v>0.31772409029767951</v>
      </c>
      <c r="P310">
        <f>('Migration Model'!R310)/('Migration Model'!$R$2)</f>
        <v>1</v>
      </c>
      <c r="Q310">
        <f>('Migration Model'!S310)/('Migration Model'!$S$2)</f>
        <v>1.0401338770413144</v>
      </c>
      <c r="R310">
        <f>('Migration Model'!T310)/('Migration Model'!$T$2)</f>
        <v>0.31772409029767928</v>
      </c>
      <c r="S310">
        <f>('Migration Model'!U310)/('Migration Model'!$U$2)</f>
        <v>1</v>
      </c>
      <c r="T310">
        <f>('Migration Model'!V310)/('Migration Model'!$V$2)</f>
        <v>1.0401338770413131</v>
      </c>
    </row>
    <row r="311" spans="1:20" x14ac:dyDescent="0.25">
      <c r="A311" s="2">
        <v>2097</v>
      </c>
      <c r="B311" s="2">
        <v>1</v>
      </c>
      <c r="C311">
        <f>('Migration Model'!E311)/('Migration Model'!$E$2)</f>
        <v>0.31769231788864938</v>
      </c>
      <c r="D311">
        <f>('Migration Model'!F311)/('Migration Model'!$F$2)</f>
        <v>1</v>
      </c>
      <c r="E311">
        <f>('Migration Model'!G311)/('Migration Model'!$G$2)</f>
        <v>1.0401357460065497</v>
      </c>
      <c r="F311">
        <f>('Migration Model'!H311)/('Migration Model'!$H$2)</f>
        <v>0.31769231788864993</v>
      </c>
      <c r="G311">
        <f>('Migration Model'!I311)/('Migration Model'!$I$2)</f>
        <v>1</v>
      </c>
      <c r="H311">
        <f>('Migration Model'!J311)/('Migration Model'!$J$2)</f>
        <v>1.0401357460065519</v>
      </c>
      <c r="I311">
        <f>('Migration Model'!K311)/('Migration Model'!$K$2)</f>
        <v>0.31769231788864988</v>
      </c>
      <c r="J311">
        <f>('Migration Model'!L311)/('Migration Model'!$L$2)</f>
        <v>1</v>
      </c>
      <c r="K311">
        <f>('Migration Model'!M311)/('Migration Model'!$M$2)</f>
        <v>1.0401357460065503</v>
      </c>
      <c r="L311">
        <f>('Migration Model'!N311)/('Migration Model'!$N$2)</f>
        <v>0.31769231788864966</v>
      </c>
      <c r="M311">
        <f>('Migration Model'!O311)/('Migration Model'!$O$2)</f>
        <v>1</v>
      </c>
      <c r="N311">
        <f>('Migration Model'!P311)/('Migration Model'!$P$2)</f>
        <v>1.0401357460065506</v>
      </c>
      <c r="O311">
        <f>('Migration Model'!Q311)/('Migration Model'!$Q$2)</f>
        <v>0.31769231788864971</v>
      </c>
      <c r="P311">
        <f>('Migration Model'!R311)/('Migration Model'!$R$2)</f>
        <v>1</v>
      </c>
      <c r="Q311">
        <f>('Migration Model'!S311)/('Migration Model'!$S$2)</f>
        <v>1.0401357460065515</v>
      </c>
      <c r="R311">
        <f>('Migration Model'!T311)/('Migration Model'!$T$2)</f>
        <v>0.31769231788864954</v>
      </c>
      <c r="S311">
        <f>('Migration Model'!U311)/('Migration Model'!$U$2)</f>
        <v>1</v>
      </c>
      <c r="T311">
        <f>('Migration Model'!V311)/('Migration Model'!$V$2)</f>
        <v>1.0401357460065501</v>
      </c>
    </row>
    <row r="312" spans="1:20" x14ac:dyDescent="0.25">
      <c r="A312" s="1">
        <v>2097</v>
      </c>
      <c r="B312" s="1">
        <v>2</v>
      </c>
      <c r="C312">
        <f>('Migration Model'!E312)/('Migration Model'!$E$2)</f>
        <v>0.3176605486568605</v>
      </c>
      <c r="D312">
        <f>('Migration Model'!F312)/('Migration Model'!$F$2)</f>
        <v>1</v>
      </c>
      <c r="E312">
        <f>('Migration Model'!G312)/('Migration Model'!$G$2)</f>
        <v>1.0401376147848902</v>
      </c>
      <c r="F312">
        <f>('Migration Model'!H312)/('Migration Model'!$H$2)</f>
        <v>0.31766054865686105</v>
      </c>
      <c r="G312">
        <f>('Migration Model'!I312)/('Migration Model'!$I$2)</f>
        <v>1</v>
      </c>
      <c r="H312">
        <f>('Migration Model'!J312)/('Migration Model'!$J$2)</f>
        <v>1.0401376147848922</v>
      </c>
      <c r="I312">
        <f>('Migration Model'!K312)/('Migration Model'!$K$2)</f>
        <v>0.31766054865686105</v>
      </c>
      <c r="J312">
        <f>('Migration Model'!L312)/('Migration Model'!$L$2)</f>
        <v>1</v>
      </c>
      <c r="K312">
        <f>('Migration Model'!M312)/('Migration Model'!$M$2)</f>
        <v>1.0401376147848909</v>
      </c>
      <c r="L312">
        <f>('Migration Model'!N312)/('Migration Model'!$N$2)</f>
        <v>0.31766054865686078</v>
      </c>
      <c r="M312">
        <f>('Migration Model'!O312)/('Migration Model'!$O$2)</f>
        <v>1</v>
      </c>
      <c r="N312">
        <f>('Migration Model'!P312)/('Migration Model'!$P$2)</f>
        <v>1.0401376147848911</v>
      </c>
      <c r="O312">
        <f>('Migration Model'!Q312)/('Migration Model'!$Q$2)</f>
        <v>0.31766054865686089</v>
      </c>
      <c r="P312">
        <f>('Migration Model'!R312)/('Migration Model'!$R$2)</f>
        <v>1</v>
      </c>
      <c r="Q312">
        <f>('Migration Model'!S312)/('Migration Model'!$S$2)</f>
        <v>1.040137614784892</v>
      </c>
      <c r="R312">
        <f>('Migration Model'!T312)/('Migration Model'!$T$2)</f>
        <v>0.31766054865686066</v>
      </c>
      <c r="S312">
        <f>('Migration Model'!U312)/('Migration Model'!$U$2)</f>
        <v>1</v>
      </c>
      <c r="T312">
        <f>('Migration Model'!V312)/('Migration Model'!$V$2)</f>
        <v>1.0401376147848906</v>
      </c>
    </row>
    <row r="313" spans="1:20" x14ac:dyDescent="0.25">
      <c r="A313" s="2">
        <v>2097</v>
      </c>
      <c r="B313" s="2">
        <v>3</v>
      </c>
      <c r="C313">
        <f>('Migration Model'!E313)/('Migration Model'!$E$2)</f>
        <v>0.31762878260199479</v>
      </c>
      <c r="D313">
        <f>('Migration Model'!F313)/('Migration Model'!$F$2)</f>
        <v>1</v>
      </c>
      <c r="E313">
        <f>('Migration Model'!G313)/('Migration Model'!$G$2)</f>
        <v>1.0401394833763529</v>
      </c>
      <c r="F313">
        <f>('Migration Model'!H313)/('Migration Model'!$H$2)</f>
        <v>0.3176287826019954</v>
      </c>
      <c r="G313">
        <f>('Migration Model'!I313)/('Migration Model'!$I$2)</f>
        <v>1</v>
      </c>
      <c r="H313">
        <f>('Migration Model'!J313)/('Migration Model'!$J$2)</f>
        <v>1.0401394833763549</v>
      </c>
      <c r="I313">
        <f>('Migration Model'!K313)/('Migration Model'!$K$2)</f>
        <v>0.31762878260199534</v>
      </c>
      <c r="J313">
        <f>('Migration Model'!L313)/('Migration Model'!$L$2)</f>
        <v>1</v>
      </c>
      <c r="K313">
        <f>('Migration Model'!M313)/('Migration Model'!$M$2)</f>
        <v>1.0401394833763535</v>
      </c>
      <c r="L313">
        <f>('Migration Model'!N313)/('Migration Model'!$N$2)</f>
        <v>0.31762878260199512</v>
      </c>
      <c r="M313">
        <f>('Migration Model'!O313)/('Migration Model'!$O$2)</f>
        <v>1</v>
      </c>
      <c r="N313">
        <f>('Migration Model'!P313)/('Migration Model'!$P$2)</f>
        <v>1.040139483376354</v>
      </c>
      <c r="O313">
        <f>('Migration Model'!Q313)/('Migration Model'!$Q$2)</f>
        <v>0.31762878260199523</v>
      </c>
      <c r="P313">
        <f>('Migration Model'!R313)/('Migration Model'!$R$2)</f>
        <v>1</v>
      </c>
      <c r="Q313">
        <f>('Migration Model'!S313)/('Migration Model'!$S$2)</f>
        <v>1.0401394833763546</v>
      </c>
      <c r="R313">
        <f>('Migration Model'!T313)/('Migration Model'!$T$2)</f>
        <v>0.31762878260199501</v>
      </c>
      <c r="S313">
        <f>('Migration Model'!U313)/('Migration Model'!$U$2)</f>
        <v>1</v>
      </c>
      <c r="T313">
        <f>('Migration Model'!V313)/('Migration Model'!$V$2)</f>
        <v>1.0401394833763533</v>
      </c>
    </row>
    <row r="314" spans="1:20" x14ac:dyDescent="0.25">
      <c r="A314" s="1">
        <v>2097</v>
      </c>
      <c r="B314" s="1">
        <v>4</v>
      </c>
      <c r="C314">
        <f>('Migration Model'!E314)/('Migration Model'!$E$2)</f>
        <v>0.31759701972373461</v>
      </c>
      <c r="D314">
        <f>('Migration Model'!F314)/('Migration Model'!$F$2)</f>
        <v>1</v>
      </c>
      <c r="E314">
        <f>('Migration Model'!G314)/('Migration Model'!$G$2)</f>
        <v>1.0401413517809563</v>
      </c>
      <c r="F314">
        <f>('Migration Model'!H314)/('Migration Model'!$H$2)</f>
        <v>0.31759701972373522</v>
      </c>
      <c r="G314">
        <f>('Migration Model'!I314)/('Migration Model'!$I$2)</f>
        <v>1</v>
      </c>
      <c r="H314">
        <f>('Migration Model'!J314)/('Migration Model'!$J$2)</f>
        <v>1.0401413517809586</v>
      </c>
      <c r="I314">
        <f>('Migration Model'!K314)/('Migration Model'!$K$2)</f>
        <v>0.31759701972373516</v>
      </c>
      <c r="J314">
        <f>('Migration Model'!L314)/('Migration Model'!$L$2)</f>
        <v>1</v>
      </c>
      <c r="K314">
        <f>('Migration Model'!M314)/('Migration Model'!$M$2)</f>
        <v>1.040141351780957</v>
      </c>
      <c r="L314">
        <f>('Migration Model'!N314)/('Migration Model'!$N$2)</f>
        <v>0.31759701972373494</v>
      </c>
      <c r="M314">
        <f>('Migration Model'!O314)/('Migration Model'!$O$2)</f>
        <v>1</v>
      </c>
      <c r="N314">
        <f>('Migration Model'!P314)/('Migration Model'!$P$2)</f>
        <v>1.0401413517809575</v>
      </c>
      <c r="O314">
        <f>('Migration Model'!Q314)/('Migration Model'!$Q$2)</f>
        <v>0.317597019723735</v>
      </c>
      <c r="P314">
        <f>('Migration Model'!R314)/('Migration Model'!$R$2)</f>
        <v>1</v>
      </c>
      <c r="Q314">
        <f>('Migration Model'!S314)/('Migration Model'!$S$2)</f>
        <v>1.0401413517809581</v>
      </c>
      <c r="R314">
        <f>('Migration Model'!T314)/('Migration Model'!$T$2)</f>
        <v>0.31759701972373483</v>
      </c>
      <c r="S314">
        <f>('Migration Model'!U314)/('Migration Model'!$U$2)</f>
        <v>1</v>
      </c>
      <c r="T314">
        <f>('Migration Model'!V314)/('Migration Model'!$V$2)</f>
        <v>1.0401413517809568</v>
      </c>
    </row>
    <row r="315" spans="1:20" x14ac:dyDescent="0.25">
      <c r="A315" s="1">
        <v>2098</v>
      </c>
      <c r="B315" s="1">
        <v>1</v>
      </c>
      <c r="C315">
        <f>('Migration Model'!E315)/('Migration Model'!$E$2)</f>
        <v>0.31756526002176222</v>
      </c>
      <c r="D315">
        <f>('Migration Model'!F315)/('Migration Model'!$F$2)</f>
        <v>1</v>
      </c>
      <c r="E315">
        <f>('Migration Model'!G315)/('Migration Model'!$G$2)</f>
        <v>1.0401432199987195</v>
      </c>
      <c r="F315">
        <f>('Migration Model'!H315)/('Migration Model'!$H$2)</f>
        <v>0.31756526002176283</v>
      </c>
      <c r="G315">
        <f>('Migration Model'!I315)/('Migration Model'!$I$2)</f>
        <v>1</v>
      </c>
      <c r="H315">
        <f>('Migration Model'!J315)/('Migration Model'!$J$2)</f>
        <v>1.0401432199987215</v>
      </c>
      <c r="I315">
        <f>('Migration Model'!K315)/('Migration Model'!$K$2)</f>
        <v>0.31756526002176277</v>
      </c>
      <c r="J315">
        <f>('Migration Model'!L315)/('Migration Model'!$L$2)</f>
        <v>1</v>
      </c>
      <c r="K315">
        <f>('Migration Model'!M315)/('Migration Model'!$M$2)</f>
        <v>1.0401432199987202</v>
      </c>
      <c r="L315">
        <f>('Migration Model'!N315)/('Migration Model'!$N$2)</f>
        <v>0.31756526002176255</v>
      </c>
      <c r="M315">
        <f>('Migration Model'!O315)/('Migration Model'!$O$2)</f>
        <v>1</v>
      </c>
      <c r="N315">
        <f>('Migration Model'!P315)/('Migration Model'!$P$2)</f>
        <v>1.0401432199987206</v>
      </c>
      <c r="O315">
        <f>('Migration Model'!Q315)/('Migration Model'!$Q$2)</f>
        <v>0.31756526002176266</v>
      </c>
      <c r="P315">
        <f>('Migration Model'!R315)/('Migration Model'!$R$2)</f>
        <v>1</v>
      </c>
      <c r="Q315">
        <f>('Migration Model'!S315)/('Migration Model'!$S$2)</f>
        <v>1.0401432199987213</v>
      </c>
      <c r="R315">
        <f>('Migration Model'!T315)/('Migration Model'!$T$2)</f>
        <v>0.31756526002176244</v>
      </c>
      <c r="S315">
        <f>('Migration Model'!U315)/('Migration Model'!$U$2)</f>
        <v>1</v>
      </c>
      <c r="T315">
        <f>('Migration Model'!V315)/('Migration Model'!$V$2)</f>
        <v>1.0401432199987199</v>
      </c>
    </row>
    <row r="316" spans="1:20" x14ac:dyDescent="0.25">
      <c r="A316" s="2">
        <v>2098</v>
      </c>
      <c r="B316" s="2">
        <v>2</v>
      </c>
      <c r="C316">
        <f>('Migration Model'!E316)/('Migration Model'!$E$2)</f>
        <v>0.31753350349576004</v>
      </c>
      <c r="D316">
        <f>('Migration Model'!F316)/('Migration Model'!$F$2)</f>
        <v>1</v>
      </c>
      <c r="E316">
        <f>('Migration Model'!G316)/('Migration Model'!$G$2)</f>
        <v>1.0401450880296608</v>
      </c>
      <c r="F316">
        <f>('Migration Model'!H316)/('Migration Model'!$H$2)</f>
        <v>0.3175335034957607</v>
      </c>
      <c r="G316">
        <f>('Migration Model'!I316)/('Migration Model'!$I$2)</f>
        <v>1</v>
      </c>
      <c r="H316">
        <f>('Migration Model'!J316)/('Migration Model'!$J$2)</f>
        <v>1.0401450880296628</v>
      </c>
      <c r="I316">
        <f>('Migration Model'!K316)/('Migration Model'!$K$2)</f>
        <v>0.31753350349576059</v>
      </c>
      <c r="J316">
        <f>('Migration Model'!L316)/('Migration Model'!$L$2)</f>
        <v>1</v>
      </c>
      <c r="K316">
        <f>('Migration Model'!M316)/('Migration Model'!$M$2)</f>
        <v>1.0401450880296614</v>
      </c>
      <c r="L316">
        <f>('Migration Model'!N316)/('Migration Model'!$N$2)</f>
        <v>0.31753350349576037</v>
      </c>
      <c r="M316">
        <f>('Migration Model'!O316)/('Migration Model'!$O$2)</f>
        <v>1</v>
      </c>
      <c r="N316">
        <f>('Migration Model'!P316)/('Migration Model'!$P$2)</f>
        <v>1.0401450880296621</v>
      </c>
      <c r="O316">
        <f>('Migration Model'!Q316)/('Migration Model'!$Q$2)</f>
        <v>0.31753350349576048</v>
      </c>
      <c r="P316">
        <f>('Migration Model'!R316)/('Migration Model'!$R$2)</f>
        <v>1</v>
      </c>
      <c r="Q316">
        <f>('Migration Model'!S316)/('Migration Model'!$S$2)</f>
        <v>1.0401450880296625</v>
      </c>
      <c r="R316">
        <f>('Migration Model'!T316)/('Migration Model'!$T$2)</f>
        <v>0.31753350349576032</v>
      </c>
      <c r="S316">
        <f>('Migration Model'!U316)/('Migration Model'!$U$2)</f>
        <v>1</v>
      </c>
      <c r="T316">
        <f>('Migration Model'!V316)/('Migration Model'!$V$2)</f>
        <v>1.0401450880296612</v>
      </c>
    </row>
    <row r="317" spans="1:20" x14ac:dyDescent="0.25">
      <c r="A317" s="1">
        <v>2098</v>
      </c>
      <c r="B317" s="1">
        <v>3</v>
      </c>
      <c r="C317">
        <f>('Migration Model'!E317)/('Migration Model'!$E$2)</f>
        <v>0.31750175014541049</v>
      </c>
      <c r="D317">
        <f>('Migration Model'!F317)/('Migration Model'!$F$2)</f>
        <v>1</v>
      </c>
      <c r="E317">
        <f>('Migration Model'!G317)/('Migration Model'!$G$2)</f>
        <v>1.040146955873799</v>
      </c>
      <c r="F317">
        <f>('Migration Model'!H317)/('Migration Model'!$H$2)</f>
        <v>0.3175017501454111</v>
      </c>
      <c r="G317">
        <f>('Migration Model'!I317)/('Migration Model'!$I$2)</f>
        <v>1</v>
      </c>
      <c r="H317">
        <f>('Migration Model'!J317)/('Migration Model'!$J$2)</f>
        <v>1.040146955873801</v>
      </c>
      <c r="I317">
        <f>('Migration Model'!K317)/('Migration Model'!$K$2)</f>
        <v>0.31750175014541104</v>
      </c>
      <c r="J317">
        <f>('Migration Model'!L317)/('Migration Model'!$L$2)</f>
        <v>1</v>
      </c>
      <c r="K317">
        <f>('Migration Model'!M317)/('Migration Model'!$M$2)</f>
        <v>1.0401469558737995</v>
      </c>
      <c r="L317">
        <f>('Migration Model'!N317)/('Migration Model'!$N$2)</f>
        <v>0.31750175014541082</v>
      </c>
      <c r="M317">
        <f>('Migration Model'!O317)/('Migration Model'!$O$2)</f>
        <v>1</v>
      </c>
      <c r="N317">
        <f>('Migration Model'!P317)/('Migration Model'!$P$2)</f>
        <v>1.0401469558738003</v>
      </c>
      <c r="O317">
        <f>('Migration Model'!Q317)/('Migration Model'!$Q$2)</f>
        <v>0.31750175014541093</v>
      </c>
      <c r="P317">
        <f>('Migration Model'!R317)/('Migration Model'!$R$2)</f>
        <v>1</v>
      </c>
      <c r="Q317">
        <f>('Migration Model'!S317)/('Migration Model'!$S$2)</f>
        <v>1.0401469558738008</v>
      </c>
      <c r="R317">
        <f>('Migration Model'!T317)/('Migration Model'!$T$2)</f>
        <v>0.31750175014541071</v>
      </c>
      <c r="S317">
        <f>('Migration Model'!U317)/('Migration Model'!$U$2)</f>
        <v>1</v>
      </c>
      <c r="T317">
        <f>('Migration Model'!V317)/('Migration Model'!$V$2)</f>
        <v>1.0401469558737995</v>
      </c>
    </row>
    <row r="318" spans="1:20" x14ac:dyDescent="0.25">
      <c r="A318" s="2">
        <v>2098</v>
      </c>
      <c r="B318" s="2">
        <v>4</v>
      </c>
      <c r="C318">
        <f>('Migration Model'!E318)/('Migration Model'!$E$2)</f>
        <v>0.31746999997039593</v>
      </c>
      <c r="D318">
        <f>('Migration Model'!F318)/('Migration Model'!$F$2)</f>
        <v>1</v>
      </c>
      <c r="E318">
        <f>('Migration Model'!G318)/('Migration Model'!$G$2)</f>
        <v>1.0401488235311529</v>
      </c>
      <c r="F318">
        <f>('Migration Model'!H318)/('Migration Model'!$H$2)</f>
        <v>0.31746999997039654</v>
      </c>
      <c r="G318">
        <f>('Migration Model'!I318)/('Migration Model'!$I$2)</f>
        <v>1</v>
      </c>
      <c r="H318">
        <f>('Migration Model'!J318)/('Migration Model'!$J$2)</f>
        <v>1.0401488235311549</v>
      </c>
      <c r="I318">
        <f>('Migration Model'!K318)/('Migration Model'!$K$2)</f>
        <v>0.31746999997039649</v>
      </c>
      <c r="J318">
        <f>('Migration Model'!L318)/('Migration Model'!$L$2)</f>
        <v>1</v>
      </c>
      <c r="K318">
        <f>('Migration Model'!M318)/('Migration Model'!$M$2)</f>
        <v>1.0401488235311533</v>
      </c>
      <c r="L318">
        <f>('Migration Model'!N318)/('Migration Model'!$N$2)</f>
        <v>0.31746999997039632</v>
      </c>
      <c r="M318">
        <f>('Migration Model'!O318)/('Migration Model'!$O$2)</f>
        <v>1</v>
      </c>
      <c r="N318">
        <f>('Migration Model'!P318)/('Migration Model'!$P$2)</f>
        <v>1.0401488235311542</v>
      </c>
      <c r="O318">
        <f>('Migration Model'!Q318)/('Migration Model'!$Q$2)</f>
        <v>0.31746999997039638</v>
      </c>
      <c r="P318">
        <f>('Migration Model'!R318)/('Migration Model'!$R$2)</f>
        <v>1</v>
      </c>
      <c r="Q318">
        <f>('Migration Model'!S318)/('Migration Model'!$S$2)</f>
        <v>1.0401488235311545</v>
      </c>
      <c r="R318">
        <f>('Migration Model'!T318)/('Migration Model'!$T$2)</f>
        <v>0.31746999997039616</v>
      </c>
      <c r="S318">
        <f>('Migration Model'!U318)/('Migration Model'!$U$2)</f>
        <v>1</v>
      </c>
      <c r="T318">
        <f>('Migration Model'!V318)/('Migration Model'!$V$2)</f>
        <v>1.0401488235311533</v>
      </c>
    </row>
    <row r="319" spans="1:20" x14ac:dyDescent="0.25">
      <c r="A319" s="2">
        <v>2099</v>
      </c>
      <c r="B319" s="2">
        <v>1</v>
      </c>
      <c r="C319">
        <f>('Migration Model'!E319)/('Migration Model'!$E$2)</f>
        <v>0.3174382529703989</v>
      </c>
      <c r="D319">
        <f>('Migration Model'!F319)/('Migration Model'!$F$2)</f>
        <v>1</v>
      </c>
      <c r="E319">
        <f>('Migration Model'!G319)/('Migration Model'!$G$2)</f>
        <v>1.0401506910017408</v>
      </c>
      <c r="F319">
        <f>('Migration Model'!H319)/('Migration Model'!$H$2)</f>
        <v>0.31743825297039951</v>
      </c>
      <c r="G319">
        <f>('Migration Model'!I319)/('Migration Model'!$I$2)</f>
        <v>1</v>
      </c>
      <c r="H319">
        <f>('Migration Model'!J319)/('Migration Model'!$J$2)</f>
        <v>1.0401506910017428</v>
      </c>
      <c r="I319">
        <f>('Migration Model'!K319)/('Migration Model'!$K$2)</f>
        <v>0.31743825297039946</v>
      </c>
      <c r="J319">
        <f>('Migration Model'!L319)/('Migration Model'!$L$2)</f>
        <v>1</v>
      </c>
      <c r="K319">
        <f>('Migration Model'!M319)/('Migration Model'!$M$2)</f>
        <v>1.0401506910017415</v>
      </c>
      <c r="L319">
        <f>('Migration Model'!N319)/('Migration Model'!$N$2)</f>
        <v>0.31743825297039929</v>
      </c>
      <c r="M319">
        <f>('Migration Model'!O319)/('Migration Model'!$O$2)</f>
        <v>1</v>
      </c>
      <c r="N319">
        <f>('Migration Model'!P319)/('Migration Model'!$P$2)</f>
        <v>1.0401506910017422</v>
      </c>
      <c r="O319">
        <f>('Migration Model'!Q319)/('Migration Model'!$Q$2)</f>
        <v>0.31743825297039935</v>
      </c>
      <c r="P319">
        <f>('Migration Model'!R319)/('Migration Model'!$R$2)</f>
        <v>1</v>
      </c>
      <c r="Q319">
        <f>('Migration Model'!S319)/('Migration Model'!$S$2)</f>
        <v>1.0401506910017426</v>
      </c>
      <c r="R319">
        <f>('Migration Model'!T319)/('Migration Model'!$T$2)</f>
        <v>0.31743825297039913</v>
      </c>
      <c r="S319">
        <f>('Migration Model'!U319)/('Migration Model'!$U$2)</f>
        <v>1</v>
      </c>
      <c r="T319">
        <f>('Migration Model'!V319)/('Migration Model'!$V$2)</f>
        <v>1.0401506910017413</v>
      </c>
    </row>
    <row r="320" spans="1:20" x14ac:dyDescent="0.25">
      <c r="A320" s="1">
        <v>2099</v>
      </c>
      <c r="B320" s="1">
        <v>2</v>
      </c>
      <c r="C320">
        <f>('Migration Model'!E320)/('Migration Model'!$E$2)</f>
        <v>0.31740650914510188</v>
      </c>
      <c r="D320">
        <f>('Migration Model'!F320)/('Migration Model'!$F$2)</f>
        <v>1</v>
      </c>
      <c r="E320">
        <f>('Migration Model'!G320)/('Migration Model'!$G$2)</f>
        <v>1.040152558285582</v>
      </c>
      <c r="F320">
        <f>('Migration Model'!H320)/('Migration Model'!$H$2)</f>
        <v>0.31740650914510249</v>
      </c>
      <c r="G320">
        <f>('Migration Model'!I320)/('Migration Model'!$I$2)</f>
        <v>1</v>
      </c>
      <c r="H320">
        <f>('Migration Model'!J320)/('Migration Model'!$J$2)</f>
        <v>1.040152558285584</v>
      </c>
      <c r="I320">
        <f>('Migration Model'!K320)/('Migration Model'!$K$2)</f>
        <v>0.31740650914510243</v>
      </c>
      <c r="J320">
        <f>('Migration Model'!L320)/('Migration Model'!$L$2)</f>
        <v>1</v>
      </c>
      <c r="K320">
        <f>('Migration Model'!M320)/('Migration Model'!$M$2)</f>
        <v>1.0401525582855824</v>
      </c>
      <c r="L320">
        <f>('Migration Model'!N320)/('Migration Model'!$N$2)</f>
        <v>0.31740650914510227</v>
      </c>
      <c r="M320">
        <f>('Migration Model'!O320)/('Migration Model'!$O$2)</f>
        <v>1</v>
      </c>
      <c r="N320">
        <f>('Migration Model'!P320)/('Migration Model'!$P$2)</f>
        <v>1.0401525582855833</v>
      </c>
      <c r="O320">
        <f>('Migration Model'!Q320)/('Migration Model'!$Q$2)</f>
        <v>0.31740650914510227</v>
      </c>
      <c r="P320">
        <f>('Migration Model'!R320)/('Migration Model'!$R$2)</f>
        <v>1</v>
      </c>
      <c r="Q320">
        <f>('Migration Model'!S320)/('Migration Model'!$S$2)</f>
        <v>1.0401525582855835</v>
      </c>
      <c r="R320">
        <f>('Migration Model'!T320)/('Migration Model'!$T$2)</f>
        <v>0.31740650914510204</v>
      </c>
      <c r="S320">
        <f>('Migration Model'!U320)/('Migration Model'!$U$2)</f>
        <v>1</v>
      </c>
      <c r="T320">
        <f>('Migration Model'!V320)/('Migration Model'!$V$2)</f>
        <v>1.0401525582855822</v>
      </c>
    </row>
    <row r="321" spans="1:20" x14ac:dyDescent="0.25">
      <c r="A321" s="2">
        <v>2099</v>
      </c>
      <c r="B321" s="2">
        <v>3</v>
      </c>
      <c r="C321">
        <f>('Migration Model'!E321)/('Migration Model'!$E$2)</f>
        <v>0.31737476849418733</v>
      </c>
      <c r="D321">
        <f>('Migration Model'!F321)/('Migration Model'!$F$2)</f>
        <v>1</v>
      </c>
      <c r="E321">
        <f>('Migration Model'!G321)/('Migration Model'!$G$2)</f>
        <v>1.0401544253826944</v>
      </c>
      <c r="F321">
        <f>('Migration Model'!H321)/('Migration Model'!$H$2)</f>
        <v>0.31737476849418794</v>
      </c>
      <c r="G321">
        <f>('Migration Model'!I321)/('Migration Model'!$I$2)</f>
        <v>1</v>
      </c>
      <c r="H321">
        <f>('Migration Model'!J321)/('Migration Model'!$J$2)</f>
        <v>1.0401544253826964</v>
      </c>
      <c r="I321">
        <f>('Migration Model'!K321)/('Migration Model'!$K$2)</f>
        <v>0.31737476849418794</v>
      </c>
      <c r="J321">
        <f>('Migration Model'!L321)/('Migration Model'!$L$2)</f>
        <v>1</v>
      </c>
      <c r="K321">
        <f>('Migration Model'!M321)/('Migration Model'!$M$2)</f>
        <v>1.0401544253826951</v>
      </c>
      <c r="L321">
        <f>('Migration Model'!N321)/('Migration Model'!$N$2)</f>
        <v>0.31737476849418778</v>
      </c>
      <c r="M321">
        <f>('Migration Model'!O321)/('Migration Model'!$O$2)</f>
        <v>1</v>
      </c>
      <c r="N321">
        <f>('Migration Model'!P321)/('Migration Model'!$P$2)</f>
        <v>1.040154425382696</v>
      </c>
      <c r="O321">
        <f>('Migration Model'!Q321)/('Migration Model'!$Q$2)</f>
        <v>0.31737476849418778</v>
      </c>
      <c r="P321">
        <f>('Migration Model'!R321)/('Migration Model'!$R$2)</f>
        <v>1</v>
      </c>
      <c r="Q321">
        <f>('Migration Model'!S321)/('Migration Model'!$S$2)</f>
        <v>1.0401544253826962</v>
      </c>
      <c r="R321">
        <f>('Migration Model'!T321)/('Migration Model'!$T$2)</f>
        <v>0.31737476849418755</v>
      </c>
      <c r="S321">
        <f>('Migration Model'!U321)/('Migration Model'!$U$2)</f>
        <v>1</v>
      </c>
      <c r="T321">
        <f>('Migration Model'!V321)/('Migration Model'!$V$2)</f>
        <v>1.0401544253826949</v>
      </c>
    </row>
    <row r="322" spans="1:20" x14ac:dyDescent="0.25">
      <c r="A322" s="1">
        <v>2099</v>
      </c>
      <c r="B322" s="1">
        <v>4</v>
      </c>
      <c r="C322">
        <f>('Migration Model'!E322)/('Migration Model'!$E$2)</f>
        <v>0.31734303101733796</v>
      </c>
      <c r="D322">
        <f>('Migration Model'!F322)/('Migration Model'!$F$2)</f>
        <v>1</v>
      </c>
      <c r="E322">
        <f>('Migration Model'!G322)/('Migration Model'!$G$2)</f>
        <v>1.0401562922930974</v>
      </c>
      <c r="F322">
        <f>('Migration Model'!H322)/('Migration Model'!$H$2)</f>
        <v>0.31734303101733852</v>
      </c>
      <c r="G322">
        <f>('Migration Model'!I322)/('Migration Model'!$I$2)</f>
        <v>1</v>
      </c>
      <c r="H322">
        <f>('Migration Model'!J322)/('Migration Model'!$J$2)</f>
        <v>1.0401562922930994</v>
      </c>
      <c r="I322">
        <f>('Migration Model'!K322)/('Migration Model'!$K$2)</f>
        <v>0.31734303101733852</v>
      </c>
      <c r="J322">
        <f>('Migration Model'!L322)/('Migration Model'!$L$2)</f>
        <v>1</v>
      </c>
      <c r="K322">
        <f>('Migration Model'!M322)/('Migration Model'!$M$2)</f>
        <v>1.040156292293098</v>
      </c>
      <c r="L322">
        <f>('Migration Model'!N322)/('Migration Model'!$N$2)</f>
        <v>0.31734303101733841</v>
      </c>
      <c r="M322">
        <f>('Migration Model'!O322)/('Migration Model'!$O$2)</f>
        <v>1</v>
      </c>
      <c r="N322">
        <f>('Migration Model'!P322)/('Migration Model'!$P$2)</f>
        <v>1.0401562922930987</v>
      </c>
      <c r="O322">
        <f>('Migration Model'!Q322)/('Migration Model'!$Q$2)</f>
        <v>0.31734303101733835</v>
      </c>
      <c r="P322">
        <f>('Migration Model'!R322)/('Migration Model'!$R$2)</f>
        <v>1</v>
      </c>
      <c r="Q322">
        <f>('Migration Model'!S322)/('Migration Model'!$S$2)</f>
        <v>1.0401562922930991</v>
      </c>
      <c r="R322">
        <f>('Migration Model'!T322)/('Migration Model'!$T$2)</f>
        <v>0.31734303101733813</v>
      </c>
      <c r="S322">
        <f>('Migration Model'!U322)/('Migration Model'!$U$2)</f>
        <v>1</v>
      </c>
      <c r="T322">
        <f>('Migration Model'!V322)/('Migration Model'!$V$2)</f>
        <v>1.0401562922930978</v>
      </c>
    </row>
    <row r="323" spans="1:20" x14ac:dyDescent="0.25">
      <c r="A323" s="1">
        <v>2100</v>
      </c>
      <c r="B323" s="1">
        <v>1</v>
      </c>
      <c r="C323">
        <f>('Migration Model'!E323)/('Migration Model'!$E$2)</f>
        <v>0.31731129671423625</v>
      </c>
      <c r="D323">
        <f>('Migration Model'!F323)/('Migration Model'!$F$2)</f>
        <v>1</v>
      </c>
      <c r="E323">
        <f>('Migration Model'!G323)/('Migration Model'!$G$2)</f>
        <v>1.0401581590168092</v>
      </c>
      <c r="F323">
        <f>('Migration Model'!H323)/('Migration Model'!$H$2)</f>
        <v>0.3173112967142368</v>
      </c>
      <c r="G323">
        <f>('Migration Model'!I323)/('Migration Model'!$I$2)</f>
        <v>1</v>
      </c>
      <c r="H323">
        <f>('Migration Model'!J323)/('Migration Model'!$J$2)</f>
        <v>1.0401581590168112</v>
      </c>
      <c r="I323">
        <f>('Migration Model'!K323)/('Migration Model'!$K$2)</f>
        <v>0.3173112967142368</v>
      </c>
      <c r="J323">
        <f>('Migration Model'!L323)/('Migration Model'!$L$2)</f>
        <v>1</v>
      </c>
      <c r="K323">
        <f>('Migration Model'!M323)/('Migration Model'!$M$2)</f>
        <v>1.0401581590168099</v>
      </c>
      <c r="L323">
        <f>('Migration Model'!N323)/('Migration Model'!$N$2)</f>
        <v>0.31731129671423669</v>
      </c>
      <c r="M323">
        <f>('Migration Model'!O323)/('Migration Model'!$O$2)</f>
        <v>1</v>
      </c>
      <c r="N323">
        <f>('Migration Model'!P323)/('Migration Model'!$P$2)</f>
        <v>1.0401581590168105</v>
      </c>
      <c r="O323">
        <f>('Migration Model'!Q323)/('Migration Model'!$Q$2)</f>
        <v>0.31731129671423663</v>
      </c>
      <c r="P323">
        <f>('Migration Model'!R323)/('Migration Model'!$R$2)</f>
        <v>1</v>
      </c>
      <c r="Q323">
        <f>('Migration Model'!S323)/('Migration Model'!$S$2)</f>
        <v>1.040158159016811</v>
      </c>
      <c r="R323">
        <f>('Migration Model'!T323)/('Migration Model'!$T$2)</f>
        <v>0.31731129671423641</v>
      </c>
      <c r="S323">
        <f>('Migration Model'!U323)/('Migration Model'!$U$2)</f>
        <v>1</v>
      </c>
      <c r="T323">
        <f>('Migration Model'!V323)/('Migration Model'!$V$2)</f>
        <v>1.0401581590168096</v>
      </c>
    </row>
    <row r="324" spans="1:20" x14ac:dyDescent="0.25">
      <c r="A324" s="1">
        <v>2100</v>
      </c>
      <c r="B324" s="1">
        <v>2</v>
      </c>
      <c r="C324">
        <f>('Migration Model'!E324)/('Migration Model'!$E$2)</f>
        <v>0.31727956558456483</v>
      </c>
      <c r="D324">
        <f>('Migration Model'!F324)/('Migration Model'!$F$2)</f>
        <v>1</v>
      </c>
      <c r="E324">
        <f>('Migration Model'!G324)/('Migration Model'!$G$2)</f>
        <v>1.0401600255538488</v>
      </c>
      <c r="F324">
        <f>('Migration Model'!H324)/('Migration Model'!$H$2)</f>
        <v>0.31727956558456538</v>
      </c>
      <c r="G324">
        <f>('Migration Model'!I324)/('Migration Model'!$I$2)</f>
        <v>1</v>
      </c>
      <c r="H324">
        <f>('Migration Model'!J324)/('Migration Model'!$J$2)</f>
        <v>1.0401600255538506</v>
      </c>
      <c r="I324">
        <f>('Migration Model'!K324)/('Migration Model'!$K$2)</f>
        <v>0.31727956558456538</v>
      </c>
      <c r="J324">
        <f>('Migration Model'!L324)/('Migration Model'!$L$2)</f>
        <v>1</v>
      </c>
      <c r="K324">
        <f>('Migration Model'!M324)/('Migration Model'!$M$2)</f>
        <v>1.0401600255538492</v>
      </c>
      <c r="L324">
        <f>('Migration Model'!N324)/('Migration Model'!$N$2)</f>
        <v>0.31727956558456527</v>
      </c>
      <c r="M324">
        <f>('Migration Model'!O324)/('Migration Model'!$O$2)</f>
        <v>1</v>
      </c>
      <c r="N324">
        <f>('Migration Model'!P324)/('Migration Model'!$P$2)</f>
        <v>1.0401600255538499</v>
      </c>
      <c r="O324">
        <f>('Migration Model'!Q324)/('Migration Model'!$Q$2)</f>
        <v>0.31727956558456522</v>
      </c>
      <c r="P324">
        <f>('Migration Model'!R324)/('Migration Model'!$R$2)</f>
        <v>1</v>
      </c>
      <c r="Q324">
        <f>('Migration Model'!S324)/('Migration Model'!$S$2)</f>
        <v>1.0401600255538503</v>
      </c>
      <c r="R324">
        <f>('Migration Model'!T324)/('Migration Model'!$T$2)</f>
        <v>0.31727956558456499</v>
      </c>
      <c r="S324">
        <f>('Migration Model'!U324)/('Migration Model'!$U$2)</f>
        <v>1</v>
      </c>
      <c r="T324">
        <f>('Migration Model'!V324)/('Migration Model'!$V$2)</f>
        <v>1.0401600255538492</v>
      </c>
    </row>
    <row r="325" spans="1:20" x14ac:dyDescent="0.25">
      <c r="A325" s="1">
        <v>2100</v>
      </c>
      <c r="B325" s="1">
        <v>3</v>
      </c>
      <c r="C325">
        <f>('Migration Model'!E325)/('Migration Model'!$E$2)</f>
        <v>0.31724783762800635</v>
      </c>
      <c r="D325">
        <f>('Migration Model'!F325)/('Migration Model'!$F$2)</f>
        <v>1</v>
      </c>
      <c r="E325">
        <f>('Migration Model'!G325)/('Migration Model'!$G$2)</f>
        <v>1.0401618919042344</v>
      </c>
      <c r="F325">
        <f>('Migration Model'!H325)/('Migration Model'!$H$2)</f>
        <v>0.3172478376280069</v>
      </c>
      <c r="G325">
        <f>('Migration Model'!I325)/('Migration Model'!$I$2)</f>
        <v>1</v>
      </c>
      <c r="H325">
        <f>('Migration Model'!J325)/('Migration Model'!$J$2)</f>
        <v>1.0401618919042366</v>
      </c>
      <c r="I325">
        <f>('Migration Model'!K325)/('Migration Model'!$K$2)</f>
        <v>0.31724783762800696</v>
      </c>
      <c r="J325">
        <f>('Migration Model'!L325)/('Migration Model'!$L$2)</f>
        <v>1</v>
      </c>
      <c r="K325">
        <f>('Migration Model'!M325)/('Migration Model'!$M$2)</f>
        <v>1.040161891904235</v>
      </c>
      <c r="L325">
        <f>('Migration Model'!N325)/('Migration Model'!$N$2)</f>
        <v>0.31724783762800679</v>
      </c>
      <c r="M325">
        <f>('Migration Model'!O325)/('Migration Model'!$O$2)</f>
        <v>1</v>
      </c>
      <c r="N325">
        <f>('Migration Model'!P325)/('Migration Model'!$P$2)</f>
        <v>1.0401618919042357</v>
      </c>
      <c r="O325">
        <f>('Migration Model'!Q325)/('Migration Model'!$Q$2)</f>
        <v>0.31724783762800673</v>
      </c>
      <c r="P325">
        <f>('Migration Model'!R325)/('Migration Model'!$R$2)</f>
        <v>1</v>
      </c>
      <c r="Q325">
        <f>('Migration Model'!S325)/('Migration Model'!$S$2)</f>
        <v>1.0401618919042364</v>
      </c>
      <c r="R325">
        <f>('Migration Model'!T325)/('Migration Model'!$T$2)</f>
        <v>0.31724783762800657</v>
      </c>
      <c r="S325">
        <f>('Migration Model'!U325)/('Migration Model'!$U$2)</f>
        <v>1</v>
      </c>
      <c r="T325">
        <f>('Migration Model'!V325)/('Migration Model'!$V$2)</f>
        <v>1.040161891904235</v>
      </c>
    </row>
    <row r="326" spans="1:20" x14ac:dyDescent="0.25">
      <c r="A326" s="1">
        <v>2100</v>
      </c>
      <c r="B326" s="1">
        <v>4</v>
      </c>
      <c r="C326">
        <f>('Migration Model'!E326)/('Migration Model'!$E$2)</f>
        <v>0.31721611284424356</v>
      </c>
      <c r="D326">
        <f>('Migration Model'!F326)/('Migration Model'!$F$2)</f>
        <v>1</v>
      </c>
      <c r="E326">
        <f>('Migration Model'!G326)/('Migration Model'!$G$2)</f>
        <v>1.0401637580679852</v>
      </c>
      <c r="F326">
        <f>('Migration Model'!H326)/('Migration Model'!$H$2)</f>
        <v>0.31721611284424411</v>
      </c>
      <c r="G326">
        <f>('Migration Model'!I326)/('Migration Model'!$I$2)</f>
        <v>1</v>
      </c>
      <c r="H326">
        <f>('Migration Model'!J326)/('Migration Model'!$J$2)</f>
        <v>1.0401637580679872</v>
      </c>
      <c r="I326">
        <f>('Migration Model'!K326)/('Migration Model'!$K$2)</f>
        <v>0.31721611284424417</v>
      </c>
      <c r="J326">
        <f>('Migration Model'!L326)/('Migration Model'!$L$2)</f>
        <v>1</v>
      </c>
      <c r="K326">
        <f>('Migration Model'!M326)/('Migration Model'!$M$2)</f>
        <v>1.0401637580679859</v>
      </c>
      <c r="L326">
        <f>('Migration Model'!N326)/('Migration Model'!$N$2)</f>
        <v>0.317216112844244</v>
      </c>
      <c r="M326">
        <f>('Migration Model'!O326)/('Migration Model'!$O$2)</f>
        <v>1</v>
      </c>
      <c r="N326">
        <f>('Migration Model'!P326)/('Migration Model'!$P$2)</f>
        <v>1.0401637580679863</v>
      </c>
      <c r="O326">
        <f>('Migration Model'!Q326)/('Migration Model'!$Q$2)</f>
        <v>0.31721611284424395</v>
      </c>
      <c r="P326">
        <f>('Migration Model'!R326)/('Migration Model'!$R$2)</f>
        <v>1</v>
      </c>
      <c r="Q326">
        <f>('Migration Model'!S326)/('Migration Model'!$S$2)</f>
        <v>1.040163758067987</v>
      </c>
      <c r="R326">
        <f>('Migration Model'!T326)/('Migration Model'!$T$2)</f>
        <v>0.31721611284424373</v>
      </c>
      <c r="S326">
        <f>('Migration Model'!U326)/('Migration Model'!$U$2)</f>
        <v>1</v>
      </c>
      <c r="T326">
        <f>('Migration Model'!V326)/('Migration Model'!$V$2)</f>
        <v>1.0401637580679857</v>
      </c>
    </row>
    <row r="327" spans="1:20" x14ac:dyDescent="0.25">
      <c r="A327" s="2">
        <v>2101</v>
      </c>
      <c r="B327" s="2">
        <v>1</v>
      </c>
      <c r="C327">
        <f>('Migration Model'!E327)/('Migration Model'!$E$2)</f>
        <v>0.31718439123295916</v>
      </c>
      <c r="D327">
        <f>('Migration Model'!F327)/('Migration Model'!$F$2)</f>
        <v>1</v>
      </c>
      <c r="E327">
        <f>('Migration Model'!G327)/('Migration Model'!$G$2)</f>
        <v>1.0401656240451196</v>
      </c>
      <c r="F327">
        <f>('Migration Model'!H327)/('Migration Model'!$H$2)</f>
        <v>0.31718439123295972</v>
      </c>
      <c r="G327">
        <f>('Migration Model'!I327)/('Migration Model'!$I$2)</f>
        <v>1</v>
      </c>
      <c r="H327">
        <f>('Migration Model'!J327)/('Migration Model'!$J$2)</f>
        <v>1.0401656240451218</v>
      </c>
      <c r="I327">
        <f>('Migration Model'!K327)/('Migration Model'!$K$2)</f>
        <v>0.31718439123295977</v>
      </c>
      <c r="J327">
        <f>('Migration Model'!L327)/('Migration Model'!$L$2)</f>
        <v>1</v>
      </c>
      <c r="K327">
        <f>('Migration Model'!M327)/('Migration Model'!$M$2)</f>
        <v>1.0401656240451203</v>
      </c>
      <c r="L327">
        <f>('Migration Model'!N327)/('Migration Model'!$N$2)</f>
        <v>0.31718439123295961</v>
      </c>
      <c r="M327">
        <f>('Migration Model'!O327)/('Migration Model'!$O$2)</f>
        <v>1</v>
      </c>
      <c r="N327">
        <f>('Migration Model'!P327)/('Migration Model'!$P$2)</f>
        <v>1.0401656240451207</v>
      </c>
      <c r="O327">
        <f>('Migration Model'!Q327)/('Migration Model'!$Q$2)</f>
        <v>0.31718439123295955</v>
      </c>
      <c r="P327">
        <f>('Migration Model'!R327)/('Migration Model'!$R$2)</f>
        <v>1</v>
      </c>
      <c r="Q327">
        <f>('Migration Model'!S327)/('Migration Model'!$S$2)</f>
        <v>1.0401656240451214</v>
      </c>
      <c r="R327">
        <f>('Migration Model'!T327)/('Migration Model'!$T$2)</f>
        <v>0.31718439123295933</v>
      </c>
      <c r="S327">
        <f>('Migration Model'!U327)/('Migration Model'!$U$2)</f>
        <v>1</v>
      </c>
      <c r="T327">
        <f>('Migration Model'!V327)/('Migration Model'!$V$2)</f>
        <v>1.04016562404512</v>
      </c>
    </row>
    <row r="328" spans="1:20" x14ac:dyDescent="0.25">
      <c r="A328" s="1">
        <v>2101</v>
      </c>
      <c r="B328" s="1">
        <v>2</v>
      </c>
      <c r="C328">
        <f>('Migration Model'!E328)/('Migration Model'!$E$2)</f>
        <v>0.31715267279383585</v>
      </c>
      <c r="D328">
        <f>('Migration Model'!F328)/('Migration Model'!$F$2)</f>
        <v>1</v>
      </c>
      <c r="E328">
        <f>('Migration Model'!G328)/('Migration Model'!$G$2)</f>
        <v>1.0401674898356563</v>
      </c>
      <c r="F328">
        <f>('Migration Model'!H328)/('Migration Model'!$H$2)</f>
        <v>0.31715267279383647</v>
      </c>
      <c r="G328">
        <f>('Migration Model'!I328)/('Migration Model'!$I$2)</f>
        <v>1</v>
      </c>
      <c r="H328">
        <f>('Migration Model'!J328)/('Migration Model'!$J$2)</f>
        <v>1.0401674898356585</v>
      </c>
      <c r="I328">
        <f>('Migration Model'!K328)/('Migration Model'!$K$2)</f>
        <v>0.31715267279383647</v>
      </c>
      <c r="J328">
        <f>('Migration Model'!L328)/('Migration Model'!$L$2)</f>
        <v>1</v>
      </c>
      <c r="K328">
        <f>('Migration Model'!M328)/('Migration Model'!$M$2)</f>
        <v>1.0401674898356568</v>
      </c>
      <c r="L328">
        <f>('Migration Model'!N328)/('Migration Model'!$N$2)</f>
        <v>0.3171526727938363</v>
      </c>
      <c r="M328">
        <f>('Migration Model'!O328)/('Migration Model'!$O$2)</f>
        <v>1</v>
      </c>
      <c r="N328">
        <f>('Migration Model'!P328)/('Migration Model'!$P$2)</f>
        <v>1.0401674898356574</v>
      </c>
      <c r="O328">
        <f>('Migration Model'!Q328)/('Migration Model'!$Q$2)</f>
        <v>0.3171526727938363</v>
      </c>
      <c r="P328">
        <f>('Migration Model'!R328)/('Migration Model'!$R$2)</f>
        <v>1</v>
      </c>
      <c r="Q328">
        <f>('Migration Model'!S328)/('Migration Model'!$S$2)</f>
        <v>1.0401674898356581</v>
      </c>
      <c r="R328">
        <f>('Migration Model'!T328)/('Migration Model'!$T$2)</f>
        <v>0.31715267279383608</v>
      </c>
      <c r="S328">
        <f>('Migration Model'!U328)/('Migration Model'!$U$2)</f>
        <v>1</v>
      </c>
      <c r="T328">
        <f>('Migration Model'!V328)/('Migration Model'!$V$2)</f>
        <v>1.0401674898356568</v>
      </c>
    </row>
    <row r="329" spans="1:20" x14ac:dyDescent="0.25">
      <c r="A329" s="2">
        <v>2101</v>
      </c>
      <c r="B329" s="2">
        <v>3</v>
      </c>
      <c r="C329">
        <f>('Migration Model'!E329)/('Migration Model'!$E$2)</f>
        <v>0.3171209575265565</v>
      </c>
      <c r="D329">
        <f>('Migration Model'!F329)/('Migration Model'!$F$2)</f>
        <v>1</v>
      </c>
      <c r="E329">
        <f>('Migration Model'!G329)/('Migration Model'!$G$2)</f>
        <v>1.0401693554396139</v>
      </c>
      <c r="F329">
        <f>('Migration Model'!H329)/('Migration Model'!$H$2)</f>
        <v>0.31712095752655711</v>
      </c>
      <c r="G329">
        <f>('Migration Model'!I329)/('Migration Model'!$I$2)</f>
        <v>1</v>
      </c>
      <c r="H329">
        <f>('Migration Model'!J329)/('Migration Model'!$J$2)</f>
        <v>1.0401693554396161</v>
      </c>
      <c r="I329">
        <f>('Migration Model'!K329)/('Migration Model'!$K$2)</f>
        <v>0.31712095752655706</v>
      </c>
      <c r="J329">
        <f>('Migration Model'!L329)/('Migration Model'!$L$2)</f>
        <v>1</v>
      </c>
      <c r="K329">
        <f>('Migration Model'!M329)/('Migration Model'!$M$2)</f>
        <v>1.0401693554396145</v>
      </c>
      <c r="L329">
        <f>('Migration Model'!N329)/('Migration Model'!$N$2)</f>
        <v>0.31712095752655689</v>
      </c>
      <c r="M329">
        <f>('Migration Model'!O329)/('Migration Model'!$O$2)</f>
        <v>1</v>
      </c>
      <c r="N329">
        <f>('Migration Model'!P329)/('Migration Model'!$P$2)</f>
        <v>1.0401693554396152</v>
      </c>
      <c r="O329">
        <f>('Migration Model'!Q329)/('Migration Model'!$Q$2)</f>
        <v>0.31712095752655689</v>
      </c>
      <c r="P329">
        <f>('Migration Model'!R329)/('Migration Model'!$R$2)</f>
        <v>1</v>
      </c>
      <c r="Q329">
        <f>('Migration Model'!S329)/('Migration Model'!$S$2)</f>
        <v>1.0401693554396156</v>
      </c>
      <c r="R329">
        <f>('Migration Model'!T329)/('Migration Model'!$T$2)</f>
        <v>0.31712095752655667</v>
      </c>
      <c r="S329">
        <f>('Migration Model'!U329)/('Migration Model'!$U$2)</f>
        <v>1</v>
      </c>
      <c r="T329">
        <f>('Migration Model'!V329)/('Migration Model'!$V$2)</f>
        <v>1.0401693554396143</v>
      </c>
    </row>
    <row r="330" spans="1:20" x14ac:dyDescent="0.25">
      <c r="A330" s="1">
        <v>2101</v>
      </c>
      <c r="B330" s="1">
        <v>4</v>
      </c>
      <c r="C330">
        <f>('Migration Model'!E330)/('Migration Model'!$E$2)</f>
        <v>0.31708924543080386</v>
      </c>
      <c r="D330">
        <f>('Migration Model'!F330)/('Migration Model'!$F$2)</f>
        <v>1</v>
      </c>
      <c r="E330">
        <f>('Migration Model'!G330)/('Migration Model'!$G$2)</f>
        <v>1.0401712208570111</v>
      </c>
      <c r="F330">
        <f>('Migration Model'!H330)/('Migration Model'!$H$2)</f>
        <v>0.31708924543080441</v>
      </c>
      <c r="G330">
        <f>('Migration Model'!I330)/('Migration Model'!$I$2)</f>
        <v>1</v>
      </c>
      <c r="H330">
        <f>('Migration Model'!J330)/('Migration Model'!$J$2)</f>
        <v>1.0401712208570133</v>
      </c>
      <c r="I330">
        <f>('Migration Model'!K330)/('Migration Model'!$K$2)</f>
        <v>0.31708924543080441</v>
      </c>
      <c r="J330">
        <f>('Migration Model'!L330)/('Migration Model'!$L$2)</f>
        <v>1</v>
      </c>
      <c r="K330">
        <f>('Migration Model'!M330)/('Migration Model'!$M$2)</f>
        <v>1.0401712208570115</v>
      </c>
      <c r="L330">
        <f>('Migration Model'!N330)/('Migration Model'!$N$2)</f>
        <v>0.3170892454308043</v>
      </c>
      <c r="M330">
        <f>('Migration Model'!O330)/('Migration Model'!$O$2)</f>
        <v>1</v>
      </c>
      <c r="N330">
        <f>('Migration Model'!P330)/('Migration Model'!$P$2)</f>
        <v>1.0401712208570122</v>
      </c>
      <c r="O330">
        <f>('Migration Model'!Q330)/('Migration Model'!$Q$2)</f>
        <v>0.31708924543080425</v>
      </c>
      <c r="P330">
        <f>('Migration Model'!R330)/('Migration Model'!$R$2)</f>
        <v>1</v>
      </c>
      <c r="Q330">
        <f>('Migration Model'!S330)/('Migration Model'!$S$2)</f>
        <v>1.0401712208570126</v>
      </c>
      <c r="R330">
        <f>('Migration Model'!T330)/('Migration Model'!$T$2)</f>
        <v>0.31708924543080402</v>
      </c>
      <c r="S330">
        <f>('Migration Model'!U330)/('Migration Model'!$U$2)</f>
        <v>1</v>
      </c>
      <c r="T330">
        <f>('Migration Model'!V330)/('Migration Model'!$V$2)</f>
        <v>1.0401712208570115</v>
      </c>
    </row>
    <row r="331" spans="1:20" x14ac:dyDescent="0.25">
      <c r="A331" s="1">
        <v>2102</v>
      </c>
      <c r="B331" s="1">
        <v>1</v>
      </c>
      <c r="C331">
        <f>('Migration Model'!E331)/('Migration Model'!$E$2)</f>
        <v>0.31705753650626078</v>
      </c>
      <c r="D331">
        <f>('Migration Model'!F331)/('Migration Model'!$F$2)</f>
        <v>1</v>
      </c>
      <c r="E331">
        <f>('Migration Model'!G331)/('Migration Model'!$G$2)</f>
        <v>1.0401730860878666</v>
      </c>
      <c r="F331">
        <f>('Migration Model'!H331)/('Migration Model'!$H$2)</f>
        <v>0.31705753650626134</v>
      </c>
      <c r="G331">
        <f>('Migration Model'!I331)/('Migration Model'!$I$2)</f>
        <v>1</v>
      </c>
      <c r="H331">
        <f>('Migration Model'!J331)/('Migration Model'!$J$2)</f>
        <v>1.0401730860878686</v>
      </c>
      <c r="I331">
        <f>('Migration Model'!K331)/('Migration Model'!$K$2)</f>
        <v>0.31705753650626134</v>
      </c>
      <c r="J331">
        <f>('Migration Model'!L331)/('Migration Model'!$L$2)</f>
        <v>1</v>
      </c>
      <c r="K331">
        <f>('Migration Model'!M331)/('Migration Model'!$M$2)</f>
        <v>1.0401730860878671</v>
      </c>
      <c r="L331">
        <f>('Migration Model'!N331)/('Migration Model'!$N$2)</f>
        <v>0.31705753650626123</v>
      </c>
      <c r="M331">
        <f>('Migration Model'!O331)/('Migration Model'!$O$2)</f>
        <v>1</v>
      </c>
      <c r="N331">
        <f>('Migration Model'!P331)/('Migration Model'!$P$2)</f>
        <v>1.0401730860878677</v>
      </c>
      <c r="O331">
        <f>('Migration Model'!Q331)/('Migration Model'!$Q$2)</f>
        <v>0.31705753650626117</v>
      </c>
      <c r="P331">
        <f>('Migration Model'!R331)/('Migration Model'!$R$2)</f>
        <v>1</v>
      </c>
      <c r="Q331">
        <f>('Migration Model'!S331)/('Migration Model'!$S$2)</f>
        <v>1.0401730860878682</v>
      </c>
      <c r="R331">
        <f>('Migration Model'!T331)/('Migration Model'!$T$2)</f>
        <v>0.31705753650626095</v>
      </c>
      <c r="S331">
        <f>('Migration Model'!U331)/('Migration Model'!$U$2)</f>
        <v>1</v>
      </c>
      <c r="T331">
        <f>('Migration Model'!V331)/('Migration Model'!$V$2)</f>
        <v>1.0401730860878671</v>
      </c>
    </row>
    <row r="332" spans="1:20" x14ac:dyDescent="0.25">
      <c r="A332" s="2">
        <v>2102</v>
      </c>
      <c r="B332" s="2">
        <v>2</v>
      </c>
      <c r="C332">
        <f>('Migration Model'!E332)/('Migration Model'!$E$2)</f>
        <v>0.31702583075261015</v>
      </c>
      <c r="D332">
        <f>('Migration Model'!F332)/('Migration Model'!$F$2)</f>
        <v>1</v>
      </c>
      <c r="E332">
        <f>('Migration Model'!G332)/('Migration Model'!$G$2)</f>
        <v>1.0401749511321989</v>
      </c>
      <c r="F332">
        <f>('Migration Model'!H332)/('Migration Model'!$H$2)</f>
        <v>0.3170258307526107</v>
      </c>
      <c r="G332">
        <f>('Migration Model'!I332)/('Migration Model'!$I$2)</f>
        <v>1</v>
      </c>
      <c r="H332">
        <f>('Migration Model'!J332)/('Migration Model'!$J$2)</f>
        <v>1.0401749511322012</v>
      </c>
      <c r="I332">
        <f>('Migration Model'!K332)/('Migration Model'!$K$2)</f>
        <v>0.31702583075261076</v>
      </c>
      <c r="J332">
        <f>('Migration Model'!L332)/('Migration Model'!$L$2)</f>
        <v>1</v>
      </c>
      <c r="K332">
        <f>('Migration Model'!M332)/('Migration Model'!$M$2)</f>
        <v>1.0401749511321996</v>
      </c>
      <c r="L332">
        <f>('Migration Model'!N332)/('Migration Model'!$N$2)</f>
        <v>0.31702583075261059</v>
      </c>
      <c r="M332">
        <f>('Migration Model'!O332)/('Migration Model'!$O$2)</f>
        <v>1</v>
      </c>
      <c r="N332">
        <f>('Migration Model'!P332)/('Migration Model'!$P$2)</f>
        <v>1.0401749511322</v>
      </c>
      <c r="O332">
        <f>('Migration Model'!Q332)/('Migration Model'!$Q$2)</f>
        <v>0.31702583075261054</v>
      </c>
      <c r="P332">
        <f>('Migration Model'!R332)/('Migration Model'!$R$2)</f>
        <v>1</v>
      </c>
      <c r="Q332">
        <f>('Migration Model'!S332)/('Migration Model'!$S$2)</f>
        <v>1.0401749511322007</v>
      </c>
      <c r="R332">
        <f>('Migration Model'!T332)/('Migration Model'!$T$2)</f>
        <v>0.31702583075261032</v>
      </c>
      <c r="S332">
        <f>('Migration Model'!U332)/('Migration Model'!$U$2)</f>
        <v>1</v>
      </c>
      <c r="T332">
        <f>('Migration Model'!V332)/('Migration Model'!$V$2)</f>
        <v>1.0401749511321994</v>
      </c>
    </row>
    <row r="333" spans="1:20" x14ac:dyDescent="0.25">
      <c r="A333" s="1">
        <v>2102</v>
      </c>
      <c r="B333" s="1">
        <v>3</v>
      </c>
      <c r="C333">
        <f>('Migration Model'!E333)/('Migration Model'!$E$2)</f>
        <v>0.31699412816953487</v>
      </c>
      <c r="D333">
        <f>('Migration Model'!F333)/('Migration Model'!$F$2)</f>
        <v>1</v>
      </c>
      <c r="E333">
        <f>('Migration Model'!G333)/('Migration Model'!$G$2)</f>
        <v>1.0401768159900269</v>
      </c>
      <c r="F333">
        <f>('Migration Model'!H333)/('Migration Model'!$H$2)</f>
        <v>0.31699412816953548</v>
      </c>
      <c r="G333">
        <f>('Migration Model'!I333)/('Migration Model'!$I$2)</f>
        <v>1</v>
      </c>
      <c r="H333">
        <f>('Migration Model'!J333)/('Migration Model'!$J$2)</f>
        <v>1.0401768159900291</v>
      </c>
      <c r="I333">
        <f>('Migration Model'!K333)/('Migration Model'!$K$2)</f>
        <v>0.31699412816953548</v>
      </c>
      <c r="J333">
        <f>('Migration Model'!L333)/('Migration Model'!$L$2)</f>
        <v>1</v>
      </c>
      <c r="K333">
        <f>('Migration Model'!M333)/('Migration Model'!$M$2)</f>
        <v>1.0401768159900275</v>
      </c>
      <c r="L333">
        <f>('Migration Model'!N333)/('Migration Model'!$N$2)</f>
        <v>0.31699412816953532</v>
      </c>
      <c r="M333">
        <f>('Migration Model'!O333)/('Migration Model'!$O$2)</f>
        <v>1</v>
      </c>
      <c r="N333">
        <f>('Migration Model'!P333)/('Migration Model'!$P$2)</f>
        <v>1.040176815990028</v>
      </c>
      <c r="O333">
        <f>('Migration Model'!Q333)/('Migration Model'!$Q$2)</f>
        <v>0.31699412816953526</v>
      </c>
      <c r="P333">
        <f>('Migration Model'!R333)/('Migration Model'!$R$2)</f>
        <v>1</v>
      </c>
      <c r="Q333">
        <f>('Migration Model'!S333)/('Migration Model'!$S$2)</f>
        <v>1.0401768159900284</v>
      </c>
      <c r="R333">
        <f>('Migration Model'!T333)/('Migration Model'!$T$2)</f>
        <v>0.31699412816953504</v>
      </c>
      <c r="S333">
        <f>('Migration Model'!U333)/('Migration Model'!$U$2)</f>
        <v>1</v>
      </c>
      <c r="T333">
        <f>('Migration Model'!V333)/('Migration Model'!$V$2)</f>
        <v>1.0401768159900273</v>
      </c>
    </row>
    <row r="334" spans="1:20" x14ac:dyDescent="0.25">
      <c r="A334" s="2">
        <v>2102</v>
      </c>
      <c r="B334" s="2">
        <v>4</v>
      </c>
      <c r="C334">
        <f>('Migration Model'!E334)/('Migration Model'!$E$2)</f>
        <v>0.31696242875671793</v>
      </c>
      <c r="D334">
        <f>('Migration Model'!F334)/('Migration Model'!$F$2)</f>
        <v>1</v>
      </c>
      <c r="E334">
        <f>('Migration Model'!G334)/('Migration Model'!$G$2)</f>
        <v>1.0401786806613691</v>
      </c>
      <c r="F334">
        <f>('Migration Model'!H334)/('Migration Model'!$H$2)</f>
        <v>0.31696242875671854</v>
      </c>
      <c r="G334">
        <f>('Migration Model'!I334)/('Migration Model'!$I$2)</f>
        <v>1</v>
      </c>
      <c r="H334">
        <f>('Migration Model'!J334)/('Migration Model'!$J$2)</f>
        <v>1.0401786806613713</v>
      </c>
      <c r="I334">
        <f>('Migration Model'!K334)/('Migration Model'!$K$2)</f>
        <v>0.31696242875671854</v>
      </c>
      <c r="J334">
        <f>('Migration Model'!L334)/('Migration Model'!$L$2)</f>
        <v>1</v>
      </c>
      <c r="K334">
        <f>('Migration Model'!M334)/('Migration Model'!$M$2)</f>
        <v>1.0401786806613698</v>
      </c>
      <c r="L334">
        <f>('Migration Model'!N334)/('Migration Model'!$N$2)</f>
        <v>0.31696242875671837</v>
      </c>
      <c r="M334">
        <f>('Migration Model'!O334)/('Migration Model'!$O$2)</f>
        <v>1</v>
      </c>
      <c r="N334">
        <f>('Migration Model'!P334)/('Migration Model'!$P$2)</f>
        <v>1.0401786806613702</v>
      </c>
      <c r="O334">
        <f>('Migration Model'!Q334)/('Migration Model'!$Q$2)</f>
        <v>0.31696242875671826</v>
      </c>
      <c r="P334">
        <f>('Migration Model'!R334)/('Migration Model'!$R$2)</f>
        <v>1</v>
      </c>
      <c r="Q334">
        <f>('Migration Model'!S334)/('Migration Model'!$S$2)</f>
        <v>1.0401786806613706</v>
      </c>
      <c r="R334">
        <f>('Migration Model'!T334)/('Migration Model'!$T$2)</f>
        <v>0.31696242875671815</v>
      </c>
      <c r="S334">
        <f>('Migration Model'!U334)/('Migration Model'!$U$2)</f>
        <v>1</v>
      </c>
      <c r="T334">
        <f>('Migration Model'!V334)/('Migration Model'!$V$2)</f>
        <v>1.0401786806613695</v>
      </c>
    </row>
    <row r="335" spans="1:20" x14ac:dyDescent="0.25">
      <c r="A335" s="2">
        <v>2103</v>
      </c>
      <c r="B335" s="2">
        <v>1</v>
      </c>
      <c r="C335">
        <f>('Migration Model'!E335)/('Migration Model'!$E$2)</f>
        <v>0.31693073251384224</v>
      </c>
      <c r="D335">
        <f>('Migration Model'!F335)/('Migration Model'!$F$2)</f>
        <v>1</v>
      </c>
      <c r="E335">
        <f>('Migration Model'!G335)/('Migration Model'!$G$2)</f>
        <v>1.0401805451462443</v>
      </c>
      <c r="F335">
        <f>('Migration Model'!H335)/('Migration Model'!$H$2)</f>
        <v>0.31693073251384285</v>
      </c>
      <c r="G335">
        <f>('Migration Model'!I335)/('Migration Model'!$I$2)</f>
        <v>1</v>
      </c>
      <c r="H335">
        <f>('Migration Model'!J335)/('Migration Model'!$J$2)</f>
        <v>1.0401805451462462</v>
      </c>
      <c r="I335">
        <f>('Migration Model'!K335)/('Migration Model'!$K$2)</f>
        <v>0.31693073251384285</v>
      </c>
      <c r="J335">
        <f>('Migration Model'!L335)/('Migration Model'!$L$2)</f>
        <v>1</v>
      </c>
      <c r="K335">
        <f>('Migration Model'!M335)/('Migration Model'!$M$2)</f>
        <v>1.0401805451462449</v>
      </c>
      <c r="L335">
        <f>('Migration Model'!N335)/('Migration Model'!$N$2)</f>
        <v>0.31693073251384268</v>
      </c>
      <c r="M335">
        <f>('Migration Model'!O335)/('Migration Model'!$O$2)</f>
        <v>1</v>
      </c>
      <c r="N335">
        <f>('Migration Model'!P335)/('Migration Model'!$P$2)</f>
        <v>1.0401805451462451</v>
      </c>
      <c r="O335">
        <f>('Migration Model'!Q335)/('Migration Model'!$Q$2)</f>
        <v>0.31693073251384263</v>
      </c>
      <c r="P335">
        <f>('Migration Model'!R335)/('Migration Model'!$R$2)</f>
        <v>1</v>
      </c>
      <c r="Q335">
        <f>('Migration Model'!S335)/('Migration Model'!$S$2)</f>
        <v>1.0401805451462458</v>
      </c>
      <c r="R335">
        <f>('Migration Model'!T335)/('Migration Model'!$T$2)</f>
        <v>0.31693073251384246</v>
      </c>
      <c r="S335">
        <f>('Migration Model'!U335)/('Migration Model'!$U$2)</f>
        <v>1</v>
      </c>
      <c r="T335">
        <f>('Migration Model'!V335)/('Migration Model'!$V$2)</f>
        <v>1.0401805451462447</v>
      </c>
    </row>
    <row r="336" spans="1:20" x14ac:dyDescent="0.25">
      <c r="A336" s="1">
        <v>2103</v>
      </c>
      <c r="B336" s="1">
        <v>2</v>
      </c>
      <c r="C336">
        <f>('Migration Model'!E336)/('Migration Model'!$E$2)</f>
        <v>0.31689903944059084</v>
      </c>
      <c r="D336">
        <f>('Migration Model'!F336)/('Migration Model'!$F$2)</f>
        <v>1</v>
      </c>
      <c r="E336">
        <f>('Migration Model'!G336)/('Migration Model'!$G$2)</f>
        <v>1.0401824094446708</v>
      </c>
      <c r="F336">
        <f>('Migration Model'!H336)/('Migration Model'!$H$2)</f>
        <v>0.3168990394405915</v>
      </c>
      <c r="G336">
        <f>('Migration Model'!I336)/('Migration Model'!$I$2)</f>
        <v>1</v>
      </c>
      <c r="H336">
        <f>('Migration Model'!J336)/('Migration Model'!$J$2)</f>
        <v>1.0401824094446728</v>
      </c>
      <c r="I336">
        <f>('Migration Model'!K336)/('Migration Model'!$K$2)</f>
        <v>0.31689903944059145</v>
      </c>
      <c r="J336">
        <f>('Migration Model'!L336)/('Migration Model'!$L$2)</f>
        <v>1</v>
      </c>
      <c r="K336">
        <f>('Migration Model'!M336)/('Migration Model'!$M$2)</f>
        <v>1.0401824094446717</v>
      </c>
      <c r="L336">
        <f>('Migration Model'!N336)/('Migration Model'!$N$2)</f>
        <v>0.31689903944059128</v>
      </c>
      <c r="M336">
        <f>('Migration Model'!O336)/('Migration Model'!$O$2)</f>
        <v>1</v>
      </c>
      <c r="N336">
        <f>('Migration Model'!P336)/('Migration Model'!$P$2)</f>
        <v>1.0401824094446717</v>
      </c>
      <c r="O336">
        <f>('Migration Model'!Q336)/('Migration Model'!$Q$2)</f>
        <v>0.31689903944059122</v>
      </c>
      <c r="P336">
        <f>('Migration Model'!R336)/('Migration Model'!$R$2)</f>
        <v>1</v>
      </c>
      <c r="Q336">
        <f>('Migration Model'!S336)/('Migration Model'!$S$2)</f>
        <v>1.0401824094446721</v>
      </c>
      <c r="R336">
        <f>('Migration Model'!T336)/('Migration Model'!$T$2)</f>
        <v>0.31689903944059106</v>
      </c>
      <c r="S336">
        <f>('Migration Model'!U336)/('Migration Model'!$U$2)</f>
        <v>1</v>
      </c>
      <c r="T336">
        <f>('Migration Model'!V336)/('Migration Model'!$V$2)</f>
        <v>1.0401824094446712</v>
      </c>
    </row>
    <row r="337" spans="1:20" x14ac:dyDescent="0.25">
      <c r="A337" s="2">
        <v>2103</v>
      </c>
      <c r="B337" s="2">
        <v>3</v>
      </c>
      <c r="C337">
        <f>('Migration Model'!E337)/('Migration Model'!$E$2)</f>
        <v>0.3168673495366468</v>
      </c>
      <c r="D337">
        <f>('Migration Model'!F337)/('Migration Model'!$F$2)</f>
        <v>1</v>
      </c>
      <c r="E337">
        <f>('Migration Model'!G337)/('Migration Model'!$G$2)</f>
        <v>1.0401842735566675</v>
      </c>
      <c r="F337">
        <f>('Migration Model'!H337)/('Migration Model'!$H$2)</f>
        <v>0.31686734953664741</v>
      </c>
      <c r="G337">
        <f>('Migration Model'!I337)/('Migration Model'!$I$2)</f>
        <v>1</v>
      </c>
      <c r="H337">
        <f>('Migration Model'!J337)/('Migration Model'!$J$2)</f>
        <v>1.0401842735566695</v>
      </c>
      <c r="I337">
        <f>('Migration Model'!K337)/('Migration Model'!$K$2)</f>
        <v>0.31686734953664741</v>
      </c>
      <c r="J337">
        <f>('Migration Model'!L337)/('Migration Model'!$L$2)</f>
        <v>1</v>
      </c>
      <c r="K337">
        <f>('Migration Model'!M337)/('Migration Model'!$M$2)</f>
        <v>1.0401842735566684</v>
      </c>
      <c r="L337">
        <f>('Migration Model'!N337)/('Migration Model'!$N$2)</f>
        <v>0.31686734953664725</v>
      </c>
      <c r="M337">
        <f>('Migration Model'!O337)/('Migration Model'!$O$2)</f>
        <v>1</v>
      </c>
      <c r="N337">
        <f>('Migration Model'!P337)/('Migration Model'!$P$2)</f>
        <v>1.0401842735566684</v>
      </c>
      <c r="O337">
        <f>('Migration Model'!Q337)/('Migration Model'!$Q$2)</f>
        <v>0.31686734953664719</v>
      </c>
      <c r="P337">
        <f>('Migration Model'!R337)/('Migration Model'!$R$2)</f>
        <v>1</v>
      </c>
      <c r="Q337">
        <f>('Migration Model'!S337)/('Migration Model'!$S$2)</f>
        <v>1.0401842735566689</v>
      </c>
      <c r="R337">
        <f>('Migration Model'!T337)/('Migration Model'!$T$2)</f>
        <v>0.31686734953664702</v>
      </c>
      <c r="S337">
        <f>('Migration Model'!U337)/('Migration Model'!$U$2)</f>
        <v>1</v>
      </c>
      <c r="T337">
        <f>('Migration Model'!V337)/('Migration Model'!$V$2)</f>
        <v>1.040184273556668</v>
      </c>
    </row>
    <row r="338" spans="1:20" x14ac:dyDescent="0.25">
      <c r="A338" s="1">
        <v>2103</v>
      </c>
      <c r="B338" s="1">
        <v>4</v>
      </c>
      <c r="C338">
        <f>('Migration Model'!E338)/('Migration Model'!$E$2)</f>
        <v>0.31683566280169317</v>
      </c>
      <c r="D338">
        <f>('Migration Model'!F338)/('Migration Model'!$F$2)</f>
        <v>1</v>
      </c>
      <c r="E338">
        <f>('Migration Model'!G338)/('Migration Model'!$G$2)</f>
        <v>1.040186137482253</v>
      </c>
      <c r="F338">
        <f>('Migration Model'!H338)/('Migration Model'!$H$2)</f>
        <v>0.31683566280169373</v>
      </c>
      <c r="G338">
        <f>('Migration Model'!I338)/('Migration Model'!$I$2)</f>
        <v>1</v>
      </c>
      <c r="H338">
        <f>('Migration Model'!J338)/('Migration Model'!$J$2)</f>
        <v>1.0401861374822552</v>
      </c>
      <c r="I338">
        <f>('Migration Model'!K338)/('Migration Model'!$K$2)</f>
        <v>0.31683566280169378</v>
      </c>
      <c r="J338">
        <f>('Migration Model'!L338)/('Migration Model'!$L$2)</f>
        <v>1</v>
      </c>
      <c r="K338">
        <f>('Migration Model'!M338)/('Migration Model'!$M$2)</f>
        <v>1.0401861374822539</v>
      </c>
      <c r="L338">
        <f>('Migration Model'!N338)/('Migration Model'!$N$2)</f>
        <v>0.31683566280169362</v>
      </c>
      <c r="M338">
        <f>('Migration Model'!O338)/('Migration Model'!$O$2)</f>
        <v>1</v>
      </c>
      <c r="N338">
        <f>('Migration Model'!P338)/('Migration Model'!$P$2)</f>
        <v>1.0401861374822541</v>
      </c>
      <c r="O338">
        <f>('Migration Model'!Q338)/('Migration Model'!$Q$2)</f>
        <v>0.31683566280169351</v>
      </c>
      <c r="P338">
        <f>('Migration Model'!R338)/('Migration Model'!$R$2)</f>
        <v>1</v>
      </c>
      <c r="Q338">
        <f>('Migration Model'!S338)/('Migration Model'!$S$2)</f>
        <v>1.0401861374822543</v>
      </c>
      <c r="R338">
        <f>('Migration Model'!T338)/('Migration Model'!$T$2)</f>
        <v>0.3168356628016934</v>
      </c>
      <c r="S338">
        <f>('Migration Model'!U338)/('Migration Model'!$U$2)</f>
        <v>1</v>
      </c>
      <c r="T338">
        <f>('Migration Model'!V338)/('Migration Model'!$V$2)</f>
        <v>1.0401861374822534</v>
      </c>
    </row>
    <row r="339" spans="1:20" x14ac:dyDescent="0.25">
      <c r="A339" s="1">
        <v>2104</v>
      </c>
      <c r="B339" s="1">
        <v>1</v>
      </c>
      <c r="C339">
        <f>('Migration Model'!E339)/('Migration Model'!$E$2)</f>
        <v>0.31680397923541298</v>
      </c>
      <c r="D339">
        <f>('Migration Model'!F339)/('Migration Model'!$F$2)</f>
        <v>1</v>
      </c>
      <c r="E339">
        <f>('Migration Model'!G339)/('Migration Model'!$G$2)</f>
        <v>1.0401880012214459</v>
      </c>
      <c r="F339">
        <f>('Migration Model'!H339)/('Migration Model'!$H$2)</f>
        <v>0.31680397923541354</v>
      </c>
      <c r="G339">
        <f>('Migration Model'!I339)/('Migration Model'!$I$2)</f>
        <v>1</v>
      </c>
      <c r="H339">
        <f>('Migration Model'!J339)/('Migration Model'!$J$2)</f>
        <v>1.0401880012214482</v>
      </c>
      <c r="I339">
        <f>('Migration Model'!K339)/('Migration Model'!$K$2)</f>
        <v>0.31680397923541359</v>
      </c>
      <c r="J339">
        <f>('Migration Model'!L339)/('Migration Model'!$L$2)</f>
        <v>1</v>
      </c>
      <c r="K339">
        <f>('Migration Model'!M339)/('Migration Model'!$M$2)</f>
        <v>1.0401880012214468</v>
      </c>
      <c r="L339">
        <f>('Migration Model'!N339)/('Migration Model'!$N$2)</f>
        <v>0.31680397923541342</v>
      </c>
      <c r="M339">
        <f>('Migration Model'!O339)/('Migration Model'!$O$2)</f>
        <v>1</v>
      </c>
      <c r="N339">
        <f>('Migration Model'!P339)/('Migration Model'!$P$2)</f>
        <v>1.0401880012214471</v>
      </c>
      <c r="O339">
        <f>('Migration Model'!Q339)/('Migration Model'!$Q$2)</f>
        <v>0.31680397923541331</v>
      </c>
      <c r="P339">
        <f>('Migration Model'!R339)/('Migration Model'!$R$2)</f>
        <v>1</v>
      </c>
      <c r="Q339">
        <f>('Migration Model'!S339)/('Migration Model'!$S$2)</f>
        <v>1.0401880012214473</v>
      </c>
      <c r="R339">
        <f>('Migration Model'!T339)/('Migration Model'!$T$2)</f>
        <v>0.3168039792354132</v>
      </c>
      <c r="S339">
        <f>('Migration Model'!U339)/('Migration Model'!$U$2)</f>
        <v>1</v>
      </c>
      <c r="T339">
        <f>('Migration Model'!V339)/('Migration Model'!$V$2)</f>
        <v>1.0401880012214464</v>
      </c>
    </row>
    <row r="340" spans="1:20" x14ac:dyDescent="0.25">
      <c r="A340" s="2">
        <v>2104</v>
      </c>
      <c r="B340" s="2">
        <v>2</v>
      </c>
      <c r="C340">
        <f>('Migration Model'!E340)/('Migration Model'!$E$2)</f>
        <v>0.31677229883748947</v>
      </c>
      <c r="D340">
        <f>('Migration Model'!F340)/('Migration Model'!$F$2)</f>
        <v>1</v>
      </c>
      <c r="E340">
        <f>('Migration Model'!G340)/('Migration Model'!$G$2)</f>
        <v>1.0401898647742649</v>
      </c>
      <c r="F340">
        <f>('Migration Model'!H340)/('Migration Model'!$H$2)</f>
        <v>0.31677229883749003</v>
      </c>
      <c r="G340">
        <f>('Migration Model'!I340)/('Migration Model'!$I$2)</f>
        <v>1</v>
      </c>
      <c r="H340">
        <f>('Migration Model'!J340)/('Migration Model'!$J$2)</f>
        <v>1.0401898647742671</v>
      </c>
      <c r="I340">
        <f>('Migration Model'!K340)/('Migration Model'!$K$2)</f>
        <v>0.31677229883749008</v>
      </c>
      <c r="J340">
        <f>('Migration Model'!L340)/('Migration Model'!$L$2)</f>
        <v>1</v>
      </c>
      <c r="K340">
        <f>('Migration Model'!M340)/('Migration Model'!$M$2)</f>
        <v>1.0401898647742658</v>
      </c>
      <c r="L340">
        <f>('Migration Model'!N340)/('Migration Model'!$N$2)</f>
        <v>0.31677229883748992</v>
      </c>
      <c r="M340">
        <f>('Migration Model'!O340)/('Migration Model'!$O$2)</f>
        <v>1</v>
      </c>
      <c r="N340">
        <f>('Migration Model'!P340)/('Migration Model'!$P$2)</f>
        <v>1.040189864774266</v>
      </c>
      <c r="O340">
        <f>('Migration Model'!Q340)/('Migration Model'!$Q$2)</f>
        <v>0.31677229883748981</v>
      </c>
      <c r="P340">
        <f>('Migration Model'!R340)/('Migration Model'!$R$2)</f>
        <v>1</v>
      </c>
      <c r="Q340">
        <f>('Migration Model'!S340)/('Migration Model'!$S$2)</f>
        <v>1.0401898647742664</v>
      </c>
      <c r="R340">
        <f>('Migration Model'!T340)/('Migration Model'!$T$2)</f>
        <v>0.3167722988374897</v>
      </c>
      <c r="S340">
        <f>('Migration Model'!U340)/('Migration Model'!$U$2)</f>
        <v>1</v>
      </c>
      <c r="T340">
        <f>('Migration Model'!V340)/('Migration Model'!$V$2)</f>
        <v>1.0401898647742653</v>
      </c>
    </row>
    <row r="341" spans="1:20" x14ac:dyDescent="0.25">
      <c r="A341" s="1">
        <v>2104</v>
      </c>
      <c r="B341" s="1">
        <v>3</v>
      </c>
      <c r="C341">
        <f>('Migration Model'!E341)/('Migration Model'!$E$2)</f>
        <v>0.31674062160760574</v>
      </c>
      <c r="D341">
        <f>('Migration Model'!F341)/('Migration Model'!$F$2)</f>
        <v>1</v>
      </c>
      <c r="E341">
        <f>('Migration Model'!G341)/('Migration Model'!$G$2)</f>
        <v>1.0401917281407287</v>
      </c>
      <c r="F341">
        <f>('Migration Model'!H341)/('Migration Model'!$H$2)</f>
        <v>0.31674062160760624</v>
      </c>
      <c r="G341">
        <f>('Migration Model'!I341)/('Migration Model'!$I$2)</f>
        <v>1</v>
      </c>
      <c r="H341">
        <f>('Migration Model'!J341)/('Migration Model'!$J$2)</f>
        <v>1.0401917281407307</v>
      </c>
      <c r="I341">
        <f>('Migration Model'!K341)/('Migration Model'!$K$2)</f>
        <v>0.31674062160760635</v>
      </c>
      <c r="J341">
        <f>('Migration Model'!L341)/('Migration Model'!$L$2)</f>
        <v>1</v>
      </c>
      <c r="K341">
        <f>('Migration Model'!M341)/('Migration Model'!$M$2)</f>
        <v>1.0401917281407296</v>
      </c>
      <c r="L341">
        <f>('Migration Model'!N341)/('Migration Model'!$N$2)</f>
        <v>0.31674062160760619</v>
      </c>
      <c r="M341">
        <f>('Migration Model'!O341)/('Migration Model'!$O$2)</f>
        <v>1</v>
      </c>
      <c r="N341">
        <f>('Migration Model'!P341)/('Migration Model'!$P$2)</f>
        <v>1.0401917281407296</v>
      </c>
      <c r="O341">
        <f>('Migration Model'!Q341)/('Migration Model'!$Q$2)</f>
        <v>0.31674062160760602</v>
      </c>
      <c r="P341">
        <f>('Migration Model'!R341)/('Migration Model'!$R$2)</f>
        <v>1</v>
      </c>
      <c r="Q341">
        <f>('Migration Model'!S341)/('Migration Model'!$S$2)</f>
        <v>1.04019172814073</v>
      </c>
      <c r="R341">
        <f>('Migration Model'!T341)/('Migration Model'!$T$2)</f>
        <v>0.31674062160760591</v>
      </c>
      <c r="S341">
        <f>('Migration Model'!U341)/('Migration Model'!$U$2)</f>
        <v>1</v>
      </c>
      <c r="T341">
        <f>('Migration Model'!V341)/('Migration Model'!$V$2)</f>
        <v>1.0401917281407291</v>
      </c>
    </row>
    <row r="342" spans="1:20" x14ac:dyDescent="0.25">
      <c r="A342" s="2">
        <v>2104</v>
      </c>
      <c r="B342" s="2">
        <v>4</v>
      </c>
      <c r="C342">
        <f>('Migration Model'!E342)/('Migration Model'!$E$2)</f>
        <v>0.31670894754544499</v>
      </c>
      <c r="D342">
        <f>('Migration Model'!F342)/('Migration Model'!$F$2)</f>
        <v>1</v>
      </c>
      <c r="E342">
        <f>('Migration Model'!G342)/('Migration Model'!$G$2)</f>
        <v>1.0401935913208558</v>
      </c>
      <c r="F342">
        <f>('Migration Model'!H342)/('Migration Model'!$H$2)</f>
        <v>0.31670894754544548</v>
      </c>
      <c r="G342">
        <f>('Migration Model'!I342)/('Migration Model'!$I$2)</f>
        <v>1</v>
      </c>
      <c r="H342">
        <f>('Migration Model'!J342)/('Migration Model'!$J$2)</f>
        <v>1.0401935913208578</v>
      </c>
      <c r="I342">
        <f>('Migration Model'!K342)/('Migration Model'!$K$2)</f>
        <v>0.3167089475454456</v>
      </c>
      <c r="J342">
        <f>('Migration Model'!L342)/('Migration Model'!$L$2)</f>
        <v>1</v>
      </c>
      <c r="K342">
        <f>('Migration Model'!M342)/('Migration Model'!$M$2)</f>
        <v>1.0401935913208566</v>
      </c>
      <c r="L342">
        <f>('Migration Model'!N342)/('Migration Model'!$N$2)</f>
        <v>0.31670894754544543</v>
      </c>
      <c r="M342">
        <f>('Migration Model'!O342)/('Migration Model'!$O$2)</f>
        <v>1</v>
      </c>
      <c r="N342">
        <f>('Migration Model'!P342)/('Migration Model'!$P$2)</f>
        <v>1.0401935913208566</v>
      </c>
      <c r="O342">
        <f>('Migration Model'!Q342)/('Migration Model'!$Q$2)</f>
        <v>0.31670894754544526</v>
      </c>
      <c r="P342">
        <f>('Migration Model'!R342)/('Migration Model'!$R$2)</f>
        <v>1</v>
      </c>
      <c r="Q342">
        <f>('Migration Model'!S342)/('Migration Model'!$S$2)</f>
        <v>1.0401935913208571</v>
      </c>
      <c r="R342">
        <f>('Migration Model'!T342)/('Migration Model'!$T$2)</f>
        <v>0.31670894754544515</v>
      </c>
      <c r="S342">
        <f>('Migration Model'!U342)/('Migration Model'!$U$2)</f>
        <v>1</v>
      </c>
      <c r="T342">
        <f>('Migration Model'!V342)/('Migration Model'!$V$2)</f>
        <v>1.0401935913208562</v>
      </c>
    </row>
    <row r="343" spans="1:20" x14ac:dyDescent="0.25">
      <c r="A343" s="2">
        <v>2105</v>
      </c>
      <c r="B343" s="2">
        <v>1</v>
      </c>
      <c r="C343">
        <f>('Migration Model'!E343)/('Migration Model'!$E$2)</f>
        <v>0.31667727665069045</v>
      </c>
      <c r="D343">
        <f>('Migration Model'!F343)/('Migration Model'!$F$2)</f>
        <v>1</v>
      </c>
      <c r="E343">
        <f>('Migration Model'!G343)/('Migration Model'!$G$2)</f>
        <v>1.0401954543146648</v>
      </c>
      <c r="F343">
        <f>('Migration Model'!H343)/('Migration Model'!$H$2)</f>
        <v>0.31667727665069095</v>
      </c>
      <c r="G343">
        <f>('Migration Model'!I343)/('Migration Model'!$I$2)</f>
        <v>1</v>
      </c>
      <c r="H343">
        <f>('Migration Model'!J343)/('Migration Model'!$J$2)</f>
        <v>1.040195454314667</v>
      </c>
      <c r="I343">
        <f>('Migration Model'!K343)/('Migration Model'!$K$2)</f>
        <v>0.31667727665069106</v>
      </c>
      <c r="J343">
        <f>('Migration Model'!L343)/('Migration Model'!$L$2)</f>
        <v>1</v>
      </c>
      <c r="K343">
        <f>('Migration Model'!M343)/('Migration Model'!$M$2)</f>
        <v>1.0401954543146656</v>
      </c>
      <c r="L343">
        <f>('Migration Model'!N343)/('Migration Model'!$N$2)</f>
        <v>0.31667727665069084</v>
      </c>
      <c r="M343">
        <f>('Migration Model'!O343)/('Migration Model'!$O$2)</f>
        <v>1</v>
      </c>
      <c r="N343">
        <f>('Migration Model'!P343)/('Migration Model'!$P$2)</f>
        <v>1.0401954543146656</v>
      </c>
      <c r="O343">
        <f>('Migration Model'!Q343)/('Migration Model'!$Q$2)</f>
        <v>0.31667727665069073</v>
      </c>
      <c r="P343">
        <f>('Migration Model'!R343)/('Migration Model'!$R$2)</f>
        <v>1</v>
      </c>
      <c r="Q343">
        <f>('Migration Model'!S343)/('Migration Model'!$S$2)</f>
        <v>1.0401954543146661</v>
      </c>
      <c r="R343">
        <f>('Migration Model'!T343)/('Migration Model'!$T$2)</f>
        <v>0.31667727665069062</v>
      </c>
      <c r="S343">
        <f>('Migration Model'!U343)/('Migration Model'!$U$2)</f>
        <v>1</v>
      </c>
      <c r="T343">
        <f>('Migration Model'!V343)/('Migration Model'!$V$2)</f>
        <v>1.0401954543146652</v>
      </c>
    </row>
    <row r="344" spans="1:20" x14ac:dyDescent="0.25">
      <c r="A344" s="1">
        <v>2105</v>
      </c>
      <c r="B344" s="1">
        <v>2</v>
      </c>
      <c r="C344">
        <f>('Migration Model'!E344)/('Migration Model'!$E$2)</f>
        <v>0.3166456089230254</v>
      </c>
      <c r="D344">
        <f>('Migration Model'!F344)/('Migration Model'!$F$2)</f>
        <v>1</v>
      </c>
      <c r="E344">
        <f>('Migration Model'!G344)/('Migration Model'!$G$2)</f>
        <v>1.0401973171221746</v>
      </c>
      <c r="F344">
        <f>('Migration Model'!H344)/('Migration Model'!$H$2)</f>
        <v>0.3166456089230259</v>
      </c>
      <c r="G344">
        <f>('Migration Model'!I344)/('Migration Model'!$I$2)</f>
        <v>1</v>
      </c>
      <c r="H344">
        <f>('Migration Model'!J344)/('Migration Model'!$J$2)</f>
        <v>1.0401973171221768</v>
      </c>
      <c r="I344">
        <f>('Migration Model'!K344)/('Migration Model'!$K$2)</f>
        <v>0.31664560892302596</v>
      </c>
      <c r="J344">
        <f>('Migration Model'!L344)/('Migration Model'!$L$2)</f>
        <v>1</v>
      </c>
      <c r="K344">
        <f>('Migration Model'!M344)/('Migration Model'!$M$2)</f>
        <v>1.0401973171221754</v>
      </c>
      <c r="L344">
        <f>('Migration Model'!N344)/('Migration Model'!$N$2)</f>
        <v>0.31664560892302579</v>
      </c>
      <c r="M344">
        <f>('Migration Model'!O344)/('Migration Model'!$O$2)</f>
        <v>1</v>
      </c>
      <c r="N344">
        <f>('Migration Model'!P344)/('Migration Model'!$P$2)</f>
        <v>1.0401973171221754</v>
      </c>
      <c r="O344">
        <f>('Migration Model'!Q344)/('Migration Model'!$Q$2)</f>
        <v>0.31664560892302562</v>
      </c>
      <c r="P344">
        <f>('Migration Model'!R344)/('Migration Model'!$R$2)</f>
        <v>1</v>
      </c>
      <c r="Q344">
        <f>('Migration Model'!S344)/('Migration Model'!$S$2)</f>
        <v>1.0401973171221757</v>
      </c>
      <c r="R344">
        <f>('Migration Model'!T344)/('Migration Model'!$T$2)</f>
        <v>0.31664560892302557</v>
      </c>
      <c r="S344">
        <f>('Migration Model'!U344)/('Migration Model'!$U$2)</f>
        <v>1</v>
      </c>
      <c r="T344">
        <f>('Migration Model'!V344)/('Migration Model'!$V$2)</f>
        <v>1.0401973171221748</v>
      </c>
    </row>
    <row r="345" spans="1:20" x14ac:dyDescent="0.25">
      <c r="A345" s="2">
        <v>2105</v>
      </c>
      <c r="B345" s="2">
        <v>3</v>
      </c>
      <c r="C345">
        <f>('Migration Model'!E345)/('Migration Model'!$E$2)</f>
        <v>0.31661394436213314</v>
      </c>
      <c r="D345">
        <f>('Migration Model'!F345)/('Migration Model'!$F$2)</f>
        <v>1</v>
      </c>
      <c r="E345">
        <f>('Migration Model'!G345)/('Migration Model'!$G$2)</f>
        <v>1.0401991797434034</v>
      </c>
      <c r="F345">
        <f>('Migration Model'!H345)/('Migration Model'!$H$2)</f>
        <v>0.31661394436213358</v>
      </c>
      <c r="G345">
        <f>('Migration Model'!I345)/('Migration Model'!$I$2)</f>
        <v>1</v>
      </c>
      <c r="H345">
        <f>('Migration Model'!J345)/('Migration Model'!$J$2)</f>
        <v>1.0401991797434058</v>
      </c>
      <c r="I345">
        <f>('Migration Model'!K345)/('Migration Model'!$K$2)</f>
        <v>0.31661394436213364</v>
      </c>
      <c r="J345">
        <f>('Migration Model'!L345)/('Migration Model'!$L$2)</f>
        <v>1</v>
      </c>
      <c r="K345">
        <f>('Migration Model'!M345)/('Migration Model'!$M$2)</f>
        <v>1.0401991797434045</v>
      </c>
      <c r="L345">
        <f>('Migration Model'!N345)/('Migration Model'!$N$2)</f>
        <v>0.31661394436213353</v>
      </c>
      <c r="M345">
        <f>('Migration Model'!O345)/('Migration Model'!$O$2)</f>
        <v>1</v>
      </c>
      <c r="N345">
        <f>('Migration Model'!P345)/('Migration Model'!$P$2)</f>
        <v>1.0401991797434045</v>
      </c>
      <c r="O345">
        <f>('Migration Model'!Q345)/('Migration Model'!$Q$2)</f>
        <v>0.31661394436213336</v>
      </c>
      <c r="P345">
        <f>('Migration Model'!R345)/('Migration Model'!$R$2)</f>
        <v>1</v>
      </c>
      <c r="Q345">
        <f>('Migration Model'!S345)/('Migration Model'!$S$2)</f>
        <v>1.0401991797434047</v>
      </c>
      <c r="R345">
        <f>('Migration Model'!T345)/('Migration Model'!$T$2)</f>
        <v>0.3166139443621333</v>
      </c>
      <c r="S345">
        <f>('Migration Model'!U345)/('Migration Model'!$U$2)</f>
        <v>1</v>
      </c>
      <c r="T345">
        <f>('Migration Model'!V345)/('Migration Model'!$V$2)</f>
        <v>1.0401991797434038</v>
      </c>
    </row>
    <row r="346" spans="1:20" x14ac:dyDescent="0.25">
      <c r="A346" s="1">
        <v>2105</v>
      </c>
      <c r="B346" s="1">
        <v>4</v>
      </c>
      <c r="C346">
        <f>('Migration Model'!E346)/('Migration Model'!$E$2)</f>
        <v>0.31658228296769692</v>
      </c>
      <c r="D346">
        <f>('Migration Model'!F346)/('Migration Model'!$F$2)</f>
        <v>1</v>
      </c>
      <c r="E346">
        <f>('Migration Model'!G346)/('Migration Model'!$G$2)</f>
        <v>1.0402010421783703</v>
      </c>
      <c r="F346">
        <f>('Migration Model'!H346)/('Migration Model'!$H$2)</f>
        <v>0.31658228296769741</v>
      </c>
      <c r="G346">
        <f>('Migration Model'!I346)/('Migration Model'!$I$2)</f>
        <v>1</v>
      </c>
      <c r="H346">
        <f>('Migration Model'!J346)/('Migration Model'!$J$2)</f>
        <v>1.0402010421783725</v>
      </c>
      <c r="I346">
        <f>('Migration Model'!K346)/('Migration Model'!$K$2)</f>
        <v>0.31658228296769741</v>
      </c>
      <c r="J346">
        <f>('Migration Model'!L346)/('Migration Model'!$L$2)</f>
        <v>1</v>
      </c>
      <c r="K346">
        <f>('Migration Model'!M346)/('Migration Model'!$M$2)</f>
        <v>1.0402010421783712</v>
      </c>
      <c r="L346">
        <f>('Migration Model'!N346)/('Migration Model'!$N$2)</f>
        <v>0.3165822829676973</v>
      </c>
      <c r="M346">
        <f>('Migration Model'!O346)/('Migration Model'!$O$2)</f>
        <v>1</v>
      </c>
      <c r="N346">
        <f>('Migration Model'!P346)/('Migration Model'!$P$2)</f>
        <v>1.0402010421783714</v>
      </c>
      <c r="O346">
        <f>('Migration Model'!Q346)/('Migration Model'!$Q$2)</f>
        <v>0.31658228296769714</v>
      </c>
      <c r="P346">
        <f>('Migration Model'!R346)/('Migration Model'!$R$2)</f>
        <v>1</v>
      </c>
      <c r="Q346">
        <f>('Migration Model'!S346)/('Migration Model'!$S$2)</f>
        <v>1.0402010421783714</v>
      </c>
      <c r="R346">
        <f>('Migration Model'!T346)/('Migration Model'!$T$2)</f>
        <v>0.31658228296769708</v>
      </c>
      <c r="S346">
        <f>('Migration Model'!U346)/('Migration Model'!$U$2)</f>
        <v>1</v>
      </c>
      <c r="T346">
        <f>('Migration Model'!V346)/('Migration Model'!$V$2)</f>
        <v>1.0402010421783707</v>
      </c>
    </row>
    <row r="347" spans="1:20" x14ac:dyDescent="0.25">
      <c r="A347" s="1">
        <v>2106</v>
      </c>
      <c r="B347" s="1">
        <v>1</v>
      </c>
      <c r="C347">
        <f>('Migration Model'!E347)/('Migration Model'!$E$2)</f>
        <v>0.31655062473940015</v>
      </c>
      <c r="D347">
        <f>('Migration Model'!F347)/('Migration Model'!$F$2)</f>
        <v>1</v>
      </c>
      <c r="E347">
        <f>('Migration Model'!G347)/('Migration Model'!$G$2)</f>
        <v>1.0402029044270935</v>
      </c>
      <c r="F347">
        <f>('Migration Model'!H347)/('Migration Model'!$H$2)</f>
        <v>0.31655062473940065</v>
      </c>
      <c r="G347">
        <f>('Migration Model'!I347)/('Migration Model'!$I$2)</f>
        <v>1</v>
      </c>
      <c r="H347">
        <f>('Migration Model'!J347)/('Migration Model'!$J$2)</f>
        <v>1.040202904427096</v>
      </c>
      <c r="I347">
        <f>('Migration Model'!K347)/('Migration Model'!$K$2)</f>
        <v>0.31655062473940065</v>
      </c>
      <c r="J347">
        <f>('Migration Model'!L347)/('Migration Model'!$L$2)</f>
        <v>1</v>
      </c>
      <c r="K347">
        <f>('Migration Model'!M347)/('Migration Model'!$M$2)</f>
        <v>1.0402029044270944</v>
      </c>
      <c r="L347">
        <f>('Migration Model'!N347)/('Migration Model'!$N$2)</f>
        <v>0.3165506247394006</v>
      </c>
      <c r="M347">
        <f>('Migration Model'!O347)/('Migration Model'!$O$2)</f>
        <v>1</v>
      </c>
      <c r="N347">
        <f>('Migration Model'!P347)/('Migration Model'!$P$2)</f>
        <v>1.0402029044270948</v>
      </c>
      <c r="O347">
        <f>('Migration Model'!Q347)/('Migration Model'!$Q$2)</f>
        <v>0.31655062473940038</v>
      </c>
      <c r="P347">
        <f>('Migration Model'!R347)/('Migration Model'!$R$2)</f>
        <v>1</v>
      </c>
      <c r="Q347">
        <f>('Migration Model'!S347)/('Migration Model'!$S$2)</f>
        <v>1.0402029044270948</v>
      </c>
      <c r="R347">
        <f>('Migration Model'!T347)/('Migration Model'!$T$2)</f>
        <v>0.31655062473940032</v>
      </c>
      <c r="S347">
        <f>('Migration Model'!U347)/('Migration Model'!$U$2)</f>
        <v>1</v>
      </c>
      <c r="T347">
        <f>('Migration Model'!V347)/('Migration Model'!$V$2)</f>
        <v>1.040202904427094</v>
      </c>
    </row>
    <row r="348" spans="1:20" x14ac:dyDescent="0.25">
      <c r="A348" s="2">
        <v>2106</v>
      </c>
      <c r="B348" s="2">
        <v>2</v>
      </c>
      <c r="C348">
        <f>('Migration Model'!E348)/('Migration Model'!$E$2)</f>
        <v>0.31651896967692622</v>
      </c>
      <c r="D348">
        <f>('Migration Model'!F348)/('Migration Model'!$F$2)</f>
        <v>1</v>
      </c>
      <c r="E348">
        <f>('Migration Model'!G348)/('Migration Model'!$G$2)</f>
        <v>1.0402047664895919</v>
      </c>
      <c r="F348">
        <f>('Migration Model'!H348)/('Migration Model'!$H$2)</f>
        <v>0.31651896967692672</v>
      </c>
      <c r="G348">
        <f>('Migration Model'!I348)/('Migration Model'!$I$2)</f>
        <v>1</v>
      </c>
      <c r="H348">
        <f>('Migration Model'!J348)/('Migration Model'!$J$2)</f>
        <v>1.0402047664895944</v>
      </c>
      <c r="I348">
        <f>('Migration Model'!K348)/('Migration Model'!$K$2)</f>
        <v>0.31651896967692672</v>
      </c>
      <c r="J348">
        <f>('Migration Model'!L348)/('Migration Model'!$L$2)</f>
        <v>1</v>
      </c>
      <c r="K348">
        <f>('Migration Model'!M348)/('Migration Model'!$M$2)</f>
        <v>1.040204766489593</v>
      </c>
      <c r="L348">
        <f>('Migration Model'!N348)/('Migration Model'!$N$2)</f>
        <v>0.31651896967692666</v>
      </c>
      <c r="M348">
        <f>('Migration Model'!O348)/('Migration Model'!$O$2)</f>
        <v>1</v>
      </c>
      <c r="N348">
        <f>('Migration Model'!P348)/('Migration Model'!$P$2)</f>
        <v>1.0402047664895933</v>
      </c>
      <c r="O348">
        <f>('Migration Model'!Q348)/('Migration Model'!$Q$2)</f>
        <v>0.31651896967692644</v>
      </c>
      <c r="P348">
        <f>('Migration Model'!R348)/('Migration Model'!$R$2)</f>
        <v>1</v>
      </c>
      <c r="Q348">
        <f>('Migration Model'!S348)/('Migration Model'!$S$2)</f>
        <v>1.0402047664895933</v>
      </c>
      <c r="R348">
        <f>('Migration Model'!T348)/('Migration Model'!$T$2)</f>
        <v>0.31651896967692639</v>
      </c>
      <c r="S348">
        <f>('Migration Model'!U348)/('Migration Model'!$U$2)</f>
        <v>1</v>
      </c>
      <c r="T348">
        <f>('Migration Model'!V348)/('Migration Model'!$V$2)</f>
        <v>1.0402047664895924</v>
      </c>
    </row>
    <row r="349" spans="1:20" x14ac:dyDescent="0.25">
      <c r="A349" s="1">
        <v>2106</v>
      </c>
      <c r="B349" s="1">
        <v>3</v>
      </c>
      <c r="C349">
        <f>('Migration Model'!E349)/('Migration Model'!$E$2)</f>
        <v>0.31648731777995853</v>
      </c>
      <c r="D349">
        <f>('Migration Model'!F349)/('Migration Model'!$F$2)</f>
        <v>1</v>
      </c>
      <c r="E349">
        <f>('Migration Model'!G349)/('Migration Model'!$G$2)</f>
        <v>1.0402066283658842</v>
      </c>
      <c r="F349">
        <f>('Migration Model'!H349)/('Migration Model'!$H$2)</f>
        <v>0.31648731777995903</v>
      </c>
      <c r="G349">
        <f>('Migration Model'!I349)/('Migration Model'!$I$2)</f>
        <v>1</v>
      </c>
      <c r="H349">
        <f>('Migration Model'!J349)/('Migration Model'!$J$2)</f>
        <v>1.0402066283658866</v>
      </c>
      <c r="I349">
        <f>('Migration Model'!K349)/('Migration Model'!$K$2)</f>
        <v>0.31648731777995903</v>
      </c>
      <c r="J349">
        <f>('Migration Model'!L349)/('Migration Model'!$L$2)</f>
        <v>1</v>
      </c>
      <c r="K349">
        <f>('Migration Model'!M349)/('Migration Model'!$M$2)</f>
        <v>1.0402066283658853</v>
      </c>
      <c r="L349">
        <f>('Migration Model'!N349)/('Migration Model'!$N$2)</f>
        <v>0.31648731777995898</v>
      </c>
      <c r="M349">
        <f>('Migration Model'!O349)/('Migration Model'!$O$2)</f>
        <v>1</v>
      </c>
      <c r="N349">
        <f>('Migration Model'!P349)/('Migration Model'!$P$2)</f>
        <v>1.0402066283658855</v>
      </c>
      <c r="O349">
        <f>('Migration Model'!Q349)/('Migration Model'!$Q$2)</f>
        <v>0.31648731777995875</v>
      </c>
      <c r="P349">
        <f>('Migration Model'!R349)/('Migration Model'!$R$2)</f>
        <v>1</v>
      </c>
      <c r="Q349">
        <f>('Migration Model'!S349)/('Migration Model'!$S$2)</f>
        <v>1.0402066283658855</v>
      </c>
      <c r="R349">
        <f>('Migration Model'!T349)/('Migration Model'!$T$2)</f>
        <v>0.3164873177799587</v>
      </c>
      <c r="S349">
        <f>('Migration Model'!U349)/('Migration Model'!$U$2)</f>
        <v>1</v>
      </c>
      <c r="T349">
        <f>('Migration Model'!V349)/('Migration Model'!$V$2)</f>
        <v>1.0402066283658846</v>
      </c>
    </row>
    <row r="350" spans="1:20" x14ac:dyDescent="0.25">
      <c r="A350" s="2">
        <v>2106</v>
      </c>
      <c r="B350" s="2">
        <v>4</v>
      </c>
      <c r="C350">
        <f>('Migration Model'!E350)/('Migration Model'!$E$2)</f>
        <v>0.31645566904818057</v>
      </c>
      <c r="D350">
        <f>('Migration Model'!F350)/('Migration Model'!$F$2)</f>
        <v>1</v>
      </c>
      <c r="E350">
        <f>('Migration Model'!G350)/('Migration Model'!$G$2)</f>
        <v>1.0402084900559889</v>
      </c>
      <c r="F350">
        <f>('Migration Model'!H350)/('Migration Model'!$H$2)</f>
        <v>0.31645566904818107</v>
      </c>
      <c r="G350">
        <f>('Migration Model'!I350)/('Migration Model'!$I$2)</f>
        <v>1</v>
      </c>
      <c r="H350">
        <f>('Migration Model'!J350)/('Migration Model'!$J$2)</f>
        <v>1.0402084900559911</v>
      </c>
      <c r="I350">
        <f>('Migration Model'!K350)/('Migration Model'!$K$2)</f>
        <v>0.31645566904818101</v>
      </c>
      <c r="J350">
        <f>('Migration Model'!L350)/('Migration Model'!$L$2)</f>
        <v>1</v>
      </c>
      <c r="K350">
        <f>('Migration Model'!M350)/('Migration Model'!$M$2)</f>
        <v>1.0402084900559898</v>
      </c>
      <c r="L350">
        <f>('Migration Model'!N350)/('Migration Model'!$N$2)</f>
        <v>0.31645566904818095</v>
      </c>
      <c r="M350">
        <f>('Migration Model'!O350)/('Migration Model'!$O$2)</f>
        <v>1</v>
      </c>
      <c r="N350">
        <f>('Migration Model'!P350)/('Migration Model'!$P$2)</f>
        <v>1.04020849005599</v>
      </c>
      <c r="O350">
        <f>('Migration Model'!Q350)/('Migration Model'!$Q$2)</f>
        <v>0.31645566904818079</v>
      </c>
      <c r="P350">
        <f>('Migration Model'!R350)/('Migration Model'!$R$2)</f>
        <v>1</v>
      </c>
      <c r="Q350">
        <f>('Migration Model'!S350)/('Migration Model'!$S$2)</f>
        <v>1.04020849005599</v>
      </c>
      <c r="R350">
        <f>('Migration Model'!T350)/('Migration Model'!$T$2)</f>
        <v>0.31645566904818073</v>
      </c>
      <c r="S350">
        <f>('Migration Model'!U350)/('Migration Model'!$U$2)</f>
        <v>1</v>
      </c>
      <c r="T350">
        <f>('Migration Model'!V350)/('Migration Model'!$V$2)</f>
        <v>1.0402084900559894</v>
      </c>
    </row>
    <row r="351" spans="1:20" x14ac:dyDescent="0.25">
      <c r="A351" s="2">
        <v>2107</v>
      </c>
      <c r="B351" s="2">
        <v>1</v>
      </c>
      <c r="C351">
        <f>('Migration Model'!E351)/('Migration Model'!$E$2)</f>
        <v>0.31642402348127574</v>
      </c>
      <c r="D351">
        <f>('Migration Model'!F351)/('Migration Model'!$F$2)</f>
        <v>1</v>
      </c>
      <c r="E351">
        <f>('Migration Model'!G351)/('Migration Model'!$G$2)</f>
        <v>1.0402103515599244</v>
      </c>
      <c r="F351">
        <f>('Migration Model'!H351)/('Migration Model'!$H$2)</f>
        <v>0.31642402348127624</v>
      </c>
      <c r="G351">
        <f>('Migration Model'!I351)/('Migration Model'!$I$2)</f>
        <v>1</v>
      </c>
      <c r="H351">
        <f>('Migration Model'!J351)/('Migration Model'!$J$2)</f>
        <v>1.0402103515599268</v>
      </c>
      <c r="I351">
        <f>('Migration Model'!K351)/('Migration Model'!$K$2)</f>
        <v>0.31642402348127618</v>
      </c>
      <c r="J351">
        <f>('Migration Model'!L351)/('Migration Model'!$L$2)</f>
        <v>1</v>
      </c>
      <c r="K351">
        <f>('Migration Model'!M351)/('Migration Model'!$M$2)</f>
        <v>1.0402103515599255</v>
      </c>
      <c r="L351">
        <f>('Migration Model'!N351)/('Migration Model'!$N$2)</f>
        <v>0.31642402348127613</v>
      </c>
      <c r="M351">
        <f>('Migration Model'!O351)/('Migration Model'!$O$2)</f>
        <v>1</v>
      </c>
      <c r="N351">
        <f>('Migration Model'!P351)/('Migration Model'!$P$2)</f>
        <v>1.0402103515599257</v>
      </c>
      <c r="O351">
        <f>('Migration Model'!Q351)/('Migration Model'!$Q$2)</f>
        <v>0.31642402348127596</v>
      </c>
      <c r="P351">
        <f>('Migration Model'!R351)/('Migration Model'!$R$2)</f>
        <v>1</v>
      </c>
      <c r="Q351">
        <f>('Migration Model'!S351)/('Migration Model'!$S$2)</f>
        <v>1.0402103515599257</v>
      </c>
      <c r="R351">
        <f>('Migration Model'!T351)/('Migration Model'!$T$2)</f>
        <v>0.31642402348127591</v>
      </c>
      <c r="S351">
        <f>('Migration Model'!U351)/('Migration Model'!$U$2)</f>
        <v>1</v>
      </c>
      <c r="T351">
        <f>('Migration Model'!V351)/('Migration Model'!$V$2)</f>
        <v>1.0402103515599248</v>
      </c>
    </row>
    <row r="352" spans="1:20" x14ac:dyDescent="0.25">
      <c r="A352" s="1">
        <v>2107</v>
      </c>
      <c r="B352" s="1">
        <v>2</v>
      </c>
      <c r="C352">
        <f>('Migration Model'!E352)/('Migration Model'!$E$2)</f>
        <v>0.31639238107892764</v>
      </c>
      <c r="D352">
        <f>('Migration Model'!F352)/('Migration Model'!$F$2)</f>
        <v>1</v>
      </c>
      <c r="E352">
        <f>('Migration Model'!G352)/('Migration Model'!$G$2)</f>
        <v>1.0402122128777096</v>
      </c>
      <c r="F352">
        <f>('Migration Model'!H352)/('Migration Model'!$H$2)</f>
        <v>0.31639238107892814</v>
      </c>
      <c r="G352">
        <f>('Migration Model'!I352)/('Migration Model'!$I$2)</f>
        <v>1</v>
      </c>
      <c r="H352">
        <f>('Migration Model'!J352)/('Migration Model'!$J$2)</f>
        <v>1.040212212877712</v>
      </c>
      <c r="I352">
        <f>('Migration Model'!K352)/('Migration Model'!$K$2)</f>
        <v>0.31639238107892809</v>
      </c>
      <c r="J352">
        <f>('Migration Model'!L352)/('Migration Model'!$L$2)</f>
        <v>1</v>
      </c>
      <c r="K352">
        <f>('Migration Model'!M352)/('Migration Model'!$M$2)</f>
        <v>1.0402122128777107</v>
      </c>
      <c r="L352">
        <f>('Migration Model'!N352)/('Migration Model'!$N$2)</f>
        <v>0.31639238107892803</v>
      </c>
      <c r="M352">
        <f>('Migration Model'!O352)/('Migration Model'!$O$2)</f>
        <v>1</v>
      </c>
      <c r="N352">
        <f>('Migration Model'!P352)/('Migration Model'!$P$2)</f>
        <v>1.0402122128777107</v>
      </c>
      <c r="O352">
        <f>('Migration Model'!Q352)/('Migration Model'!$Q$2)</f>
        <v>0.31639238107892781</v>
      </c>
      <c r="P352">
        <f>('Migration Model'!R352)/('Migration Model'!$R$2)</f>
        <v>1</v>
      </c>
      <c r="Q352">
        <f>('Migration Model'!S352)/('Migration Model'!$S$2)</f>
        <v>1.0402122128777109</v>
      </c>
      <c r="R352">
        <f>('Migration Model'!T352)/('Migration Model'!$T$2)</f>
        <v>0.31639238107892781</v>
      </c>
      <c r="S352">
        <f>('Migration Model'!U352)/('Migration Model'!$U$2)</f>
        <v>1</v>
      </c>
      <c r="T352">
        <f>('Migration Model'!V352)/('Migration Model'!$V$2)</f>
        <v>1.04021221287771</v>
      </c>
    </row>
    <row r="353" spans="1:20" x14ac:dyDescent="0.25">
      <c r="A353" s="2">
        <v>2107</v>
      </c>
      <c r="B353" s="2">
        <v>3</v>
      </c>
      <c r="C353">
        <f>('Migration Model'!E353)/('Migration Model'!$E$2)</f>
        <v>0.31636074184081975</v>
      </c>
      <c r="D353">
        <f>('Migration Model'!F353)/('Migration Model'!$F$2)</f>
        <v>1</v>
      </c>
      <c r="E353">
        <f>('Migration Model'!G353)/('Migration Model'!$G$2)</f>
        <v>1.0402140740093631</v>
      </c>
      <c r="F353">
        <f>('Migration Model'!H353)/('Migration Model'!$H$2)</f>
        <v>0.31636074184082025</v>
      </c>
      <c r="G353">
        <f>('Migration Model'!I353)/('Migration Model'!$I$2)</f>
        <v>1</v>
      </c>
      <c r="H353">
        <f>('Migration Model'!J353)/('Migration Model'!$J$2)</f>
        <v>1.0402140740093653</v>
      </c>
      <c r="I353">
        <f>('Migration Model'!K353)/('Migration Model'!$K$2)</f>
        <v>0.31636074184082019</v>
      </c>
      <c r="J353">
        <f>('Migration Model'!L353)/('Migration Model'!$L$2)</f>
        <v>1</v>
      </c>
      <c r="K353">
        <f>('Migration Model'!M353)/('Migration Model'!$M$2)</f>
        <v>1.0402140740093642</v>
      </c>
      <c r="L353">
        <f>('Migration Model'!N353)/('Migration Model'!$N$2)</f>
        <v>0.31636074184082014</v>
      </c>
      <c r="M353">
        <f>('Migration Model'!O353)/('Migration Model'!$O$2)</f>
        <v>1</v>
      </c>
      <c r="N353">
        <f>('Migration Model'!P353)/('Migration Model'!$P$2)</f>
        <v>1.0402140740093642</v>
      </c>
      <c r="O353">
        <f>('Migration Model'!Q353)/('Migration Model'!$Q$2)</f>
        <v>0.31636074184081997</v>
      </c>
      <c r="P353">
        <f>('Migration Model'!R353)/('Migration Model'!$R$2)</f>
        <v>1</v>
      </c>
      <c r="Q353">
        <f>('Migration Model'!S353)/('Migration Model'!$S$2)</f>
        <v>1.0402140740093644</v>
      </c>
      <c r="R353">
        <f>('Migration Model'!T353)/('Migration Model'!$T$2)</f>
        <v>0.31636074184081991</v>
      </c>
      <c r="S353">
        <f>('Migration Model'!U353)/('Migration Model'!$U$2)</f>
        <v>1</v>
      </c>
      <c r="T353">
        <f>('Migration Model'!V353)/('Migration Model'!$V$2)</f>
        <v>1.0402140740093635</v>
      </c>
    </row>
    <row r="354" spans="1:20" x14ac:dyDescent="0.25">
      <c r="A354" s="1">
        <v>2107</v>
      </c>
      <c r="B354" s="1">
        <v>4</v>
      </c>
      <c r="C354">
        <f>('Migration Model'!E354)/('Migration Model'!$E$2)</f>
        <v>0.3163291057666357</v>
      </c>
      <c r="D354">
        <f>('Migration Model'!F354)/('Migration Model'!$F$2)</f>
        <v>1</v>
      </c>
      <c r="E354">
        <f>('Migration Model'!G354)/('Migration Model'!$G$2)</f>
        <v>1.0402159349549032</v>
      </c>
      <c r="F354">
        <f>('Migration Model'!H354)/('Migration Model'!$H$2)</f>
        <v>0.31632910576663614</v>
      </c>
      <c r="G354">
        <f>('Migration Model'!I354)/('Migration Model'!$I$2)</f>
        <v>1</v>
      </c>
      <c r="H354">
        <f>('Migration Model'!J354)/('Migration Model'!$J$2)</f>
        <v>1.0402159349549056</v>
      </c>
      <c r="I354">
        <f>('Migration Model'!K354)/('Migration Model'!$K$2)</f>
        <v>0.31632910576663609</v>
      </c>
      <c r="J354">
        <f>('Migration Model'!L354)/('Migration Model'!$L$2)</f>
        <v>1</v>
      </c>
      <c r="K354">
        <f>('Migration Model'!M354)/('Migration Model'!$M$2)</f>
        <v>1.0402159349549045</v>
      </c>
      <c r="L354">
        <f>('Migration Model'!N354)/('Migration Model'!$N$2)</f>
        <v>0.31632910576663609</v>
      </c>
      <c r="M354">
        <f>('Migration Model'!O354)/('Migration Model'!$O$2)</f>
        <v>1</v>
      </c>
      <c r="N354">
        <f>('Migration Model'!P354)/('Migration Model'!$P$2)</f>
        <v>1.0402159349549045</v>
      </c>
      <c r="O354">
        <f>('Migration Model'!Q354)/('Migration Model'!$Q$2)</f>
        <v>0.31632910576663587</v>
      </c>
      <c r="P354">
        <f>('Migration Model'!R354)/('Migration Model'!$R$2)</f>
        <v>1</v>
      </c>
      <c r="Q354">
        <f>('Migration Model'!S354)/('Migration Model'!$S$2)</f>
        <v>1.0402159349549045</v>
      </c>
      <c r="R354">
        <f>('Migration Model'!T354)/('Migration Model'!$T$2)</f>
        <v>0.31632910576663581</v>
      </c>
      <c r="S354">
        <f>('Migration Model'!U354)/('Migration Model'!$U$2)</f>
        <v>1</v>
      </c>
      <c r="T354">
        <f>('Migration Model'!V354)/('Migration Model'!$V$2)</f>
        <v>1.0402159349549038</v>
      </c>
    </row>
    <row r="355" spans="1:20" x14ac:dyDescent="0.25">
      <c r="A355" s="1">
        <v>2108</v>
      </c>
      <c r="B355" s="1">
        <v>1</v>
      </c>
      <c r="C355">
        <f>('Migration Model'!E355)/('Migration Model'!$E$2)</f>
        <v>0.31629747285605903</v>
      </c>
      <c r="D355">
        <f>('Migration Model'!F355)/('Migration Model'!$F$2)</f>
        <v>1</v>
      </c>
      <c r="E355">
        <f>('Migration Model'!G355)/('Migration Model'!$G$2)</f>
        <v>1.0402177957143488</v>
      </c>
      <c r="F355">
        <f>('Migration Model'!H355)/('Migration Model'!$H$2)</f>
        <v>0.31629747285605953</v>
      </c>
      <c r="G355">
        <f>('Migration Model'!I355)/('Migration Model'!$I$2)</f>
        <v>1</v>
      </c>
      <c r="H355">
        <f>('Migration Model'!J355)/('Migration Model'!$J$2)</f>
        <v>1.0402177957143515</v>
      </c>
      <c r="I355">
        <f>('Migration Model'!K355)/('Migration Model'!$K$2)</f>
        <v>0.31629747285605941</v>
      </c>
      <c r="J355">
        <f>('Migration Model'!L355)/('Migration Model'!$L$2)</f>
        <v>1</v>
      </c>
      <c r="K355">
        <f>('Migration Model'!M355)/('Migration Model'!$M$2)</f>
        <v>1.0402177957143501</v>
      </c>
      <c r="L355">
        <f>('Migration Model'!N355)/('Migration Model'!$N$2)</f>
        <v>0.31629747285605941</v>
      </c>
      <c r="M355">
        <f>('Migration Model'!O355)/('Migration Model'!$O$2)</f>
        <v>1</v>
      </c>
      <c r="N355">
        <f>('Migration Model'!P355)/('Migration Model'!$P$2)</f>
        <v>1.0402177957143501</v>
      </c>
      <c r="O355">
        <f>('Migration Model'!Q355)/('Migration Model'!$Q$2)</f>
        <v>0.31629747285605919</v>
      </c>
      <c r="P355">
        <f>('Migration Model'!R355)/('Migration Model'!$R$2)</f>
        <v>1</v>
      </c>
      <c r="Q355">
        <f>('Migration Model'!S355)/('Migration Model'!$S$2)</f>
        <v>1.0402177957143501</v>
      </c>
      <c r="R355">
        <f>('Migration Model'!T355)/('Migration Model'!$T$2)</f>
        <v>0.31629747285605919</v>
      </c>
      <c r="S355">
        <f>('Migration Model'!U355)/('Migration Model'!$U$2)</f>
        <v>1</v>
      </c>
      <c r="T355">
        <f>('Migration Model'!V355)/('Migration Model'!$V$2)</f>
        <v>1.0402177957143495</v>
      </c>
    </row>
    <row r="356" spans="1:20" x14ac:dyDescent="0.25">
      <c r="A356" s="2">
        <v>2108</v>
      </c>
      <c r="B356" s="2">
        <v>2</v>
      </c>
      <c r="C356">
        <f>('Migration Model'!E356)/('Migration Model'!$E$2)</f>
        <v>0.31626584310877337</v>
      </c>
      <c r="D356">
        <f>('Migration Model'!F356)/('Migration Model'!$F$2)</f>
        <v>1</v>
      </c>
      <c r="E356">
        <f>('Migration Model'!G356)/('Migration Model'!$G$2)</f>
        <v>1.0402196562877186</v>
      </c>
      <c r="F356">
        <f>('Migration Model'!H356)/('Migration Model'!$H$2)</f>
        <v>0.31626584310877387</v>
      </c>
      <c r="G356">
        <f>('Migration Model'!I356)/('Migration Model'!$I$2)</f>
        <v>1</v>
      </c>
      <c r="H356">
        <f>('Migration Model'!J356)/('Migration Model'!$J$2)</f>
        <v>1.0402196562877211</v>
      </c>
      <c r="I356">
        <f>('Migration Model'!K356)/('Migration Model'!$K$2)</f>
        <v>0.31626584310877381</v>
      </c>
      <c r="J356">
        <f>('Migration Model'!L356)/('Migration Model'!$L$2)</f>
        <v>1</v>
      </c>
      <c r="K356">
        <f>('Migration Model'!M356)/('Migration Model'!$M$2)</f>
        <v>1.0402196562877197</v>
      </c>
      <c r="L356">
        <f>('Migration Model'!N356)/('Migration Model'!$N$2)</f>
        <v>0.31626584310877381</v>
      </c>
      <c r="M356">
        <f>('Migration Model'!O356)/('Migration Model'!$O$2)</f>
        <v>1</v>
      </c>
      <c r="N356">
        <f>('Migration Model'!P356)/('Migration Model'!$P$2)</f>
        <v>1.04021965628772</v>
      </c>
      <c r="O356">
        <f>('Migration Model'!Q356)/('Migration Model'!$Q$2)</f>
        <v>0.31626584310877359</v>
      </c>
      <c r="P356">
        <f>('Migration Model'!R356)/('Migration Model'!$R$2)</f>
        <v>1</v>
      </c>
      <c r="Q356">
        <f>('Migration Model'!S356)/('Migration Model'!$S$2)</f>
        <v>1.04021965628772</v>
      </c>
      <c r="R356">
        <f>('Migration Model'!T356)/('Migration Model'!$T$2)</f>
        <v>0.31626584310877354</v>
      </c>
      <c r="S356">
        <f>('Migration Model'!U356)/('Migration Model'!$U$2)</f>
        <v>1</v>
      </c>
      <c r="T356">
        <f>('Migration Model'!V356)/('Migration Model'!$V$2)</f>
        <v>1.0402196562877193</v>
      </c>
    </row>
    <row r="357" spans="1:20" x14ac:dyDescent="0.25">
      <c r="A357" s="1">
        <v>2108</v>
      </c>
      <c r="B357" s="1">
        <v>3</v>
      </c>
      <c r="C357">
        <f>('Migration Model'!E357)/('Migration Model'!$E$2)</f>
        <v>0.31623421652446254</v>
      </c>
      <c r="D357">
        <f>('Migration Model'!F357)/('Migration Model'!$F$2)</f>
        <v>1</v>
      </c>
      <c r="E357">
        <f>('Migration Model'!G357)/('Migration Model'!$G$2)</f>
        <v>1.040221516675031</v>
      </c>
      <c r="F357">
        <f>('Migration Model'!H357)/('Migration Model'!$H$2)</f>
        <v>0.31623421652446299</v>
      </c>
      <c r="G357">
        <f>('Migration Model'!I357)/('Migration Model'!$I$2)</f>
        <v>1</v>
      </c>
      <c r="H357">
        <f>('Migration Model'!J357)/('Migration Model'!$J$2)</f>
        <v>1.0402215166750335</v>
      </c>
      <c r="I357">
        <f>('Migration Model'!K357)/('Migration Model'!$K$2)</f>
        <v>0.31623421652446293</v>
      </c>
      <c r="J357">
        <f>('Migration Model'!L357)/('Migration Model'!$L$2)</f>
        <v>1</v>
      </c>
      <c r="K357">
        <f>('Migration Model'!M357)/('Migration Model'!$M$2)</f>
        <v>1.0402215166750322</v>
      </c>
      <c r="L357">
        <f>('Migration Model'!N357)/('Migration Model'!$N$2)</f>
        <v>0.31623421652446293</v>
      </c>
      <c r="M357">
        <f>('Migration Model'!O357)/('Migration Model'!$O$2)</f>
        <v>1</v>
      </c>
      <c r="N357">
        <f>('Migration Model'!P357)/('Migration Model'!$P$2)</f>
        <v>1.0402215166750324</v>
      </c>
      <c r="O357">
        <f>('Migration Model'!Q357)/('Migration Model'!$Q$2)</f>
        <v>0.31623421652446271</v>
      </c>
      <c r="P357">
        <f>('Migration Model'!R357)/('Migration Model'!$R$2)</f>
        <v>1</v>
      </c>
      <c r="Q357">
        <f>('Migration Model'!S357)/('Migration Model'!$S$2)</f>
        <v>1.0402215166750324</v>
      </c>
      <c r="R357">
        <f>('Migration Model'!T357)/('Migration Model'!$T$2)</f>
        <v>0.31623421652446271</v>
      </c>
      <c r="S357">
        <f>('Migration Model'!U357)/('Migration Model'!$U$2)</f>
        <v>1</v>
      </c>
      <c r="T357">
        <f>('Migration Model'!V357)/('Migration Model'!$V$2)</f>
        <v>1.0402215166750315</v>
      </c>
    </row>
    <row r="358" spans="1:20" x14ac:dyDescent="0.25">
      <c r="A358" s="2">
        <v>2108</v>
      </c>
      <c r="B358" s="2">
        <v>4</v>
      </c>
      <c r="C358">
        <f>('Migration Model'!E358)/('Migration Model'!$E$2)</f>
        <v>0.31620259310281007</v>
      </c>
      <c r="D358">
        <f>('Migration Model'!F358)/('Migration Model'!$F$2)</f>
        <v>1</v>
      </c>
      <c r="E358">
        <f>('Migration Model'!G358)/('Migration Model'!$G$2)</f>
        <v>1.0402233768763047</v>
      </c>
      <c r="F358">
        <f>('Migration Model'!H358)/('Migration Model'!$H$2)</f>
        <v>0.31620259310281057</v>
      </c>
      <c r="G358">
        <f>('Migration Model'!I358)/('Migration Model'!$I$2)</f>
        <v>1</v>
      </c>
      <c r="H358">
        <f>('Migration Model'!J358)/('Migration Model'!$J$2)</f>
        <v>1.0402233768763072</v>
      </c>
      <c r="I358">
        <f>('Migration Model'!K358)/('Migration Model'!$K$2)</f>
        <v>0.31620259310281051</v>
      </c>
      <c r="J358">
        <f>('Migration Model'!L358)/('Migration Model'!$L$2)</f>
        <v>1</v>
      </c>
      <c r="K358">
        <f>('Migration Model'!M358)/('Migration Model'!$M$2)</f>
        <v>1.0402233768763058</v>
      </c>
      <c r="L358">
        <f>('Migration Model'!N358)/('Migration Model'!$N$2)</f>
        <v>0.31620259310281046</v>
      </c>
      <c r="M358">
        <f>('Migration Model'!O358)/('Migration Model'!$O$2)</f>
        <v>1</v>
      </c>
      <c r="N358">
        <f>('Migration Model'!P358)/('Migration Model'!$P$2)</f>
        <v>1.0402233768763061</v>
      </c>
      <c r="O358">
        <f>('Migration Model'!Q358)/('Migration Model'!$Q$2)</f>
        <v>0.31620259310281024</v>
      </c>
      <c r="P358">
        <f>('Migration Model'!R358)/('Migration Model'!$R$2)</f>
        <v>1</v>
      </c>
      <c r="Q358">
        <f>('Migration Model'!S358)/('Migration Model'!$S$2)</f>
        <v>1.0402233768763058</v>
      </c>
      <c r="R358">
        <f>('Migration Model'!T358)/('Migration Model'!$T$2)</f>
        <v>0.31620259310281024</v>
      </c>
      <c r="S358">
        <f>('Migration Model'!U358)/('Migration Model'!$U$2)</f>
        <v>1</v>
      </c>
      <c r="T358">
        <f>('Migration Model'!V358)/('Migration Model'!$V$2)</f>
        <v>1.0402233768763052</v>
      </c>
    </row>
    <row r="359" spans="1:20" x14ac:dyDescent="0.25">
      <c r="A359" s="2">
        <v>2109</v>
      </c>
      <c r="B359" s="2">
        <v>1</v>
      </c>
      <c r="C359">
        <f>('Migration Model'!E359)/('Migration Model'!$E$2)</f>
        <v>0.31617097284349976</v>
      </c>
      <c r="D359">
        <f>('Migration Model'!F359)/('Migration Model'!$F$2)</f>
        <v>1</v>
      </c>
      <c r="E359">
        <f>('Migration Model'!G359)/('Migration Model'!$G$2)</f>
        <v>1.0402252368915583</v>
      </c>
      <c r="F359">
        <f>('Migration Model'!H359)/('Migration Model'!$H$2)</f>
        <v>0.31617097284350032</v>
      </c>
      <c r="G359">
        <f>('Migration Model'!I359)/('Migration Model'!$I$2)</f>
        <v>1</v>
      </c>
      <c r="H359">
        <f>('Migration Model'!J359)/('Migration Model'!$J$2)</f>
        <v>1.0402252368915608</v>
      </c>
      <c r="I359">
        <f>('Migration Model'!K359)/('Migration Model'!$K$2)</f>
        <v>0.31617097284350026</v>
      </c>
      <c r="J359">
        <f>('Migration Model'!L359)/('Migration Model'!$L$2)</f>
        <v>1</v>
      </c>
      <c r="K359">
        <f>('Migration Model'!M359)/('Migration Model'!$M$2)</f>
        <v>1.0402252368915594</v>
      </c>
      <c r="L359">
        <f>('Migration Model'!N359)/('Migration Model'!$N$2)</f>
        <v>0.31617097284350015</v>
      </c>
      <c r="M359">
        <f>('Migration Model'!O359)/('Migration Model'!$O$2)</f>
        <v>1</v>
      </c>
      <c r="N359">
        <f>('Migration Model'!P359)/('Migration Model'!$P$2)</f>
        <v>1.0402252368915597</v>
      </c>
      <c r="O359">
        <f>('Migration Model'!Q359)/('Migration Model'!$Q$2)</f>
        <v>0.31617097284349993</v>
      </c>
      <c r="P359">
        <f>('Migration Model'!R359)/('Migration Model'!$R$2)</f>
        <v>1</v>
      </c>
      <c r="Q359">
        <f>('Migration Model'!S359)/('Migration Model'!$S$2)</f>
        <v>1.0402252368915594</v>
      </c>
      <c r="R359">
        <f>('Migration Model'!T359)/('Migration Model'!$T$2)</f>
        <v>0.31617097284349993</v>
      </c>
      <c r="S359">
        <f>('Migration Model'!U359)/('Migration Model'!$U$2)</f>
        <v>1</v>
      </c>
      <c r="T359">
        <f>('Migration Model'!V359)/('Migration Model'!$V$2)</f>
        <v>1.0402252368915588</v>
      </c>
    </row>
    <row r="360" spans="1:20" x14ac:dyDescent="0.25">
      <c r="A360" s="1">
        <v>2109</v>
      </c>
      <c r="B360" s="1">
        <v>2</v>
      </c>
      <c r="C360">
        <f>('Migration Model'!E360)/('Migration Model'!$E$2)</f>
        <v>0.31613935574621543</v>
      </c>
      <c r="D360">
        <f>('Migration Model'!F360)/('Migration Model'!$F$2)</f>
        <v>1</v>
      </c>
      <c r="E360">
        <f>('Migration Model'!G360)/('Migration Model'!$G$2)</f>
        <v>1.0402270967208103</v>
      </c>
      <c r="F360">
        <f>('Migration Model'!H360)/('Migration Model'!$H$2)</f>
        <v>0.31613935574621593</v>
      </c>
      <c r="G360">
        <f>('Migration Model'!I360)/('Migration Model'!$I$2)</f>
        <v>1</v>
      </c>
      <c r="H360">
        <f>('Migration Model'!J360)/('Migration Model'!$J$2)</f>
        <v>1.0402270967208127</v>
      </c>
      <c r="I360">
        <f>('Migration Model'!K360)/('Migration Model'!$K$2)</f>
        <v>0.31613935574621588</v>
      </c>
      <c r="J360">
        <f>('Migration Model'!L360)/('Migration Model'!$L$2)</f>
        <v>1</v>
      </c>
      <c r="K360">
        <f>('Migration Model'!M360)/('Migration Model'!$M$2)</f>
        <v>1.0402270967208116</v>
      </c>
      <c r="L360">
        <f>('Migration Model'!N360)/('Migration Model'!$N$2)</f>
        <v>0.31613935574621588</v>
      </c>
      <c r="M360">
        <f>('Migration Model'!O360)/('Migration Model'!$O$2)</f>
        <v>1</v>
      </c>
      <c r="N360">
        <f>('Migration Model'!P360)/('Migration Model'!$P$2)</f>
        <v>1.0402270967208116</v>
      </c>
      <c r="O360">
        <f>('Migration Model'!Q360)/('Migration Model'!$Q$2)</f>
        <v>0.3161393557462156</v>
      </c>
      <c r="P360">
        <f>('Migration Model'!R360)/('Migration Model'!$R$2)</f>
        <v>1</v>
      </c>
      <c r="Q360">
        <f>('Migration Model'!S360)/('Migration Model'!$S$2)</f>
        <v>1.0402270967208114</v>
      </c>
      <c r="R360">
        <f>('Migration Model'!T360)/('Migration Model'!$T$2)</f>
        <v>0.3161393557462156</v>
      </c>
      <c r="S360">
        <f>('Migration Model'!U360)/('Migration Model'!$U$2)</f>
        <v>1</v>
      </c>
      <c r="T360">
        <f>('Migration Model'!V360)/('Migration Model'!$V$2)</f>
        <v>1.0402270967208107</v>
      </c>
    </row>
    <row r="361" spans="1:20" x14ac:dyDescent="0.25">
      <c r="A361" s="2">
        <v>2109</v>
      </c>
      <c r="B361" s="2">
        <v>3</v>
      </c>
      <c r="C361">
        <f>('Migration Model'!E361)/('Migration Model'!$E$2)</f>
        <v>0.31610774181064083</v>
      </c>
      <c r="D361">
        <f>('Migration Model'!F361)/('Migration Model'!$F$2)</f>
        <v>1</v>
      </c>
      <c r="E361">
        <f>('Migration Model'!G361)/('Migration Model'!$G$2)</f>
        <v>1.0402289563640794</v>
      </c>
      <c r="F361">
        <f>('Migration Model'!H361)/('Migration Model'!$H$2)</f>
        <v>0.31610774181064133</v>
      </c>
      <c r="G361">
        <f>('Migration Model'!I361)/('Migration Model'!$I$2)</f>
        <v>1</v>
      </c>
      <c r="H361">
        <f>('Migration Model'!J361)/('Migration Model'!$J$2)</f>
        <v>1.0402289563640819</v>
      </c>
      <c r="I361">
        <f>('Migration Model'!K361)/('Migration Model'!$K$2)</f>
        <v>0.31610774181064127</v>
      </c>
      <c r="J361">
        <f>('Migration Model'!L361)/('Migration Model'!$L$2)</f>
        <v>1</v>
      </c>
      <c r="K361">
        <f>('Migration Model'!M361)/('Migration Model'!$M$2)</f>
        <v>1.0402289563640807</v>
      </c>
      <c r="L361">
        <f>('Migration Model'!N361)/('Migration Model'!$N$2)</f>
        <v>0.31610774181064127</v>
      </c>
      <c r="M361">
        <f>('Migration Model'!O361)/('Migration Model'!$O$2)</f>
        <v>1</v>
      </c>
      <c r="N361">
        <f>('Migration Model'!P361)/('Migration Model'!$P$2)</f>
        <v>1.0402289563640807</v>
      </c>
      <c r="O361">
        <f>('Migration Model'!Q361)/('Migration Model'!$Q$2)</f>
        <v>0.316107741810641</v>
      </c>
      <c r="P361">
        <f>('Migration Model'!R361)/('Migration Model'!$R$2)</f>
        <v>1</v>
      </c>
      <c r="Q361">
        <f>('Migration Model'!S361)/('Migration Model'!$S$2)</f>
        <v>1.0402289563640805</v>
      </c>
      <c r="R361">
        <f>('Migration Model'!T361)/('Migration Model'!$T$2)</f>
        <v>0.316107741810641</v>
      </c>
      <c r="S361">
        <f>('Migration Model'!U361)/('Migration Model'!$U$2)</f>
        <v>1</v>
      </c>
      <c r="T361">
        <f>('Migration Model'!V361)/('Migration Model'!$V$2)</f>
        <v>1.0402289563640799</v>
      </c>
    </row>
    <row r="362" spans="1:20" x14ac:dyDescent="0.25">
      <c r="A362" s="1">
        <v>2109</v>
      </c>
      <c r="B362" s="1">
        <v>4</v>
      </c>
      <c r="C362">
        <f>('Migration Model'!E362)/('Migration Model'!$E$2)</f>
        <v>0.31607613103645976</v>
      </c>
      <c r="D362">
        <f>('Migration Model'!F362)/('Migration Model'!$F$2)</f>
        <v>1</v>
      </c>
      <c r="E362">
        <f>('Migration Model'!G362)/('Migration Model'!$G$2)</f>
        <v>1.0402308158213842</v>
      </c>
      <c r="F362">
        <f>('Migration Model'!H362)/('Migration Model'!$H$2)</f>
        <v>0.31607613103646032</v>
      </c>
      <c r="G362">
        <f>('Migration Model'!I362)/('Migration Model'!$I$2)</f>
        <v>1</v>
      </c>
      <c r="H362">
        <f>('Migration Model'!J362)/('Migration Model'!$J$2)</f>
        <v>1.0402308158213867</v>
      </c>
      <c r="I362">
        <f>('Migration Model'!K362)/('Migration Model'!$K$2)</f>
        <v>0.31607613103646021</v>
      </c>
      <c r="J362">
        <f>('Migration Model'!L362)/('Migration Model'!$L$2)</f>
        <v>1</v>
      </c>
      <c r="K362">
        <f>('Migration Model'!M362)/('Migration Model'!$M$2)</f>
        <v>1.0402308158213855</v>
      </c>
      <c r="L362">
        <f>('Migration Model'!N362)/('Migration Model'!$N$2)</f>
        <v>0.31607613103646021</v>
      </c>
      <c r="M362">
        <f>('Migration Model'!O362)/('Migration Model'!$O$2)</f>
        <v>1</v>
      </c>
      <c r="N362">
        <f>('Migration Model'!P362)/('Migration Model'!$P$2)</f>
        <v>1.0402308158213855</v>
      </c>
      <c r="O362">
        <f>('Migration Model'!Q362)/('Migration Model'!$Q$2)</f>
        <v>0.31607613103645993</v>
      </c>
      <c r="P362">
        <f>('Migration Model'!R362)/('Migration Model'!$R$2)</f>
        <v>1</v>
      </c>
      <c r="Q362">
        <f>('Migration Model'!S362)/('Migration Model'!$S$2)</f>
        <v>1.0402308158213853</v>
      </c>
      <c r="R362">
        <f>('Migration Model'!T362)/('Migration Model'!$T$2)</f>
        <v>0.31607613103645993</v>
      </c>
      <c r="S362">
        <f>('Migration Model'!U362)/('Migration Model'!$U$2)</f>
        <v>1</v>
      </c>
      <c r="T362">
        <f>('Migration Model'!V362)/('Migration Model'!$V$2)</f>
        <v>1.0402308158213847</v>
      </c>
    </row>
    <row r="363" spans="1:20" x14ac:dyDescent="0.25">
      <c r="A363" s="1">
        <v>2110</v>
      </c>
      <c r="B363" s="1">
        <v>1</v>
      </c>
      <c r="C363">
        <f>('Migration Model'!E363)/('Migration Model'!$E$2)</f>
        <v>0.31604452342335615</v>
      </c>
      <c r="D363">
        <f>('Migration Model'!F363)/('Migration Model'!$F$2)</f>
        <v>1</v>
      </c>
      <c r="E363">
        <f>('Migration Model'!G363)/('Migration Model'!$G$2)</f>
        <v>1.0402326750927431</v>
      </c>
      <c r="F363">
        <f>('Migration Model'!H363)/('Migration Model'!$H$2)</f>
        <v>0.31604452342335665</v>
      </c>
      <c r="G363">
        <f>('Migration Model'!I363)/('Migration Model'!$I$2)</f>
        <v>1</v>
      </c>
      <c r="H363">
        <f>('Migration Model'!J363)/('Migration Model'!$J$2)</f>
        <v>1.0402326750927455</v>
      </c>
      <c r="I363">
        <f>('Migration Model'!K363)/('Migration Model'!$K$2)</f>
        <v>0.31604452342335654</v>
      </c>
      <c r="J363">
        <f>('Migration Model'!L363)/('Migration Model'!$L$2)</f>
        <v>1</v>
      </c>
      <c r="K363">
        <f>('Migration Model'!M363)/('Migration Model'!$M$2)</f>
        <v>1.0402326750927446</v>
      </c>
      <c r="L363">
        <f>('Migration Model'!N363)/('Migration Model'!$N$2)</f>
        <v>0.31604452342335659</v>
      </c>
      <c r="M363">
        <f>('Migration Model'!O363)/('Migration Model'!$O$2)</f>
        <v>1</v>
      </c>
      <c r="N363">
        <f>('Migration Model'!P363)/('Migration Model'!$P$2)</f>
        <v>1.0402326750927446</v>
      </c>
      <c r="O363">
        <f>('Migration Model'!Q363)/('Migration Model'!$Q$2)</f>
        <v>0.31604452342335626</v>
      </c>
      <c r="P363">
        <f>('Migration Model'!R363)/('Migration Model'!$R$2)</f>
        <v>1</v>
      </c>
      <c r="Q363">
        <f>('Migration Model'!S363)/('Migration Model'!$S$2)</f>
        <v>1.0402326750927442</v>
      </c>
      <c r="R363">
        <f>('Migration Model'!T363)/('Migration Model'!$T$2)</f>
        <v>0.31604452342335626</v>
      </c>
      <c r="S363">
        <f>('Migration Model'!U363)/('Migration Model'!$U$2)</f>
        <v>1</v>
      </c>
      <c r="T363">
        <f>('Migration Model'!V363)/('Migration Model'!$V$2)</f>
        <v>1.0402326750927438</v>
      </c>
    </row>
    <row r="364" spans="1:20" x14ac:dyDescent="0.25">
      <c r="A364" s="2">
        <v>2110</v>
      </c>
      <c r="B364" s="2">
        <v>2</v>
      </c>
      <c r="C364">
        <f>('Migration Model'!E364)/('Migration Model'!$E$2)</f>
        <v>0.3160129189710138</v>
      </c>
      <c r="D364">
        <f>('Migration Model'!F364)/('Migration Model'!$F$2)</f>
        <v>1</v>
      </c>
      <c r="E364">
        <f>('Migration Model'!G364)/('Migration Model'!$G$2)</f>
        <v>1.0402345341781751</v>
      </c>
      <c r="F364">
        <f>('Migration Model'!H364)/('Migration Model'!$H$2)</f>
        <v>0.31601291897101436</v>
      </c>
      <c r="G364">
        <f>('Migration Model'!I364)/('Migration Model'!$I$2)</f>
        <v>1</v>
      </c>
      <c r="H364">
        <f>('Migration Model'!J364)/('Migration Model'!$J$2)</f>
        <v>1.0402345341781776</v>
      </c>
      <c r="I364">
        <f>('Migration Model'!K364)/('Migration Model'!$K$2)</f>
        <v>0.31601291897101419</v>
      </c>
      <c r="J364">
        <f>('Migration Model'!L364)/('Migration Model'!$L$2)</f>
        <v>1</v>
      </c>
      <c r="K364">
        <f>('Migration Model'!M364)/('Migration Model'!$M$2)</f>
        <v>1.0402345341781765</v>
      </c>
      <c r="L364">
        <f>('Migration Model'!N364)/('Migration Model'!$N$2)</f>
        <v>0.31601291897101419</v>
      </c>
      <c r="M364">
        <f>('Migration Model'!O364)/('Migration Model'!$O$2)</f>
        <v>1</v>
      </c>
      <c r="N364">
        <f>('Migration Model'!P364)/('Migration Model'!$P$2)</f>
        <v>1.0402345341781765</v>
      </c>
      <c r="O364">
        <f>('Migration Model'!Q364)/('Migration Model'!$Q$2)</f>
        <v>0.31601291897101391</v>
      </c>
      <c r="P364">
        <f>('Migration Model'!R364)/('Migration Model'!$R$2)</f>
        <v>1</v>
      </c>
      <c r="Q364">
        <f>('Migration Model'!S364)/('Migration Model'!$S$2)</f>
        <v>1.0402345341781762</v>
      </c>
      <c r="R364">
        <f>('Migration Model'!T364)/('Migration Model'!$T$2)</f>
        <v>0.31601291897101397</v>
      </c>
      <c r="S364">
        <f>('Migration Model'!U364)/('Migration Model'!$U$2)</f>
        <v>1</v>
      </c>
      <c r="T364">
        <f>('Migration Model'!V364)/('Migration Model'!$V$2)</f>
        <v>1.0402345341781756</v>
      </c>
    </row>
    <row r="365" spans="1:20" x14ac:dyDescent="0.25">
      <c r="A365" s="1">
        <v>2110</v>
      </c>
      <c r="B365" s="1">
        <v>3</v>
      </c>
      <c r="C365">
        <f>('Migration Model'!E365)/('Migration Model'!$E$2)</f>
        <v>0.31598131767911669</v>
      </c>
      <c r="D365">
        <f>('Migration Model'!F365)/('Migration Model'!$F$2)</f>
        <v>1</v>
      </c>
      <c r="E365">
        <f>('Migration Model'!G365)/('Migration Model'!$G$2)</f>
        <v>1.0402363930776986</v>
      </c>
      <c r="F365">
        <f>('Migration Model'!H365)/('Migration Model'!$H$2)</f>
        <v>0.31598131767911725</v>
      </c>
      <c r="G365">
        <f>('Migration Model'!I365)/('Migration Model'!$I$2)</f>
        <v>1</v>
      </c>
      <c r="H365">
        <f>('Migration Model'!J365)/('Migration Model'!$J$2)</f>
        <v>1.040236393077701</v>
      </c>
      <c r="I365">
        <f>('Migration Model'!K365)/('Migration Model'!$K$2)</f>
        <v>0.31598131767911714</v>
      </c>
      <c r="J365">
        <f>('Migration Model'!L365)/('Migration Model'!$L$2)</f>
        <v>1</v>
      </c>
      <c r="K365">
        <f>('Migration Model'!M365)/('Migration Model'!$M$2)</f>
        <v>1.0402363930776997</v>
      </c>
      <c r="L365">
        <f>('Migration Model'!N365)/('Migration Model'!$N$2)</f>
        <v>0.31598131767911714</v>
      </c>
      <c r="M365">
        <f>('Migration Model'!O365)/('Migration Model'!$O$2)</f>
        <v>1</v>
      </c>
      <c r="N365">
        <f>('Migration Model'!P365)/('Migration Model'!$P$2)</f>
        <v>1.0402363930776999</v>
      </c>
      <c r="O365">
        <f>('Migration Model'!Q365)/('Migration Model'!$Q$2)</f>
        <v>0.31598131767911686</v>
      </c>
      <c r="P365">
        <f>('Migration Model'!R365)/('Migration Model'!$R$2)</f>
        <v>1</v>
      </c>
      <c r="Q365">
        <f>('Migration Model'!S365)/('Migration Model'!$S$2)</f>
        <v>1.0402363930776997</v>
      </c>
      <c r="R365">
        <f>('Migration Model'!T365)/('Migration Model'!$T$2)</f>
        <v>0.31598131767911686</v>
      </c>
      <c r="S365">
        <f>('Migration Model'!U365)/('Migration Model'!$U$2)</f>
        <v>1</v>
      </c>
      <c r="T365">
        <f>('Migration Model'!V365)/('Migration Model'!$V$2)</f>
        <v>1.040236393077699</v>
      </c>
    </row>
    <row r="366" spans="1:20" x14ac:dyDescent="0.25">
      <c r="A366" s="2">
        <v>2110</v>
      </c>
      <c r="B366" s="2">
        <v>4</v>
      </c>
      <c r="C366">
        <f>('Migration Model'!E366)/('Migration Model'!$E$2)</f>
        <v>0.3159497195473488</v>
      </c>
      <c r="D366">
        <f>('Migration Model'!F366)/('Migration Model'!$F$2)</f>
        <v>1</v>
      </c>
      <c r="E366">
        <f>('Migration Model'!G366)/('Migration Model'!$G$2)</f>
        <v>1.0402382517913318</v>
      </c>
      <c r="F366">
        <f>('Migration Model'!H366)/('Migration Model'!$H$2)</f>
        <v>0.31594971954734929</v>
      </c>
      <c r="G366">
        <f>('Migration Model'!I366)/('Migration Model'!$I$2)</f>
        <v>1</v>
      </c>
      <c r="H366">
        <f>('Migration Model'!J366)/('Migration Model'!$J$2)</f>
        <v>1.0402382517913344</v>
      </c>
      <c r="I366">
        <f>('Migration Model'!K366)/('Migration Model'!$K$2)</f>
        <v>0.31594971954734918</v>
      </c>
      <c r="J366">
        <f>('Migration Model'!L366)/('Migration Model'!$L$2)</f>
        <v>1</v>
      </c>
      <c r="K366">
        <f>('Migration Model'!M366)/('Migration Model'!$M$2)</f>
        <v>1.0402382517913331</v>
      </c>
      <c r="L366">
        <f>('Migration Model'!N366)/('Migration Model'!$N$2)</f>
        <v>0.31594971954734918</v>
      </c>
      <c r="M366">
        <f>('Migration Model'!O366)/('Migration Model'!$O$2)</f>
        <v>1</v>
      </c>
      <c r="N366">
        <f>('Migration Model'!P366)/('Migration Model'!$P$2)</f>
        <v>1.0402382517913333</v>
      </c>
      <c r="O366">
        <f>('Migration Model'!Q366)/('Migration Model'!$Q$2)</f>
        <v>0.31594971954734896</v>
      </c>
      <c r="P366">
        <f>('Migration Model'!R366)/('Migration Model'!$R$2)</f>
        <v>1</v>
      </c>
      <c r="Q366">
        <f>('Migration Model'!S366)/('Migration Model'!$S$2)</f>
        <v>1.0402382517913329</v>
      </c>
      <c r="R366">
        <f>('Migration Model'!T366)/('Migration Model'!$T$2)</f>
        <v>0.31594971954734891</v>
      </c>
      <c r="S366">
        <f>('Migration Model'!U366)/('Migration Model'!$U$2)</f>
        <v>1</v>
      </c>
      <c r="T366">
        <f>('Migration Model'!V366)/('Migration Model'!$V$2)</f>
        <v>1.0402382517913324</v>
      </c>
    </row>
    <row r="367" spans="1:20" x14ac:dyDescent="0.25">
      <c r="A367" s="2">
        <v>2111</v>
      </c>
      <c r="B367" s="2">
        <v>1</v>
      </c>
      <c r="C367">
        <f>('Migration Model'!E367)/('Migration Model'!$E$2)</f>
        <v>0.31591812457539403</v>
      </c>
      <c r="D367">
        <f>('Migration Model'!F367)/('Migration Model'!$F$2)</f>
        <v>1</v>
      </c>
      <c r="E367">
        <f>('Migration Model'!G367)/('Migration Model'!$G$2)</f>
        <v>1.0402401103190939</v>
      </c>
      <c r="F367">
        <f>('Migration Model'!H367)/('Migration Model'!$H$2)</f>
        <v>0.31591812457539459</v>
      </c>
      <c r="G367">
        <f>('Migration Model'!I367)/('Migration Model'!$I$2)</f>
        <v>1</v>
      </c>
      <c r="H367">
        <f>('Migration Model'!J367)/('Migration Model'!$J$2)</f>
        <v>1.0402401103190964</v>
      </c>
      <c r="I367">
        <f>('Migration Model'!K367)/('Migration Model'!$K$2)</f>
        <v>0.31591812457539448</v>
      </c>
      <c r="J367">
        <f>('Migration Model'!L367)/('Migration Model'!$L$2)</f>
        <v>1</v>
      </c>
      <c r="K367">
        <f>('Migration Model'!M367)/('Migration Model'!$M$2)</f>
        <v>1.040240110319095</v>
      </c>
      <c r="L367">
        <f>('Migration Model'!N367)/('Migration Model'!$N$2)</f>
        <v>0.31591812457539448</v>
      </c>
      <c r="M367">
        <f>('Migration Model'!O367)/('Migration Model'!$O$2)</f>
        <v>1</v>
      </c>
      <c r="N367">
        <f>('Migration Model'!P367)/('Migration Model'!$P$2)</f>
        <v>1.0402401103190955</v>
      </c>
      <c r="O367">
        <f>('Migration Model'!Q367)/('Migration Model'!$Q$2)</f>
        <v>0.3159181245753942</v>
      </c>
      <c r="P367">
        <f>('Migration Model'!R367)/('Migration Model'!$R$2)</f>
        <v>1</v>
      </c>
      <c r="Q367">
        <f>('Migration Model'!S367)/('Migration Model'!$S$2)</f>
        <v>1.040240110319095</v>
      </c>
      <c r="R367">
        <f>('Migration Model'!T367)/('Migration Model'!$T$2)</f>
        <v>0.3159181245753942</v>
      </c>
      <c r="S367">
        <f>('Migration Model'!U367)/('Migration Model'!$U$2)</f>
        <v>1</v>
      </c>
      <c r="T367">
        <f>('Migration Model'!V367)/('Migration Model'!$V$2)</f>
        <v>1.0402401103190946</v>
      </c>
    </row>
    <row r="368" spans="1:20" x14ac:dyDescent="0.25">
      <c r="A368" s="1">
        <v>2111</v>
      </c>
      <c r="B368" s="1">
        <v>2</v>
      </c>
      <c r="C368">
        <f>('Migration Model'!E368)/('Migration Model'!$E$2)</f>
        <v>0.31588653276293654</v>
      </c>
      <c r="D368">
        <f>('Migration Model'!F368)/('Migration Model'!$F$2)</f>
        <v>1</v>
      </c>
      <c r="E368">
        <f>('Migration Model'!G368)/('Migration Model'!$G$2)</f>
        <v>1.0402419686610032</v>
      </c>
      <c r="F368">
        <f>('Migration Model'!H368)/('Migration Model'!$H$2)</f>
        <v>0.31588653276293704</v>
      </c>
      <c r="G368">
        <f>('Migration Model'!I368)/('Migration Model'!$I$2)</f>
        <v>1</v>
      </c>
      <c r="H368">
        <f>('Migration Model'!J368)/('Migration Model'!$J$2)</f>
        <v>1.0402419686610056</v>
      </c>
      <c r="I368">
        <f>('Migration Model'!K368)/('Migration Model'!$K$2)</f>
        <v>0.31588653276293693</v>
      </c>
      <c r="J368">
        <f>('Migration Model'!L368)/('Migration Model'!$L$2)</f>
        <v>1</v>
      </c>
      <c r="K368">
        <f>('Migration Model'!M368)/('Migration Model'!$M$2)</f>
        <v>1.0402419686610045</v>
      </c>
      <c r="L368">
        <f>('Migration Model'!N368)/('Migration Model'!$N$2)</f>
        <v>0.31588653276293693</v>
      </c>
      <c r="M368">
        <f>('Migration Model'!O368)/('Migration Model'!$O$2)</f>
        <v>1</v>
      </c>
      <c r="N368">
        <f>('Migration Model'!P368)/('Migration Model'!$P$2)</f>
        <v>1.0402419686610047</v>
      </c>
      <c r="O368">
        <f>('Migration Model'!Q368)/('Migration Model'!$Q$2)</f>
        <v>0.31588653276293666</v>
      </c>
      <c r="P368">
        <f>('Migration Model'!R368)/('Migration Model'!$R$2)</f>
        <v>1</v>
      </c>
      <c r="Q368">
        <f>('Migration Model'!S368)/('Migration Model'!$S$2)</f>
        <v>1.0402419686610043</v>
      </c>
      <c r="R368">
        <f>('Migration Model'!T368)/('Migration Model'!$T$2)</f>
        <v>0.31588653276293666</v>
      </c>
      <c r="S368">
        <f>('Migration Model'!U368)/('Migration Model'!$U$2)</f>
        <v>1</v>
      </c>
      <c r="T368">
        <f>('Migration Model'!V368)/('Migration Model'!$V$2)</f>
        <v>1.0402419686610036</v>
      </c>
    </row>
    <row r="369" spans="1:20" x14ac:dyDescent="0.25">
      <c r="A369" s="2">
        <v>2111</v>
      </c>
      <c r="B369" s="2">
        <v>3</v>
      </c>
      <c r="C369">
        <f>('Migration Model'!E369)/('Migration Model'!$E$2)</f>
        <v>0.3158549441096602</v>
      </c>
      <c r="D369">
        <f>('Migration Model'!F369)/('Migration Model'!$F$2)</f>
        <v>1</v>
      </c>
      <c r="E369">
        <f>('Migration Model'!G369)/('Migration Model'!$G$2)</f>
        <v>1.0402438268170782</v>
      </c>
      <c r="F369">
        <f>('Migration Model'!H369)/('Migration Model'!$H$2)</f>
        <v>0.31585494410966075</v>
      </c>
      <c r="G369">
        <f>('Migration Model'!I369)/('Migration Model'!$I$2)</f>
        <v>1</v>
      </c>
      <c r="H369">
        <f>('Migration Model'!J369)/('Migration Model'!$J$2)</f>
        <v>1.0402438268170806</v>
      </c>
      <c r="I369">
        <f>('Migration Model'!K369)/('Migration Model'!$K$2)</f>
        <v>0.31585494410966064</v>
      </c>
      <c r="J369">
        <f>('Migration Model'!L369)/('Migration Model'!$L$2)</f>
        <v>1</v>
      </c>
      <c r="K369">
        <f>('Migration Model'!M369)/('Migration Model'!$M$2)</f>
        <v>1.0402438268170795</v>
      </c>
      <c r="L369">
        <f>('Migration Model'!N369)/('Migration Model'!$N$2)</f>
        <v>0.31585494410966064</v>
      </c>
      <c r="M369">
        <f>('Migration Model'!O369)/('Migration Model'!$O$2)</f>
        <v>1</v>
      </c>
      <c r="N369">
        <f>('Migration Model'!P369)/('Migration Model'!$P$2)</f>
        <v>1.0402438268170799</v>
      </c>
      <c r="O369">
        <f>('Migration Model'!Q369)/('Migration Model'!$Q$2)</f>
        <v>0.31585494410966042</v>
      </c>
      <c r="P369">
        <f>('Migration Model'!R369)/('Migration Model'!$R$2)</f>
        <v>1</v>
      </c>
      <c r="Q369">
        <f>('Migration Model'!S369)/('Migration Model'!$S$2)</f>
        <v>1.0402438268170795</v>
      </c>
      <c r="R369">
        <f>('Migration Model'!T369)/('Migration Model'!$T$2)</f>
        <v>0.31585494410966036</v>
      </c>
      <c r="S369">
        <f>('Migration Model'!U369)/('Migration Model'!$U$2)</f>
        <v>1</v>
      </c>
      <c r="T369">
        <f>('Migration Model'!V369)/('Migration Model'!$V$2)</f>
        <v>1.0402438268170788</v>
      </c>
    </row>
    <row r="370" spans="1:20" x14ac:dyDescent="0.25">
      <c r="A370" s="1">
        <v>2111</v>
      </c>
      <c r="B370" s="1">
        <v>4</v>
      </c>
      <c r="C370">
        <f>('Migration Model'!E370)/('Migration Model'!$E$2)</f>
        <v>0.31582335861524929</v>
      </c>
      <c r="D370">
        <f>('Migration Model'!F370)/('Migration Model'!$F$2)</f>
        <v>1</v>
      </c>
      <c r="E370">
        <f>('Migration Model'!G370)/('Migration Model'!$G$2)</f>
        <v>1.0402456847873376</v>
      </c>
      <c r="F370">
        <f>('Migration Model'!H370)/('Migration Model'!$H$2)</f>
        <v>0.31582335861524979</v>
      </c>
      <c r="G370">
        <f>('Migration Model'!I370)/('Migration Model'!$I$2)</f>
        <v>1</v>
      </c>
      <c r="H370">
        <f>('Migration Model'!J370)/('Migration Model'!$J$2)</f>
        <v>1.0402456847873403</v>
      </c>
      <c r="I370">
        <f>('Migration Model'!K370)/('Migration Model'!$K$2)</f>
        <v>0.31582335861524968</v>
      </c>
      <c r="J370">
        <f>('Migration Model'!L370)/('Migration Model'!$L$2)</f>
        <v>1</v>
      </c>
      <c r="K370">
        <f>('Migration Model'!M370)/('Migration Model'!$M$2)</f>
        <v>1.0402456847873389</v>
      </c>
      <c r="L370">
        <f>('Migration Model'!N370)/('Migration Model'!$N$2)</f>
        <v>0.31582335861524968</v>
      </c>
      <c r="M370">
        <f>('Migration Model'!O370)/('Migration Model'!$O$2)</f>
        <v>1</v>
      </c>
      <c r="N370">
        <f>('Migration Model'!P370)/('Migration Model'!$P$2)</f>
        <v>1.0402456847873394</v>
      </c>
      <c r="O370">
        <f>('Migration Model'!Q370)/('Migration Model'!$Q$2)</f>
        <v>0.31582335861524946</v>
      </c>
      <c r="P370">
        <f>('Migration Model'!R370)/('Migration Model'!$R$2)</f>
        <v>1</v>
      </c>
      <c r="Q370">
        <f>('Migration Model'!S370)/('Migration Model'!$S$2)</f>
        <v>1.0402456847873389</v>
      </c>
      <c r="R370">
        <f>('Migration Model'!T370)/('Migration Model'!$T$2)</f>
        <v>0.31582335861524941</v>
      </c>
      <c r="S370">
        <f>('Migration Model'!U370)/('Migration Model'!$U$2)</f>
        <v>1</v>
      </c>
      <c r="T370">
        <f>('Migration Model'!V370)/('Migration Model'!$V$2)</f>
        <v>1.0402456847873383</v>
      </c>
    </row>
    <row r="371" spans="1:20" x14ac:dyDescent="0.25">
      <c r="A371" s="1">
        <v>2112</v>
      </c>
      <c r="B371" s="1">
        <v>1</v>
      </c>
      <c r="C371">
        <f>('Migration Model'!E371)/('Migration Model'!$E$2)</f>
        <v>0.3157917762793877</v>
      </c>
      <c r="D371">
        <f>('Migration Model'!F371)/('Migration Model'!$F$2)</f>
        <v>1</v>
      </c>
      <c r="E371">
        <f>('Migration Model'!G371)/('Migration Model'!$G$2)</f>
        <v>1.0402475425718001</v>
      </c>
      <c r="F371">
        <f>('Migration Model'!H371)/('Migration Model'!$H$2)</f>
        <v>0.31579177627938826</v>
      </c>
      <c r="G371">
        <f>('Migration Model'!I371)/('Migration Model'!$I$2)</f>
        <v>1</v>
      </c>
      <c r="H371">
        <f>('Migration Model'!J371)/('Migration Model'!$J$2)</f>
        <v>1.0402475425718025</v>
      </c>
      <c r="I371">
        <f>('Migration Model'!K371)/('Migration Model'!$K$2)</f>
        <v>0.3157917762793882</v>
      </c>
      <c r="J371">
        <f>('Migration Model'!L371)/('Migration Model'!$L$2)</f>
        <v>1</v>
      </c>
      <c r="K371">
        <f>('Migration Model'!M371)/('Migration Model'!$M$2)</f>
        <v>1.0402475425718014</v>
      </c>
      <c r="L371">
        <f>('Migration Model'!N371)/('Migration Model'!$N$2)</f>
        <v>0.3157917762793882</v>
      </c>
      <c r="M371">
        <f>('Migration Model'!O371)/('Migration Model'!$O$2)</f>
        <v>1</v>
      </c>
      <c r="N371">
        <f>('Migration Model'!P371)/('Migration Model'!$P$2)</f>
        <v>1.0402475425718019</v>
      </c>
      <c r="O371">
        <f>('Migration Model'!Q371)/('Migration Model'!$Q$2)</f>
        <v>0.31579177627938793</v>
      </c>
      <c r="P371">
        <f>('Migration Model'!R371)/('Migration Model'!$R$2)</f>
        <v>1</v>
      </c>
      <c r="Q371">
        <f>('Migration Model'!S371)/('Migration Model'!$S$2)</f>
        <v>1.0402475425718014</v>
      </c>
      <c r="R371">
        <f>('Migration Model'!T371)/('Migration Model'!$T$2)</f>
        <v>0.31579177627938793</v>
      </c>
      <c r="S371">
        <f>('Migration Model'!U371)/('Migration Model'!$U$2)</f>
        <v>1</v>
      </c>
      <c r="T371">
        <f>('Migration Model'!V371)/('Migration Model'!$V$2)</f>
        <v>1.0402475425718007</v>
      </c>
    </row>
    <row r="372" spans="1:20" x14ac:dyDescent="0.25">
      <c r="A372" s="2">
        <v>2112</v>
      </c>
      <c r="B372" s="2">
        <v>2</v>
      </c>
      <c r="C372">
        <f>('Migration Model'!E372)/('Migration Model'!$E$2)</f>
        <v>0.31576019710175979</v>
      </c>
      <c r="D372">
        <f>('Migration Model'!F372)/('Migration Model'!$F$2)</f>
        <v>1</v>
      </c>
      <c r="E372">
        <f>('Migration Model'!G372)/('Migration Model'!$G$2)</f>
        <v>1.0402494001704841</v>
      </c>
      <c r="F372">
        <f>('Migration Model'!H372)/('Migration Model'!$H$2)</f>
        <v>0.31576019710176034</v>
      </c>
      <c r="G372">
        <f>('Migration Model'!I372)/('Migration Model'!$I$2)</f>
        <v>1</v>
      </c>
      <c r="H372">
        <f>('Migration Model'!J372)/('Migration Model'!$J$2)</f>
        <v>1.0402494001704867</v>
      </c>
      <c r="I372">
        <f>('Migration Model'!K372)/('Migration Model'!$K$2)</f>
        <v>0.31576019710176023</v>
      </c>
      <c r="J372">
        <f>('Migration Model'!L372)/('Migration Model'!$L$2)</f>
        <v>1</v>
      </c>
      <c r="K372">
        <f>('Migration Model'!M372)/('Migration Model'!$M$2)</f>
        <v>1.0402494001704854</v>
      </c>
      <c r="L372">
        <f>('Migration Model'!N372)/('Migration Model'!$N$2)</f>
        <v>0.31576019710176023</v>
      </c>
      <c r="M372">
        <f>('Migration Model'!O372)/('Migration Model'!$O$2)</f>
        <v>1</v>
      </c>
      <c r="N372">
        <f>('Migration Model'!P372)/('Migration Model'!$P$2)</f>
        <v>1.0402494001704858</v>
      </c>
      <c r="O372">
        <f>('Migration Model'!Q372)/('Migration Model'!$Q$2)</f>
        <v>0.31576019710175995</v>
      </c>
      <c r="P372">
        <f>('Migration Model'!R372)/('Migration Model'!$R$2)</f>
        <v>1</v>
      </c>
      <c r="Q372">
        <f>('Migration Model'!S372)/('Migration Model'!$S$2)</f>
        <v>1.0402494001704854</v>
      </c>
      <c r="R372">
        <f>('Migration Model'!T372)/('Migration Model'!$T$2)</f>
        <v>0.31576019710175995</v>
      </c>
      <c r="S372">
        <f>('Migration Model'!U372)/('Migration Model'!$U$2)</f>
        <v>1</v>
      </c>
      <c r="T372">
        <f>('Migration Model'!V372)/('Migration Model'!$V$2)</f>
        <v>1.0402494001704847</v>
      </c>
    </row>
    <row r="373" spans="1:20" x14ac:dyDescent="0.25">
      <c r="A373" s="1">
        <v>2112</v>
      </c>
      <c r="B373" s="1">
        <v>3</v>
      </c>
      <c r="C373">
        <f>('Migration Model'!E373)/('Migration Model'!$E$2)</f>
        <v>0.31572862108204963</v>
      </c>
      <c r="D373">
        <f>('Migration Model'!F373)/('Migration Model'!$F$2)</f>
        <v>1</v>
      </c>
      <c r="E373">
        <f>('Migration Model'!G373)/('Migration Model'!$G$2)</f>
        <v>1.0402512575834082</v>
      </c>
      <c r="F373">
        <f>('Migration Model'!H373)/('Migration Model'!$H$2)</f>
        <v>0.31572862108205019</v>
      </c>
      <c r="G373">
        <f>('Migration Model'!I373)/('Migration Model'!$I$2)</f>
        <v>1</v>
      </c>
      <c r="H373">
        <f>('Migration Model'!J373)/('Migration Model'!$J$2)</f>
        <v>1.0402512575834106</v>
      </c>
      <c r="I373">
        <f>('Migration Model'!K373)/('Migration Model'!$K$2)</f>
        <v>0.31572862108205008</v>
      </c>
      <c r="J373">
        <f>('Migration Model'!L373)/('Migration Model'!$L$2)</f>
        <v>1</v>
      </c>
      <c r="K373">
        <f>('Migration Model'!M373)/('Migration Model'!$M$2)</f>
        <v>1.0402512575834095</v>
      </c>
      <c r="L373">
        <f>('Migration Model'!N373)/('Migration Model'!$N$2)</f>
        <v>0.31572862108205008</v>
      </c>
      <c r="M373">
        <f>('Migration Model'!O373)/('Migration Model'!$O$2)</f>
        <v>1</v>
      </c>
      <c r="N373">
        <f>('Migration Model'!P373)/('Migration Model'!$P$2)</f>
        <v>1.04025125758341</v>
      </c>
      <c r="O373">
        <f>('Migration Model'!Q373)/('Migration Model'!$Q$2)</f>
        <v>0.3157286210820498</v>
      </c>
      <c r="P373">
        <f>('Migration Model'!R373)/('Migration Model'!$R$2)</f>
        <v>1</v>
      </c>
      <c r="Q373">
        <f>('Migration Model'!S373)/('Migration Model'!$S$2)</f>
        <v>1.0402512575834095</v>
      </c>
      <c r="R373">
        <f>('Migration Model'!T373)/('Migration Model'!$T$2)</f>
        <v>0.3157286210820498</v>
      </c>
      <c r="S373">
        <f>('Migration Model'!U373)/('Migration Model'!$U$2)</f>
        <v>1</v>
      </c>
      <c r="T373">
        <f>('Migration Model'!V373)/('Migration Model'!$V$2)</f>
        <v>1.0402512575834089</v>
      </c>
    </row>
    <row r="374" spans="1:20" x14ac:dyDescent="0.25">
      <c r="A374" s="2">
        <v>2112</v>
      </c>
      <c r="B374" s="2">
        <v>4</v>
      </c>
      <c r="C374">
        <f>('Migration Model'!E374)/('Migration Model'!$E$2)</f>
        <v>0.31569704821994143</v>
      </c>
      <c r="D374">
        <f>('Migration Model'!F374)/('Migration Model'!$F$2)</f>
        <v>1</v>
      </c>
      <c r="E374">
        <f>('Migration Model'!G374)/('Migration Model'!$G$2)</f>
        <v>1.0402531148105911</v>
      </c>
      <c r="F374">
        <f>('Migration Model'!H374)/('Migration Model'!$H$2)</f>
        <v>0.31569704821994193</v>
      </c>
      <c r="G374">
        <f>('Migration Model'!I374)/('Migration Model'!$I$2)</f>
        <v>1</v>
      </c>
      <c r="H374">
        <f>('Migration Model'!J374)/('Migration Model'!$J$2)</f>
        <v>1.0402531148105936</v>
      </c>
      <c r="I374">
        <f>('Migration Model'!K374)/('Migration Model'!$K$2)</f>
        <v>0.31569704821994188</v>
      </c>
      <c r="J374">
        <f>('Migration Model'!L374)/('Migration Model'!$L$2)</f>
        <v>1</v>
      </c>
      <c r="K374">
        <f>('Migration Model'!M374)/('Migration Model'!$M$2)</f>
        <v>1.0402531148105925</v>
      </c>
      <c r="L374">
        <f>('Migration Model'!N374)/('Migration Model'!$N$2)</f>
        <v>0.31569704821994188</v>
      </c>
      <c r="M374">
        <f>('Migration Model'!O374)/('Migration Model'!$O$2)</f>
        <v>1</v>
      </c>
      <c r="N374">
        <f>('Migration Model'!P374)/('Migration Model'!$P$2)</f>
        <v>1.0402531148105929</v>
      </c>
      <c r="O374">
        <f>('Migration Model'!Q374)/('Migration Model'!$Q$2)</f>
        <v>0.3156970482199416</v>
      </c>
      <c r="P374">
        <f>('Migration Model'!R374)/('Migration Model'!$R$2)</f>
        <v>1</v>
      </c>
      <c r="Q374">
        <f>('Migration Model'!S374)/('Migration Model'!$S$2)</f>
        <v>1.0402531148105925</v>
      </c>
      <c r="R374">
        <f>('Migration Model'!T374)/('Migration Model'!$T$2)</f>
        <v>0.31569704821994155</v>
      </c>
      <c r="S374">
        <f>('Migration Model'!U374)/('Migration Model'!$U$2)</f>
        <v>1</v>
      </c>
      <c r="T374">
        <f>('Migration Model'!V374)/('Migration Model'!$V$2)</f>
        <v>1.0402531148105916</v>
      </c>
    </row>
    <row r="375" spans="1:20" x14ac:dyDescent="0.25">
      <c r="A375" s="2">
        <v>2113</v>
      </c>
      <c r="B375" s="2">
        <v>1</v>
      </c>
      <c r="C375">
        <f>('Migration Model'!E375)/('Migration Model'!$E$2)</f>
        <v>0.31566547851511945</v>
      </c>
      <c r="D375">
        <f>('Migration Model'!F375)/('Migration Model'!$F$2)</f>
        <v>1</v>
      </c>
      <c r="E375">
        <f>('Migration Model'!G375)/('Migration Model'!$G$2)</f>
        <v>1.0402549718520511</v>
      </c>
      <c r="F375">
        <f>('Migration Model'!H375)/('Migration Model'!$H$2)</f>
        <v>0.31566547851511995</v>
      </c>
      <c r="G375">
        <f>('Migration Model'!I375)/('Migration Model'!$I$2)</f>
        <v>1</v>
      </c>
      <c r="H375">
        <f>('Migration Model'!J375)/('Migration Model'!$J$2)</f>
        <v>1.0402549718520537</v>
      </c>
      <c r="I375">
        <f>('Migration Model'!K375)/('Migration Model'!$K$2)</f>
        <v>0.31566547851511989</v>
      </c>
      <c r="J375">
        <f>('Migration Model'!L375)/('Migration Model'!$L$2)</f>
        <v>1</v>
      </c>
      <c r="K375">
        <f>('Migration Model'!M375)/('Migration Model'!$M$2)</f>
        <v>1.0402549718520526</v>
      </c>
      <c r="L375">
        <f>('Migration Model'!N375)/('Migration Model'!$N$2)</f>
        <v>0.31566547851511989</v>
      </c>
      <c r="M375">
        <f>('Migration Model'!O375)/('Migration Model'!$O$2)</f>
        <v>1</v>
      </c>
      <c r="N375">
        <f>('Migration Model'!P375)/('Migration Model'!$P$2)</f>
        <v>1.0402549718520531</v>
      </c>
      <c r="O375">
        <f>('Migration Model'!Q375)/('Migration Model'!$Q$2)</f>
        <v>0.31566547851511961</v>
      </c>
      <c r="P375">
        <f>('Migration Model'!R375)/('Migration Model'!$R$2)</f>
        <v>1</v>
      </c>
      <c r="Q375">
        <f>('Migration Model'!S375)/('Migration Model'!$S$2)</f>
        <v>1.0402549718520526</v>
      </c>
      <c r="R375">
        <f>('Migration Model'!T375)/('Migration Model'!$T$2)</f>
        <v>0.31566547851511956</v>
      </c>
      <c r="S375">
        <f>('Migration Model'!U375)/('Migration Model'!$U$2)</f>
        <v>1</v>
      </c>
      <c r="T375">
        <f>('Migration Model'!V375)/('Migration Model'!$V$2)</f>
        <v>1.0402549718520517</v>
      </c>
    </row>
    <row r="376" spans="1:20" x14ac:dyDescent="0.25">
      <c r="A376" s="1">
        <v>2113</v>
      </c>
      <c r="B376" s="1">
        <v>2</v>
      </c>
      <c r="C376">
        <f>('Migration Model'!E376)/('Migration Model'!$E$2)</f>
        <v>0.31563391196726792</v>
      </c>
      <c r="D376">
        <f>('Migration Model'!F376)/('Migration Model'!$F$2)</f>
        <v>1</v>
      </c>
      <c r="E376">
        <f>('Migration Model'!G376)/('Migration Model'!$G$2)</f>
        <v>1.0402568287078071</v>
      </c>
      <c r="F376">
        <f>('Migration Model'!H376)/('Migration Model'!$H$2)</f>
        <v>0.31563391196726842</v>
      </c>
      <c r="G376">
        <f>('Migration Model'!I376)/('Migration Model'!$I$2)</f>
        <v>1</v>
      </c>
      <c r="H376">
        <f>('Migration Model'!J376)/('Migration Model'!$J$2)</f>
        <v>1.0402568287078098</v>
      </c>
      <c r="I376">
        <f>('Migration Model'!K376)/('Migration Model'!$K$2)</f>
        <v>0.31563391196726831</v>
      </c>
      <c r="J376">
        <f>('Migration Model'!L376)/('Migration Model'!$L$2)</f>
        <v>1</v>
      </c>
      <c r="K376">
        <f>('Migration Model'!M376)/('Migration Model'!$M$2)</f>
        <v>1.0402568287078087</v>
      </c>
      <c r="L376">
        <f>('Migration Model'!N376)/('Migration Model'!$N$2)</f>
        <v>0.31563391196726842</v>
      </c>
      <c r="M376">
        <f>('Migration Model'!O376)/('Migration Model'!$O$2)</f>
        <v>1</v>
      </c>
      <c r="N376">
        <f>('Migration Model'!P376)/('Migration Model'!$P$2)</f>
        <v>1.0402568287078089</v>
      </c>
      <c r="O376">
        <f>('Migration Model'!Q376)/('Migration Model'!$Q$2)</f>
        <v>0.31563391196726809</v>
      </c>
      <c r="P376">
        <f>('Migration Model'!R376)/('Migration Model'!$R$2)</f>
        <v>1</v>
      </c>
      <c r="Q376">
        <f>('Migration Model'!S376)/('Migration Model'!$S$2)</f>
        <v>1.0402568287078087</v>
      </c>
      <c r="R376">
        <f>('Migration Model'!T376)/('Migration Model'!$T$2)</f>
        <v>0.31563391196726803</v>
      </c>
      <c r="S376">
        <f>('Migration Model'!U376)/('Migration Model'!$U$2)</f>
        <v>1</v>
      </c>
      <c r="T376">
        <f>('Migration Model'!V376)/('Migration Model'!$V$2)</f>
        <v>1.0402568287078078</v>
      </c>
    </row>
    <row r="377" spans="1:20" x14ac:dyDescent="0.25">
      <c r="A377" s="2">
        <v>2113</v>
      </c>
      <c r="B377" s="2">
        <v>3</v>
      </c>
      <c r="C377">
        <f>('Migration Model'!E377)/('Migration Model'!$E$2)</f>
        <v>0.31560234857607122</v>
      </c>
      <c r="D377">
        <f>('Migration Model'!F377)/('Migration Model'!$F$2)</f>
        <v>1</v>
      </c>
      <c r="E377">
        <f>('Migration Model'!G377)/('Migration Model'!$G$2)</f>
        <v>1.0402586853778777</v>
      </c>
      <c r="F377">
        <f>('Migration Model'!H377)/('Migration Model'!$H$2)</f>
        <v>0.31560234857607172</v>
      </c>
      <c r="G377">
        <f>('Migration Model'!I377)/('Migration Model'!$I$2)</f>
        <v>1</v>
      </c>
      <c r="H377">
        <f>('Migration Model'!J377)/('Migration Model'!$J$2)</f>
        <v>1.0402586853778801</v>
      </c>
      <c r="I377">
        <f>('Migration Model'!K377)/('Migration Model'!$K$2)</f>
        <v>0.31560234857607161</v>
      </c>
      <c r="J377">
        <f>('Migration Model'!L377)/('Migration Model'!$L$2)</f>
        <v>1</v>
      </c>
      <c r="K377">
        <f>('Migration Model'!M377)/('Migration Model'!$M$2)</f>
        <v>1.040258685377879</v>
      </c>
      <c r="L377">
        <f>('Migration Model'!N377)/('Migration Model'!$N$2)</f>
        <v>0.31560234857607167</v>
      </c>
      <c r="M377">
        <f>('Migration Model'!O377)/('Migration Model'!$O$2)</f>
        <v>1</v>
      </c>
      <c r="N377">
        <f>('Migration Model'!P377)/('Migration Model'!$P$2)</f>
        <v>1.0402586853778795</v>
      </c>
      <c r="O377">
        <f>('Migration Model'!Q377)/('Migration Model'!$Q$2)</f>
        <v>0.31560234857607139</v>
      </c>
      <c r="P377">
        <f>('Migration Model'!R377)/('Migration Model'!$R$2)</f>
        <v>1</v>
      </c>
      <c r="Q377">
        <f>('Migration Model'!S377)/('Migration Model'!$S$2)</f>
        <v>1.040258685377879</v>
      </c>
      <c r="R377">
        <f>('Migration Model'!T377)/('Migration Model'!$T$2)</f>
        <v>0.31560234857607133</v>
      </c>
      <c r="S377">
        <f>('Migration Model'!U377)/('Migration Model'!$U$2)</f>
        <v>1</v>
      </c>
      <c r="T377">
        <f>('Migration Model'!V377)/('Migration Model'!$V$2)</f>
        <v>1.0402586853778781</v>
      </c>
    </row>
    <row r="378" spans="1:20" x14ac:dyDescent="0.25">
      <c r="A378" s="1">
        <v>2113</v>
      </c>
      <c r="B378" s="1">
        <v>4</v>
      </c>
      <c r="C378">
        <f>('Migration Model'!E378)/('Migration Model'!$E$2)</f>
        <v>0.3155707883412136</v>
      </c>
      <c r="D378">
        <f>('Migration Model'!F378)/('Migration Model'!$F$2)</f>
        <v>1</v>
      </c>
      <c r="E378">
        <f>('Migration Model'!G378)/('Migration Model'!$G$2)</f>
        <v>1.040260541862281</v>
      </c>
      <c r="F378">
        <f>('Migration Model'!H378)/('Migration Model'!$H$2)</f>
        <v>0.31557078834121416</v>
      </c>
      <c r="G378">
        <f>('Migration Model'!I378)/('Migration Model'!$I$2)</f>
        <v>1</v>
      </c>
      <c r="H378">
        <f>('Migration Model'!J378)/('Migration Model'!$J$2)</f>
        <v>1.0402605418622837</v>
      </c>
      <c r="I378">
        <f>('Migration Model'!K378)/('Migration Model'!$K$2)</f>
        <v>0.31557078834121399</v>
      </c>
      <c r="J378">
        <f>('Migration Model'!L378)/('Migration Model'!$L$2)</f>
        <v>1</v>
      </c>
      <c r="K378">
        <f>('Migration Model'!M378)/('Migration Model'!$M$2)</f>
        <v>1.0402605418622823</v>
      </c>
      <c r="L378">
        <f>('Migration Model'!N378)/('Migration Model'!$N$2)</f>
        <v>0.3155707883412141</v>
      </c>
      <c r="M378">
        <f>('Migration Model'!O378)/('Migration Model'!$O$2)</f>
        <v>1</v>
      </c>
      <c r="N378">
        <f>('Migration Model'!P378)/('Migration Model'!$P$2)</f>
        <v>1.0402605418622828</v>
      </c>
      <c r="O378">
        <f>('Migration Model'!Q378)/('Migration Model'!$Q$2)</f>
        <v>0.31557078834121377</v>
      </c>
      <c r="P378">
        <f>('Migration Model'!R378)/('Migration Model'!$R$2)</f>
        <v>1</v>
      </c>
      <c r="Q378">
        <f>('Migration Model'!S378)/('Migration Model'!$S$2)</f>
        <v>1.0402605418622823</v>
      </c>
      <c r="R378">
        <f>('Migration Model'!T378)/('Migration Model'!$T$2)</f>
        <v>0.31557078834121371</v>
      </c>
      <c r="S378">
        <f>('Migration Model'!U378)/('Migration Model'!$U$2)</f>
        <v>1</v>
      </c>
      <c r="T378">
        <f>('Migration Model'!V378)/('Migration Model'!$V$2)</f>
        <v>1.0402605418622817</v>
      </c>
    </row>
    <row r="379" spans="1:20" x14ac:dyDescent="0.25">
      <c r="A379" s="1">
        <v>2114</v>
      </c>
      <c r="B379" s="1">
        <v>1</v>
      </c>
      <c r="C379">
        <f>('Migration Model'!E379)/('Migration Model'!$E$2)</f>
        <v>0.31553923126237943</v>
      </c>
      <c r="D379">
        <f>('Migration Model'!F379)/('Migration Model'!$F$2)</f>
        <v>1</v>
      </c>
      <c r="E379">
        <f>('Migration Model'!G379)/('Migration Model'!$G$2)</f>
        <v>1.0402623981610359</v>
      </c>
      <c r="F379">
        <f>('Migration Model'!H379)/('Migration Model'!$H$2)</f>
        <v>0.31553923126237998</v>
      </c>
      <c r="G379">
        <f>('Migration Model'!I379)/('Migration Model'!$I$2)</f>
        <v>1</v>
      </c>
      <c r="H379">
        <f>('Migration Model'!J379)/('Migration Model'!$J$2)</f>
        <v>1.0402623981610384</v>
      </c>
      <c r="I379">
        <f>('Migration Model'!K379)/('Migration Model'!$K$2)</f>
        <v>0.31553923126237987</v>
      </c>
      <c r="J379">
        <f>('Migration Model'!L379)/('Migration Model'!$L$2)</f>
        <v>1</v>
      </c>
      <c r="K379">
        <f>('Migration Model'!M379)/('Migration Model'!$M$2)</f>
        <v>1.0402623981610373</v>
      </c>
      <c r="L379">
        <f>('Migration Model'!N379)/('Migration Model'!$N$2)</f>
        <v>0.31553923126237998</v>
      </c>
      <c r="M379">
        <f>('Migration Model'!O379)/('Migration Model'!$O$2)</f>
        <v>1</v>
      </c>
      <c r="N379">
        <f>('Migration Model'!P379)/('Migration Model'!$P$2)</f>
        <v>1.0402623981610377</v>
      </c>
      <c r="O379">
        <f>('Migration Model'!Q379)/('Migration Model'!$Q$2)</f>
        <v>0.31553923126237959</v>
      </c>
      <c r="P379">
        <f>('Migration Model'!R379)/('Migration Model'!$R$2)</f>
        <v>1</v>
      </c>
      <c r="Q379">
        <f>('Migration Model'!S379)/('Migration Model'!$S$2)</f>
        <v>1.040262398161037</v>
      </c>
      <c r="R379">
        <f>('Migration Model'!T379)/('Migration Model'!$T$2)</f>
        <v>0.31553923126237959</v>
      </c>
      <c r="S379">
        <f>('Migration Model'!U379)/('Migration Model'!$U$2)</f>
        <v>1</v>
      </c>
      <c r="T379">
        <f>('Migration Model'!V379)/('Migration Model'!$V$2)</f>
        <v>1.0402623981610366</v>
      </c>
    </row>
    <row r="380" spans="1:20" x14ac:dyDescent="0.25">
      <c r="A380" s="2">
        <v>2114</v>
      </c>
      <c r="B380" s="2">
        <v>2</v>
      </c>
      <c r="C380">
        <f>('Migration Model'!E380)/('Migration Model'!$E$2)</f>
        <v>0.31550767733925322</v>
      </c>
      <c r="D380">
        <f>('Migration Model'!F380)/('Migration Model'!$F$2)</f>
        <v>1</v>
      </c>
      <c r="E380">
        <f>('Migration Model'!G380)/('Migration Model'!$G$2)</f>
        <v>1.0402642542741609</v>
      </c>
      <c r="F380">
        <f>('Migration Model'!H380)/('Migration Model'!$H$2)</f>
        <v>0.31550767733925378</v>
      </c>
      <c r="G380">
        <f>('Migration Model'!I380)/('Migration Model'!$I$2)</f>
        <v>1</v>
      </c>
      <c r="H380">
        <f>('Migration Model'!J380)/('Migration Model'!$J$2)</f>
        <v>1.0402642542741636</v>
      </c>
      <c r="I380">
        <f>('Migration Model'!K380)/('Migration Model'!$K$2)</f>
        <v>0.31550767733925361</v>
      </c>
      <c r="J380">
        <f>('Migration Model'!L380)/('Migration Model'!$L$2)</f>
        <v>1</v>
      </c>
      <c r="K380">
        <f>('Migration Model'!M380)/('Migration Model'!$M$2)</f>
        <v>1.0402642542741622</v>
      </c>
      <c r="L380">
        <f>('Migration Model'!N380)/('Migration Model'!$N$2)</f>
        <v>0.31550767733925378</v>
      </c>
      <c r="M380">
        <f>('Migration Model'!O380)/('Migration Model'!$O$2)</f>
        <v>1</v>
      </c>
      <c r="N380">
        <f>('Migration Model'!P380)/('Migration Model'!$P$2)</f>
        <v>1.0402642542741629</v>
      </c>
      <c r="O380">
        <f>('Migration Model'!Q380)/('Migration Model'!$Q$2)</f>
        <v>0.31550767733925333</v>
      </c>
      <c r="P380">
        <f>('Migration Model'!R380)/('Migration Model'!$R$2)</f>
        <v>1</v>
      </c>
      <c r="Q380">
        <f>('Migration Model'!S380)/('Migration Model'!$S$2)</f>
        <v>1.0402642542741622</v>
      </c>
      <c r="R380">
        <f>('Migration Model'!T380)/('Migration Model'!$T$2)</f>
        <v>0.31550767733925339</v>
      </c>
      <c r="S380">
        <f>('Migration Model'!U380)/('Migration Model'!$U$2)</f>
        <v>1</v>
      </c>
      <c r="T380">
        <f>('Migration Model'!V380)/('Migration Model'!$V$2)</f>
        <v>1.0402642542741616</v>
      </c>
    </row>
    <row r="381" spans="1:20" x14ac:dyDescent="0.25">
      <c r="A381" s="1">
        <v>2114</v>
      </c>
      <c r="B381" s="1">
        <v>3</v>
      </c>
      <c r="C381">
        <f>('Migration Model'!E381)/('Migration Model'!$E$2)</f>
        <v>0.3154761265715193</v>
      </c>
      <c r="D381">
        <f>('Migration Model'!F381)/('Migration Model'!$F$2)</f>
        <v>1</v>
      </c>
      <c r="E381">
        <f>('Migration Model'!G381)/('Migration Model'!$G$2)</f>
        <v>1.0402661102016746</v>
      </c>
      <c r="F381">
        <f>('Migration Model'!H381)/('Migration Model'!$H$2)</f>
        <v>0.31547612657151985</v>
      </c>
      <c r="G381">
        <f>('Migration Model'!I381)/('Migration Model'!$I$2)</f>
        <v>1</v>
      </c>
      <c r="H381">
        <f>('Migration Model'!J381)/('Migration Model'!$J$2)</f>
        <v>1.0402661102016773</v>
      </c>
      <c r="I381">
        <f>('Migration Model'!K381)/('Migration Model'!$K$2)</f>
        <v>0.31547612657151974</v>
      </c>
      <c r="J381">
        <f>('Migration Model'!L381)/('Migration Model'!$L$2)</f>
        <v>1</v>
      </c>
      <c r="K381">
        <f>('Migration Model'!M381)/('Migration Model'!$M$2)</f>
        <v>1.0402661102016759</v>
      </c>
      <c r="L381">
        <f>('Migration Model'!N381)/('Migration Model'!$N$2)</f>
        <v>0.3154761265715198</v>
      </c>
      <c r="M381">
        <f>('Migration Model'!O381)/('Migration Model'!$O$2)</f>
        <v>1</v>
      </c>
      <c r="N381">
        <f>('Migration Model'!P381)/('Migration Model'!$P$2)</f>
        <v>1.0402661102016766</v>
      </c>
      <c r="O381">
        <f>('Migration Model'!Q381)/('Migration Model'!$Q$2)</f>
        <v>0.31547612657151947</v>
      </c>
      <c r="P381">
        <f>('Migration Model'!R381)/('Migration Model'!$R$2)</f>
        <v>1</v>
      </c>
      <c r="Q381">
        <f>('Migration Model'!S381)/('Migration Model'!$S$2)</f>
        <v>1.0402661102016761</v>
      </c>
      <c r="R381">
        <f>('Migration Model'!T381)/('Migration Model'!$T$2)</f>
        <v>0.31547612657151941</v>
      </c>
      <c r="S381">
        <f>('Migration Model'!U381)/('Migration Model'!$U$2)</f>
        <v>1</v>
      </c>
      <c r="T381">
        <f>('Migration Model'!V381)/('Migration Model'!$V$2)</f>
        <v>1.0402661102016753</v>
      </c>
    </row>
    <row r="382" spans="1:20" x14ac:dyDescent="0.25">
      <c r="A382" s="2">
        <v>2114</v>
      </c>
      <c r="B382" s="2">
        <v>4</v>
      </c>
      <c r="C382">
        <f>('Migration Model'!E382)/('Migration Model'!$E$2)</f>
        <v>0.31544457895886213</v>
      </c>
      <c r="D382">
        <f>('Migration Model'!F382)/('Migration Model'!$F$2)</f>
        <v>1</v>
      </c>
      <c r="E382">
        <f>('Migration Model'!G382)/('Migration Model'!$G$2)</f>
        <v>1.0402679659435956</v>
      </c>
      <c r="F382">
        <f>('Migration Model'!H382)/('Migration Model'!$H$2)</f>
        <v>0.31544457895886269</v>
      </c>
      <c r="G382">
        <f>('Migration Model'!I382)/('Migration Model'!$I$2)</f>
        <v>1</v>
      </c>
      <c r="H382">
        <f>('Migration Model'!J382)/('Migration Model'!$J$2)</f>
        <v>1.0402679659435983</v>
      </c>
      <c r="I382">
        <f>('Migration Model'!K382)/('Migration Model'!$K$2)</f>
        <v>0.31544457895886258</v>
      </c>
      <c r="J382">
        <f>('Migration Model'!L382)/('Migration Model'!$L$2)</f>
        <v>1</v>
      </c>
      <c r="K382">
        <f>('Migration Model'!M382)/('Migration Model'!$M$2)</f>
        <v>1.0402679659435969</v>
      </c>
      <c r="L382">
        <f>('Migration Model'!N382)/('Migration Model'!$N$2)</f>
        <v>0.31544457895886269</v>
      </c>
      <c r="M382">
        <f>('Migration Model'!O382)/('Migration Model'!$O$2)</f>
        <v>1</v>
      </c>
      <c r="N382">
        <f>('Migration Model'!P382)/('Migration Model'!$P$2)</f>
        <v>1.0402679659435978</v>
      </c>
      <c r="O382">
        <f>('Migration Model'!Q382)/('Migration Model'!$Q$2)</f>
        <v>0.3154445789588623</v>
      </c>
      <c r="P382">
        <f>('Migration Model'!R382)/('Migration Model'!$R$2)</f>
        <v>1</v>
      </c>
      <c r="Q382">
        <f>('Migration Model'!S382)/('Migration Model'!$S$2)</f>
        <v>1.0402679659435972</v>
      </c>
      <c r="R382">
        <f>('Migration Model'!T382)/('Migration Model'!$T$2)</f>
        <v>0.3154445789588623</v>
      </c>
      <c r="S382">
        <f>('Migration Model'!U382)/('Migration Model'!$U$2)</f>
        <v>1</v>
      </c>
      <c r="T382">
        <f>('Migration Model'!V382)/('Migration Model'!$V$2)</f>
        <v>1.0402679659435963</v>
      </c>
    </row>
    <row r="383" spans="1:20" x14ac:dyDescent="0.25">
      <c r="A383" s="2">
        <v>2115</v>
      </c>
      <c r="B383" s="2">
        <v>1</v>
      </c>
      <c r="C383">
        <f>('Migration Model'!E383)/('Migration Model'!$E$2)</f>
        <v>0.31541303450096625</v>
      </c>
      <c r="D383">
        <f>('Migration Model'!F383)/('Migration Model'!$F$2)</f>
        <v>1</v>
      </c>
      <c r="E383">
        <f>('Migration Model'!G383)/('Migration Model'!$G$2)</f>
        <v>1.0402698214999424</v>
      </c>
      <c r="F383">
        <f>('Migration Model'!H383)/('Migration Model'!$H$2)</f>
        <v>0.3154130345009668</v>
      </c>
      <c r="G383">
        <f>('Migration Model'!I383)/('Migration Model'!$I$2)</f>
        <v>1</v>
      </c>
      <c r="H383">
        <f>('Migration Model'!J383)/('Migration Model'!$J$2)</f>
        <v>1.0402698214999451</v>
      </c>
      <c r="I383">
        <f>('Migration Model'!K383)/('Migration Model'!$K$2)</f>
        <v>0.31541303450096669</v>
      </c>
      <c r="J383">
        <f>('Migration Model'!L383)/('Migration Model'!$L$2)</f>
        <v>1</v>
      </c>
      <c r="K383">
        <f>('Migration Model'!M383)/('Migration Model'!$M$2)</f>
        <v>1.0402698214999437</v>
      </c>
      <c r="L383">
        <f>('Migration Model'!N383)/('Migration Model'!$N$2)</f>
        <v>0.31541303450096675</v>
      </c>
      <c r="M383">
        <f>('Migration Model'!O383)/('Migration Model'!$O$2)</f>
        <v>1</v>
      </c>
      <c r="N383">
        <f>('Migration Model'!P383)/('Migration Model'!$P$2)</f>
        <v>1.0402698214999446</v>
      </c>
      <c r="O383">
        <f>('Migration Model'!Q383)/('Migration Model'!$Q$2)</f>
        <v>0.31541303450096642</v>
      </c>
      <c r="P383">
        <f>('Migration Model'!R383)/('Migration Model'!$R$2)</f>
        <v>1</v>
      </c>
      <c r="Q383">
        <f>('Migration Model'!S383)/('Migration Model'!$S$2)</f>
        <v>1.040269821499944</v>
      </c>
      <c r="R383">
        <f>('Migration Model'!T383)/('Migration Model'!$T$2)</f>
        <v>0.31541303450096636</v>
      </c>
      <c r="S383">
        <f>('Migration Model'!U383)/('Migration Model'!$U$2)</f>
        <v>1</v>
      </c>
      <c r="T383">
        <f>('Migration Model'!V383)/('Migration Model'!$V$2)</f>
        <v>1.0402698214999433</v>
      </c>
    </row>
    <row r="384" spans="1:20" x14ac:dyDescent="0.25">
      <c r="A384" s="1">
        <v>2115</v>
      </c>
      <c r="B384" s="1">
        <v>2</v>
      </c>
      <c r="C384">
        <f>('Migration Model'!E384)/('Migration Model'!$E$2)</f>
        <v>0.31538149319751618</v>
      </c>
      <c r="D384">
        <f>('Migration Model'!F384)/('Migration Model'!$F$2)</f>
        <v>1</v>
      </c>
      <c r="E384">
        <f>('Migration Model'!G384)/('Migration Model'!$G$2)</f>
        <v>1.0402716768707336</v>
      </c>
      <c r="F384">
        <f>('Migration Model'!H384)/('Migration Model'!$H$2)</f>
        <v>0.31538149319751674</v>
      </c>
      <c r="G384">
        <f>('Migration Model'!I384)/('Migration Model'!$I$2)</f>
        <v>1</v>
      </c>
      <c r="H384">
        <f>('Migration Model'!J384)/('Migration Model'!$J$2)</f>
        <v>1.0402716768707363</v>
      </c>
      <c r="I384">
        <f>('Migration Model'!K384)/('Migration Model'!$K$2)</f>
        <v>0.31538149319751657</v>
      </c>
      <c r="J384">
        <f>('Migration Model'!L384)/('Migration Model'!$L$2)</f>
        <v>1</v>
      </c>
      <c r="K384">
        <f>('Migration Model'!M384)/('Migration Model'!$M$2)</f>
        <v>1.040271676870735</v>
      </c>
      <c r="L384">
        <f>('Migration Model'!N384)/('Migration Model'!$N$2)</f>
        <v>0.31538149319751668</v>
      </c>
      <c r="M384">
        <f>('Migration Model'!O384)/('Migration Model'!$O$2)</f>
        <v>1</v>
      </c>
      <c r="N384">
        <f>('Migration Model'!P384)/('Migration Model'!$P$2)</f>
        <v>1.0402716768707359</v>
      </c>
      <c r="O384">
        <f>('Migration Model'!Q384)/('Migration Model'!$Q$2)</f>
        <v>0.31538149319751635</v>
      </c>
      <c r="P384">
        <f>('Migration Model'!R384)/('Migration Model'!$R$2)</f>
        <v>1</v>
      </c>
      <c r="Q384">
        <f>('Migration Model'!S384)/('Migration Model'!$S$2)</f>
        <v>1.0402716768707352</v>
      </c>
      <c r="R384">
        <f>('Migration Model'!T384)/('Migration Model'!$T$2)</f>
        <v>0.31538149319751629</v>
      </c>
      <c r="S384">
        <f>('Migration Model'!U384)/('Migration Model'!$U$2)</f>
        <v>1</v>
      </c>
      <c r="T384">
        <f>('Migration Model'!V384)/('Migration Model'!$V$2)</f>
        <v>1.0402716768707345</v>
      </c>
    </row>
    <row r="385" spans="1:20" x14ac:dyDescent="0.25">
      <c r="A385" s="2">
        <v>2115</v>
      </c>
      <c r="B385" s="2">
        <v>3</v>
      </c>
      <c r="C385">
        <f>('Migration Model'!E385)/('Migration Model'!$E$2)</f>
        <v>0.31534995504819641</v>
      </c>
      <c r="D385">
        <f>('Migration Model'!F385)/('Migration Model'!$F$2)</f>
        <v>1</v>
      </c>
      <c r="E385">
        <f>('Migration Model'!G385)/('Migration Model'!$G$2)</f>
        <v>1.0402735320559877</v>
      </c>
      <c r="F385">
        <f>('Migration Model'!H385)/('Migration Model'!$H$2)</f>
        <v>0.31534995504819702</v>
      </c>
      <c r="G385">
        <f>('Migration Model'!I385)/('Migration Model'!$I$2)</f>
        <v>1</v>
      </c>
      <c r="H385">
        <f>('Migration Model'!J385)/('Migration Model'!$J$2)</f>
        <v>1.0402735320559904</v>
      </c>
      <c r="I385">
        <f>('Migration Model'!K385)/('Migration Model'!$K$2)</f>
        <v>0.31534995504819685</v>
      </c>
      <c r="J385">
        <f>('Migration Model'!L385)/('Migration Model'!$L$2)</f>
        <v>1</v>
      </c>
      <c r="K385">
        <f>('Migration Model'!M385)/('Migration Model'!$M$2)</f>
        <v>1.040273532055989</v>
      </c>
      <c r="L385">
        <f>('Migration Model'!N385)/('Migration Model'!$N$2)</f>
        <v>0.31534995504819696</v>
      </c>
      <c r="M385">
        <f>('Migration Model'!O385)/('Migration Model'!$O$2)</f>
        <v>1</v>
      </c>
      <c r="N385">
        <f>('Migration Model'!P385)/('Migration Model'!$P$2)</f>
        <v>1.0402735320559899</v>
      </c>
      <c r="O385">
        <f>('Migration Model'!Q385)/('Migration Model'!$Q$2)</f>
        <v>0.31534995504819663</v>
      </c>
      <c r="P385">
        <f>('Migration Model'!R385)/('Migration Model'!$R$2)</f>
        <v>1</v>
      </c>
      <c r="Q385">
        <f>('Migration Model'!S385)/('Migration Model'!$S$2)</f>
        <v>1.0402735320559893</v>
      </c>
      <c r="R385">
        <f>('Migration Model'!T385)/('Migration Model'!$T$2)</f>
        <v>0.31534995504819657</v>
      </c>
      <c r="S385">
        <f>('Migration Model'!U385)/('Migration Model'!$U$2)</f>
        <v>1</v>
      </c>
      <c r="T385">
        <f>('Migration Model'!V385)/('Migration Model'!$V$2)</f>
        <v>1.0402735320559886</v>
      </c>
    </row>
    <row r="386" spans="1:20" x14ac:dyDescent="0.25">
      <c r="A386" s="1">
        <v>2115</v>
      </c>
      <c r="B386" s="1">
        <v>4</v>
      </c>
      <c r="C386">
        <f>('Migration Model'!E386)/('Migration Model'!$E$2)</f>
        <v>0.31531842005269162</v>
      </c>
      <c r="D386">
        <f>('Migration Model'!F386)/('Migration Model'!$F$2)</f>
        <v>1</v>
      </c>
      <c r="E386">
        <f>('Migration Model'!G386)/('Migration Model'!$G$2)</f>
        <v>1.0402753870557235</v>
      </c>
      <c r="F386">
        <f>('Migration Model'!H386)/('Migration Model'!$H$2)</f>
        <v>0.31531842005269217</v>
      </c>
      <c r="G386">
        <f>('Migration Model'!I386)/('Migration Model'!$I$2)</f>
        <v>1</v>
      </c>
      <c r="H386">
        <f>('Migration Model'!J386)/('Migration Model'!$J$2)</f>
        <v>1.040275387055726</v>
      </c>
      <c r="I386">
        <f>('Migration Model'!K386)/('Migration Model'!$K$2)</f>
        <v>0.31531842005269201</v>
      </c>
      <c r="J386">
        <f>('Migration Model'!L386)/('Migration Model'!$L$2)</f>
        <v>1</v>
      </c>
      <c r="K386">
        <f>('Migration Model'!M386)/('Migration Model'!$M$2)</f>
        <v>1.0402753870557246</v>
      </c>
      <c r="L386">
        <f>('Migration Model'!N386)/('Migration Model'!$N$2)</f>
        <v>0.31531842005269212</v>
      </c>
      <c r="M386">
        <f>('Migration Model'!O386)/('Migration Model'!$O$2)</f>
        <v>1</v>
      </c>
      <c r="N386">
        <f>('Migration Model'!P386)/('Migration Model'!$P$2)</f>
        <v>1.0402753870557255</v>
      </c>
      <c r="O386">
        <f>('Migration Model'!Q386)/('Migration Model'!$Q$2)</f>
        <v>0.31531842005269184</v>
      </c>
      <c r="P386">
        <f>('Migration Model'!R386)/('Migration Model'!$R$2)</f>
        <v>1</v>
      </c>
      <c r="Q386">
        <f>('Migration Model'!S386)/('Migration Model'!$S$2)</f>
        <v>1.0402753870557249</v>
      </c>
      <c r="R386">
        <f>('Migration Model'!T386)/('Migration Model'!$T$2)</f>
        <v>0.31531842005269173</v>
      </c>
      <c r="S386">
        <f>('Migration Model'!U386)/('Migration Model'!$U$2)</f>
        <v>1</v>
      </c>
      <c r="T386">
        <f>('Migration Model'!V386)/('Migration Model'!$V$2)</f>
        <v>1.0402753870557242</v>
      </c>
    </row>
    <row r="387" spans="1:20" x14ac:dyDescent="0.25">
      <c r="A387" s="1">
        <v>2116</v>
      </c>
      <c r="B387" s="1">
        <v>1</v>
      </c>
      <c r="C387">
        <f>('Migration Model'!E387)/('Migration Model'!$E$2)</f>
        <v>0.31528688821068634</v>
      </c>
      <c r="D387">
        <f>('Migration Model'!F387)/('Migration Model'!$F$2)</f>
        <v>1</v>
      </c>
      <c r="E387">
        <f>('Migration Model'!G387)/('Migration Model'!$G$2)</f>
        <v>1.0402772418699591</v>
      </c>
      <c r="F387">
        <f>('Migration Model'!H387)/('Migration Model'!$H$2)</f>
        <v>0.3152868882106869</v>
      </c>
      <c r="G387">
        <f>('Migration Model'!I387)/('Migration Model'!$I$2)</f>
        <v>1</v>
      </c>
      <c r="H387">
        <f>('Migration Model'!J387)/('Migration Model'!$J$2)</f>
        <v>1.0402772418699617</v>
      </c>
      <c r="I387">
        <f>('Migration Model'!K387)/('Migration Model'!$K$2)</f>
        <v>0.31528688821068679</v>
      </c>
      <c r="J387">
        <f>('Migration Model'!L387)/('Migration Model'!$L$2)</f>
        <v>1</v>
      </c>
      <c r="K387">
        <f>('Migration Model'!M387)/('Migration Model'!$M$2)</f>
        <v>1.0402772418699602</v>
      </c>
      <c r="L387">
        <f>('Migration Model'!N387)/('Migration Model'!$N$2)</f>
        <v>0.31528688821068684</v>
      </c>
      <c r="M387">
        <f>('Migration Model'!O387)/('Migration Model'!$O$2)</f>
        <v>1</v>
      </c>
      <c r="N387">
        <f>('Migration Model'!P387)/('Migration Model'!$P$2)</f>
        <v>1.0402772418699611</v>
      </c>
      <c r="O387">
        <f>('Migration Model'!Q387)/('Migration Model'!$Q$2)</f>
        <v>0.31528688821068651</v>
      </c>
      <c r="P387">
        <f>('Migration Model'!R387)/('Migration Model'!$R$2)</f>
        <v>1</v>
      </c>
      <c r="Q387">
        <f>('Migration Model'!S387)/('Migration Model'!$S$2)</f>
        <v>1.0402772418699604</v>
      </c>
      <c r="R387">
        <f>('Migration Model'!T387)/('Migration Model'!$T$2)</f>
        <v>0.31528688821068646</v>
      </c>
      <c r="S387">
        <f>('Migration Model'!U387)/('Migration Model'!$U$2)</f>
        <v>1</v>
      </c>
      <c r="T387">
        <f>('Migration Model'!V387)/('Migration Model'!$V$2)</f>
        <v>1.04027724186996</v>
      </c>
    </row>
    <row r="388" spans="1:20" x14ac:dyDescent="0.25">
      <c r="A388" s="2">
        <v>2116</v>
      </c>
      <c r="B388" s="2">
        <v>2</v>
      </c>
      <c r="C388">
        <f>('Migration Model'!E388)/('Migration Model'!$E$2)</f>
        <v>0.31525535952186529</v>
      </c>
      <c r="D388">
        <f>('Migration Model'!F388)/('Migration Model'!$F$2)</f>
        <v>1</v>
      </c>
      <c r="E388">
        <f>('Migration Model'!G388)/('Migration Model'!$G$2)</f>
        <v>1.0402790964987132</v>
      </c>
      <c r="F388">
        <f>('Migration Model'!H388)/('Migration Model'!$H$2)</f>
        <v>0.31525535952186584</v>
      </c>
      <c r="G388">
        <f>('Migration Model'!I388)/('Migration Model'!$I$2)</f>
        <v>1</v>
      </c>
      <c r="H388">
        <f>('Migration Model'!J388)/('Migration Model'!$J$2)</f>
        <v>1.0402790964987159</v>
      </c>
      <c r="I388">
        <f>('Migration Model'!K388)/('Migration Model'!$K$2)</f>
        <v>0.31525535952186567</v>
      </c>
      <c r="J388">
        <f>('Migration Model'!L388)/('Migration Model'!$L$2)</f>
        <v>1</v>
      </c>
      <c r="K388">
        <f>('Migration Model'!M388)/('Migration Model'!$M$2)</f>
        <v>1.0402790964987143</v>
      </c>
      <c r="L388">
        <f>('Migration Model'!N388)/('Migration Model'!$N$2)</f>
        <v>0.31525535952186584</v>
      </c>
      <c r="M388">
        <f>('Migration Model'!O388)/('Migration Model'!$O$2)</f>
        <v>1</v>
      </c>
      <c r="N388">
        <f>('Migration Model'!P388)/('Migration Model'!$P$2)</f>
        <v>1.0402790964987152</v>
      </c>
      <c r="O388">
        <f>('Migration Model'!Q388)/('Migration Model'!$Q$2)</f>
        <v>0.31525535952186551</v>
      </c>
      <c r="P388">
        <f>('Migration Model'!R388)/('Migration Model'!$R$2)</f>
        <v>1</v>
      </c>
      <c r="Q388">
        <f>('Migration Model'!S388)/('Migration Model'!$S$2)</f>
        <v>1.0402790964987148</v>
      </c>
      <c r="R388">
        <f>('Migration Model'!T388)/('Migration Model'!$T$2)</f>
        <v>0.3152553595218654</v>
      </c>
      <c r="S388">
        <f>('Migration Model'!U388)/('Migration Model'!$U$2)</f>
        <v>1</v>
      </c>
      <c r="T388">
        <f>('Migration Model'!V388)/('Migration Model'!$V$2)</f>
        <v>1.0402790964987141</v>
      </c>
    </row>
    <row r="389" spans="1:20" x14ac:dyDescent="0.25">
      <c r="A389" s="1">
        <v>2116</v>
      </c>
      <c r="B389" s="1">
        <v>3</v>
      </c>
      <c r="C389">
        <f>('Migration Model'!E389)/('Migration Model'!$E$2)</f>
        <v>0.31522383398591308</v>
      </c>
      <c r="D389">
        <f>('Migration Model'!F389)/('Migration Model'!$F$2)</f>
        <v>1</v>
      </c>
      <c r="E389">
        <f>('Migration Model'!G389)/('Migration Model'!$G$2)</f>
        <v>1.0402809509420046</v>
      </c>
      <c r="F389">
        <f>('Migration Model'!H389)/('Migration Model'!$H$2)</f>
        <v>0.31522383398591364</v>
      </c>
      <c r="G389">
        <f>('Migration Model'!I389)/('Migration Model'!$I$2)</f>
        <v>1</v>
      </c>
      <c r="H389">
        <f>('Migration Model'!J389)/('Migration Model'!$J$2)</f>
        <v>1.0402809509420072</v>
      </c>
      <c r="I389">
        <f>('Migration Model'!K389)/('Migration Model'!$K$2)</f>
        <v>0.31522383398591353</v>
      </c>
      <c r="J389">
        <f>('Migration Model'!L389)/('Migration Model'!$L$2)</f>
        <v>1</v>
      </c>
      <c r="K389">
        <f>('Migration Model'!M389)/('Migration Model'!$M$2)</f>
        <v>1.0402809509420057</v>
      </c>
      <c r="L389">
        <f>('Migration Model'!N389)/('Migration Model'!$N$2)</f>
        <v>0.31522383398591364</v>
      </c>
      <c r="M389">
        <f>('Migration Model'!O389)/('Migration Model'!$O$2)</f>
        <v>1</v>
      </c>
      <c r="N389">
        <f>('Migration Model'!P389)/('Migration Model'!$P$2)</f>
        <v>1.0402809509420066</v>
      </c>
      <c r="O389">
        <f>('Migration Model'!Q389)/('Migration Model'!$Q$2)</f>
        <v>0.3152238339859133</v>
      </c>
      <c r="P389">
        <f>('Migration Model'!R389)/('Migration Model'!$R$2)</f>
        <v>1</v>
      </c>
      <c r="Q389">
        <f>('Migration Model'!S389)/('Migration Model'!$S$2)</f>
        <v>1.0402809509420059</v>
      </c>
      <c r="R389">
        <f>('Migration Model'!T389)/('Migration Model'!$T$2)</f>
        <v>0.31522383398591319</v>
      </c>
      <c r="S389">
        <f>('Migration Model'!U389)/('Migration Model'!$U$2)</f>
        <v>1</v>
      </c>
      <c r="T389">
        <f>('Migration Model'!V389)/('Migration Model'!$V$2)</f>
        <v>1.0402809509420055</v>
      </c>
    </row>
    <row r="390" spans="1:20" x14ac:dyDescent="0.25">
      <c r="A390" s="2">
        <v>2116</v>
      </c>
      <c r="B390" s="2">
        <v>4</v>
      </c>
      <c r="C390">
        <f>('Migration Model'!E390)/('Migration Model'!$E$2)</f>
        <v>0.31519231160251449</v>
      </c>
      <c r="D390">
        <f>('Migration Model'!F390)/('Migration Model'!$F$2)</f>
        <v>1</v>
      </c>
      <c r="E390">
        <f>('Migration Model'!G390)/('Migration Model'!$G$2)</f>
        <v>1.0402828051998514</v>
      </c>
      <c r="F390">
        <f>('Migration Model'!H390)/('Migration Model'!$H$2)</f>
        <v>0.31519231160251504</v>
      </c>
      <c r="G390">
        <f>('Migration Model'!I390)/('Migration Model'!$I$2)</f>
        <v>1</v>
      </c>
      <c r="H390">
        <f>('Migration Model'!J390)/('Migration Model'!$J$2)</f>
        <v>1.0402828051998541</v>
      </c>
      <c r="I390">
        <f>('Migration Model'!K390)/('Migration Model'!$K$2)</f>
        <v>0.31519231160251493</v>
      </c>
      <c r="J390">
        <f>('Migration Model'!L390)/('Migration Model'!$L$2)</f>
        <v>1</v>
      </c>
      <c r="K390">
        <f>('Migration Model'!M390)/('Migration Model'!$M$2)</f>
        <v>1.0402828051998525</v>
      </c>
      <c r="L390">
        <f>('Migration Model'!N390)/('Migration Model'!$N$2)</f>
        <v>0.3151923116025151</v>
      </c>
      <c r="M390">
        <f>('Migration Model'!O390)/('Migration Model'!$O$2)</f>
        <v>1</v>
      </c>
      <c r="N390">
        <f>('Migration Model'!P390)/('Migration Model'!$P$2)</f>
        <v>1.0402828051998534</v>
      </c>
      <c r="O390">
        <f>('Migration Model'!Q390)/('Migration Model'!$Q$2)</f>
        <v>0.31519231160251476</v>
      </c>
      <c r="P390">
        <f>('Migration Model'!R390)/('Migration Model'!$R$2)</f>
        <v>1</v>
      </c>
      <c r="Q390">
        <f>('Migration Model'!S390)/('Migration Model'!$S$2)</f>
        <v>1.0402828051998529</v>
      </c>
      <c r="R390">
        <f>('Migration Model'!T390)/('Migration Model'!$T$2)</f>
        <v>0.3151923116025146</v>
      </c>
      <c r="S390">
        <f>('Migration Model'!U390)/('Migration Model'!$U$2)</f>
        <v>1</v>
      </c>
      <c r="T390">
        <f>('Migration Model'!V390)/('Migration Model'!$V$2)</f>
        <v>1.0402828051998523</v>
      </c>
    </row>
    <row r="391" spans="1:20" x14ac:dyDescent="0.25">
      <c r="A391" s="2">
        <v>2117</v>
      </c>
      <c r="B391" s="2">
        <v>1</v>
      </c>
      <c r="C391">
        <f>('Migration Model'!E391)/('Migration Model'!$E$2)</f>
        <v>0.31516079237135425</v>
      </c>
      <c r="D391">
        <f>('Migration Model'!F391)/('Migration Model'!$F$2)</f>
        <v>1</v>
      </c>
      <c r="E391">
        <f>('Migration Model'!G391)/('Migration Model'!$G$2)</f>
        <v>1.0402846592722725</v>
      </c>
      <c r="F391">
        <f>('Migration Model'!H391)/('Migration Model'!$H$2)</f>
        <v>0.3151607923713548</v>
      </c>
      <c r="G391">
        <f>('Migration Model'!I391)/('Migration Model'!$I$2)</f>
        <v>1</v>
      </c>
      <c r="H391">
        <f>('Migration Model'!J391)/('Migration Model'!$J$2)</f>
        <v>1.0402846592722752</v>
      </c>
      <c r="I391">
        <f>('Migration Model'!K391)/('Migration Model'!$K$2)</f>
        <v>0.31516079237135469</v>
      </c>
      <c r="J391">
        <f>('Migration Model'!L391)/('Migration Model'!$L$2)</f>
        <v>1</v>
      </c>
      <c r="K391">
        <f>('Migration Model'!M391)/('Migration Model'!$M$2)</f>
        <v>1.0402846592722736</v>
      </c>
      <c r="L391">
        <f>('Migration Model'!N391)/('Migration Model'!$N$2)</f>
        <v>0.3151607923713548</v>
      </c>
      <c r="M391">
        <f>('Migration Model'!O391)/('Migration Model'!$O$2)</f>
        <v>1</v>
      </c>
      <c r="N391">
        <f>('Migration Model'!P391)/('Migration Model'!$P$2)</f>
        <v>1.0402846592722745</v>
      </c>
      <c r="O391">
        <f>('Migration Model'!Q391)/('Migration Model'!$Q$2)</f>
        <v>0.31516079237135453</v>
      </c>
      <c r="P391">
        <f>('Migration Model'!R391)/('Migration Model'!$R$2)</f>
        <v>1</v>
      </c>
      <c r="Q391">
        <f>('Migration Model'!S391)/('Migration Model'!$S$2)</f>
        <v>1.0402846592722741</v>
      </c>
      <c r="R391">
        <f>('Migration Model'!T391)/('Migration Model'!$T$2)</f>
        <v>0.31516079237135436</v>
      </c>
      <c r="S391">
        <f>('Migration Model'!U391)/('Migration Model'!$U$2)</f>
        <v>1</v>
      </c>
      <c r="T391">
        <f>('Migration Model'!V391)/('Migration Model'!$V$2)</f>
        <v>1.0402846592722734</v>
      </c>
    </row>
    <row r="392" spans="1:20" x14ac:dyDescent="0.25">
      <c r="A392" s="1">
        <v>2117</v>
      </c>
      <c r="B392" s="1">
        <v>2</v>
      </c>
      <c r="C392">
        <f>('Migration Model'!E392)/('Migration Model'!$E$2)</f>
        <v>0.31512927629211712</v>
      </c>
      <c r="D392">
        <f>('Migration Model'!F392)/('Migration Model'!$F$2)</f>
        <v>1</v>
      </c>
      <c r="E392">
        <f>('Migration Model'!G392)/('Migration Model'!$G$2)</f>
        <v>1.0402865131592867</v>
      </c>
      <c r="F392">
        <f>('Migration Model'!H392)/('Migration Model'!$H$2)</f>
        <v>0.31512927629211768</v>
      </c>
      <c r="G392">
        <f>('Migration Model'!I392)/('Migration Model'!$I$2)</f>
        <v>1</v>
      </c>
      <c r="H392">
        <f>('Migration Model'!J392)/('Migration Model'!$J$2)</f>
        <v>1.0402865131592891</v>
      </c>
      <c r="I392">
        <f>('Migration Model'!K392)/('Migration Model'!$K$2)</f>
        <v>0.31512927629211757</v>
      </c>
      <c r="J392">
        <f>('Migration Model'!L392)/('Migration Model'!$L$2)</f>
        <v>1</v>
      </c>
      <c r="K392">
        <f>('Migration Model'!M392)/('Migration Model'!$M$2)</f>
        <v>1.0402865131592876</v>
      </c>
      <c r="L392">
        <f>('Migration Model'!N392)/('Migration Model'!$N$2)</f>
        <v>0.31512927629211768</v>
      </c>
      <c r="M392">
        <f>('Migration Model'!O392)/('Migration Model'!$O$2)</f>
        <v>1</v>
      </c>
      <c r="N392">
        <f>('Migration Model'!P392)/('Migration Model'!$P$2)</f>
        <v>1.0402865131592887</v>
      </c>
      <c r="O392">
        <f>('Migration Model'!Q392)/('Migration Model'!$Q$2)</f>
        <v>0.3151292762921174</v>
      </c>
      <c r="P392">
        <f>('Migration Model'!R392)/('Migration Model'!$R$2)</f>
        <v>1</v>
      </c>
      <c r="Q392">
        <f>('Migration Model'!S392)/('Migration Model'!$S$2)</f>
        <v>1.040286513159288</v>
      </c>
      <c r="R392">
        <f>('Migration Model'!T392)/('Migration Model'!$T$2)</f>
        <v>0.31512927629211723</v>
      </c>
      <c r="S392">
        <f>('Migration Model'!U392)/('Migration Model'!$U$2)</f>
        <v>1</v>
      </c>
      <c r="T392">
        <f>('Migration Model'!V392)/('Migration Model'!$V$2)</f>
        <v>1.0402865131592876</v>
      </c>
    </row>
    <row r="393" spans="1:20" x14ac:dyDescent="0.25">
      <c r="A393" s="2">
        <v>2117</v>
      </c>
      <c r="B393" s="2">
        <v>3</v>
      </c>
      <c r="C393">
        <f>('Migration Model'!E393)/('Migration Model'!$E$2)</f>
        <v>0.31509776336448792</v>
      </c>
      <c r="D393">
        <f>('Migration Model'!F393)/('Migration Model'!$F$2)</f>
        <v>1</v>
      </c>
      <c r="E393">
        <f>('Migration Model'!G393)/('Migration Model'!$G$2)</f>
        <v>1.0402883668609118</v>
      </c>
      <c r="F393">
        <f>('Migration Model'!H393)/('Migration Model'!$H$2)</f>
        <v>0.31509776336448841</v>
      </c>
      <c r="G393">
        <f>('Migration Model'!I393)/('Migration Model'!$I$2)</f>
        <v>1</v>
      </c>
      <c r="H393">
        <f>('Migration Model'!J393)/('Migration Model'!$J$2)</f>
        <v>1.0402883668609144</v>
      </c>
      <c r="I393">
        <f>('Migration Model'!K393)/('Migration Model'!$K$2)</f>
        <v>0.3150977633644883</v>
      </c>
      <c r="J393">
        <f>('Migration Model'!L393)/('Migration Model'!$L$2)</f>
        <v>1</v>
      </c>
      <c r="K393">
        <f>('Migration Model'!M393)/('Migration Model'!$M$2)</f>
        <v>1.0402883668609129</v>
      </c>
      <c r="L393">
        <f>('Migration Model'!N393)/('Migration Model'!$N$2)</f>
        <v>0.31509776336448847</v>
      </c>
      <c r="M393">
        <f>('Migration Model'!O393)/('Migration Model'!$O$2)</f>
        <v>1</v>
      </c>
      <c r="N393">
        <f>('Migration Model'!P393)/('Migration Model'!$P$2)</f>
        <v>1.040288366860914</v>
      </c>
      <c r="O393">
        <f>('Migration Model'!Q393)/('Migration Model'!$Q$2)</f>
        <v>0.31509776336448819</v>
      </c>
      <c r="P393">
        <f>('Migration Model'!R393)/('Migration Model'!$R$2)</f>
        <v>1</v>
      </c>
      <c r="Q393">
        <f>('Migration Model'!S393)/('Migration Model'!$S$2)</f>
        <v>1.0402883668609133</v>
      </c>
      <c r="R393">
        <f>('Migration Model'!T393)/('Migration Model'!$T$2)</f>
        <v>0.31509776336448803</v>
      </c>
      <c r="S393">
        <f>('Migration Model'!U393)/('Migration Model'!$U$2)</f>
        <v>1</v>
      </c>
      <c r="T393">
        <f>('Migration Model'!V393)/('Migration Model'!$V$2)</f>
        <v>1.0402883668609126</v>
      </c>
    </row>
    <row r="394" spans="1:20" x14ac:dyDescent="0.25">
      <c r="A394" s="1">
        <v>2117</v>
      </c>
      <c r="B394" s="1">
        <v>4</v>
      </c>
      <c r="C394">
        <f>('Migration Model'!E394)/('Migration Model'!$E$2)</f>
        <v>0.31506625358815149</v>
      </c>
      <c r="D394">
        <f>('Migration Model'!F394)/('Migration Model'!$F$2)</f>
        <v>1</v>
      </c>
      <c r="E394">
        <f>('Migration Model'!G394)/('Migration Model'!$G$2)</f>
        <v>1.0402902203771669</v>
      </c>
      <c r="F394">
        <f>('Migration Model'!H394)/('Migration Model'!$H$2)</f>
        <v>0.31506625358815199</v>
      </c>
      <c r="G394">
        <f>('Migration Model'!I394)/('Migration Model'!$I$2)</f>
        <v>1</v>
      </c>
      <c r="H394">
        <f>('Migration Model'!J394)/('Migration Model'!$J$2)</f>
        <v>1.0402902203771696</v>
      </c>
      <c r="I394">
        <f>('Migration Model'!K394)/('Migration Model'!$K$2)</f>
        <v>0.31506625358815188</v>
      </c>
      <c r="J394">
        <f>('Migration Model'!L394)/('Migration Model'!$L$2)</f>
        <v>1</v>
      </c>
      <c r="K394">
        <f>('Migration Model'!M394)/('Migration Model'!$M$2)</f>
        <v>1.040290220377168</v>
      </c>
      <c r="L394">
        <f>('Migration Model'!N394)/('Migration Model'!$N$2)</f>
        <v>0.31506625358815199</v>
      </c>
      <c r="M394">
        <f>('Migration Model'!O394)/('Migration Model'!$O$2)</f>
        <v>1</v>
      </c>
      <c r="N394">
        <f>('Migration Model'!P394)/('Migration Model'!$P$2)</f>
        <v>1.0402902203771689</v>
      </c>
      <c r="O394">
        <f>('Migration Model'!Q394)/('Migration Model'!$Q$2)</f>
        <v>0.31506625358815171</v>
      </c>
      <c r="P394">
        <f>('Migration Model'!R394)/('Migration Model'!$R$2)</f>
        <v>1</v>
      </c>
      <c r="Q394">
        <f>('Migration Model'!S394)/('Migration Model'!$S$2)</f>
        <v>1.0402902203771682</v>
      </c>
      <c r="R394">
        <f>('Migration Model'!T394)/('Migration Model'!$T$2)</f>
        <v>0.3150662535881516</v>
      </c>
      <c r="S394">
        <f>('Migration Model'!U394)/('Migration Model'!$U$2)</f>
        <v>1</v>
      </c>
      <c r="T394">
        <f>('Migration Model'!V394)/('Migration Model'!$V$2)</f>
        <v>1.0402902203771678</v>
      </c>
    </row>
    <row r="395" spans="1:20" x14ac:dyDescent="0.25">
      <c r="A395" s="1">
        <v>2118</v>
      </c>
      <c r="B395" s="1">
        <v>1</v>
      </c>
      <c r="C395">
        <f>('Migration Model'!E395)/('Migration Model'!$E$2)</f>
        <v>0.31503474696279266</v>
      </c>
      <c r="D395">
        <f>('Migration Model'!F395)/('Migration Model'!$F$2)</f>
        <v>1</v>
      </c>
      <c r="E395">
        <f>('Migration Model'!G395)/('Migration Model'!$G$2)</f>
        <v>1.0402920737080703</v>
      </c>
      <c r="F395">
        <f>('Migration Model'!H395)/('Migration Model'!$H$2)</f>
        <v>0.31503474696279321</v>
      </c>
      <c r="G395">
        <f>('Migration Model'!I395)/('Migration Model'!$I$2)</f>
        <v>1</v>
      </c>
      <c r="H395">
        <f>('Migration Model'!J395)/('Migration Model'!$J$2)</f>
        <v>1.040292073708073</v>
      </c>
      <c r="I395">
        <f>('Migration Model'!K395)/('Migration Model'!$K$2)</f>
        <v>0.31503474696279304</v>
      </c>
      <c r="J395">
        <f>('Migration Model'!L395)/('Migration Model'!$L$2)</f>
        <v>1</v>
      </c>
      <c r="K395">
        <f>('Migration Model'!M395)/('Migration Model'!$M$2)</f>
        <v>1.0402920737080714</v>
      </c>
      <c r="L395">
        <f>('Migration Model'!N395)/('Migration Model'!$N$2)</f>
        <v>0.31503474696279321</v>
      </c>
      <c r="M395">
        <f>('Migration Model'!O395)/('Migration Model'!$O$2)</f>
        <v>1</v>
      </c>
      <c r="N395">
        <f>('Migration Model'!P395)/('Migration Model'!$P$2)</f>
        <v>1.0402920737080725</v>
      </c>
      <c r="O395">
        <f>('Migration Model'!Q395)/('Migration Model'!$Q$2)</f>
        <v>0.31503474696279293</v>
      </c>
      <c r="P395">
        <f>('Migration Model'!R395)/('Migration Model'!$R$2)</f>
        <v>1</v>
      </c>
      <c r="Q395">
        <f>('Migration Model'!S395)/('Migration Model'!$S$2)</f>
        <v>1.0402920737080716</v>
      </c>
      <c r="R395">
        <f>('Migration Model'!T395)/('Migration Model'!$T$2)</f>
        <v>0.31503474696279277</v>
      </c>
      <c r="S395">
        <f>('Migration Model'!U395)/('Migration Model'!$U$2)</f>
        <v>1</v>
      </c>
      <c r="T395">
        <f>('Migration Model'!V395)/('Migration Model'!$V$2)</f>
        <v>1.040292073708071</v>
      </c>
    </row>
    <row r="396" spans="1:20" x14ac:dyDescent="0.25">
      <c r="A396" s="2">
        <v>2118</v>
      </c>
      <c r="B396" s="2">
        <v>2</v>
      </c>
      <c r="C396">
        <f>('Migration Model'!E396)/('Migration Model'!$E$2)</f>
        <v>0.31500324348809638</v>
      </c>
      <c r="D396">
        <f>('Migration Model'!F396)/('Migration Model'!$F$2)</f>
        <v>1</v>
      </c>
      <c r="E396">
        <f>('Migration Model'!G396)/('Migration Model'!$G$2)</f>
        <v>1.0402939268536406</v>
      </c>
      <c r="F396">
        <f>('Migration Model'!H396)/('Migration Model'!$H$2)</f>
        <v>0.31500324348809694</v>
      </c>
      <c r="G396">
        <f>('Migration Model'!I396)/('Migration Model'!$I$2)</f>
        <v>1</v>
      </c>
      <c r="H396">
        <f>('Migration Model'!J396)/('Migration Model'!$J$2)</f>
        <v>1.0402939268536433</v>
      </c>
      <c r="I396">
        <f>('Migration Model'!K396)/('Migration Model'!$K$2)</f>
        <v>0.31500324348809677</v>
      </c>
      <c r="J396">
        <f>('Migration Model'!L396)/('Migration Model'!$L$2)</f>
        <v>1</v>
      </c>
      <c r="K396">
        <f>('Migration Model'!M396)/('Migration Model'!$M$2)</f>
        <v>1.0402939268536417</v>
      </c>
      <c r="L396">
        <f>('Migration Model'!N396)/('Migration Model'!$N$2)</f>
        <v>0.31500324348809694</v>
      </c>
      <c r="M396">
        <f>('Migration Model'!O396)/('Migration Model'!$O$2)</f>
        <v>1</v>
      </c>
      <c r="N396">
        <f>('Migration Model'!P396)/('Migration Model'!$P$2)</f>
        <v>1.0402939268536429</v>
      </c>
      <c r="O396">
        <f>('Migration Model'!Q396)/('Migration Model'!$Q$2)</f>
        <v>0.31500324348809666</v>
      </c>
      <c r="P396">
        <f>('Migration Model'!R396)/('Migration Model'!$R$2)</f>
        <v>1</v>
      </c>
      <c r="Q396">
        <f>('Migration Model'!S396)/('Migration Model'!$S$2)</f>
        <v>1.040293926853642</v>
      </c>
      <c r="R396">
        <f>('Migration Model'!T396)/('Migration Model'!$T$2)</f>
        <v>0.3150032434880965</v>
      </c>
      <c r="S396">
        <f>('Migration Model'!U396)/('Migration Model'!$U$2)</f>
        <v>1</v>
      </c>
      <c r="T396">
        <f>('Migration Model'!V396)/('Migration Model'!$V$2)</f>
        <v>1.0402939268536415</v>
      </c>
    </row>
    <row r="397" spans="1:20" x14ac:dyDescent="0.25">
      <c r="A397" s="1">
        <v>2118</v>
      </c>
      <c r="B397" s="1">
        <v>3</v>
      </c>
      <c r="C397">
        <f>('Migration Model'!E397)/('Migration Model'!$E$2)</f>
        <v>0.3149717431637476</v>
      </c>
      <c r="D397">
        <f>('Migration Model'!F397)/('Migration Model'!$F$2)</f>
        <v>1</v>
      </c>
      <c r="E397">
        <f>('Migration Model'!G397)/('Migration Model'!$G$2)</f>
        <v>1.0402957798138963</v>
      </c>
      <c r="F397">
        <f>('Migration Model'!H397)/('Migration Model'!$H$2)</f>
        <v>0.3149717431637481</v>
      </c>
      <c r="G397">
        <f>('Migration Model'!I397)/('Migration Model'!$I$2)</f>
        <v>1</v>
      </c>
      <c r="H397">
        <f>('Migration Model'!J397)/('Migration Model'!$J$2)</f>
        <v>1.0402957798138992</v>
      </c>
      <c r="I397">
        <f>('Migration Model'!K397)/('Migration Model'!$K$2)</f>
        <v>0.31497174316374799</v>
      </c>
      <c r="J397">
        <f>('Migration Model'!L397)/('Migration Model'!$L$2)</f>
        <v>1</v>
      </c>
      <c r="K397">
        <f>('Migration Model'!M397)/('Migration Model'!$M$2)</f>
        <v>1.0402957798138976</v>
      </c>
      <c r="L397">
        <f>('Migration Model'!N397)/('Migration Model'!$N$2)</f>
        <v>0.31497174316374815</v>
      </c>
      <c r="M397">
        <f>('Migration Model'!O397)/('Migration Model'!$O$2)</f>
        <v>1</v>
      </c>
      <c r="N397">
        <f>('Migration Model'!P397)/('Migration Model'!$P$2)</f>
        <v>1.0402957798138988</v>
      </c>
      <c r="O397">
        <f>('Migration Model'!Q397)/('Migration Model'!$Q$2)</f>
        <v>0.31497174316374787</v>
      </c>
      <c r="P397">
        <f>('Migration Model'!R397)/('Migration Model'!$R$2)</f>
        <v>1</v>
      </c>
      <c r="Q397">
        <f>('Migration Model'!S397)/('Migration Model'!$S$2)</f>
        <v>1.0402957798138976</v>
      </c>
      <c r="R397">
        <f>('Migration Model'!T397)/('Migration Model'!$T$2)</f>
        <v>0.31497174316374771</v>
      </c>
      <c r="S397">
        <f>('Migration Model'!U397)/('Migration Model'!$U$2)</f>
        <v>1</v>
      </c>
      <c r="T397">
        <f>('Migration Model'!V397)/('Migration Model'!$V$2)</f>
        <v>1.0402957798138972</v>
      </c>
    </row>
    <row r="398" spans="1:20" x14ac:dyDescent="0.25">
      <c r="A398" s="2">
        <v>2118</v>
      </c>
      <c r="B398" s="2">
        <v>4</v>
      </c>
      <c r="C398">
        <f>('Migration Model'!E398)/('Migration Model'!$E$2)</f>
        <v>0.31494024598943121</v>
      </c>
      <c r="D398">
        <f>('Migration Model'!F398)/('Migration Model'!$F$2)</f>
        <v>1</v>
      </c>
      <c r="E398">
        <f>('Migration Model'!G398)/('Migration Model'!$G$2)</f>
        <v>1.0402976325888562</v>
      </c>
      <c r="F398">
        <f>('Migration Model'!H398)/('Migration Model'!$H$2)</f>
        <v>0.31494024598943177</v>
      </c>
      <c r="G398">
        <f>('Migration Model'!I398)/('Migration Model'!$I$2)</f>
        <v>1</v>
      </c>
      <c r="H398">
        <f>('Migration Model'!J398)/('Migration Model'!$J$2)</f>
        <v>1.0402976325888591</v>
      </c>
      <c r="I398">
        <f>('Migration Model'!K398)/('Migration Model'!$K$2)</f>
        <v>0.31494024598943166</v>
      </c>
      <c r="J398">
        <f>('Migration Model'!L398)/('Migration Model'!$L$2)</f>
        <v>1</v>
      </c>
      <c r="K398">
        <f>('Migration Model'!M398)/('Migration Model'!$M$2)</f>
        <v>1.0402976325888575</v>
      </c>
      <c r="L398">
        <f>('Migration Model'!N398)/('Migration Model'!$N$2)</f>
        <v>0.31494024598943177</v>
      </c>
      <c r="M398">
        <f>('Migration Model'!O398)/('Migration Model'!$O$2)</f>
        <v>1</v>
      </c>
      <c r="N398">
        <f>('Migration Model'!P398)/('Migration Model'!$P$2)</f>
        <v>1.0402976325888584</v>
      </c>
      <c r="O398">
        <f>('Migration Model'!Q398)/('Migration Model'!$Q$2)</f>
        <v>0.31494024598943143</v>
      </c>
      <c r="P398">
        <f>('Migration Model'!R398)/('Migration Model'!$R$2)</f>
        <v>1</v>
      </c>
      <c r="Q398">
        <f>('Migration Model'!S398)/('Migration Model'!$S$2)</f>
        <v>1.0402976325888575</v>
      </c>
      <c r="R398">
        <f>('Migration Model'!T398)/('Migration Model'!$T$2)</f>
        <v>0.31494024598943132</v>
      </c>
      <c r="S398">
        <f>('Migration Model'!U398)/('Migration Model'!$U$2)</f>
        <v>1</v>
      </c>
      <c r="T398">
        <f>('Migration Model'!V398)/('Migration Model'!$V$2)</f>
        <v>1.0402976325888571</v>
      </c>
    </row>
    <row r="399" spans="1:20" x14ac:dyDescent="0.25">
      <c r="A399" s="2">
        <v>2119</v>
      </c>
      <c r="B399" s="2">
        <v>1</v>
      </c>
      <c r="C399">
        <f>('Migration Model'!E399)/('Migration Model'!$E$2)</f>
        <v>0.31490875196483231</v>
      </c>
      <c r="D399">
        <f>('Migration Model'!F399)/('Migration Model'!$F$2)</f>
        <v>1</v>
      </c>
      <c r="E399">
        <f>('Migration Model'!G399)/('Migration Model'!$G$2)</f>
        <v>1.0402994851785385</v>
      </c>
      <c r="F399">
        <f>('Migration Model'!H399)/('Migration Model'!$H$2)</f>
        <v>0.31490875196483281</v>
      </c>
      <c r="G399">
        <f>('Migration Model'!I399)/('Migration Model'!$I$2)</f>
        <v>1</v>
      </c>
      <c r="H399">
        <f>('Migration Model'!J399)/('Migration Model'!$J$2)</f>
        <v>1.0402994851785412</v>
      </c>
      <c r="I399">
        <f>('Migration Model'!K399)/('Migration Model'!$K$2)</f>
        <v>0.3149087519648327</v>
      </c>
      <c r="J399">
        <f>('Migration Model'!L399)/('Migration Model'!$L$2)</f>
        <v>1</v>
      </c>
      <c r="K399">
        <f>('Migration Model'!M399)/('Migration Model'!$M$2)</f>
        <v>1.0402994851785397</v>
      </c>
      <c r="L399">
        <f>('Migration Model'!N399)/('Migration Model'!$N$2)</f>
        <v>0.31490875196483281</v>
      </c>
      <c r="M399">
        <f>('Migration Model'!O399)/('Migration Model'!$O$2)</f>
        <v>1</v>
      </c>
      <c r="N399">
        <f>('Migration Model'!P399)/('Migration Model'!$P$2)</f>
        <v>1.0402994851785405</v>
      </c>
      <c r="O399">
        <f>('Migration Model'!Q399)/('Migration Model'!$Q$2)</f>
        <v>0.31490875196483253</v>
      </c>
      <c r="P399">
        <f>('Migration Model'!R399)/('Migration Model'!$R$2)</f>
        <v>1</v>
      </c>
      <c r="Q399">
        <f>('Migration Model'!S399)/('Migration Model'!$S$2)</f>
        <v>1.0402994851785399</v>
      </c>
      <c r="R399">
        <f>('Migration Model'!T399)/('Migration Model'!$T$2)</f>
        <v>0.31490875196483242</v>
      </c>
      <c r="S399">
        <f>('Migration Model'!U399)/('Migration Model'!$U$2)</f>
        <v>1</v>
      </c>
      <c r="T399">
        <f>('Migration Model'!V399)/('Migration Model'!$V$2)</f>
        <v>1.0402994851785394</v>
      </c>
    </row>
    <row r="400" spans="1:20" x14ac:dyDescent="0.25">
      <c r="A400" s="1">
        <v>2119</v>
      </c>
      <c r="B400" s="1">
        <v>2</v>
      </c>
      <c r="C400">
        <f>('Migration Model'!E400)/('Migration Model'!$E$2)</f>
        <v>0.31487726108963582</v>
      </c>
      <c r="D400">
        <f>('Migration Model'!F400)/('Migration Model'!$F$2)</f>
        <v>1</v>
      </c>
      <c r="E400">
        <f>('Migration Model'!G400)/('Migration Model'!$G$2)</f>
        <v>1.0403013375829617</v>
      </c>
      <c r="F400">
        <f>('Migration Model'!H400)/('Migration Model'!$H$2)</f>
        <v>0.31487726108963637</v>
      </c>
      <c r="G400">
        <f>('Migration Model'!I400)/('Migration Model'!$I$2)</f>
        <v>1</v>
      </c>
      <c r="H400">
        <f>('Migration Model'!J400)/('Migration Model'!$J$2)</f>
        <v>1.0403013375829646</v>
      </c>
      <c r="I400">
        <f>('Migration Model'!K400)/('Migration Model'!$K$2)</f>
        <v>0.31487726108963621</v>
      </c>
      <c r="J400">
        <f>('Migration Model'!L400)/('Migration Model'!$L$2)</f>
        <v>1</v>
      </c>
      <c r="K400">
        <f>('Migration Model'!M400)/('Migration Model'!$M$2)</f>
        <v>1.0403013375829631</v>
      </c>
      <c r="L400">
        <f>('Migration Model'!N400)/('Migration Model'!$N$2)</f>
        <v>0.31487726108963637</v>
      </c>
      <c r="M400">
        <f>('Migration Model'!O400)/('Migration Model'!$O$2)</f>
        <v>1</v>
      </c>
      <c r="N400">
        <f>('Migration Model'!P400)/('Migration Model'!$P$2)</f>
        <v>1.0403013375829639</v>
      </c>
      <c r="O400">
        <f>('Migration Model'!Q400)/('Migration Model'!$Q$2)</f>
        <v>0.31487726108963604</v>
      </c>
      <c r="P400">
        <f>('Migration Model'!R400)/('Migration Model'!$R$2)</f>
        <v>1</v>
      </c>
      <c r="Q400">
        <f>('Migration Model'!S400)/('Migration Model'!$S$2)</f>
        <v>1.0403013375829631</v>
      </c>
      <c r="R400">
        <f>('Migration Model'!T400)/('Migration Model'!$T$2)</f>
        <v>0.31487726108963593</v>
      </c>
      <c r="S400">
        <f>('Migration Model'!U400)/('Migration Model'!$U$2)</f>
        <v>1</v>
      </c>
      <c r="T400">
        <f>('Migration Model'!V400)/('Migration Model'!$V$2)</f>
        <v>1.0403013375829626</v>
      </c>
    </row>
    <row r="401" spans="1:20" x14ac:dyDescent="0.25">
      <c r="A401" s="2">
        <v>2119</v>
      </c>
      <c r="B401" s="2">
        <v>3</v>
      </c>
      <c r="C401">
        <f>('Migration Model'!E401)/('Migration Model'!$E$2)</f>
        <v>0.31484577336352682</v>
      </c>
      <c r="D401">
        <f>('Migration Model'!F401)/('Migration Model'!$F$2)</f>
        <v>1</v>
      </c>
      <c r="E401">
        <f>('Migration Model'!G401)/('Migration Model'!$G$2)</f>
        <v>1.0403031898021446</v>
      </c>
      <c r="F401">
        <f>('Migration Model'!H401)/('Migration Model'!$H$2)</f>
        <v>0.31484577336352737</v>
      </c>
      <c r="G401">
        <f>('Migration Model'!I401)/('Migration Model'!$I$2)</f>
        <v>1</v>
      </c>
      <c r="H401">
        <f>('Migration Model'!J401)/('Migration Model'!$J$2)</f>
        <v>1.0403031898021475</v>
      </c>
      <c r="I401">
        <f>('Migration Model'!K401)/('Migration Model'!$K$2)</f>
        <v>0.31484577336352726</v>
      </c>
      <c r="J401">
        <f>('Migration Model'!L401)/('Migration Model'!$L$2)</f>
        <v>1</v>
      </c>
      <c r="K401">
        <f>('Migration Model'!M401)/('Migration Model'!$M$2)</f>
        <v>1.040303189802146</v>
      </c>
      <c r="L401">
        <f>('Migration Model'!N401)/('Migration Model'!$N$2)</f>
        <v>0.31484577336352737</v>
      </c>
      <c r="M401">
        <f>('Migration Model'!O401)/('Migration Model'!$O$2)</f>
        <v>1</v>
      </c>
      <c r="N401">
        <f>('Migration Model'!P401)/('Migration Model'!$P$2)</f>
        <v>1.0403031898021469</v>
      </c>
      <c r="O401">
        <f>('Migration Model'!Q401)/('Migration Model'!$Q$2)</f>
        <v>0.31484577336352709</v>
      </c>
      <c r="P401">
        <f>('Migration Model'!R401)/('Migration Model'!$R$2)</f>
        <v>1</v>
      </c>
      <c r="Q401">
        <f>('Migration Model'!S401)/('Migration Model'!$S$2)</f>
        <v>1.040303189802146</v>
      </c>
      <c r="R401">
        <f>('Migration Model'!T401)/('Migration Model'!$T$2)</f>
        <v>0.31484577336352698</v>
      </c>
      <c r="S401">
        <f>('Migration Model'!U401)/('Migration Model'!$U$2)</f>
        <v>1</v>
      </c>
      <c r="T401">
        <f>('Migration Model'!V401)/('Migration Model'!$V$2)</f>
        <v>1.0403031898021453</v>
      </c>
    </row>
    <row r="402" spans="1:20" x14ac:dyDescent="0.25">
      <c r="A402" s="1">
        <v>2119</v>
      </c>
      <c r="B402" s="1">
        <v>4</v>
      </c>
      <c r="C402">
        <f>('Migration Model'!E402)/('Migration Model'!$E$2)</f>
        <v>0.31481428878619044</v>
      </c>
      <c r="D402">
        <f>('Migration Model'!F402)/('Migration Model'!$F$2)</f>
        <v>1</v>
      </c>
      <c r="E402">
        <f>('Migration Model'!G402)/('Migration Model'!$G$2)</f>
        <v>1.0403050418361055</v>
      </c>
      <c r="F402">
        <f>('Migration Model'!H402)/('Migration Model'!$H$2)</f>
        <v>0.31481428878619105</v>
      </c>
      <c r="G402">
        <f>('Migration Model'!I402)/('Migration Model'!$I$2)</f>
        <v>1</v>
      </c>
      <c r="H402">
        <f>('Migration Model'!J402)/('Migration Model'!$J$2)</f>
        <v>1.0403050418361084</v>
      </c>
      <c r="I402">
        <f>('Migration Model'!K402)/('Migration Model'!$K$2)</f>
        <v>0.31481428878619089</v>
      </c>
      <c r="J402">
        <f>('Migration Model'!L402)/('Migration Model'!$L$2)</f>
        <v>1</v>
      </c>
      <c r="K402">
        <f>('Migration Model'!M402)/('Migration Model'!$M$2)</f>
        <v>1.0403050418361071</v>
      </c>
      <c r="L402">
        <f>('Migration Model'!N402)/('Migration Model'!$N$2)</f>
        <v>0.314814288786191</v>
      </c>
      <c r="M402">
        <f>('Migration Model'!O402)/('Migration Model'!$O$2)</f>
        <v>1</v>
      </c>
      <c r="N402">
        <f>('Migration Model'!P402)/('Migration Model'!$P$2)</f>
        <v>1.0403050418361077</v>
      </c>
      <c r="O402">
        <f>('Migration Model'!Q402)/('Migration Model'!$Q$2)</f>
        <v>0.31481428878619072</v>
      </c>
      <c r="P402">
        <f>('Migration Model'!R402)/('Migration Model'!$R$2)</f>
        <v>1</v>
      </c>
      <c r="Q402">
        <f>('Migration Model'!S402)/('Migration Model'!$S$2)</f>
        <v>1.0403050418361071</v>
      </c>
      <c r="R402">
        <f>('Migration Model'!T402)/('Migration Model'!$T$2)</f>
        <v>0.31481428878619061</v>
      </c>
      <c r="S402">
        <f>('Migration Model'!U402)/('Migration Model'!$U$2)</f>
        <v>1</v>
      </c>
      <c r="T402">
        <f>('Migration Model'!V402)/('Migration Model'!$V$2)</f>
        <v>1.0403050418361064</v>
      </c>
    </row>
    <row r="403" spans="1:20" x14ac:dyDescent="0.25">
      <c r="A403" s="1">
        <v>2120</v>
      </c>
      <c r="B403" s="1">
        <v>1</v>
      </c>
      <c r="C403">
        <f>('Migration Model'!E403)/('Migration Model'!$E$2)</f>
        <v>0.31478280735731184</v>
      </c>
      <c r="D403">
        <f>('Migration Model'!F403)/('Migration Model'!$F$2)</f>
        <v>1</v>
      </c>
      <c r="E403">
        <f>('Migration Model'!G403)/('Migration Model'!$G$2)</f>
        <v>1.0403068936848632</v>
      </c>
      <c r="F403">
        <f>('Migration Model'!H403)/('Migration Model'!$H$2)</f>
        <v>0.3147828073573124</v>
      </c>
      <c r="G403">
        <f>('Migration Model'!I403)/('Migration Model'!$I$2)</f>
        <v>1</v>
      </c>
      <c r="H403">
        <f>('Migration Model'!J403)/('Migration Model'!$J$2)</f>
        <v>1.0403068936848661</v>
      </c>
      <c r="I403">
        <f>('Migration Model'!K403)/('Migration Model'!$K$2)</f>
        <v>0.31478280735731229</v>
      </c>
      <c r="J403">
        <f>('Migration Model'!L403)/('Migration Model'!$L$2)</f>
        <v>1</v>
      </c>
      <c r="K403">
        <f>('Migration Model'!M403)/('Migration Model'!$M$2)</f>
        <v>1.0403068936848645</v>
      </c>
      <c r="L403">
        <f>('Migration Model'!N403)/('Migration Model'!$N$2)</f>
        <v>0.3147828073573124</v>
      </c>
      <c r="M403">
        <f>('Migration Model'!O403)/('Migration Model'!$O$2)</f>
        <v>1</v>
      </c>
      <c r="N403">
        <f>('Migration Model'!P403)/('Migration Model'!$P$2)</f>
        <v>1.0403068936848652</v>
      </c>
      <c r="O403">
        <f>('Migration Model'!Q403)/('Migration Model'!$Q$2)</f>
        <v>0.31478280735731212</v>
      </c>
      <c r="P403">
        <f>('Migration Model'!R403)/('Migration Model'!$R$2)</f>
        <v>1</v>
      </c>
      <c r="Q403">
        <f>('Migration Model'!S403)/('Migration Model'!$S$2)</f>
        <v>1.0403068936848645</v>
      </c>
      <c r="R403">
        <f>('Migration Model'!T403)/('Migration Model'!$T$2)</f>
        <v>0.31478280735731201</v>
      </c>
      <c r="S403">
        <f>('Migration Model'!U403)/('Migration Model'!$U$2)</f>
        <v>1</v>
      </c>
      <c r="T403">
        <f>('Migration Model'!V403)/('Migration Model'!$V$2)</f>
        <v>1.0403068936848641</v>
      </c>
    </row>
    <row r="404" spans="1:20" x14ac:dyDescent="0.25">
      <c r="A404" s="1">
        <v>2120</v>
      </c>
      <c r="B404" s="1">
        <v>2</v>
      </c>
      <c r="C404">
        <f>('Migration Model'!E404)/('Migration Model'!$E$2)</f>
        <v>0.3147513290765761</v>
      </c>
      <c r="D404">
        <f>('Migration Model'!F404)/('Migration Model'!$F$2)</f>
        <v>1</v>
      </c>
      <c r="E404">
        <f>('Migration Model'!G404)/('Migration Model'!$G$2)</f>
        <v>1.0403087453484359</v>
      </c>
      <c r="F404">
        <f>('Migration Model'!H404)/('Migration Model'!$H$2)</f>
        <v>0.31475132907657666</v>
      </c>
      <c r="G404">
        <f>('Migration Model'!I404)/('Migration Model'!$I$2)</f>
        <v>1</v>
      </c>
      <c r="H404">
        <f>('Migration Model'!J404)/('Migration Model'!$J$2)</f>
        <v>1.0403087453484388</v>
      </c>
      <c r="I404">
        <f>('Migration Model'!K404)/('Migration Model'!$K$2)</f>
        <v>0.3147513290765766</v>
      </c>
      <c r="J404">
        <f>('Migration Model'!L404)/('Migration Model'!$L$2)</f>
        <v>1</v>
      </c>
      <c r="K404">
        <f>('Migration Model'!M404)/('Migration Model'!$M$2)</f>
        <v>1.0403087453484372</v>
      </c>
      <c r="L404">
        <f>('Migration Model'!N404)/('Migration Model'!$N$2)</f>
        <v>0.31475132907657666</v>
      </c>
      <c r="M404">
        <f>('Migration Model'!O404)/('Migration Model'!$O$2)</f>
        <v>1</v>
      </c>
      <c r="N404">
        <f>('Migration Model'!P404)/('Migration Model'!$P$2)</f>
        <v>1.0403087453484379</v>
      </c>
      <c r="O404">
        <f>('Migration Model'!Q404)/('Migration Model'!$Q$2)</f>
        <v>0.31475132907657638</v>
      </c>
      <c r="P404">
        <f>('Migration Model'!R404)/('Migration Model'!$R$2)</f>
        <v>1</v>
      </c>
      <c r="Q404">
        <f>('Migration Model'!S404)/('Migration Model'!$S$2)</f>
        <v>1.0403087453484372</v>
      </c>
      <c r="R404">
        <f>('Migration Model'!T404)/('Migration Model'!$T$2)</f>
        <v>0.31475132907657627</v>
      </c>
      <c r="S404">
        <f>('Migration Model'!U404)/('Migration Model'!$U$2)</f>
        <v>1</v>
      </c>
      <c r="T404">
        <f>('Migration Model'!V404)/('Migration Model'!$V$2)</f>
        <v>1.0403087453484368</v>
      </c>
    </row>
    <row r="405" spans="1:20" x14ac:dyDescent="0.25">
      <c r="A405" s="1">
        <v>2120</v>
      </c>
      <c r="B405" s="1">
        <v>3</v>
      </c>
      <c r="C405">
        <f>('Migration Model'!E405)/('Migration Model'!$E$2)</f>
        <v>0.31471985394366847</v>
      </c>
      <c r="D405">
        <f>('Migration Model'!F405)/('Migration Model'!$F$2)</f>
        <v>1</v>
      </c>
      <c r="E405">
        <f>('Migration Model'!G405)/('Migration Model'!$G$2)</f>
        <v>1.0403105968268422</v>
      </c>
      <c r="F405">
        <f>('Migration Model'!H405)/('Migration Model'!$H$2)</f>
        <v>0.31471985394366903</v>
      </c>
      <c r="G405">
        <f>('Migration Model'!I405)/('Migration Model'!$I$2)</f>
        <v>1</v>
      </c>
      <c r="H405">
        <f>('Migration Model'!J405)/('Migration Model'!$J$2)</f>
        <v>1.0403105968268451</v>
      </c>
      <c r="I405">
        <f>('Migration Model'!K405)/('Migration Model'!$K$2)</f>
        <v>0.31471985394366891</v>
      </c>
      <c r="J405">
        <f>('Migration Model'!L405)/('Migration Model'!$L$2)</f>
        <v>1</v>
      </c>
      <c r="K405">
        <f>('Migration Model'!M405)/('Migration Model'!$M$2)</f>
        <v>1.0403105968268436</v>
      </c>
      <c r="L405">
        <f>('Migration Model'!N405)/('Migration Model'!$N$2)</f>
        <v>0.31471985394366897</v>
      </c>
      <c r="M405">
        <f>('Migration Model'!O405)/('Migration Model'!$O$2)</f>
        <v>1</v>
      </c>
      <c r="N405">
        <f>('Migration Model'!P405)/('Migration Model'!$P$2)</f>
        <v>1.0403105968268442</v>
      </c>
      <c r="O405">
        <f>('Migration Model'!Q405)/('Migration Model'!$Q$2)</f>
        <v>0.31471985394366869</v>
      </c>
      <c r="P405">
        <f>('Migration Model'!R405)/('Migration Model'!$R$2)</f>
        <v>1</v>
      </c>
      <c r="Q405">
        <f>('Migration Model'!S405)/('Migration Model'!$S$2)</f>
        <v>1.0403105968268438</v>
      </c>
      <c r="R405">
        <f>('Migration Model'!T405)/('Migration Model'!$T$2)</f>
        <v>0.31471985394366864</v>
      </c>
      <c r="S405">
        <f>('Migration Model'!U405)/('Migration Model'!$U$2)</f>
        <v>1</v>
      </c>
      <c r="T405">
        <f>('Migration Model'!V405)/('Migration Model'!$V$2)</f>
        <v>1.0403105968268431</v>
      </c>
    </row>
    <row r="406" spans="1:20" x14ac:dyDescent="0.25">
      <c r="A406" s="1">
        <v>2120</v>
      </c>
      <c r="B406" s="1">
        <v>4</v>
      </c>
      <c r="C406">
        <f>('Migration Model'!E406)/('Migration Model'!$E$2)</f>
        <v>0.31468838195827409</v>
      </c>
      <c r="D406">
        <f>('Migration Model'!F406)/('Migration Model'!$F$2)</f>
        <v>1</v>
      </c>
      <c r="E406">
        <f>('Migration Model'!G406)/('Migration Model'!$G$2)</f>
        <v>1.0403124481201007</v>
      </c>
      <c r="F406">
        <f>('Migration Model'!H406)/('Migration Model'!$H$2)</f>
        <v>0.31468838195827464</v>
      </c>
      <c r="G406">
        <f>('Migration Model'!I406)/('Migration Model'!$I$2)</f>
        <v>1</v>
      </c>
      <c r="H406">
        <f>('Migration Model'!J406)/('Migration Model'!$J$2)</f>
        <v>1.0403124481201036</v>
      </c>
      <c r="I406">
        <f>('Migration Model'!K406)/('Migration Model'!$K$2)</f>
        <v>0.31468838195827459</v>
      </c>
      <c r="J406">
        <f>('Migration Model'!L406)/('Migration Model'!$L$2)</f>
        <v>1</v>
      </c>
      <c r="K406">
        <f>('Migration Model'!M406)/('Migration Model'!$M$2)</f>
        <v>1.040312448120102</v>
      </c>
      <c r="L406">
        <f>('Migration Model'!N406)/('Migration Model'!$N$2)</f>
        <v>0.31468838195827464</v>
      </c>
      <c r="M406">
        <f>('Migration Model'!O406)/('Migration Model'!$O$2)</f>
        <v>1</v>
      </c>
      <c r="N406">
        <f>('Migration Model'!P406)/('Migration Model'!$P$2)</f>
        <v>1.0403124481201029</v>
      </c>
      <c r="O406">
        <f>('Migration Model'!Q406)/('Migration Model'!$Q$2)</f>
        <v>0.31468838195827437</v>
      </c>
      <c r="P406">
        <f>('Migration Model'!R406)/('Migration Model'!$R$2)</f>
        <v>1</v>
      </c>
      <c r="Q406">
        <f>('Migration Model'!S406)/('Migration Model'!$S$2)</f>
        <v>1.040312448120102</v>
      </c>
      <c r="R406">
        <f>('Migration Model'!T406)/('Migration Model'!$T$2)</f>
        <v>0.31468838195827425</v>
      </c>
      <c r="S406">
        <f>('Migration Model'!U406)/('Migration Model'!$U$2)</f>
        <v>1</v>
      </c>
      <c r="T406">
        <f>('Migration Model'!V406)/('Migration Model'!$V$2)</f>
        <v>1.0403124481201016</v>
      </c>
    </row>
    <row r="407" spans="1:20" x14ac:dyDescent="0.25">
      <c r="A407" s="2">
        <v>2121</v>
      </c>
      <c r="B407" s="2">
        <v>1</v>
      </c>
      <c r="C407">
        <f>('Migration Model'!E407)/('Migration Model'!$E$2)</f>
        <v>0.31465691312007826</v>
      </c>
      <c r="D407">
        <f>('Migration Model'!F407)/('Migration Model'!$F$2)</f>
        <v>1</v>
      </c>
      <c r="E407">
        <f>('Migration Model'!G407)/('Migration Model'!$G$2)</f>
        <v>1.0403142992282297</v>
      </c>
      <c r="F407">
        <f>('Migration Model'!H407)/('Migration Model'!$H$2)</f>
        <v>0.31465691312007882</v>
      </c>
      <c r="G407">
        <f>('Migration Model'!I407)/('Migration Model'!$I$2)</f>
        <v>1</v>
      </c>
      <c r="H407">
        <f>('Migration Model'!J407)/('Migration Model'!$J$2)</f>
        <v>1.0403142992282326</v>
      </c>
      <c r="I407">
        <f>('Migration Model'!K407)/('Migration Model'!$K$2)</f>
        <v>0.31465691312007876</v>
      </c>
      <c r="J407">
        <f>('Migration Model'!L407)/('Migration Model'!$L$2)</f>
        <v>1</v>
      </c>
      <c r="K407">
        <f>('Migration Model'!M407)/('Migration Model'!$M$2)</f>
        <v>1.0403142992282313</v>
      </c>
      <c r="L407">
        <f>('Migration Model'!N407)/('Migration Model'!$N$2)</f>
        <v>0.31465691312007876</v>
      </c>
      <c r="M407">
        <f>('Migration Model'!O407)/('Migration Model'!$O$2)</f>
        <v>1</v>
      </c>
      <c r="N407">
        <f>('Migration Model'!P407)/('Migration Model'!$P$2)</f>
        <v>1.0403142992282319</v>
      </c>
      <c r="O407">
        <f>('Migration Model'!Q407)/('Migration Model'!$Q$2)</f>
        <v>0.31465691312007854</v>
      </c>
      <c r="P407">
        <f>('Migration Model'!R407)/('Migration Model'!$R$2)</f>
        <v>1</v>
      </c>
      <c r="Q407">
        <f>('Migration Model'!S407)/('Migration Model'!$S$2)</f>
        <v>1.0403142992282315</v>
      </c>
      <c r="R407">
        <f>('Migration Model'!T407)/('Migration Model'!$T$2)</f>
        <v>0.31465691312007849</v>
      </c>
      <c r="S407">
        <f>('Migration Model'!U407)/('Migration Model'!$U$2)</f>
        <v>1</v>
      </c>
      <c r="T407">
        <f>('Migration Model'!V407)/('Migration Model'!$V$2)</f>
        <v>1.0403142992282308</v>
      </c>
    </row>
    <row r="408" spans="1:20" x14ac:dyDescent="0.25">
      <c r="A408" s="1">
        <v>2121</v>
      </c>
      <c r="B408" s="1">
        <v>2</v>
      </c>
      <c r="C408">
        <f>('Migration Model'!E408)/('Migration Model'!$E$2)</f>
        <v>0.31462544742876625</v>
      </c>
      <c r="D408">
        <f>('Migration Model'!F408)/('Migration Model'!$F$2)</f>
        <v>1</v>
      </c>
      <c r="E408">
        <f>('Migration Model'!G408)/('Migration Model'!$G$2)</f>
        <v>1.0403161501512481</v>
      </c>
      <c r="F408">
        <f>('Migration Model'!H408)/('Migration Model'!$H$2)</f>
        <v>0.3146254474287668</v>
      </c>
      <c r="G408">
        <f>('Migration Model'!I408)/('Migration Model'!$I$2)</f>
        <v>1</v>
      </c>
      <c r="H408">
        <f>('Migration Model'!J408)/('Migration Model'!$J$2)</f>
        <v>1.040316150151251</v>
      </c>
      <c r="I408">
        <f>('Migration Model'!K408)/('Migration Model'!$K$2)</f>
        <v>0.31462544742876675</v>
      </c>
      <c r="J408">
        <f>('Migration Model'!L408)/('Migration Model'!$L$2)</f>
        <v>1</v>
      </c>
      <c r="K408">
        <f>('Migration Model'!M408)/('Migration Model'!$M$2)</f>
        <v>1.0403161501512497</v>
      </c>
      <c r="L408">
        <f>('Migration Model'!N408)/('Migration Model'!$N$2)</f>
        <v>0.31462544742876675</v>
      </c>
      <c r="M408">
        <f>('Migration Model'!O408)/('Migration Model'!$O$2)</f>
        <v>1</v>
      </c>
      <c r="N408">
        <f>('Migration Model'!P408)/('Migration Model'!$P$2)</f>
        <v>1.0403161501512503</v>
      </c>
      <c r="O408">
        <f>('Migration Model'!Q408)/('Migration Model'!$Q$2)</f>
        <v>0.31462544742876658</v>
      </c>
      <c r="P408">
        <f>('Migration Model'!R408)/('Migration Model'!$R$2)</f>
        <v>1</v>
      </c>
      <c r="Q408">
        <f>('Migration Model'!S408)/('Migration Model'!$S$2)</f>
        <v>1.0403161501512497</v>
      </c>
      <c r="R408">
        <f>('Migration Model'!T408)/('Migration Model'!$T$2)</f>
        <v>0.31462544742876647</v>
      </c>
      <c r="S408">
        <f>('Migration Model'!U408)/('Migration Model'!$U$2)</f>
        <v>1</v>
      </c>
      <c r="T408">
        <f>('Migration Model'!V408)/('Migration Model'!$V$2)</f>
        <v>1.0403161501512492</v>
      </c>
    </row>
    <row r="409" spans="1:20" x14ac:dyDescent="0.25">
      <c r="A409" s="2">
        <v>2121</v>
      </c>
      <c r="B409" s="2">
        <v>3</v>
      </c>
      <c r="C409">
        <f>('Migration Model'!E409)/('Migration Model'!$E$2)</f>
        <v>0.31459398488402335</v>
      </c>
      <c r="D409">
        <f>('Migration Model'!F409)/('Migration Model'!$F$2)</f>
        <v>1</v>
      </c>
      <c r="E409">
        <f>('Migration Model'!G409)/('Migration Model'!$G$2)</f>
        <v>1.0403180008891741</v>
      </c>
      <c r="F409">
        <f>('Migration Model'!H409)/('Migration Model'!$H$2)</f>
        <v>0.3145939848840239</v>
      </c>
      <c r="G409">
        <f>('Migration Model'!I409)/('Migration Model'!$I$2)</f>
        <v>1</v>
      </c>
      <c r="H409">
        <f>('Migration Model'!J409)/('Migration Model'!$J$2)</f>
        <v>1.0403180008891768</v>
      </c>
      <c r="I409">
        <f>('Migration Model'!K409)/('Migration Model'!$K$2)</f>
        <v>0.3145939848840239</v>
      </c>
      <c r="J409">
        <f>('Migration Model'!L409)/('Migration Model'!$L$2)</f>
        <v>1</v>
      </c>
      <c r="K409">
        <f>('Migration Model'!M409)/('Migration Model'!$M$2)</f>
        <v>1.0403180008891755</v>
      </c>
      <c r="L409">
        <f>('Migration Model'!N409)/('Migration Model'!$N$2)</f>
        <v>0.3145939848840239</v>
      </c>
      <c r="M409">
        <f>('Migration Model'!O409)/('Migration Model'!$O$2)</f>
        <v>1</v>
      </c>
      <c r="N409">
        <f>('Migration Model'!P409)/('Migration Model'!$P$2)</f>
        <v>1.0403180008891764</v>
      </c>
      <c r="O409">
        <f>('Migration Model'!Q409)/('Migration Model'!$Q$2)</f>
        <v>0.31459398488402368</v>
      </c>
      <c r="P409">
        <f>('Migration Model'!R409)/('Migration Model'!$R$2)</f>
        <v>1</v>
      </c>
      <c r="Q409">
        <f>('Migration Model'!S409)/('Migration Model'!$S$2)</f>
        <v>1.0403180008891759</v>
      </c>
      <c r="R409">
        <f>('Migration Model'!T409)/('Migration Model'!$T$2)</f>
        <v>0.31459398488402363</v>
      </c>
      <c r="S409">
        <f>('Migration Model'!U409)/('Migration Model'!$U$2)</f>
        <v>1</v>
      </c>
      <c r="T409">
        <f>('Migration Model'!V409)/('Migration Model'!$V$2)</f>
        <v>1.0403180008891753</v>
      </c>
    </row>
    <row r="410" spans="1:20" x14ac:dyDescent="0.25">
      <c r="A410" s="1">
        <v>2121</v>
      </c>
      <c r="B410" s="1">
        <v>4</v>
      </c>
      <c r="C410">
        <f>('Migration Model'!E410)/('Migration Model'!$E$2)</f>
        <v>0.31456252548553493</v>
      </c>
      <c r="D410">
        <f>('Migration Model'!F410)/('Migration Model'!$F$2)</f>
        <v>1</v>
      </c>
      <c r="E410">
        <f>('Migration Model'!G410)/('Migration Model'!$G$2)</f>
        <v>1.0403198514420267</v>
      </c>
      <c r="F410">
        <f>('Migration Model'!H410)/('Migration Model'!$H$2)</f>
        <v>0.31456252548553554</v>
      </c>
      <c r="G410">
        <f>('Migration Model'!I410)/('Migration Model'!$I$2)</f>
        <v>1</v>
      </c>
      <c r="H410">
        <f>('Migration Model'!J410)/('Migration Model'!$J$2)</f>
        <v>1.0403198514420291</v>
      </c>
      <c r="I410">
        <f>('Migration Model'!K410)/('Migration Model'!$K$2)</f>
        <v>0.31456252548553548</v>
      </c>
      <c r="J410">
        <f>('Migration Model'!L410)/('Migration Model'!$L$2)</f>
        <v>1</v>
      </c>
      <c r="K410">
        <f>('Migration Model'!M410)/('Migration Model'!$M$2)</f>
        <v>1.040319851442028</v>
      </c>
      <c r="L410">
        <f>('Migration Model'!N410)/('Migration Model'!$N$2)</f>
        <v>0.31456252548553548</v>
      </c>
      <c r="M410">
        <f>('Migration Model'!O410)/('Migration Model'!$O$2)</f>
        <v>1</v>
      </c>
      <c r="N410">
        <f>('Migration Model'!P410)/('Migration Model'!$P$2)</f>
        <v>1.0403198514420287</v>
      </c>
      <c r="O410">
        <f>('Migration Model'!Q410)/('Migration Model'!$Q$2)</f>
        <v>0.31456252548553526</v>
      </c>
      <c r="P410">
        <f>('Migration Model'!R410)/('Migration Model'!$R$2)</f>
        <v>1</v>
      </c>
      <c r="Q410">
        <f>('Migration Model'!S410)/('Migration Model'!$S$2)</f>
        <v>1.040319851442028</v>
      </c>
      <c r="R410">
        <f>('Migration Model'!T410)/('Migration Model'!$T$2)</f>
        <v>0.3145625254855352</v>
      </c>
      <c r="S410">
        <f>('Migration Model'!U410)/('Migration Model'!$U$2)</f>
        <v>1</v>
      </c>
      <c r="T410">
        <f>('Migration Model'!V410)/('Migration Model'!$V$2)</f>
        <v>1.0403198514420275</v>
      </c>
    </row>
    <row r="411" spans="1:20" x14ac:dyDescent="0.25">
      <c r="A411" s="1">
        <v>2122</v>
      </c>
      <c r="B411" s="1">
        <v>1</v>
      </c>
      <c r="C411">
        <f>('Migration Model'!E411)/('Migration Model'!$E$2)</f>
        <v>0.3145310692329864</v>
      </c>
      <c r="D411">
        <f>('Migration Model'!F411)/('Migration Model'!$F$2)</f>
        <v>1</v>
      </c>
      <c r="E411">
        <f>('Migration Model'!G411)/('Migration Model'!$G$2)</f>
        <v>1.0403217018098236</v>
      </c>
      <c r="F411">
        <f>('Migration Model'!H411)/('Migration Model'!$H$2)</f>
        <v>0.31453106923298696</v>
      </c>
      <c r="G411">
        <f>('Migration Model'!I411)/('Migration Model'!$I$2)</f>
        <v>1</v>
      </c>
      <c r="H411">
        <f>('Migration Model'!J411)/('Migration Model'!$J$2)</f>
        <v>1.0403217018098261</v>
      </c>
      <c r="I411">
        <f>('Migration Model'!K411)/('Migration Model'!$K$2)</f>
        <v>0.3145310692329869</v>
      </c>
      <c r="J411">
        <f>('Migration Model'!L411)/('Migration Model'!$L$2)</f>
        <v>1</v>
      </c>
      <c r="K411">
        <f>('Migration Model'!M411)/('Migration Model'!$M$2)</f>
        <v>1.0403217018098248</v>
      </c>
      <c r="L411">
        <f>('Migration Model'!N411)/('Migration Model'!$N$2)</f>
        <v>0.3145310692329869</v>
      </c>
      <c r="M411">
        <f>('Migration Model'!O411)/('Migration Model'!$O$2)</f>
        <v>1</v>
      </c>
      <c r="N411">
        <f>('Migration Model'!P411)/('Migration Model'!$P$2)</f>
        <v>1.0403217018098256</v>
      </c>
      <c r="O411">
        <f>('Migration Model'!Q411)/('Migration Model'!$Q$2)</f>
        <v>0.31453106923298674</v>
      </c>
      <c r="P411">
        <f>('Migration Model'!R411)/('Migration Model'!$R$2)</f>
        <v>1</v>
      </c>
      <c r="Q411">
        <f>('Migration Model'!S411)/('Migration Model'!$S$2)</f>
        <v>1.040321701809825</v>
      </c>
      <c r="R411">
        <f>('Migration Model'!T411)/('Migration Model'!$T$2)</f>
        <v>0.31453106923298668</v>
      </c>
      <c r="S411">
        <f>('Migration Model'!U411)/('Migration Model'!$U$2)</f>
        <v>1</v>
      </c>
      <c r="T411">
        <f>('Migration Model'!V411)/('Migration Model'!$V$2)</f>
        <v>1.0403217018098245</v>
      </c>
    </row>
    <row r="412" spans="1:20" x14ac:dyDescent="0.25">
      <c r="A412" s="2">
        <v>2122</v>
      </c>
      <c r="B412" s="2">
        <v>2</v>
      </c>
      <c r="C412">
        <f>('Migration Model'!E412)/('Migration Model'!$E$2)</f>
        <v>0.31449961612606309</v>
      </c>
      <c r="D412">
        <f>('Migration Model'!F412)/('Migration Model'!$F$2)</f>
        <v>1</v>
      </c>
      <c r="E412">
        <f>('Migration Model'!G412)/('Migration Model'!$G$2)</f>
        <v>1.0403235519925838</v>
      </c>
      <c r="F412">
        <f>('Migration Model'!H412)/('Migration Model'!$H$2)</f>
        <v>0.3144996161260637</v>
      </c>
      <c r="G412">
        <f>('Migration Model'!I412)/('Migration Model'!$I$2)</f>
        <v>1</v>
      </c>
      <c r="H412">
        <f>('Migration Model'!J412)/('Migration Model'!$J$2)</f>
        <v>1.0403235519925862</v>
      </c>
      <c r="I412">
        <f>('Migration Model'!K412)/('Migration Model'!$K$2)</f>
        <v>0.31449961612606359</v>
      </c>
      <c r="J412">
        <f>('Migration Model'!L412)/('Migration Model'!$L$2)</f>
        <v>1</v>
      </c>
      <c r="K412">
        <f>('Migration Model'!M412)/('Migration Model'!$M$2)</f>
        <v>1.0403235519925849</v>
      </c>
      <c r="L412">
        <f>('Migration Model'!N412)/('Migration Model'!$N$2)</f>
        <v>0.31449961612606359</v>
      </c>
      <c r="M412">
        <f>('Migration Model'!O412)/('Migration Model'!$O$2)</f>
        <v>1</v>
      </c>
      <c r="N412">
        <f>('Migration Model'!P412)/('Migration Model'!$P$2)</f>
        <v>1.0403235519925857</v>
      </c>
      <c r="O412">
        <f>('Migration Model'!Q412)/('Migration Model'!$Q$2)</f>
        <v>0.31449961612606342</v>
      </c>
      <c r="P412">
        <f>('Migration Model'!R412)/('Migration Model'!$R$2)</f>
        <v>1</v>
      </c>
      <c r="Q412">
        <f>('Migration Model'!S412)/('Migration Model'!$S$2)</f>
        <v>1.0403235519925853</v>
      </c>
      <c r="R412">
        <f>('Migration Model'!T412)/('Migration Model'!$T$2)</f>
        <v>0.31449961612606336</v>
      </c>
      <c r="S412">
        <f>('Migration Model'!U412)/('Migration Model'!$U$2)</f>
        <v>1</v>
      </c>
      <c r="T412">
        <f>('Migration Model'!V412)/('Migration Model'!$V$2)</f>
        <v>1.0403235519925846</v>
      </c>
    </row>
    <row r="413" spans="1:20" x14ac:dyDescent="0.25">
      <c r="A413" s="1">
        <v>2122</v>
      </c>
      <c r="B413" s="1">
        <v>3</v>
      </c>
      <c r="C413">
        <f>('Migration Model'!E413)/('Migration Model'!$E$2)</f>
        <v>0.3144681661644505</v>
      </c>
      <c r="D413">
        <f>('Migration Model'!F413)/('Migration Model'!$F$2)</f>
        <v>1</v>
      </c>
      <c r="E413">
        <f>('Migration Model'!G413)/('Migration Model'!$G$2)</f>
        <v>1.0403254019903256</v>
      </c>
      <c r="F413">
        <f>('Migration Model'!H413)/('Migration Model'!$H$2)</f>
        <v>0.31446816616445106</v>
      </c>
      <c r="G413">
        <f>('Migration Model'!I413)/('Migration Model'!$I$2)</f>
        <v>1</v>
      </c>
      <c r="H413">
        <f>('Migration Model'!J413)/('Migration Model'!$J$2)</f>
        <v>1.0403254019903283</v>
      </c>
      <c r="I413">
        <f>('Migration Model'!K413)/('Migration Model'!$K$2)</f>
        <v>0.314468166164451</v>
      </c>
      <c r="J413">
        <f>('Migration Model'!L413)/('Migration Model'!$L$2)</f>
        <v>1</v>
      </c>
      <c r="K413">
        <f>('Migration Model'!M413)/('Migration Model'!$M$2)</f>
        <v>1.040325401990327</v>
      </c>
      <c r="L413">
        <f>('Migration Model'!N413)/('Migration Model'!$N$2)</f>
        <v>0.314468166164451</v>
      </c>
      <c r="M413">
        <f>('Migration Model'!O413)/('Migration Model'!$O$2)</f>
        <v>1</v>
      </c>
      <c r="N413">
        <f>('Migration Model'!P413)/('Migration Model'!$P$2)</f>
        <v>1.0403254019903276</v>
      </c>
      <c r="O413">
        <f>('Migration Model'!Q413)/('Migration Model'!$Q$2)</f>
        <v>0.31446816616445084</v>
      </c>
      <c r="P413">
        <f>('Migration Model'!R413)/('Migration Model'!$R$2)</f>
        <v>1</v>
      </c>
      <c r="Q413">
        <f>('Migration Model'!S413)/('Migration Model'!$S$2)</f>
        <v>1.040325401990327</v>
      </c>
      <c r="R413">
        <f>('Migration Model'!T413)/('Migration Model'!$T$2)</f>
        <v>0.31446816616445078</v>
      </c>
      <c r="S413">
        <f>('Migration Model'!U413)/('Migration Model'!$U$2)</f>
        <v>1</v>
      </c>
      <c r="T413">
        <f>('Migration Model'!V413)/('Migration Model'!$V$2)</f>
        <v>1.0403254019903265</v>
      </c>
    </row>
    <row r="414" spans="1:20" x14ac:dyDescent="0.25">
      <c r="A414" s="2">
        <v>2122</v>
      </c>
      <c r="B414" s="2">
        <v>4</v>
      </c>
      <c r="C414">
        <f>('Migration Model'!E414)/('Migration Model'!$E$2)</f>
        <v>0.31443671934783407</v>
      </c>
      <c r="D414">
        <f>('Migration Model'!F414)/('Migration Model'!$F$2)</f>
        <v>1</v>
      </c>
      <c r="E414">
        <f>('Migration Model'!G414)/('Migration Model'!$G$2)</f>
        <v>1.0403272518030677</v>
      </c>
      <c r="F414">
        <f>('Migration Model'!H414)/('Migration Model'!$H$2)</f>
        <v>0.31443671934783463</v>
      </c>
      <c r="G414">
        <f>('Migration Model'!I414)/('Migration Model'!$I$2)</f>
        <v>1</v>
      </c>
      <c r="H414">
        <f>('Migration Model'!J414)/('Migration Model'!$J$2)</f>
        <v>1.0403272518030704</v>
      </c>
      <c r="I414">
        <f>('Migration Model'!K414)/('Migration Model'!$K$2)</f>
        <v>0.31443671934783457</v>
      </c>
      <c r="J414">
        <f>('Migration Model'!L414)/('Migration Model'!$L$2)</f>
        <v>1</v>
      </c>
      <c r="K414">
        <f>('Migration Model'!M414)/('Migration Model'!$M$2)</f>
        <v>1.0403272518030691</v>
      </c>
      <c r="L414">
        <f>('Migration Model'!N414)/('Migration Model'!$N$2)</f>
        <v>0.31443671934783457</v>
      </c>
      <c r="M414">
        <f>('Migration Model'!O414)/('Migration Model'!$O$2)</f>
        <v>1</v>
      </c>
      <c r="N414">
        <f>('Migration Model'!P414)/('Migration Model'!$P$2)</f>
        <v>1.0403272518030697</v>
      </c>
      <c r="O414">
        <f>('Migration Model'!Q414)/('Migration Model'!$Q$2)</f>
        <v>0.3144367193478344</v>
      </c>
      <c r="P414">
        <f>('Migration Model'!R414)/('Migration Model'!$R$2)</f>
        <v>1</v>
      </c>
      <c r="Q414">
        <f>('Migration Model'!S414)/('Migration Model'!$S$2)</f>
        <v>1.0403272518030693</v>
      </c>
      <c r="R414">
        <f>('Migration Model'!T414)/('Migration Model'!$T$2)</f>
        <v>0.31443671934783429</v>
      </c>
      <c r="S414">
        <f>('Migration Model'!U414)/('Migration Model'!$U$2)</f>
        <v>1</v>
      </c>
      <c r="T414">
        <f>('Migration Model'!V414)/('Migration Model'!$V$2)</f>
        <v>1.0403272518030686</v>
      </c>
    </row>
    <row r="415" spans="1:20" x14ac:dyDescent="0.25">
      <c r="A415" s="2">
        <v>2123</v>
      </c>
      <c r="B415" s="2">
        <v>1</v>
      </c>
      <c r="C415">
        <f>('Migration Model'!E415)/('Migration Model'!$E$2)</f>
        <v>0.31440527567589927</v>
      </c>
      <c r="D415">
        <f>('Migration Model'!F415)/('Migration Model'!$F$2)</f>
        <v>1</v>
      </c>
      <c r="E415">
        <f>('Migration Model'!G415)/('Migration Model'!$G$2)</f>
        <v>1.0403291014308287</v>
      </c>
      <c r="F415">
        <f>('Migration Model'!H415)/('Migration Model'!$H$2)</f>
        <v>0.31440527567589982</v>
      </c>
      <c r="G415">
        <f>('Migration Model'!I415)/('Migration Model'!$I$2)</f>
        <v>1</v>
      </c>
      <c r="H415">
        <f>('Migration Model'!J415)/('Migration Model'!$J$2)</f>
        <v>1.0403291014308313</v>
      </c>
      <c r="I415">
        <f>('Migration Model'!K415)/('Migration Model'!$K$2)</f>
        <v>0.31440527567589976</v>
      </c>
      <c r="J415">
        <f>('Migration Model'!L415)/('Migration Model'!$L$2)</f>
        <v>1</v>
      </c>
      <c r="K415">
        <f>('Migration Model'!M415)/('Migration Model'!$M$2)</f>
        <v>1.04032910143083</v>
      </c>
      <c r="L415">
        <f>('Migration Model'!N415)/('Migration Model'!$N$2)</f>
        <v>0.31440527567589982</v>
      </c>
      <c r="M415">
        <f>('Migration Model'!O415)/('Migration Model'!$O$2)</f>
        <v>1</v>
      </c>
      <c r="N415">
        <f>('Migration Model'!P415)/('Migration Model'!$P$2)</f>
        <v>1.0403291014308307</v>
      </c>
      <c r="O415">
        <f>('Migration Model'!Q415)/('Migration Model'!$Q$2)</f>
        <v>0.31440527567589965</v>
      </c>
      <c r="P415">
        <f>('Migration Model'!R415)/('Migration Model'!$R$2)</f>
        <v>1</v>
      </c>
      <c r="Q415">
        <f>('Migration Model'!S415)/('Migration Model'!$S$2)</f>
        <v>1.04032910143083</v>
      </c>
      <c r="R415">
        <f>('Migration Model'!T415)/('Migration Model'!$T$2)</f>
        <v>0.31440527567589954</v>
      </c>
      <c r="S415">
        <f>('Migration Model'!U415)/('Migration Model'!$U$2)</f>
        <v>1</v>
      </c>
      <c r="T415">
        <f>('Migration Model'!V415)/('Migration Model'!$V$2)</f>
        <v>1.0403291014308296</v>
      </c>
    </row>
    <row r="416" spans="1:20" x14ac:dyDescent="0.25">
      <c r="A416" s="1">
        <v>2123</v>
      </c>
      <c r="B416" s="1">
        <v>2</v>
      </c>
      <c r="C416">
        <f>('Migration Model'!E416)/('Migration Model'!$E$2)</f>
        <v>0.31437383514833167</v>
      </c>
      <c r="D416">
        <f>('Migration Model'!F416)/('Migration Model'!$F$2)</f>
        <v>1</v>
      </c>
      <c r="E416">
        <f>('Migration Model'!G416)/('Migration Model'!$G$2)</f>
        <v>1.0403309508736267</v>
      </c>
      <c r="F416">
        <f>('Migration Model'!H416)/('Migration Model'!$H$2)</f>
        <v>0.31437383514833223</v>
      </c>
      <c r="G416">
        <f>('Migration Model'!I416)/('Migration Model'!$I$2)</f>
        <v>1</v>
      </c>
      <c r="H416">
        <f>('Migration Model'!J416)/('Migration Model'!$J$2)</f>
        <v>1.0403309508736294</v>
      </c>
      <c r="I416">
        <f>('Migration Model'!K416)/('Migration Model'!$K$2)</f>
        <v>0.31437383514833217</v>
      </c>
      <c r="J416">
        <f>('Migration Model'!L416)/('Migration Model'!$L$2)</f>
        <v>1</v>
      </c>
      <c r="K416">
        <f>('Migration Model'!M416)/('Migration Model'!$M$2)</f>
        <v>1.040330950873628</v>
      </c>
      <c r="L416">
        <f>('Migration Model'!N416)/('Migration Model'!$N$2)</f>
        <v>0.31437383514833223</v>
      </c>
      <c r="M416">
        <f>('Migration Model'!O416)/('Migration Model'!$O$2)</f>
        <v>1</v>
      </c>
      <c r="N416">
        <f>('Migration Model'!P416)/('Migration Model'!$P$2)</f>
        <v>1.0403309508736287</v>
      </c>
      <c r="O416">
        <f>('Migration Model'!Q416)/('Migration Model'!$Q$2)</f>
        <v>0.31437383514833206</v>
      </c>
      <c r="P416">
        <f>('Migration Model'!R416)/('Migration Model'!$R$2)</f>
        <v>1</v>
      </c>
      <c r="Q416">
        <f>('Migration Model'!S416)/('Migration Model'!$S$2)</f>
        <v>1.0403309508736283</v>
      </c>
      <c r="R416">
        <f>('Migration Model'!T416)/('Migration Model'!$T$2)</f>
        <v>0.31437383514833195</v>
      </c>
      <c r="S416">
        <f>('Migration Model'!U416)/('Migration Model'!$U$2)</f>
        <v>1</v>
      </c>
      <c r="T416">
        <f>('Migration Model'!V416)/('Migration Model'!$V$2)</f>
        <v>1.0403309508736276</v>
      </c>
    </row>
    <row r="417" spans="1:20" x14ac:dyDescent="0.25">
      <c r="A417" s="2">
        <v>2123</v>
      </c>
      <c r="B417" s="2">
        <v>3</v>
      </c>
      <c r="C417">
        <f>('Migration Model'!E417)/('Migration Model'!$E$2)</f>
        <v>0.31434239776481687</v>
      </c>
      <c r="D417">
        <f>('Migration Model'!F417)/('Migration Model'!$F$2)</f>
        <v>1</v>
      </c>
      <c r="E417">
        <f>('Migration Model'!G417)/('Migration Model'!$G$2)</f>
        <v>1.0403328001314807</v>
      </c>
      <c r="F417">
        <f>('Migration Model'!H417)/('Migration Model'!$H$2)</f>
        <v>0.31434239776481743</v>
      </c>
      <c r="G417">
        <f>('Migration Model'!I417)/('Migration Model'!$I$2)</f>
        <v>1</v>
      </c>
      <c r="H417">
        <f>('Migration Model'!J417)/('Migration Model'!$J$2)</f>
        <v>1.0403328001314831</v>
      </c>
      <c r="I417">
        <f>('Migration Model'!K417)/('Migration Model'!$K$2)</f>
        <v>0.31434239776481737</v>
      </c>
      <c r="J417">
        <f>('Migration Model'!L417)/('Migration Model'!$L$2)</f>
        <v>1</v>
      </c>
      <c r="K417">
        <f>('Migration Model'!M417)/('Migration Model'!$M$2)</f>
        <v>1.040332800131482</v>
      </c>
      <c r="L417">
        <f>('Migration Model'!N417)/('Migration Model'!$N$2)</f>
        <v>0.31434239776481737</v>
      </c>
      <c r="M417">
        <f>('Migration Model'!O417)/('Migration Model'!$O$2)</f>
        <v>1</v>
      </c>
      <c r="N417">
        <f>('Migration Model'!P417)/('Migration Model'!$P$2)</f>
        <v>1.0403328001314827</v>
      </c>
      <c r="O417">
        <f>('Migration Model'!Q417)/('Migration Model'!$Q$2)</f>
        <v>0.31434239776481726</v>
      </c>
      <c r="P417">
        <f>('Migration Model'!R417)/('Migration Model'!$R$2)</f>
        <v>1</v>
      </c>
      <c r="Q417">
        <f>('Migration Model'!S417)/('Migration Model'!$S$2)</f>
        <v>1.040332800131482</v>
      </c>
      <c r="R417">
        <f>('Migration Model'!T417)/('Migration Model'!$T$2)</f>
        <v>0.31434239776481709</v>
      </c>
      <c r="S417">
        <f>('Migration Model'!U417)/('Migration Model'!$U$2)</f>
        <v>1</v>
      </c>
      <c r="T417">
        <f>('Migration Model'!V417)/('Migration Model'!$V$2)</f>
        <v>1.0403328001314815</v>
      </c>
    </row>
    <row r="418" spans="1:20" x14ac:dyDescent="0.25">
      <c r="A418" s="1">
        <v>2123</v>
      </c>
      <c r="B418" s="1">
        <v>4</v>
      </c>
      <c r="C418">
        <f>('Migration Model'!E418)/('Migration Model'!$E$2)</f>
        <v>0.3143109635250404</v>
      </c>
      <c r="D418">
        <f>('Migration Model'!F418)/('Migration Model'!$F$2)</f>
        <v>1</v>
      </c>
      <c r="E418">
        <f>('Migration Model'!G418)/('Migration Model'!$G$2)</f>
        <v>1.0403346492044088</v>
      </c>
      <c r="F418">
        <f>('Migration Model'!H418)/('Migration Model'!$H$2)</f>
        <v>0.3143109635250409</v>
      </c>
      <c r="G418">
        <f>('Migration Model'!I418)/('Migration Model'!$I$2)</f>
        <v>1</v>
      </c>
      <c r="H418">
        <f>('Migration Model'!J418)/('Migration Model'!$J$2)</f>
        <v>1.0403346492044112</v>
      </c>
      <c r="I418">
        <f>('Migration Model'!K418)/('Migration Model'!$K$2)</f>
        <v>0.31431096352504084</v>
      </c>
      <c r="J418">
        <f>('Migration Model'!L418)/('Migration Model'!$L$2)</f>
        <v>1</v>
      </c>
      <c r="K418">
        <f>('Migration Model'!M418)/('Migration Model'!$M$2)</f>
        <v>1.0403346492044099</v>
      </c>
      <c r="L418">
        <f>('Migration Model'!N418)/('Migration Model'!$N$2)</f>
        <v>0.31431096352504095</v>
      </c>
      <c r="M418">
        <f>('Migration Model'!O418)/('Migration Model'!$O$2)</f>
        <v>1</v>
      </c>
      <c r="N418">
        <f>('Migration Model'!P418)/('Migration Model'!$P$2)</f>
        <v>1.0403346492044105</v>
      </c>
      <c r="O418">
        <f>('Migration Model'!Q418)/('Migration Model'!$Q$2)</f>
        <v>0.31431096352504073</v>
      </c>
      <c r="P418">
        <f>('Migration Model'!R418)/('Migration Model'!$R$2)</f>
        <v>1</v>
      </c>
      <c r="Q418">
        <f>('Migration Model'!S418)/('Migration Model'!$S$2)</f>
        <v>1.0403346492044101</v>
      </c>
      <c r="R418">
        <f>('Migration Model'!T418)/('Migration Model'!$T$2)</f>
        <v>0.31431096352504062</v>
      </c>
      <c r="S418">
        <f>('Migration Model'!U418)/('Migration Model'!$U$2)</f>
        <v>1</v>
      </c>
      <c r="T418">
        <f>('Migration Model'!V418)/('Migration Model'!$V$2)</f>
        <v>1.0403346492044094</v>
      </c>
    </row>
    <row r="419" spans="1:20" x14ac:dyDescent="0.25">
      <c r="A419" s="1">
        <v>2124</v>
      </c>
      <c r="B419" s="1">
        <v>1</v>
      </c>
      <c r="C419">
        <f>('Migration Model'!E419)/('Migration Model'!$E$2)</f>
        <v>0.31427953242868789</v>
      </c>
      <c r="D419">
        <f>('Migration Model'!F419)/('Migration Model'!$F$2)</f>
        <v>1</v>
      </c>
      <c r="E419">
        <f>('Migration Model'!G419)/('Migration Model'!$G$2)</f>
        <v>1.0403364980924292</v>
      </c>
      <c r="F419">
        <f>('Migration Model'!H419)/('Migration Model'!$H$2)</f>
        <v>0.31427953242868839</v>
      </c>
      <c r="G419">
        <f>('Migration Model'!I419)/('Migration Model'!$I$2)</f>
        <v>1</v>
      </c>
      <c r="H419">
        <f>('Migration Model'!J419)/('Migration Model'!$J$2)</f>
        <v>1.0403364980924319</v>
      </c>
      <c r="I419">
        <f>('Migration Model'!K419)/('Migration Model'!$K$2)</f>
        <v>0.31427953242868834</v>
      </c>
      <c r="J419">
        <f>('Migration Model'!L419)/('Migration Model'!$L$2)</f>
        <v>1</v>
      </c>
      <c r="K419">
        <f>('Migration Model'!M419)/('Migration Model'!$M$2)</f>
        <v>1.0403364980924306</v>
      </c>
      <c r="L419">
        <f>('Migration Model'!N419)/('Migration Model'!$N$2)</f>
        <v>0.31427953242868845</v>
      </c>
      <c r="M419">
        <f>('Migration Model'!O419)/('Migration Model'!$O$2)</f>
        <v>1</v>
      </c>
      <c r="N419">
        <f>('Migration Model'!P419)/('Migration Model'!$P$2)</f>
        <v>1.0403364980924312</v>
      </c>
      <c r="O419">
        <f>('Migration Model'!Q419)/('Migration Model'!$Q$2)</f>
        <v>0.31427953242868822</v>
      </c>
      <c r="P419">
        <f>('Migration Model'!R419)/('Migration Model'!$R$2)</f>
        <v>1</v>
      </c>
      <c r="Q419">
        <f>('Migration Model'!S419)/('Migration Model'!$S$2)</f>
        <v>1.0403364980924308</v>
      </c>
      <c r="R419">
        <f>('Migration Model'!T419)/('Migration Model'!$T$2)</f>
        <v>0.31427953242868811</v>
      </c>
      <c r="S419">
        <f>('Migration Model'!U419)/('Migration Model'!$U$2)</f>
        <v>1</v>
      </c>
      <c r="T419">
        <f>('Migration Model'!V419)/('Migration Model'!$V$2)</f>
        <v>1.0403364980924301</v>
      </c>
    </row>
    <row r="420" spans="1:20" x14ac:dyDescent="0.25">
      <c r="A420" s="2">
        <v>2124</v>
      </c>
      <c r="B420" s="2">
        <v>2</v>
      </c>
      <c r="C420">
        <f>('Migration Model'!E420)/('Migration Model'!$E$2)</f>
        <v>0.31424810447544504</v>
      </c>
      <c r="D420">
        <f>('Migration Model'!F420)/('Migration Model'!$F$2)</f>
        <v>1</v>
      </c>
      <c r="E420">
        <f>('Migration Model'!G420)/('Migration Model'!$G$2)</f>
        <v>1.0403383467955614</v>
      </c>
      <c r="F420">
        <f>('Migration Model'!H420)/('Migration Model'!$H$2)</f>
        <v>0.31424810447544554</v>
      </c>
      <c r="G420">
        <f>('Migration Model'!I420)/('Migration Model'!$I$2)</f>
        <v>1</v>
      </c>
      <c r="H420">
        <f>('Migration Model'!J420)/('Migration Model'!$J$2)</f>
        <v>1.0403383467955638</v>
      </c>
      <c r="I420">
        <f>('Migration Model'!K420)/('Migration Model'!$K$2)</f>
        <v>0.31424810447544543</v>
      </c>
      <c r="J420">
        <f>('Migration Model'!L420)/('Migration Model'!$L$2)</f>
        <v>1</v>
      </c>
      <c r="K420">
        <f>('Migration Model'!M420)/('Migration Model'!$M$2)</f>
        <v>1.0403383467955625</v>
      </c>
      <c r="L420">
        <f>('Migration Model'!N420)/('Migration Model'!$N$2)</f>
        <v>0.31424810447544554</v>
      </c>
      <c r="M420">
        <f>('Migration Model'!O420)/('Migration Model'!$O$2)</f>
        <v>1</v>
      </c>
      <c r="N420">
        <f>('Migration Model'!P420)/('Migration Model'!$P$2)</f>
        <v>1.0403383467955634</v>
      </c>
      <c r="O420">
        <f>('Migration Model'!Q420)/('Migration Model'!$Q$2)</f>
        <v>0.31424810447544538</v>
      </c>
      <c r="P420">
        <f>('Migration Model'!R420)/('Migration Model'!$R$2)</f>
        <v>1</v>
      </c>
      <c r="Q420">
        <f>('Migration Model'!S420)/('Migration Model'!$S$2)</f>
        <v>1.0403383467955627</v>
      </c>
      <c r="R420">
        <f>('Migration Model'!T420)/('Migration Model'!$T$2)</f>
        <v>0.31424810447544521</v>
      </c>
      <c r="S420">
        <f>('Migration Model'!U420)/('Migration Model'!$U$2)</f>
        <v>1</v>
      </c>
      <c r="T420">
        <f>('Migration Model'!V420)/('Migration Model'!$V$2)</f>
        <v>1.040338346795562</v>
      </c>
    </row>
    <row r="421" spans="1:20" x14ac:dyDescent="0.25">
      <c r="A421" s="1">
        <v>2124</v>
      </c>
      <c r="B421" s="1">
        <v>3</v>
      </c>
      <c r="C421">
        <f>('Migration Model'!E421)/('Migration Model'!$E$2)</f>
        <v>0.3142166796649975</v>
      </c>
      <c r="D421">
        <f>('Migration Model'!F421)/('Migration Model'!$F$2)</f>
        <v>1</v>
      </c>
      <c r="E421">
        <f>('Migration Model'!G421)/('Migration Model'!$G$2)</f>
        <v>1.0403401953138229</v>
      </c>
      <c r="F421">
        <f>('Migration Model'!H421)/('Migration Model'!$H$2)</f>
        <v>0.314216679664998</v>
      </c>
      <c r="G421">
        <f>('Migration Model'!I421)/('Migration Model'!$I$2)</f>
        <v>1</v>
      </c>
      <c r="H421">
        <f>('Migration Model'!J421)/('Migration Model'!$J$2)</f>
        <v>1.0403401953138256</v>
      </c>
      <c r="I421">
        <f>('Migration Model'!K421)/('Migration Model'!$K$2)</f>
        <v>0.31421667966499794</v>
      </c>
      <c r="J421">
        <f>('Migration Model'!L421)/('Migration Model'!$L$2)</f>
        <v>1</v>
      </c>
      <c r="K421">
        <f>('Migration Model'!M421)/('Migration Model'!$M$2)</f>
        <v>1.040340195313824</v>
      </c>
      <c r="L421">
        <f>('Migration Model'!N421)/('Migration Model'!$N$2)</f>
        <v>0.314216679664998</v>
      </c>
      <c r="M421">
        <f>('Migration Model'!O421)/('Migration Model'!$O$2)</f>
        <v>1</v>
      </c>
      <c r="N421">
        <f>('Migration Model'!P421)/('Migration Model'!$P$2)</f>
        <v>1.0403401953138249</v>
      </c>
      <c r="O421">
        <f>('Migration Model'!Q421)/('Migration Model'!$Q$2)</f>
        <v>0.31421667966499783</v>
      </c>
      <c r="P421">
        <f>('Migration Model'!R421)/('Migration Model'!$R$2)</f>
        <v>1</v>
      </c>
      <c r="Q421">
        <f>('Migration Model'!S421)/('Migration Model'!$S$2)</f>
        <v>1.0403401953138243</v>
      </c>
      <c r="R421">
        <f>('Migration Model'!T421)/('Migration Model'!$T$2)</f>
        <v>0.31421667966499767</v>
      </c>
      <c r="S421">
        <f>('Migration Model'!U421)/('Migration Model'!$U$2)</f>
        <v>1</v>
      </c>
      <c r="T421">
        <f>('Migration Model'!V421)/('Migration Model'!$V$2)</f>
        <v>1.0403401953138238</v>
      </c>
    </row>
    <row r="422" spans="1:20" x14ac:dyDescent="0.25">
      <c r="A422" s="2">
        <v>2124</v>
      </c>
      <c r="B422" s="2">
        <v>4</v>
      </c>
      <c r="C422">
        <f>('Migration Model'!E422)/('Migration Model'!$E$2)</f>
        <v>0.31418525799703095</v>
      </c>
      <c r="D422">
        <f>('Migration Model'!F422)/('Migration Model'!$F$2)</f>
        <v>1</v>
      </c>
      <c r="E422">
        <f>('Migration Model'!G422)/('Migration Model'!$G$2)</f>
        <v>1.0403420436472328</v>
      </c>
      <c r="F422">
        <f>('Migration Model'!H422)/('Migration Model'!$H$2)</f>
        <v>0.31418525799703151</v>
      </c>
      <c r="G422">
        <f>('Migration Model'!I422)/('Migration Model'!$I$2)</f>
        <v>1</v>
      </c>
      <c r="H422">
        <f>('Migration Model'!J422)/('Migration Model'!$J$2)</f>
        <v>1.0403420436472353</v>
      </c>
      <c r="I422">
        <f>('Migration Model'!K422)/('Migration Model'!$K$2)</f>
        <v>0.3141852579970314</v>
      </c>
      <c r="J422">
        <f>('Migration Model'!L422)/('Migration Model'!$L$2)</f>
        <v>1</v>
      </c>
      <c r="K422">
        <f>('Migration Model'!M422)/('Migration Model'!$M$2)</f>
        <v>1.0403420436472339</v>
      </c>
      <c r="L422">
        <f>('Migration Model'!N422)/('Migration Model'!$N$2)</f>
        <v>0.31418525799703151</v>
      </c>
      <c r="M422">
        <f>('Migration Model'!O422)/('Migration Model'!$O$2)</f>
        <v>1</v>
      </c>
      <c r="N422">
        <f>('Migration Model'!P422)/('Migration Model'!$P$2)</f>
        <v>1.0403420436472348</v>
      </c>
      <c r="O422">
        <f>('Migration Model'!Q422)/('Migration Model'!$Q$2)</f>
        <v>0.31418525799703134</v>
      </c>
      <c r="P422">
        <f>('Migration Model'!R422)/('Migration Model'!$R$2)</f>
        <v>1</v>
      </c>
      <c r="Q422">
        <f>('Migration Model'!S422)/('Migration Model'!$S$2)</f>
        <v>1.0403420436472339</v>
      </c>
      <c r="R422">
        <f>('Migration Model'!T422)/('Migration Model'!$T$2)</f>
        <v>0.31418525799703118</v>
      </c>
      <c r="S422">
        <f>('Migration Model'!U422)/('Migration Model'!$U$2)</f>
        <v>1</v>
      </c>
      <c r="T422">
        <f>('Migration Model'!V422)/('Migration Model'!$V$2)</f>
        <v>1.0403420436472335</v>
      </c>
    </row>
    <row r="423" spans="1:20" x14ac:dyDescent="0.25">
      <c r="A423" s="2">
        <v>2125</v>
      </c>
      <c r="B423" s="2">
        <v>1</v>
      </c>
      <c r="C423">
        <f>('Migration Model'!E423)/('Migration Model'!$E$2)</f>
        <v>0.31415383947123127</v>
      </c>
      <c r="D423">
        <f>('Migration Model'!F423)/('Migration Model'!$F$2)</f>
        <v>1</v>
      </c>
      <c r="E423">
        <f>('Migration Model'!G423)/('Migration Model'!$G$2)</f>
        <v>1.0403438917958092</v>
      </c>
      <c r="F423">
        <f>('Migration Model'!H423)/('Migration Model'!$H$2)</f>
        <v>0.31415383947123177</v>
      </c>
      <c r="G423">
        <f>('Migration Model'!I423)/('Migration Model'!$I$2)</f>
        <v>1</v>
      </c>
      <c r="H423">
        <f>('Migration Model'!J423)/('Migration Model'!$J$2)</f>
        <v>1.0403438917958117</v>
      </c>
      <c r="I423">
        <f>('Migration Model'!K423)/('Migration Model'!$K$2)</f>
        <v>0.31415383947123171</v>
      </c>
      <c r="J423">
        <f>('Migration Model'!L423)/('Migration Model'!$L$2)</f>
        <v>1</v>
      </c>
      <c r="K423">
        <f>('Migration Model'!M423)/('Migration Model'!$M$2)</f>
        <v>1.0403438917958103</v>
      </c>
      <c r="L423">
        <f>('Migration Model'!N423)/('Migration Model'!$N$2)</f>
        <v>0.31415383947123182</v>
      </c>
      <c r="M423">
        <f>('Migration Model'!O423)/('Migration Model'!$O$2)</f>
        <v>1</v>
      </c>
      <c r="N423">
        <f>('Migration Model'!P423)/('Migration Model'!$P$2)</f>
        <v>1.0403438917958114</v>
      </c>
      <c r="O423">
        <f>('Migration Model'!Q423)/('Migration Model'!$Q$2)</f>
        <v>0.31415383947123166</v>
      </c>
      <c r="P423">
        <f>('Migration Model'!R423)/('Migration Model'!$R$2)</f>
        <v>1</v>
      </c>
      <c r="Q423">
        <f>('Migration Model'!S423)/('Migration Model'!$S$2)</f>
        <v>1.0403438917958103</v>
      </c>
      <c r="R423">
        <f>('Migration Model'!T423)/('Migration Model'!$T$2)</f>
        <v>0.31415383947123149</v>
      </c>
      <c r="S423">
        <f>('Migration Model'!U423)/('Migration Model'!$U$2)</f>
        <v>1</v>
      </c>
      <c r="T423">
        <f>('Migration Model'!V423)/('Migration Model'!$V$2)</f>
        <v>1.0403438917958099</v>
      </c>
    </row>
    <row r="424" spans="1:20" x14ac:dyDescent="0.25">
      <c r="A424" s="1">
        <v>2125</v>
      </c>
      <c r="B424" s="1">
        <v>2</v>
      </c>
      <c r="C424">
        <f>('Migration Model'!E424)/('Migration Model'!$E$2)</f>
        <v>0.31412242408728419</v>
      </c>
      <c r="D424">
        <f>('Migration Model'!F424)/('Migration Model'!$F$2)</f>
        <v>1</v>
      </c>
      <c r="E424">
        <f>('Migration Model'!G424)/('Migration Model'!$G$2)</f>
        <v>1.040345739759571</v>
      </c>
      <c r="F424">
        <f>('Migration Model'!H424)/('Migration Model'!$H$2)</f>
        <v>0.31412242408728464</v>
      </c>
      <c r="G424">
        <f>('Migration Model'!I424)/('Migration Model'!$I$2)</f>
        <v>1</v>
      </c>
      <c r="H424">
        <f>('Migration Model'!J424)/('Migration Model'!$J$2)</f>
        <v>1.0403457397595732</v>
      </c>
      <c r="I424">
        <f>('Migration Model'!K424)/('Migration Model'!$K$2)</f>
        <v>0.31412242408728458</v>
      </c>
      <c r="J424">
        <f>('Migration Model'!L424)/('Migration Model'!$L$2)</f>
        <v>1</v>
      </c>
      <c r="K424">
        <f>('Migration Model'!M424)/('Migration Model'!$M$2)</f>
        <v>1.0403457397595719</v>
      </c>
      <c r="L424">
        <f>('Migration Model'!N424)/('Migration Model'!$N$2)</f>
        <v>0.31412242408728469</v>
      </c>
      <c r="M424">
        <f>('Migration Model'!O424)/('Migration Model'!$O$2)</f>
        <v>1</v>
      </c>
      <c r="N424">
        <f>('Migration Model'!P424)/('Migration Model'!$P$2)</f>
        <v>1.040345739759573</v>
      </c>
      <c r="O424">
        <f>('Migration Model'!Q424)/('Migration Model'!$Q$2)</f>
        <v>0.31412242408728452</v>
      </c>
      <c r="P424">
        <f>('Migration Model'!R424)/('Migration Model'!$R$2)</f>
        <v>1</v>
      </c>
      <c r="Q424">
        <f>('Migration Model'!S424)/('Migration Model'!$S$2)</f>
        <v>1.0403457397595719</v>
      </c>
      <c r="R424">
        <f>('Migration Model'!T424)/('Migration Model'!$T$2)</f>
        <v>0.31412242408728436</v>
      </c>
      <c r="S424">
        <f>('Migration Model'!U424)/('Migration Model'!$U$2)</f>
        <v>1</v>
      </c>
      <c r="T424">
        <f>('Migration Model'!V424)/('Migration Model'!$V$2)</f>
        <v>1.0403457397595715</v>
      </c>
    </row>
    <row r="425" spans="1:20" x14ac:dyDescent="0.25">
      <c r="A425" s="2">
        <v>2125</v>
      </c>
      <c r="B425" s="2">
        <v>3</v>
      </c>
      <c r="C425">
        <f>('Migration Model'!E425)/('Migration Model'!$E$2)</f>
        <v>0.31409101184487548</v>
      </c>
      <c r="D425">
        <f>('Migration Model'!F425)/('Migration Model'!$F$2)</f>
        <v>1</v>
      </c>
      <c r="E425">
        <f>('Migration Model'!G425)/('Migration Model'!$G$2)</f>
        <v>1.0403475875385362</v>
      </c>
      <c r="F425">
        <f>('Migration Model'!H425)/('Migration Model'!$H$2)</f>
        <v>0.31409101184487592</v>
      </c>
      <c r="G425">
        <f>('Migration Model'!I425)/('Migration Model'!$I$2)</f>
        <v>1</v>
      </c>
      <c r="H425">
        <f>('Migration Model'!J425)/('Migration Model'!$J$2)</f>
        <v>1.0403475875385384</v>
      </c>
      <c r="I425">
        <f>('Migration Model'!K425)/('Migration Model'!$K$2)</f>
        <v>0.31409101184487581</v>
      </c>
      <c r="J425">
        <f>('Migration Model'!L425)/('Migration Model'!$L$2)</f>
        <v>1</v>
      </c>
      <c r="K425">
        <f>('Migration Model'!M425)/('Migration Model'!$M$2)</f>
        <v>1.0403475875385371</v>
      </c>
      <c r="L425">
        <f>('Migration Model'!N425)/('Migration Model'!$N$2)</f>
        <v>0.31409101184487598</v>
      </c>
      <c r="M425">
        <f>('Migration Model'!O425)/('Migration Model'!$O$2)</f>
        <v>1</v>
      </c>
      <c r="N425">
        <f>('Migration Model'!P425)/('Migration Model'!$P$2)</f>
        <v>1.0403475875385382</v>
      </c>
      <c r="O425">
        <f>('Migration Model'!Q425)/('Migration Model'!$Q$2)</f>
        <v>0.31409101184487576</v>
      </c>
      <c r="P425">
        <f>('Migration Model'!R425)/('Migration Model'!$R$2)</f>
        <v>1</v>
      </c>
      <c r="Q425">
        <f>('Migration Model'!S425)/('Migration Model'!$S$2)</f>
        <v>1.0403475875385373</v>
      </c>
      <c r="R425">
        <f>('Migration Model'!T425)/('Migration Model'!$T$2)</f>
        <v>0.31409101184487564</v>
      </c>
      <c r="S425">
        <f>('Migration Model'!U425)/('Migration Model'!$U$2)</f>
        <v>1</v>
      </c>
      <c r="T425">
        <f>('Migration Model'!V425)/('Migration Model'!$V$2)</f>
        <v>1.0403475875385366</v>
      </c>
    </row>
    <row r="426" spans="1:20" x14ac:dyDescent="0.25">
      <c r="A426" s="1">
        <v>2125</v>
      </c>
      <c r="B426" s="1">
        <v>4</v>
      </c>
      <c r="C426">
        <f>('Migration Model'!E426)/('Migration Model'!$E$2)</f>
        <v>0.31405960274369099</v>
      </c>
      <c r="D426">
        <f>('Migration Model'!F426)/('Migration Model'!$F$2)</f>
        <v>1</v>
      </c>
      <c r="E426">
        <f>('Migration Model'!G426)/('Migration Model'!$G$2)</f>
        <v>1.0403494351327236</v>
      </c>
      <c r="F426">
        <f>('Migration Model'!H426)/('Migration Model'!$H$2)</f>
        <v>0.31405960274369144</v>
      </c>
      <c r="G426">
        <f>('Migration Model'!I426)/('Migration Model'!$I$2)</f>
        <v>1</v>
      </c>
      <c r="H426">
        <f>('Migration Model'!J426)/('Migration Model'!$J$2)</f>
        <v>1.0403494351327258</v>
      </c>
      <c r="I426">
        <f>('Migration Model'!K426)/('Migration Model'!$K$2)</f>
        <v>0.31405960274369132</v>
      </c>
      <c r="J426">
        <f>('Migration Model'!L426)/('Migration Model'!$L$2)</f>
        <v>1</v>
      </c>
      <c r="K426">
        <f>('Migration Model'!M426)/('Migration Model'!$M$2)</f>
        <v>1.0403494351327245</v>
      </c>
      <c r="L426">
        <f>('Migration Model'!N426)/('Migration Model'!$N$2)</f>
        <v>0.31405960274369149</v>
      </c>
      <c r="M426">
        <f>('Migration Model'!O426)/('Migration Model'!$O$2)</f>
        <v>1</v>
      </c>
      <c r="N426">
        <f>('Migration Model'!P426)/('Migration Model'!$P$2)</f>
        <v>1.0403494351327256</v>
      </c>
      <c r="O426">
        <f>('Migration Model'!Q426)/('Migration Model'!$Q$2)</f>
        <v>0.31405960274369127</v>
      </c>
      <c r="P426">
        <f>('Migration Model'!R426)/('Migration Model'!$R$2)</f>
        <v>1</v>
      </c>
      <c r="Q426">
        <f>('Migration Model'!S426)/('Migration Model'!$S$2)</f>
        <v>1.0403494351327245</v>
      </c>
      <c r="R426">
        <f>('Migration Model'!T426)/('Migration Model'!$T$2)</f>
        <v>0.31405960274369116</v>
      </c>
      <c r="S426">
        <f>('Migration Model'!U426)/('Migration Model'!$U$2)</f>
        <v>1</v>
      </c>
      <c r="T426">
        <f>('Migration Model'!V426)/('Migration Model'!$V$2)</f>
        <v>1.040349435132724</v>
      </c>
    </row>
    <row r="427" spans="1:20" x14ac:dyDescent="0.25">
      <c r="A427" s="1">
        <v>2126</v>
      </c>
      <c r="B427" s="1">
        <v>1</v>
      </c>
      <c r="C427">
        <f>('Migration Model'!E427)/('Migration Model'!$E$2)</f>
        <v>0.31402819678341659</v>
      </c>
      <c r="D427">
        <f>('Migration Model'!F427)/('Migration Model'!$F$2)</f>
        <v>1</v>
      </c>
      <c r="E427">
        <f>('Migration Model'!G427)/('Migration Model'!$G$2)</f>
        <v>1.0403512825421515</v>
      </c>
      <c r="F427">
        <f>('Migration Model'!H427)/('Migration Model'!$H$2)</f>
        <v>0.31402819678341709</v>
      </c>
      <c r="G427">
        <f>('Migration Model'!I427)/('Migration Model'!$I$2)</f>
        <v>1</v>
      </c>
      <c r="H427">
        <f>('Migration Model'!J427)/('Migration Model'!$J$2)</f>
        <v>1.0403512825421537</v>
      </c>
      <c r="I427">
        <f>('Migration Model'!K427)/('Migration Model'!$K$2)</f>
        <v>0.31402819678341698</v>
      </c>
      <c r="J427">
        <f>('Migration Model'!L427)/('Migration Model'!$L$2)</f>
        <v>1</v>
      </c>
      <c r="K427">
        <f>('Migration Model'!M427)/('Migration Model'!$M$2)</f>
        <v>1.0403512825421526</v>
      </c>
      <c r="L427">
        <f>('Migration Model'!N427)/('Migration Model'!$N$2)</f>
        <v>0.31402819678341715</v>
      </c>
      <c r="M427">
        <f>('Migration Model'!O427)/('Migration Model'!$O$2)</f>
        <v>1</v>
      </c>
      <c r="N427">
        <f>('Migration Model'!P427)/('Migration Model'!$P$2)</f>
        <v>1.0403512825421535</v>
      </c>
      <c r="O427">
        <f>('Migration Model'!Q427)/('Migration Model'!$Q$2)</f>
        <v>0.31402819678341692</v>
      </c>
      <c r="P427">
        <f>('Migration Model'!R427)/('Migration Model'!$R$2)</f>
        <v>1</v>
      </c>
      <c r="Q427">
        <f>('Migration Model'!S427)/('Migration Model'!$S$2)</f>
        <v>1.0403512825421524</v>
      </c>
      <c r="R427">
        <f>('Migration Model'!T427)/('Migration Model'!$T$2)</f>
        <v>0.31402819678341676</v>
      </c>
      <c r="S427">
        <f>('Migration Model'!U427)/('Migration Model'!$U$2)</f>
        <v>1</v>
      </c>
      <c r="T427">
        <f>('Migration Model'!V427)/('Migration Model'!$V$2)</f>
        <v>1.0403512825421519</v>
      </c>
    </row>
    <row r="428" spans="1:20" x14ac:dyDescent="0.25">
      <c r="A428" s="2">
        <v>2126</v>
      </c>
      <c r="B428" s="2">
        <v>2</v>
      </c>
      <c r="C428">
        <f>('Migration Model'!E428)/('Migration Model'!$E$2)</f>
        <v>0.31399679396373825</v>
      </c>
      <c r="D428">
        <f>('Migration Model'!F428)/('Migration Model'!$F$2)</f>
        <v>1</v>
      </c>
      <c r="E428">
        <f>('Migration Model'!G428)/('Migration Model'!$G$2)</f>
        <v>1.0403531297668385</v>
      </c>
      <c r="F428">
        <f>('Migration Model'!H428)/('Migration Model'!$H$2)</f>
        <v>0.31399679396373875</v>
      </c>
      <c r="G428">
        <f>('Migration Model'!I428)/('Migration Model'!$I$2)</f>
        <v>1</v>
      </c>
      <c r="H428">
        <f>('Migration Model'!J428)/('Migration Model'!$J$2)</f>
        <v>1.0403531297668407</v>
      </c>
      <c r="I428">
        <f>('Migration Model'!K428)/('Migration Model'!$K$2)</f>
        <v>0.31399679396373864</v>
      </c>
      <c r="J428">
        <f>('Migration Model'!L428)/('Migration Model'!$L$2)</f>
        <v>1</v>
      </c>
      <c r="K428">
        <f>('Migration Model'!M428)/('Migration Model'!$M$2)</f>
        <v>1.0403531297668394</v>
      </c>
      <c r="L428">
        <f>('Migration Model'!N428)/('Migration Model'!$N$2)</f>
        <v>0.31399679396373881</v>
      </c>
      <c r="M428">
        <f>('Migration Model'!O428)/('Migration Model'!$O$2)</f>
        <v>1</v>
      </c>
      <c r="N428">
        <f>('Migration Model'!P428)/('Migration Model'!$P$2)</f>
        <v>1.0403531297668405</v>
      </c>
      <c r="O428">
        <f>('Migration Model'!Q428)/('Migration Model'!$Q$2)</f>
        <v>0.31399679396373859</v>
      </c>
      <c r="P428">
        <f>('Migration Model'!R428)/('Migration Model'!$R$2)</f>
        <v>1</v>
      </c>
      <c r="Q428">
        <f>('Migration Model'!S428)/('Migration Model'!$S$2)</f>
        <v>1.0403531297668394</v>
      </c>
      <c r="R428">
        <f>('Migration Model'!T428)/('Migration Model'!$T$2)</f>
        <v>0.31399679396373842</v>
      </c>
      <c r="S428">
        <f>('Migration Model'!U428)/('Migration Model'!$U$2)</f>
        <v>1</v>
      </c>
      <c r="T428">
        <f>('Migration Model'!V428)/('Migration Model'!$V$2)</f>
        <v>1.0403531297668389</v>
      </c>
    </row>
    <row r="429" spans="1:20" x14ac:dyDescent="0.25">
      <c r="A429" s="1">
        <v>2126</v>
      </c>
      <c r="B429" s="1">
        <v>3</v>
      </c>
      <c r="C429">
        <f>('Migration Model'!E429)/('Migration Model'!$E$2)</f>
        <v>0.31396539428434189</v>
      </c>
      <c r="D429">
        <f>('Migration Model'!F429)/('Migration Model'!$F$2)</f>
        <v>1</v>
      </c>
      <c r="E429">
        <f>('Migration Model'!G429)/('Migration Model'!$G$2)</f>
        <v>1.0403549768068028</v>
      </c>
      <c r="F429">
        <f>('Migration Model'!H429)/('Migration Model'!$H$2)</f>
        <v>0.31396539428434239</v>
      </c>
      <c r="G429">
        <f>('Migration Model'!I429)/('Migration Model'!$I$2)</f>
        <v>1</v>
      </c>
      <c r="H429">
        <f>('Migration Model'!J429)/('Migration Model'!$J$2)</f>
        <v>1.040354976806805</v>
      </c>
      <c r="I429">
        <f>('Migration Model'!K429)/('Migration Model'!$K$2)</f>
        <v>0.31396539428434228</v>
      </c>
      <c r="J429">
        <f>('Migration Model'!L429)/('Migration Model'!$L$2)</f>
        <v>1</v>
      </c>
      <c r="K429">
        <f>('Migration Model'!M429)/('Migration Model'!$M$2)</f>
        <v>1.0403549768068039</v>
      </c>
      <c r="L429">
        <f>('Migration Model'!N429)/('Migration Model'!$N$2)</f>
        <v>0.31396539428434245</v>
      </c>
      <c r="M429">
        <f>('Migration Model'!O429)/('Migration Model'!$O$2)</f>
        <v>1</v>
      </c>
      <c r="N429">
        <f>('Migration Model'!P429)/('Migration Model'!$P$2)</f>
        <v>1.040354976806805</v>
      </c>
      <c r="O429">
        <f>('Migration Model'!Q429)/('Migration Model'!$Q$2)</f>
        <v>0.31396539428434223</v>
      </c>
      <c r="P429">
        <f>('Migration Model'!R429)/('Migration Model'!$R$2)</f>
        <v>1</v>
      </c>
      <c r="Q429">
        <f>('Migration Model'!S429)/('Migration Model'!$S$2)</f>
        <v>1.0403549768068037</v>
      </c>
      <c r="R429">
        <f>('Migration Model'!T429)/('Migration Model'!$T$2)</f>
        <v>0.31396539428434206</v>
      </c>
      <c r="S429">
        <f>('Migration Model'!U429)/('Migration Model'!$U$2)</f>
        <v>1</v>
      </c>
      <c r="T429">
        <f>('Migration Model'!V429)/('Migration Model'!$V$2)</f>
        <v>1.0403549768068032</v>
      </c>
    </row>
    <row r="430" spans="1:20" x14ac:dyDescent="0.25">
      <c r="A430" s="2">
        <v>2126</v>
      </c>
      <c r="B430" s="2">
        <v>4</v>
      </c>
      <c r="C430">
        <f>('Migration Model'!E430)/('Migration Model'!$E$2)</f>
        <v>0.31393399774491343</v>
      </c>
      <c r="D430">
        <f>('Migration Model'!F430)/('Migration Model'!$F$2)</f>
        <v>1</v>
      </c>
      <c r="E430">
        <f>('Migration Model'!G430)/('Migration Model'!$G$2)</f>
        <v>1.0403568236620633</v>
      </c>
      <c r="F430">
        <f>('Migration Model'!H430)/('Migration Model'!$H$2)</f>
        <v>0.31393399774491393</v>
      </c>
      <c r="G430">
        <f>('Migration Model'!I430)/('Migration Model'!$I$2)</f>
        <v>1</v>
      </c>
      <c r="H430">
        <f>('Migration Model'!J430)/('Migration Model'!$J$2)</f>
        <v>1.0403568236620657</v>
      </c>
      <c r="I430">
        <f>('Migration Model'!K430)/('Migration Model'!$K$2)</f>
        <v>0.31393399774491387</v>
      </c>
      <c r="J430">
        <f>('Migration Model'!L430)/('Migration Model'!$L$2)</f>
        <v>1</v>
      </c>
      <c r="K430">
        <f>('Migration Model'!M430)/('Migration Model'!$M$2)</f>
        <v>1.0403568236620644</v>
      </c>
      <c r="L430">
        <f>('Migration Model'!N430)/('Migration Model'!$N$2)</f>
        <v>0.31393399774491404</v>
      </c>
      <c r="M430">
        <f>('Migration Model'!O430)/('Migration Model'!$O$2)</f>
        <v>1</v>
      </c>
      <c r="N430">
        <f>('Migration Model'!P430)/('Migration Model'!$P$2)</f>
        <v>1.0403568236620653</v>
      </c>
      <c r="O430">
        <f>('Migration Model'!Q430)/('Migration Model'!$Q$2)</f>
        <v>0.31393399774491376</v>
      </c>
      <c r="P430">
        <f>('Migration Model'!R430)/('Migration Model'!$R$2)</f>
        <v>1</v>
      </c>
      <c r="Q430">
        <f>('Migration Model'!S430)/('Migration Model'!$S$2)</f>
        <v>1.0403568236620642</v>
      </c>
      <c r="R430">
        <f>('Migration Model'!T430)/('Migration Model'!$T$2)</f>
        <v>0.31393399774491365</v>
      </c>
      <c r="S430">
        <f>('Migration Model'!U430)/('Migration Model'!$U$2)</f>
        <v>1</v>
      </c>
      <c r="T430">
        <f>('Migration Model'!V430)/('Migration Model'!$V$2)</f>
        <v>1.0403568236620637</v>
      </c>
    </row>
    <row r="431" spans="1:20" x14ac:dyDescent="0.25">
      <c r="A431" s="2">
        <v>2127</v>
      </c>
      <c r="B431" s="2">
        <v>1</v>
      </c>
      <c r="C431">
        <f>('Migration Model'!E431)/('Migration Model'!$E$2)</f>
        <v>0.31390260434513895</v>
      </c>
      <c r="D431">
        <f>('Migration Model'!F431)/('Migration Model'!$F$2)</f>
        <v>1</v>
      </c>
      <c r="E431">
        <f>('Migration Model'!G431)/('Migration Model'!$G$2)</f>
        <v>1.0403586703326384</v>
      </c>
      <c r="F431">
        <f>('Migration Model'!H431)/('Migration Model'!$H$2)</f>
        <v>0.31390260434513945</v>
      </c>
      <c r="G431">
        <f>('Migration Model'!I431)/('Migration Model'!$I$2)</f>
        <v>1</v>
      </c>
      <c r="H431">
        <f>('Migration Model'!J431)/('Migration Model'!$J$2)</f>
        <v>1.0403586703326406</v>
      </c>
      <c r="I431">
        <f>('Migration Model'!K431)/('Migration Model'!$K$2)</f>
        <v>0.31390260434513939</v>
      </c>
      <c r="J431">
        <f>('Migration Model'!L431)/('Migration Model'!$L$2)</f>
        <v>1</v>
      </c>
      <c r="K431">
        <f>('Migration Model'!M431)/('Migration Model'!$M$2)</f>
        <v>1.0403586703326395</v>
      </c>
      <c r="L431">
        <f>('Migration Model'!N431)/('Migration Model'!$N$2)</f>
        <v>0.31390260434513956</v>
      </c>
      <c r="M431">
        <f>('Migration Model'!O431)/('Migration Model'!$O$2)</f>
        <v>1</v>
      </c>
      <c r="N431">
        <f>('Migration Model'!P431)/('Migration Model'!$P$2)</f>
        <v>1.0403586703326404</v>
      </c>
      <c r="O431">
        <f>('Migration Model'!Q431)/('Migration Model'!$Q$2)</f>
        <v>0.31390260434513928</v>
      </c>
      <c r="P431">
        <f>('Migration Model'!R431)/('Migration Model'!$R$2)</f>
        <v>1</v>
      </c>
      <c r="Q431">
        <f>('Migration Model'!S431)/('Migration Model'!$S$2)</f>
        <v>1.0403586703326393</v>
      </c>
      <c r="R431">
        <f>('Migration Model'!T431)/('Migration Model'!$T$2)</f>
        <v>0.31390260434513917</v>
      </c>
      <c r="S431">
        <f>('Migration Model'!U431)/('Migration Model'!$U$2)</f>
        <v>1</v>
      </c>
      <c r="T431">
        <f>('Migration Model'!V431)/('Migration Model'!$V$2)</f>
        <v>1.0403586703326388</v>
      </c>
    </row>
    <row r="432" spans="1:20" x14ac:dyDescent="0.25">
      <c r="A432" s="1">
        <v>2127</v>
      </c>
      <c r="B432" s="1">
        <v>2</v>
      </c>
      <c r="C432">
        <f>('Migration Model'!E432)/('Migration Model'!$E$2)</f>
        <v>0.31387121408470442</v>
      </c>
      <c r="D432">
        <f>('Migration Model'!F432)/('Migration Model'!$F$2)</f>
        <v>1</v>
      </c>
      <c r="E432">
        <f>('Migration Model'!G432)/('Migration Model'!$G$2)</f>
        <v>1.0403605168185464</v>
      </c>
      <c r="F432">
        <f>('Migration Model'!H432)/('Migration Model'!$H$2)</f>
        <v>0.31387121408470492</v>
      </c>
      <c r="G432">
        <f>('Migration Model'!I432)/('Migration Model'!$I$2)</f>
        <v>1</v>
      </c>
      <c r="H432">
        <f>('Migration Model'!J432)/('Migration Model'!$J$2)</f>
        <v>1.0403605168185486</v>
      </c>
      <c r="I432">
        <f>('Migration Model'!K432)/('Migration Model'!$K$2)</f>
        <v>0.31387121408470486</v>
      </c>
      <c r="J432">
        <f>('Migration Model'!L432)/('Migration Model'!$L$2)</f>
        <v>1</v>
      </c>
      <c r="K432">
        <f>('Migration Model'!M432)/('Migration Model'!$M$2)</f>
        <v>1.0403605168185475</v>
      </c>
      <c r="L432">
        <f>('Migration Model'!N432)/('Migration Model'!$N$2)</f>
        <v>0.31387121408470503</v>
      </c>
      <c r="M432">
        <f>('Migration Model'!O432)/('Migration Model'!$O$2)</f>
        <v>1</v>
      </c>
      <c r="N432">
        <f>('Migration Model'!P432)/('Migration Model'!$P$2)</f>
        <v>1.0403605168185484</v>
      </c>
      <c r="O432">
        <f>('Migration Model'!Q432)/('Migration Model'!$Q$2)</f>
        <v>0.31387121408470475</v>
      </c>
      <c r="P432">
        <f>('Migration Model'!R432)/('Migration Model'!$R$2)</f>
        <v>1</v>
      </c>
      <c r="Q432">
        <f>('Migration Model'!S432)/('Migration Model'!$S$2)</f>
        <v>1.040360516818547</v>
      </c>
      <c r="R432">
        <f>('Migration Model'!T432)/('Migration Model'!$T$2)</f>
        <v>0.31387121408470464</v>
      </c>
      <c r="S432">
        <f>('Migration Model'!U432)/('Migration Model'!$U$2)</f>
        <v>1</v>
      </c>
      <c r="T432">
        <f>('Migration Model'!V432)/('Migration Model'!$V$2)</f>
        <v>1.0403605168185468</v>
      </c>
    </row>
    <row r="433" spans="1:20" x14ac:dyDescent="0.25">
      <c r="A433" s="2">
        <v>2127</v>
      </c>
      <c r="B433" s="2">
        <v>3</v>
      </c>
      <c r="C433">
        <f>('Migration Model'!E433)/('Migration Model'!$E$2)</f>
        <v>0.31383982696329599</v>
      </c>
      <c r="D433">
        <f>('Migration Model'!F433)/('Migration Model'!$F$2)</f>
        <v>1</v>
      </c>
      <c r="E433">
        <f>('Migration Model'!G433)/('Migration Model'!$G$2)</f>
        <v>1.0403623631198056</v>
      </c>
      <c r="F433">
        <f>('Migration Model'!H433)/('Migration Model'!$H$2)</f>
        <v>0.31383982696329649</v>
      </c>
      <c r="G433">
        <f>('Migration Model'!I433)/('Migration Model'!$I$2)</f>
        <v>1</v>
      </c>
      <c r="H433">
        <f>('Migration Model'!J433)/('Migration Model'!$J$2)</f>
        <v>1.0403623631198078</v>
      </c>
      <c r="I433">
        <f>('Migration Model'!K433)/('Migration Model'!$K$2)</f>
        <v>0.31383982696329638</v>
      </c>
      <c r="J433">
        <f>('Migration Model'!L433)/('Migration Model'!$L$2)</f>
        <v>1</v>
      </c>
      <c r="K433">
        <f>('Migration Model'!M433)/('Migration Model'!$M$2)</f>
        <v>1.0403623631198069</v>
      </c>
      <c r="L433">
        <f>('Migration Model'!N433)/('Migration Model'!$N$2)</f>
        <v>0.31383982696329654</v>
      </c>
      <c r="M433">
        <f>('Migration Model'!O433)/('Migration Model'!$O$2)</f>
        <v>1</v>
      </c>
      <c r="N433">
        <f>('Migration Model'!P433)/('Migration Model'!$P$2)</f>
        <v>1.0403623631198076</v>
      </c>
      <c r="O433">
        <f>('Migration Model'!Q433)/('Migration Model'!$Q$2)</f>
        <v>0.31383982696329632</v>
      </c>
      <c r="P433">
        <f>('Migration Model'!R433)/('Migration Model'!$R$2)</f>
        <v>1</v>
      </c>
      <c r="Q433">
        <f>('Migration Model'!S433)/('Migration Model'!$S$2)</f>
        <v>1.0403623631198065</v>
      </c>
      <c r="R433">
        <f>('Migration Model'!T433)/('Migration Model'!$T$2)</f>
        <v>0.31383982696329615</v>
      </c>
      <c r="S433">
        <f>('Migration Model'!U433)/('Migration Model'!$U$2)</f>
        <v>1</v>
      </c>
      <c r="T433">
        <f>('Migration Model'!V433)/('Migration Model'!$V$2)</f>
        <v>1.040362363119806</v>
      </c>
    </row>
    <row r="434" spans="1:20" x14ac:dyDescent="0.25">
      <c r="A434" s="1">
        <v>2127</v>
      </c>
      <c r="B434" s="1">
        <v>4</v>
      </c>
      <c r="C434">
        <f>('Migration Model'!E434)/('Migration Model'!$E$2)</f>
        <v>0.31380844298059962</v>
      </c>
      <c r="D434">
        <f>('Migration Model'!F434)/('Migration Model'!$F$2)</f>
        <v>1</v>
      </c>
      <c r="E434">
        <f>('Migration Model'!G434)/('Migration Model'!$G$2)</f>
        <v>1.0403642092364347</v>
      </c>
      <c r="F434">
        <f>('Migration Model'!H434)/('Migration Model'!$H$2)</f>
        <v>0.31380844298060018</v>
      </c>
      <c r="G434">
        <f>('Migration Model'!I434)/('Migration Model'!$I$2)</f>
        <v>1</v>
      </c>
      <c r="H434">
        <f>('Migration Model'!J434)/('Migration Model'!$J$2)</f>
        <v>1.0403642092364369</v>
      </c>
      <c r="I434">
        <f>('Migration Model'!K434)/('Migration Model'!$K$2)</f>
        <v>0.31380844298060001</v>
      </c>
      <c r="J434">
        <f>('Migration Model'!L434)/('Migration Model'!$L$2)</f>
        <v>1</v>
      </c>
      <c r="K434">
        <f>('Migration Model'!M434)/('Migration Model'!$M$2)</f>
        <v>1.040364209236436</v>
      </c>
      <c r="L434">
        <f>('Migration Model'!N434)/('Migration Model'!$N$2)</f>
        <v>0.31380844298060023</v>
      </c>
      <c r="M434">
        <f>('Migration Model'!O434)/('Migration Model'!$O$2)</f>
        <v>1</v>
      </c>
      <c r="N434">
        <f>('Migration Model'!P434)/('Migration Model'!$P$2)</f>
        <v>1.0403642092364367</v>
      </c>
      <c r="O434">
        <f>('Migration Model'!Q434)/('Migration Model'!$Q$2)</f>
        <v>0.31380844298059996</v>
      </c>
      <c r="P434">
        <f>('Migration Model'!R434)/('Migration Model'!$R$2)</f>
        <v>1</v>
      </c>
      <c r="Q434">
        <f>('Migration Model'!S434)/('Migration Model'!$S$2)</f>
        <v>1.0403642092364356</v>
      </c>
      <c r="R434">
        <f>('Migration Model'!T434)/('Migration Model'!$T$2)</f>
        <v>0.31380844298059984</v>
      </c>
      <c r="S434">
        <f>('Migration Model'!U434)/('Migration Model'!$U$2)</f>
        <v>1</v>
      </c>
      <c r="T434">
        <f>('Migration Model'!V434)/('Migration Model'!$V$2)</f>
        <v>1.0403642092364351</v>
      </c>
    </row>
    <row r="435" spans="1:20" x14ac:dyDescent="0.25">
      <c r="A435" s="1">
        <v>2128</v>
      </c>
      <c r="B435" s="1">
        <v>1</v>
      </c>
      <c r="C435">
        <f>('Migration Model'!E435)/('Migration Model'!$E$2)</f>
        <v>0.31377706213630158</v>
      </c>
      <c r="D435">
        <f>('Migration Model'!F435)/('Migration Model'!$F$2)</f>
        <v>1</v>
      </c>
      <c r="E435">
        <f>('Migration Model'!G435)/('Migration Model'!$G$2)</f>
        <v>1.0403660551684522</v>
      </c>
      <c r="F435">
        <f>('Migration Model'!H435)/('Migration Model'!$H$2)</f>
        <v>0.31377706213630213</v>
      </c>
      <c r="G435">
        <f>('Migration Model'!I435)/('Migration Model'!$I$2)</f>
        <v>1</v>
      </c>
      <c r="H435">
        <f>('Migration Model'!J435)/('Migration Model'!$J$2)</f>
        <v>1.0403660551684546</v>
      </c>
      <c r="I435">
        <f>('Migration Model'!K435)/('Migration Model'!$K$2)</f>
        <v>0.31377706213630197</v>
      </c>
      <c r="J435">
        <f>('Migration Model'!L435)/('Migration Model'!$L$2)</f>
        <v>1</v>
      </c>
      <c r="K435">
        <f>('Migration Model'!M435)/('Migration Model'!$M$2)</f>
        <v>1.0403660551684535</v>
      </c>
      <c r="L435">
        <f>('Migration Model'!N435)/('Migration Model'!$N$2)</f>
        <v>0.31377706213630219</v>
      </c>
      <c r="M435">
        <f>('Migration Model'!O435)/('Migration Model'!$O$2)</f>
        <v>1</v>
      </c>
      <c r="N435">
        <f>('Migration Model'!P435)/('Migration Model'!$P$2)</f>
        <v>1.0403660551684544</v>
      </c>
      <c r="O435">
        <f>('Migration Model'!Q435)/('Migration Model'!$Q$2)</f>
        <v>0.31377706213630197</v>
      </c>
      <c r="P435">
        <f>('Migration Model'!R435)/('Migration Model'!$R$2)</f>
        <v>1</v>
      </c>
      <c r="Q435">
        <f>('Migration Model'!S435)/('Migration Model'!$S$2)</f>
        <v>1.0403660551684533</v>
      </c>
      <c r="R435">
        <f>('Migration Model'!T435)/('Migration Model'!$T$2)</f>
        <v>0.3137770621363018</v>
      </c>
      <c r="S435">
        <f>('Migration Model'!U435)/('Migration Model'!$U$2)</f>
        <v>1</v>
      </c>
      <c r="T435">
        <f>('Migration Model'!V435)/('Migration Model'!$V$2)</f>
        <v>1.0403660551684526</v>
      </c>
    </row>
    <row r="436" spans="1:20" x14ac:dyDescent="0.25">
      <c r="A436" s="2">
        <v>2128</v>
      </c>
      <c r="B436" s="2">
        <v>2</v>
      </c>
      <c r="C436">
        <f>('Migration Model'!E436)/('Migration Model'!$E$2)</f>
        <v>0.31374568443008799</v>
      </c>
      <c r="D436">
        <f>('Migration Model'!F436)/('Migration Model'!$F$2)</f>
        <v>1</v>
      </c>
      <c r="E436">
        <f>('Migration Model'!G436)/('Migration Model'!$G$2)</f>
        <v>1.0403679009158766</v>
      </c>
      <c r="F436">
        <f>('Migration Model'!H436)/('Migration Model'!$H$2)</f>
        <v>0.31374568443008849</v>
      </c>
      <c r="G436">
        <f>('Migration Model'!I436)/('Migration Model'!$I$2)</f>
        <v>1</v>
      </c>
      <c r="H436">
        <f>('Migration Model'!J436)/('Migration Model'!$J$2)</f>
        <v>1.0403679009158788</v>
      </c>
      <c r="I436">
        <f>('Migration Model'!K436)/('Migration Model'!$K$2)</f>
        <v>0.31374568443008838</v>
      </c>
      <c r="J436">
        <f>('Migration Model'!L436)/('Migration Model'!$L$2)</f>
        <v>1</v>
      </c>
      <c r="K436">
        <f>('Migration Model'!M436)/('Migration Model'!$M$2)</f>
        <v>1.0403679009158779</v>
      </c>
      <c r="L436">
        <f>('Migration Model'!N436)/('Migration Model'!$N$2)</f>
        <v>0.31374568443008855</v>
      </c>
      <c r="M436">
        <f>('Migration Model'!O436)/('Migration Model'!$O$2)</f>
        <v>1</v>
      </c>
      <c r="N436">
        <f>('Migration Model'!P436)/('Migration Model'!$P$2)</f>
        <v>1.0403679009158786</v>
      </c>
      <c r="O436">
        <f>('Migration Model'!Q436)/('Migration Model'!$Q$2)</f>
        <v>0.31374568443008832</v>
      </c>
      <c r="P436">
        <f>('Migration Model'!R436)/('Migration Model'!$R$2)</f>
        <v>1</v>
      </c>
      <c r="Q436">
        <f>('Migration Model'!S436)/('Migration Model'!$S$2)</f>
        <v>1.0403679009158775</v>
      </c>
      <c r="R436">
        <f>('Migration Model'!T436)/('Migration Model'!$T$2)</f>
        <v>0.31374568443008816</v>
      </c>
      <c r="S436">
        <f>('Migration Model'!U436)/('Migration Model'!$U$2)</f>
        <v>1</v>
      </c>
      <c r="T436">
        <f>('Migration Model'!V436)/('Migration Model'!$V$2)</f>
        <v>1.0403679009158771</v>
      </c>
    </row>
    <row r="437" spans="1:20" x14ac:dyDescent="0.25">
      <c r="A437" s="1">
        <v>2128</v>
      </c>
      <c r="B437" s="1">
        <v>3</v>
      </c>
      <c r="C437">
        <f>('Migration Model'!E437)/('Migration Model'!$E$2)</f>
        <v>0.313714309861645</v>
      </c>
      <c r="D437">
        <f>('Migration Model'!F437)/('Migration Model'!$F$2)</f>
        <v>1</v>
      </c>
      <c r="E437">
        <f>('Migration Model'!G437)/('Migration Model'!$G$2)</f>
        <v>1.0403697464787263</v>
      </c>
      <c r="F437">
        <f>('Migration Model'!H437)/('Migration Model'!$H$2)</f>
        <v>0.3137143098616455</v>
      </c>
      <c r="G437">
        <f>('Migration Model'!I437)/('Migration Model'!$I$2)</f>
        <v>1</v>
      </c>
      <c r="H437">
        <f>('Migration Model'!J437)/('Migration Model'!$J$2)</f>
        <v>1.0403697464787285</v>
      </c>
      <c r="I437">
        <f>('Migration Model'!K437)/('Migration Model'!$K$2)</f>
        <v>0.31371430986164539</v>
      </c>
      <c r="J437">
        <f>('Migration Model'!L437)/('Migration Model'!$L$2)</f>
        <v>1</v>
      </c>
      <c r="K437">
        <f>('Migration Model'!M437)/('Migration Model'!$M$2)</f>
        <v>1.0403697464787276</v>
      </c>
      <c r="L437">
        <f>('Migration Model'!N437)/('Migration Model'!$N$2)</f>
        <v>0.31371430986164556</v>
      </c>
      <c r="M437">
        <f>('Migration Model'!O437)/('Migration Model'!$O$2)</f>
        <v>1</v>
      </c>
      <c r="N437">
        <f>('Migration Model'!P437)/('Migration Model'!$P$2)</f>
        <v>1.040369746478728</v>
      </c>
      <c r="O437">
        <f>('Migration Model'!Q437)/('Migration Model'!$Q$2)</f>
        <v>0.31371430986164534</v>
      </c>
      <c r="P437">
        <f>('Migration Model'!R437)/('Migration Model'!$R$2)</f>
        <v>1</v>
      </c>
      <c r="Q437">
        <f>('Migration Model'!S437)/('Migration Model'!$S$2)</f>
        <v>1.0403697464787272</v>
      </c>
      <c r="R437">
        <f>('Migration Model'!T437)/('Migration Model'!$T$2)</f>
        <v>0.31371430986164517</v>
      </c>
      <c r="S437">
        <f>('Migration Model'!U437)/('Migration Model'!$U$2)</f>
        <v>1</v>
      </c>
      <c r="T437">
        <f>('Migration Model'!V437)/('Migration Model'!$V$2)</f>
        <v>1.0403697464787267</v>
      </c>
    </row>
    <row r="438" spans="1:20" x14ac:dyDescent="0.25">
      <c r="A438" s="2">
        <v>2128</v>
      </c>
      <c r="B438" s="2">
        <v>4</v>
      </c>
      <c r="C438">
        <f>('Migration Model'!E438)/('Migration Model'!$E$2)</f>
        <v>0.31368293843065881</v>
      </c>
      <c r="D438">
        <f>('Migration Model'!F438)/('Migration Model'!$F$2)</f>
        <v>1</v>
      </c>
      <c r="E438">
        <f>('Migration Model'!G438)/('Migration Model'!$G$2)</f>
        <v>1.0403715918570196</v>
      </c>
      <c r="F438">
        <f>('Migration Model'!H438)/('Migration Model'!$H$2)</f>
        <v>0.31368293843065936</v>
      </c>
      <c r="G438">
        <f>('Migration Model'!I438)/('Migration Model'!$I$2)</f>
        <v>1</v>
      </c>
      <c r="H438">
        <f>('Migration Model'!J438)/('Migration Model'!$J$2)</f>
        <v>1.0403715918570218</v>
      </c>
      <c r="I438">
        <f>('Migration Model'!K438)/('Migration Model'!$K$2)</f>
        <v>0.3136829384306592</v>
      </c>
      <c r="J438">
        <f>('Migration Model'!L438)/('Migration Model'!$L$2)</f>
        <v>1</v>
      </c>
      <c r="K438">
        <f>('Migration Model'!M438)/('Migration Model'!$M$2)</f>
        <v>1.0403715918570209</v>
      </c>
      <c r="L438">
        <f>('Migration Model'!N438)/('Migration Model'!$N$2)</f>
        <v>0.31368293843065942</v>
      </c>
      <c r="M438">
        <f>('Migration Model'!O438)/('Migration Model'!$O$2)</f>
        <v>1</v>
      </c>
      <c r="N438">
        <f>('Migration Model'!P438)/('Migration Model'!$P$2)</f>
        <v>1.0403715918570213</v>
      </c>
      <c r="O438">
        <f>('Migration Model'!Q438)/('Migration Model'!$Q$2)</f>
        <v>0.3136829384306592</v>
      </c>
      <c r="P438">
        <f>('Migration Model'!R438)/('Migration Model'!$R$2)</f>
        <v>1</v>
      </c>
      <c r="Q438">
        <f>('Migration Model'!S438)/('Migration Model'!$S$2)</f>
        <v>1.0403715918570207</v>
      </c>
      <c r="R438">
        <f>('Migration Model'!T438)/('Migration Model'!$T$2)</f>
        <v>0.31368293843065903</v>
      </c>
      <c r="S438">
        <f>('Migration Model'!U438)/('Migration Model'!$U$2)</f>
        <v>1</v>
      </c>
      <c r="T438">
        <f>('Migration Model'!V438)/('Migration Model'!$V$2)</f>
        <v>1.04037159185702</v>
      </c>
    </row>
    <row r="439" spans="1:20" x14ac:dyDescent="0.25">
      <c r="A439" s="2">
        <v>2129</v>
      </c>
      <c r="B439" s="2">
        <v>1</v>
      </c>
      <c r="C439">
        <f>('Migration Model'!E439)/('Migration Model'!$E$2)</f>
        <v>0.31365157013681577</v>
      </c>
      <c r="D439">
        <f>('Migration Model'!F439)/('Migration Model'!$F$2)</f>
        <v>1</v>
      </c>
      <c r="E439">
        <f>('Migration Model'!G439)/('Migration Model'!$G$2)</f>
        <v>1.0403734370507749</v>
      </c>
      <c r="F439">
        <f>('Migration Model'!H439)/('Migration Model'!$H$2)</f>
        <v>0.31365157013681633</v>
      </c>
      <c r="G439">
        <f>('Migration Model'!I439)/('Migration Model'!$I$2)</f>
        <v>1</v>
      </c>
      <c r="H439">
        <f>('Migration Model'!J439)/('Migration Model'!$J$2)</f>
        <v>1.0403734370507771</v>
      </c>
      <c r="I439">
        <f>('Migration Model'!K439)/('Migration Model'!$K$2)</f>
        <v>0.31365157013681616</v>
      </c>
      <c r="J439">
        <f>('Migration Model'!L439)/('Migration Model'!$L$2)</f>
        <v>1</v>
      </c>
      <c r="K439">
        <f>('Migration Model'!M439)/('Migration Model'!$M$2)</f>
        <v>1.0403734370507765</v>
      </c>
      <c r="L439">
        <f>('Migration Model'!N439)/('Migration Model'!$N$2)</f>
        <v>0.31365157013681633</v>
      </c>
      <c r="M439">
        <f>('Migration Model'!O439)/('Migration Model'!$O$2)</f>
        <v>1</v>
      </c>
      <c r="N439">
        <f>('Migration Model'!P439)/('Migration Model'!$P$2)</f>
        <v>1.0403734370507767</v>
      </c>
      <c r="O439">
        <f>('Migration Model'!Q439)/('Migration Model'!$Q$2)</f>
        <v>0.3136515701368161</v>
      </c>
      <c r="P439">
        <f>('Migration Model'!R439)/('Migration Model'!$R$2)</f>
        <v>1</v>
      </c>
      <c r="Q439">
        <f>('Migration Model'!S439)/('Migration Model'!$S$2)</f>
        <v>1.040373437050776</v>
      </c>
      <c r="R439">
        <f>('Migration Model'!T439)/('Migration Model'!$T$2)</f>
        <v>0.31365157013681599</v>
      </c>
      <c r="S439">
        <f>('Migration Model'!U439)/('Migration Model'!$U$2)</f>
        <v>1</v>
      </c>
      <c r="T439">
        <f>('Migration Model'!V439)/('Migration Model'!$V$2)</f>
        <v>1.0403734370507753</v>
      </c>
    </row>
    <row r="440" spans="1:20" x14ac:dyDescent="0.25">
      <c r="A440" s="1">
        <v>2129</v>
      </c>
      <c r="B440" s="1">
        <v>2</v>
      </c>
      <c r="C440">
        <f>('Migration Model'!E440)/('Migration Model'!$E$2)</f>
        <v>0.31362020497980203</v>
      </c>
      <c r="D440">
        <f>('Migration Model'!F440)/('Migration Model'!$F$2)</f>
        <v>1</v>
      </c>
      <c r="E440">
        <f>('Migration Model'!G440)/('Migration Model'!$G$2)</f>
        <v>1.040375282060011</v>
      </c>
      <c r="F440">
        <f>('Migration Model'!H440)/('Migration Model'!$H$2)</f>
        <v>0.31362020497980264</v>
      </c>
      <c r="G440">
        <f>('Migration Model'!I440)/('Migration Model'!$I$2)</f>
        <v>1</v>
      </c>
      <c r="H440">
        <f>('Migration Model'!J440)/('Migration Model'!$J$2)</f>
        <v>1.0403752820600134</v>
      </c>
      <c r="I440">
        <f>('Migration Model'!K440)/('Migration Model'!$K$2)</f>
        <v>0.31362020497980247</v>
      </c>
      <c r="J440">
        <f>('Migration Model'!L440)/('Migration Model'!$L$2)</f>
        <v>1</v>
      </c>
      <c r="K440">
        <f>('Migration Model'!M440)/('Migration Model'!$M$2)</f>
        <v>1.0403752820600125</v>
      </c>
      <c r="L440">
        <f>('Migration Model'!N440)/('Migration Model'!$N$2)</f>
        <v>0.31362020497980264</v>
      </c>
      <c r="M440">
        <f>('Migration Model'!O440)/('Migration Model'!$O$2)</f>
        <v>1</v>
      </c>
      <c r="N440">
        <f>('Migration Model'!P440)/('Migration Model'!$P$2)</f>
        <v>1.0403752820600127</v>
      </c>
      <c r="O440">
        <f>('Migration Model'!Q440)/('Migration Model'!$Q$2)</f>
        <v>0.31362020497980242</v>
      </c>
      <c r="P440">
        <f>('Migration Model'!R440)/('Migration Model'!$R$2)</f>
        <v>1</v>
      </c>
      <c r="Q440">
        <f>('Migration Model'!S440)/('Migration Model'!$S$2)</f>
        <v>1.0403752820600121</v>
      </c>
      <c r="R440">
        <f>('Migration Model'!T440)/('Migration Model'!$T$2)</f>
        <v>0.31362020497980231</v>
      </c>
      <c r="S440">
        <f>('Migration Model'!U440)/('Migration Model'!$U$2)</f>
        <v>1</v>
      </c>
      <c r="T440">
        <f>('Migration Model'!V440)/('Migration Model'!$V$2)</f>
        <v>1.0403752820600116</v>
      </c>
    </row>
    <row r="441" spans="1:20" x14ac:dyDescent="0.25">
      <c r="A441" s="2">
        <v>2129</v>
      </c>
      <c r="B441" s="2">
        <v>3</v>
      </c>
      <c r="C441">
        <f>('Migration Model'!E441)/('Migration Model'!$E$2)</f>
        <v>0.31358884295930406</v>
      </c>
      <c r="D441">
        <f>('Migration Model'!F441)/('Migration Model'!$F$2)</f>
        <v>1</v>
      </c>
      <c r="E441">
        <f>('Migration Model'!G441)/('Migration Model'!$G$2)</f>
        <v>1.0403771268847462</v>
      </c>
      <c r="F441">
        <f>('Migration Model'!H441)/('Migration Model'!$H$2)</f>
        <v>0.31358884295930467</v>
      </c>
      <c r="G441">
        <f>('Migration Model'!I441)/('Migration Model'!$I$2)</f>
        <v>1</v>
      </c>
      <c r="H441">
        <f>('Migration Model'!J441)/('Migration Model'!$J$2)</f>
        <v>1.0403771268847486</v>
      </c>
      <c r="I441">
        <f>('Migration Model'!K441)/('Migration Model'!$K$2)</f>
        <v>0.31358884295930456</v>
      </c>
      <c r="J441">
        <f>('Migration Model'!L441)/('Migration Model'!$L$2)</f>
        <v>1</v>
      </c>
      <c r="K441">
        <f>('Migration Model'!M441)/('Migration Model'!$M$2)</f>
        <v>1.0403771268847477</v>
      </c>
      <c r="L441">
        <f>('Migration Model'!N441)/('Migration Model'!$N$2)</f>
        <v>0.31358884295930467</v>
      </c>
      <c r="M441">
        <f>('Migration Model'!O441)/('Migration Model'!$O$2)</f>
        <v>1</v>
      </c>
      <c r="N441">
        <f>('Migration Model'!P441)/('Migration Model'!$P$2)</f>
        <v>1.0403771268847479</v>
      </c>
      <c r="O441">
        <f>('Migration Model'!Q441)/('Migration Model'!$Q$2)</f>
        <v>0.31358884295930445</v>
      </c>
      <c r="P441">
        <f>('Migration Model'!R441)/('Migration Model'!$R$2)</f>
        <v>1</v>
      </c>
      <c r="Q441">
        <f>('Migration Model'!S441)/('Migration Model'!$S$2)</f>
        <v>1.0403771268847473</v>
      </c>
      <c r="R441">
        <f>('Migration Model'!T441)/('Migration Model'!$T$2)</f>
        <v>0.31358884295930434</v>
      </c>
      <c r="S441">
        <f>('Migration Model'!U441)/('Migration Model'!$U$2)</f>
        <v>1</v>
      </c>
      <c r="T441">
        <f>('Migration Model'!V441)/('Migration Model'!$V$2)</f>
        <v>1.0403771268847468</v>
      </c>
    </row>
    <row r="442" spans="1:20" x14ac:dyDescent="0.25">
      <c r="A442" s="1">
        <v>2129</v>
      </c>
      <c r="B442" s="1">
        <v>4</v>
      </c>
      <c r="C442">
        <f>('Migration Model'!E442)/('Migration Model'!$E$2)</f>
        <v>0.31355748407500816</v>
      </c>
      <c r="D442">
        <f>('Migration Model'!F442)/('Migration Model'!$F$2)</f>
        <v>1</v>
      </c>
      <c r="E442">
        <f>('Migration Model'!G442)/('Migration Model'!$G$2)</f>
        <v>1.0403789715249989</v>
      </c>
      <c r="F442">
        <f>('Migration Model'!H442)/('Migration Model'!$H$2)</f>
        <v>0.31355748407500872</v>
      </c>
      <c r="G442">
        <f>('Migration Model'!I442)/('Migration Model'!$I$2)</f>
        <v>1</v>
      </c>
      <c r="H442">
        <f>('Migration Model'!J442)/('Migration Model'!$J$2)</f>
        <v>1.0403789715250014</v>
      </c>
      <c r="I442">
        <f>('Migration Model'!K442)/('Migration Model'!$K$2)</f>
        <v>0.31355748407500861</v>
      </c>
      <c r="J442">
        <f>('Migration Model'!L442)/('Migration Model'!$L$2)</f>
        <v>1</v>
      </c>
      <c r="K442">
        <f>('Migration Model'!M442)/('Migration Model'!$M$2)</f>
        <v>1.0403789715250005</v>
      </c>
      <c r="L442">
        <f>('Migration Model'!N442)/('Migration Model'!$N$2)</f>
        <v>0.31355748407500872</v>
      </c>
      <c r="M442">
        <f>('Migration Model'!O442)/('Migration Model'!$O$2)</f>
        <v>1</v>
      </c>
      <c r="N442">
        <f>('Migration Model'!P442)/('Migration Model'!$P$2)</f>
        <v>1.0403789715250007</v>
      </c>
      <c r="O442">
        <f>('Migration Model'!Q442)/('Migration Model'!$Q$2)</f>
        <v>0.3135574840750085</v>
      </c>
      <c r="P442">
        <f>('Migration Model'!R442)/('Migration Model'!$R$2)</f>
        <v>1</v>
      </c>
      <c r="Q442">
        <f>('Migration Model'!S442)/('Migration Model'!$S$2)</f>
        <v>1.0403789715249998</v>
      </c>
      <c r="R442">
        <f>('Migration Model'!T442)/('Migration Model'!$T$2)</f>
        <v>0.31355748407500844</v>
      </c>
      <c r="S442">
        <f>('Migration Model'!U442)/('Migration Model'!$U$2)</f>
        <v>1</v>
      </c>
      <c r="T442">
        <f>('Migration Model'!V442)/('Migration Model'!$V$2)</f>
        <v>1.0403789715249994</v>
      </c>
    </row>
    <row r="443" spans="1:20" x14ac:dyDescent="0.25">
      <c r="A443" s="1">
        <v>2130</v>
      </c>
      <c r="B443" s="1">
        <v>1</v>
      </c>
      <c r="C443">
        <f>('Migration Model'!E443)/('Migration Model'!$E$2)</f>
        <v>0.31352612832660065</v>
      </c>
      <c r="D443">
        <f>('Migration Model'!F443)/('Migration Model'!$F$2)</f>
        <v>1</v>
      </c>
      <c r="E443">
        <f>('Migration Model'!G443)/('Migration Model'!$G$2)</f>
        <v>1.0403808159807877</v>
      </c>
      <c r="F443">
        <f>('Migration Model'!H443)/('Migration Model'!$H$2)</f>
        <v>0.31352612832660121</v>
      </c>
      <c r="G443">
        <f>('Migration Model'!I443)/('Migration Model'!$I$2)</f>
        <v>1</v>
      </c>
      <c r="H443">
        <f>('Migration Model'!J443)/('Migration Model'!$J$2)</f>
        <v>1.0403808159807899</v>
      </c>
      <c r="I443">
        <f>('Migration Model'!K443)/('Migration Model'!$K$2)</f>
        <v>0.31352612832660115</v>
      </c>
      <c r="J443">
        <f>('Migration Model'!L443)/('Migration Model'!$L$2)</f>
        <v>1</v>
      </c>
      <c r="K443">
        <f>('Migration Model'!M443)/('Migration Model'!$M$2)</f>
        <v>1.0403808159807892</v>
      </c>
      <c r="L443">
        <f>('Migration Model'!N443)/('Migration Model'!$N$2)</f>
        <v>0.31352612832660121</v>
      </c>
      <c r="M443">
        <f>('Migration Model'!O443)/('Migration Model'!$O$2)</f>
        <v>1</v>
      </c>
      <c r="N443">
        <f>('Migration Model'!P443)/('Migration Model'!$P$2)</f>
        <v>1.0403808159807892</v>
      </c>
      <c r="O443">
        <f>('Migration Model'!Q443)/('Migration Model'!$Q$2)</f>
        <v>0.31352612832660098</v>
      </c>
      <c r="P443">
        <f>('Migration Model'!R443)/('Migration Model'!$R$2)</f>
        <v>1</v>
      </c>
      <c r="Q443">
        <f>('Migration Model'!S443)/('Migration Model'!$S$2)</f>
        <v>1.0403808159807886</v>
      </c>
      <c r="R443">
        <f>('Migration Model'!T443)/('Migration Model'!$T$2)</f>
        <v>0.31352612832660093</v>
      </c>
      <c r="S443">
        <f>('Migration Model'!U443)/('Migration Model'!$U$2)</f>
        <v>1</v>
      </c>
      <c r="T443">
        <f>('Migration Model'!V443)/('Migration Model'!$V$2)</f>
        <v>1.0403808159807881</v>
      </c>
    </row>
    <row r="444" spans="1:20" x14ac:dyDescent="0.25">
      <c r="A444" s="2">
        <v>2130</v>
      </c>
      <c r="B444" s="2">
        <v>2</v>
      </c>
      <c r="C444">
        <f>('Migration Model'!E444)/('Migration Model'!$E$2)</f>
        <v>0.31349477571376799</v>
      </c>
      <c r="D444">
        <f>('Migration Model'!F444)/('Migration Model'!$F$2)</f>
        <v>1</v>
      </c>
      <c r="E444">
        <f>('Migration Model'!G444)/('Migration Model'!$G$2)</f>
        <v>1.0403826602521307</v>
      </c>
      <c r="F444">
        <f>('Migration Model'!H444)/('Migration Model'!$H$2)</f>
        <v>0.31349477571376855</v>
      </c>
      <c r="G444">
        <f>('Migration Model'!I444)/('Migration Model'!$I$2)</f>
        <v>1</v>
      </c>
      <c r="H444">
        <f>('Migration Model'!J444)/('Migration Model'!$J$2)</f>
        <v>1.0403826602521329</v>
      </c>
      <c r="I444">
        <f>('Migration Model'!K444)/('Migration Model'!$K$2)</f>
        <v>0.31349477571376849</v>
      </c>
      <c r="J444">
        <f>('Migration Model'!L444)/('Migration Model'!$L$2)</f>
        <v>1</v>
      </c>
      <c r="K444">
        <f>('Migration Model'!M444)/('Migration Model'!$M$2)</f>
        <v>1.0403826602521324</v>
      </c>
      <c r="L444">
        <f>('Migration Model'!N444)/('Migration Model'!$N$2)</f>
        <v>0.3134947757137686</v>
      </c>
      <c r="M444">
        <f>('Migration Model'!O444)/('Migration Model'!$O$2)</f>
        <v>1</v>
      </c>
      <c r="N444">
        <f>('Migration Model'!P444)/('Migration Model'!$P$2)</f>
        <v>1.0403826602521324</v>
      </c>
      <c r="O444">
        <f>('Migration Model'!Q444)/('Migration Model'!$Q$2)</f>
        <v>0.31349477571376833</v>
      </c>
      <c r="P444">
        <f>('Migration Model'!R444)/('Migration Model'!$R$2)</f>
        <v>1</v>
      </c>
      <c r="Q444">
        <f>('Migration Model'!S444)/('Migration Model'!$S$2)</f>
        <v>1.0403826602521316</v>
      </c>
      <c r="R444">
        <f>('Migration Model'!T444)/('Migration Model'!$T$2)</f>
        <v>0.31349477571376827</v>
      </c>
      <c r="S444">
        <f>('Migration Model'!U444)/('Migration Model'!$U$2)</f>
        <v>1</v>
      </c>
      <c r="T444">
        <f>('Migration Model'!V444)/('Migration Model'!$V$2)</f>
        <v>1.0403826602521313</v>
      </c>
    </row>
    <row r="445" spans="1:20" x14ac:dyDescent="0.25">
      <c r="A445" s="1">
        <v>2130</v>
      </c>
      <c r="B445" s="1">
        <v>3</v>
      </c>
      <c r="C445">
        <f>('Migration Model'!E445)/('Migration Model'!$E$2)</f>
        <v>0.31346342623619661</v>
      </c>
      <c r="D445">
        <f>('Migration Model'!F445)/('Migration Model'!$F$2)</f>
        <v>1</v>
      </c>
      <c r="E445">
        <f>('Migration Model'!G445)/('Migration Model'!$G$2)</f>
        <v>1.0403845043390467</v>
      </c>
      <c r="F445">
        <f>('Migration Model'!H445)/('Migration Model'!$H$2)</f>
        <v>0.31346342623619722</v>
      </c>
      <c r="G445">
        <f>('Migration Model'!I445)/('Migration Model'!$I$2)</f>
        <v>1</v>
      </c>
      <c r="H445">
        <f>('Migration Model'!J445)/('Migration Model'!$J$2)</f>
        <v>1.0403845043390489</v>
      </c>
      <c r="I445">
        <f>('Migration Model'!K445)/('Migration Model'!$K$2)</f>
        <v>0.31346342623619711</v>
      </c>
      <c r="J445">
        <f>('Migration Model'!L445)/('Migration Model'!$L$2)</f>
        <v>1</v>
      </c>
      <c r="K445">
        <f>('Migration Model'!M445)/('Migration Model'!$M$2)</f>
        <v>1.0403845043390483</v>
      </c>
      <c r="L445">
        <f>('Migration Model'!N445)/('Migration Model'!$N$2)</f>
        <v>0.31346342623619722</v>
      </c>
      <c r="M445">
        <f>('Migration Model'!O445)/('Migration Model'!$O$2)</f>
        <v>1</v>
      </c>
      <c r="N445">
        <f>('Migration Model'!P445)/('Migration Model'!$P$2)</f>
        <v>1.0403845043390483</v>
      </c>
      <c r="O445">
        <f>('Migration Model'!Q445)/('Migration Model'!$Q$2)</f>
        <v>0.313463426236197</v>
      </c>
      <c r="P445">
        <f>('Migration Model'!R445)/('Migration Model'!$R$2)</f>
        <v>1</v>
      </c>
      <c r="Q445">
        <f>('Migration Model'!S445)/('Migration Model'!$S$2)</f>
        <v>1.0403845043390476</v>
      </c>
      <c r="R445">
        <f>('Migration Model'!T445)/('Migration Model'!$T$2)</f>
        <v>0.31346342623619694</v>
      </c>
      <c r="S445">
        <f>('Migration Model'!U445)/('Migration Model'!$U$2)</f>
        <v>1</v>
      </c>
      <c r="T445">
        <f>('Migration Model'!V445)/('Migration Model'!$V$2)</f>
        <v>1.0403845043390474</v>
      </c>
    </row>
    <row r="446" spans="1:20" x14ac:dyDescent="0.25">
      <c r="A446" s="2">
        <v>2130</v>
      </c>
      <c r="B446" s="2">
        <v>4</v>
      </c>
      <c r="C446">
        <f>('Migration Model'!E446)/('Migration Model'!$E$2)</f>
        <v>0.31343207989357297</v>
      </c>
      <c r="D446">
        <f>('Migration Model'!F446)/('Migration Model'!$F$2)</f>
        <v>1</v>
      </c>
      <c r="E446">
        <f>('Migration Model'!G446)/('Migration Model'!$G$2)</f>
        <v>1.0403863482415538</v>
      </c>
      <c r="F446">
        <f>('Migration Model'!H446)/('Migration Model'!$H$2)</f>
        <v>0.31343207989357358</v>
      </c>
      <c r="G446">
        <f>('Migration Model'!I446)/('Migration Model'!$I$2)</f>
        <v>1</v>
      </c>
      <c r="H446">
        <f>('Migration Model'!J446)/('Migration Model'!$J$2)</f>
        <v>1.0403863482415561</v>
      </c>
      <c r="I446">
        <f>('Migration Model'!K446)/('Migration Model'!$K$2)</f>
        <v>0.31343207989357347</v>
      </c>
      <c r="J446">
        <f>('Migration Model'!L446)/('Migration Model'!$L$2)</f>
        <v>1</v>
      </c>
      <c r="K446">
        <f>('Migration Model'!M446)/('Migration Model'!$M$2)</f>
        <v>1.0403863482415554</v>
      </c>
      <c r="L446">
        <f>('Migration Model'!N446)/('Migration Model'!$N$2)</f>
        <v>0.31343207989357363</v>
      </c>
      <c r="M446">
        <f>('Migration Model'!O446)/('Migration Model'!$O$2)</f>
        <v>1</v>
      </c>
      <c r="N446">
        <f>('Migration Model'!P446)/('Migration Model'!$P$2)</f>
        <v>1.0403863482415556</v>
      </c>
      <c r="O446">
        <f>('Migration Model'!Q446)/('Migration Model'!$Q$2)</f>
        <v>0.31343207989357336</v>
      </c>
      <c r="P446">
        <f>('Migration Model'!R446)/('Migration Model'!$R$2)</f>
        <v>1</v>
      </c>
      <c r="Q446">
        <f>('Migration Model'!S446)/('Migration Model'!$S$2)</f>
        <v>1.0403863482415547</v>
      </c>
      <c r="R446">
        <f>('Migration Model'!T446)/('Migration Model'!$T$2)</f>
        <v>0.3134320798935733</v>
      </c>
      <c r="S446">
        <f>('Migration Model'!U446)/('Migration Model'!$U$2)</f>
        <v>1</v>
      </c>
      <c r="T446">
        <f>('Migration Model'!V446)/('Migration Model'!$V$2)</f>
        <v>1.0403863482415545</v>
      </c>
    </row>
    <row r="447" spans="1:20" x14ac:dyDescent="0.25">
      <c r="A447" s="2">
        <v>2131</v>
      </c>
      <c r="B447" s="2">
        <v>1</v>
      </c>
      <c r="C447">
        <f>('Migration Model'!E447)/('Migration Model'!$E$2)</f>
        <v>0.3134007366855836</v>
      </c>
      <c r="D447">
        <f>('Migration Model'!F447)/('Migration Model'!$F$2)</f>
        <v>1</v>
      </c>
      <c r="E447">
        <f>('Migration Model'!G447)/('Migration Model'!$G$2)</f>
        <v>1.0403881919596709</v>
      </c>
      <c r="F447">
        <f>('Migration Model'!H447)/('Migration Model'!$H$2)</f>
        <v>0.31340073668558421</v>
      </c>
      <c r="G447">
        <f>('Migration Model'!I447)/('Migration Model'!$I$2)</f>
        <v>1</v>
      </c>
      <c r="H447">
        <f>('Migration Model'!J447)/('Migration Model'!$J$2)</f>
        <v>1.0403881919596731</v>
      </c>
      <c r="I447">
        <f>('Migration Model'!K447)/('Migration Model'!$K$2)</f>
        <v>0.3134007366855841</v>
      </c>
      <c r="J447">
        <f>('Migration Model'!L447)/('Migration Model'!$L$2)</f>
        <v>1</v>
      </c>
      <c r="K447">
        <f>('Migration Model'!M447)/('Migration Model'!$M$2)</f>
        <v>1.0403881919596725</v>
      </c>
      <c r="L447">
        <f>('Migration Model'!N447)/('Migration Model'!$N$2)</f>
        <v>0.31340073668558427</v>
      </c>
      <c r="M447">
        <f>('Migration Model'!O447)/('Migration Model'!$O$2)</f>
        <v>1</v>
      </c>
      <c r="N447">
        <f>('Migration Model'!P447)/('Migration Model'!$P$2)</f>
        <v>1.0403881919596727</v>
      </c>
      <c r="O447">
        <f>('Migration Model'!Q447)/('Migration Model'!$Q$2)</f>
        <v>0.31340073668558399</v>
      </c>
      <c r="P447">
        <f>('Migration Model'!R447)/('Migration Model'!$R$2)</f>
        <v>1</v>
      </c>
      <c r="Q447">
        <f>('Migration Model'!S447)/('Migration Model'!$S$2)</f>
        <v>1.0403881919596718</v>
      </c>
      <c r="R447">
        <f>('Migration Model'!T447)/('Migration Model'!$T$2)</f>
        <v>0.31340073668558399</v>
      </c>
      <c r="S447">
        <f>('Migration Model'!U447)/('Migration Model'!$U$2)</f>
        <v>1</v>
      </c>
      <c r="T447">
        <f>('Migration Model'!V447)/('Migration Model'!$V$2)</f>
        <v>1.0403881919596716</v>
      </c>
    </row>
    <row r="448" spans="1:20" x14ac:dyDescent="0.25">
      <c r="A448" s="1">
        <v>2131</v>
      </c>
      <c r="B448" s="1">
        <v>2</v>
      </c>
      <c r="C448">
        <f>('Migration Model'!E448)/('Migration Model'!$E$2)</f>
        <v>0.3133693966119151</v>
      </c>
      <c r="D448">
        <f>('Migration Model'!F448)/('Migration Model'!$F$2)</f>
        <v>1</v>
      </c>
      <c r="E448">
        <f>('Migration Model'!G448)/('Migration Model'!$G$2)</f>
        <v>1.0403900354934161</v>
      </c>
      <c r="F448">
        <f>('Migration Model'!H448)/('Migration Model'!$H$2)</f>
        <v>0.31336939661191571</v>
      </c>
      <c r="G448">
        <f>('Migration Model'!I448)/('Migration Model'!$I$2)</f>
        <v>1</v>
      </c>
      <c r="H448">
        <f>('Migration Model'!J448)/('Migration Model'!$J$2)</f>
        <v>1.0403900354934184</v>
      </c>
      <c r="I448">
        <f>('Migration Model'!K448)/('Migration Model'!$K$2)</f>
        <v>0.3133693966119156</v>
      </c>
      <c r="J448">
        <f>('Migration Model'!L448)/('Migration Model'!$L$2)</f>
        <v>1</v>
      </c>
      <c r="K448">
        <f>('Migration Model'!M448)/('Migration Model'!$M$2)</f>
        <v>1.0403900354934175</v>
      </c>
      <c r="L448">
        <f>('Migration Model'!N448)/('Migration Model'!$N$2)</f>
        <v>0.31336939661191571</v>
      </c>
      <c r="M448">
        <f>('Migration Model'!O448)/('Migration Model'!$O$2)</f>
        <v>1</v>
      </c>
      <c r="N448">
        <f>('Migration Model'!P448)/('Migration Model'!$P$2)</f>
        <v>1.0403900354934179</v>
      </c>
      <c r="O448">
        <f>('Migration Model'!Q448)/('Migration Model'!$Q$2)</f>
        <v>0.31336939661191543</v>
      </c>
      <c r="P448">
        <f>('Migration Model'!R448)/('Migration Model'!$R$2)</f>
        <v>1</v>
      </c>
      <c r="Q448">
        <f>('Migration Model'!S448)/('Migration Model'!$S$2)</f>
        <v>1.040390035493417</v>
      </c>
      <c r="R448">
        <f>('Migration Model'!T448)/('Migration Model'!$T$2)</f>
        <v>0.31336939661191537</v>
      </c>
      <c r="S448">
        <f>('Migration Model'!U448)/('Migration Model'!$U$2)</f>
        <v>1</v>
      </c>
      <c r="T448">
        <f>('Migration Model'!V448)/('Migration Model'!$V$2)</f>
        <v>1.0403900354934168</v>
      </c>
    </row>
    <row r="449" spans="1:20" x14ac:dyDescent="0.25">
      <c r="A449" s="2">
        <v>2131</v>
      </c>
      <c r="B449" s="2">
        <v>3</v>
      </c>
      <c r="C449">
        <f>('Migration Model'!E449)/('Migration Model'!$E$2)</f>
        <v>0.31333805967225392</v>
      </c>
      <c r="D449">
        <f>('Migration Model'!F449)/('Migration Model'!$F$2)</f>
        <v>1</v>
      </c>
      <c r="E449">
        <f>('Migration Model'!G449)/('Migration Model'!$G$2)</f>
        <v>1.0403918788428079</v>
      </c>
      <c r="F449">
        <f>('Migration Model'!H449)/('Migration Model'!$H$2)</f>
        <v>0.31333805967225448</v>
      </c>
      <c r="G449">
        <f>('Migration Model'!I449)/('Migration Model'!$I$2)</f>
        <v>1</v>
      </c>
      <c r="H449">
        <f>('Migration Model'!J449)/('Migration Model'!$J$2)</f>
        <v>1.0403918788428101</v>
      </c>
      <c r="I449">
        <f>('Migration Model'!K449)/('Migration Model'!$K$2)</f>
        <v>0.31333805967225437</v>
      </c>
      <c r="J449">
        <f>('Migration Model'!L449)/('Migration Model'!$L$2)</f>
        <v>1</v>
      </c>
      <c r="K449">
        <f>('Migration Model'!M449)/('Migration Model'!$M$2)</f>
        <v>1.0403918788428093</v>
      </c>
      <c r="L449">
        <f>('Migration Model'!N449)/('Migration Model'!$N$2)</f>
        <v>0.31333805967225453</v>
      </c>
      <c r="M449">
        <f>('Migration Model'!O449)/('Migration Model'!$O$2)</f>
        <v>1</v>
      </c>
      <c r="N449">
        <f>('Migration Model'!P449)/('Migration Model'!$P$2)</f>
        <v>1.0403918788428099</v>
      </c>
      <c r="O449">
        <f>('Migration Model'!Q449)/('Migration Model'!$Q$2)</f>
        <v>0.31333805967225425</v>
      </c>
      <c r="P449">
        <f>('Migration Model'!R449)/('Migration Model'!$R$2)</f>
        <v>1</v>
      </c>
      <c r="Q449">
        <f>('Migration Model'!S449)/('Migration Model'!$S$2)</f>
        <v>1.0403918788428088</v>
      </c>
      <c r="R449">
        <f>('Migration Model'!T449)/('Migration Model'!$T$2)</f>
        <v>0.3133380596722542</v>
      </c>
      <c r="S449">
        <f>('Migration Model'!U449)/('Migration Model'!$U$2)</f>
        <v>1</v>
      </c>
      <c r="T449">
        <f>('Migration Model'!V449)/('Migration Model'!$V$2)</f>
        <v>1.0403918788428086</v>
      </c>
    </row>
    <row r="450" spans="1:20" x14ac:dyDescent="0.25">
      <c r="A450" s="1">
        <v>2131</v>
      </c>
      <c r="B450" s="1">
        <v>4</v>
      </c>
      <c r="C450">
        <f>('Migration Model'!E450)/('Migration Model'!$E$2)</f>
        <v>0.31330672586628666</v>
      </c>
      <c r="D450">
        <f>('Migration Model'!F450)/('Migration Model'!$F$2)</f>
        <v>1</v>
      </c>
      <c r="E450">
        <f>('Migration Model'!G450)/('Migration Model'!$G$2)</f>
        <v>1.040393722007865</v>
      </c>
      <c r="F450">
        <f>('Migration Model'!H450)/('Migration Model'!$H$2)</f>
        <v>0.31330672586628727</v>
      </c>
      <c r="G450">
        <f>('Migration Model'!I450)/('Migration Model'!$I$2)</f>
        <v>1</v>
      </c>
      <c r="H450">
        <f>('Migration Model'!J450)/('Migration Model'!$J$2)</f>
        <v>1.040393722007867</v>
      </c>
      <c r="I450">
        <f>('Migration Model'!K450)/('Migration Model'!$K$2)</f>
        <v>0.31330672586628711</v>
      </c>
      <c r="J450">
        <f>('Migration Model'!L450)/('Migration Model'!$L$2)</f>
        <v>1</v>
      </c>
      <c r="K450">
        <f>('Migration Model'!M450)/('Migration Model'!$M$2)</f>
        <v>1.0403937220078663</v>
      </c>
      <c r="L450">
        <f>('Migration Model'!N450)/('Migration Model'!$N$2)</f>
        <v>0.31330672586628733</v>
      </c>
      <c r="M450">
        <f>('Migration Model'!O450)/('Migration Model'!$O$2)</f>
        <v>1</v>
      </c>
      <c r="N450">
        <f>('Migration Model'!P450)/('Migration Model'!$P$2)</f>
        <v>1.0403937220078667</v>
      </c>
      <c r="O450">
        <f>('Migration Model'!Q450)/('Migration Model'!$Q$2)</f>
        <v>0.31330672586628705</v>
      </c>
      <c r="P450">
        <f>('Migration Model'!R450)/('Migration Model'!$R$2)</f>
        <v>1</v>
      </c>
      <c r="Q450">
        <f>('Migration Model'!S450)/('Migration Model'!$S$2)</f>
        <v>1.0403937220078658</v>
      </c>
      <c r="R450">
        <f>('Migration Model'!T450)/('Migration Model'!$T$2)</f>
        <v>0.31330672586628699</v>
      </c>
      <c r="S450">
        <f>('Migration Model'!U450)/('Migration Model'!$U$2)</f>
        <v>1</v>
      </c>
      <c r="T450">
        <f>('Migration Model'!V450)/('Migration Model'!$V$2)</f>
        <v>1.0403937220078654</v>
      </c>
    </row>
    <row r="451" spans="1:20" x14ac:dyDescent="0.25">
      <c r="A451" s="1">
        <v>2132</v>
      </c>
      <c r="B451" s="1">
        <v>1</v>
      </c>
      <c r="C451">
        <f>('Migration Model'!E451)/('Migration Model'!$E$2)</f>
        <v>0.31327539519370007</v>
      </c>
      <c r="D451">
        <f>('Migration Model'!F451)/('Migration Model'!$F$2)</f>
        <v>1</v>
      </c>
      <c r="E451">
        <f>('Migration Model'!G451)/('Migration Model'!$G$2)</f>
        <v>1.0403955649886052</v>
      </c>
      <c r="F451">
        <f>('Migration Model'!H451)/('Migration Model'!$H$2)</f>
        <v>0.31327539519370062</v>
      </c>
      <c r="G451">
        <f>('Migration Model'!I451)/('Migration Model'!$I$2)</f>
        <v>1</v>
      </c>
      <c r="H451">
        <f>('Migration Model'!J451)/('Migration Model'!$J$2)</f>
        <v>1.0403955649886074</v>
      </c>
      <c r="I451">
        <f>('Migration Model'!K451)/('Migration Model'!$K$2)</f>
        <v>0.31327539519370051</v>
      </c>
      <c r="J451">
        <f>('Migration Model'!L451)/('Migration Model'!$L$2)</f>
        <v>1</v>
      </c>
      <c r="K451">
        <f>('Migration Model'!M451)/('Migration Model'!$M$2)</f>
        <v>1.0403955649886065</v>
      </c>
      <c r="L451">
        <f>('Migration Model'!N451)/('Migration Model'!$N$2)</f>
        <v>0.31327539519370068</v>
      </c>
      <c r="M451">
        <f>('Migration Model'!O451)/('Migration Model'!$O$2)</f>
        <v>1</v>
      </c>
      <c r="N451">
        <f>('Migration Model'!P451)/('Migration Model'!$P$2)</f>
        <v>1.0403955649886072</v>
      </c>
      <c r="O451">
        <f>('Migration Model'!Q451)/('Migration Model'!$Q$2)</f>
        <v>0.3132753951937004</v>
      </c>
      <c r="P451">
        <f>('Migration Model'!R451)/('Migration Model'!$R$2)</f>
        <v>1</v>
      </c>
      <c r="Q451">
        <f>('Migration Model'!S451)/('Migration Model'!$S$2)</f>
        <v>1.0403955649886061</v>
      </c>
      <c r="R451">
        <f>('Migration Model'!T451)/('Migration Model'!$T$2)</f>
        <v>0.31327539519370035</v>
      </c>
      <c r="S451">
        <f>('Migration Model'!U451)/('Migration Model'!$U$2)</f>
        <v>1</v>
      </c>
      <c r="T451">
        <f>('Migration Model'!V451)/('Migration Model'!$V$2)</f>
        <v>1.0403955649886059</v>
      </c>
    </row>
    <row r="452" spans="1:20" x14ac:dyDescent="0.25">
      <c r="A452" s="2">
        <v>2132</v>
      </c>
      <c r="B452" s="2">
        <v>2</v>
      </c>
      <c r="C452">
        <f>('Migration Model'!E452)/('Migration Model'!$E$2)</f>
        <v>0.31324406765418067</v>
      </c>
      <c r="D452">
        <f>('Migration Model'!F452)/('Migration Model'!$F$2)</f>
        <v>1</v>
      </c>
      <c r="E452">
        <f>('Migration Model'!G452)/('Migration Model'!$G$2)</f>
        <v>1.0403974077850475</v>
      </c>
      <c r="F452">
        <f>('Migration Model'!H452)/('Migration Model'!$H$2)</f>
        <v>0.31324406765418128</v>
      </c>
      <c r="G452">
        <f>('Migration Model'!I452)/('Migration Model'!$I$2)</f>
        <v>1</v>
      </c>
      <c r="H452">
        <f>('Migration Model'!J452)/('Migration Model'!$J$2)</f>
        <v>1.0403974077850497</v>
      </c>
      <c r="I452">
        <f>('Migration Model'!K452)/('Migration Model'!$K$2)</f>
        <v>0.31324406765418111</v>
      </c>
      <c r="J452">
        <f>('Migration Model'!L452)/('Migration Model'!$L$2)</f>
        <v>1</v>
      </c>
      <c r="K452">
        <f>('Migration Model'!M452)/('Migration Model'!$M$2)</f>
        <v>1.0403974077850486</v>
      </c>
      <c r="L452">
        <f>('Migration Model'!N452)/('Migration Model'!$N$2)</f>
        <v>0.31324406765418134</v>
      </c>
      <c r="M452">
        <f>('Migration Model'!O452)/('Migration Model'!$O$2)</f>
        <v>1</v>
      </c>
      <c r="N452">
        <f>('Migration Model'!P452)/('Migration Model'!$P$2)</f>
        <v>1.0403974077850495</v>
      </c>
      <c r="O452">
        <f>('Migration Model'!Q452)/('Migration Model'!$Q$2)</f>
        <v>0.313244067654181</v>
      </c>
      <c r="P452">
        <f>('Migration Model'!R452)/('Migration Model'!$R$2)</f>
        <v>1</v>
      </c>
      <c r="Q452">
        <f>('Migration Model'!S452)/('Migration Model'!$S$2)</f>
        <v>1.0403974077850484</v>
      </c>
      <c r="R452">
        <f>('Migration Model'!T452)/('Migration Model'!$T$2)</f>
        <v>0.313244067654181</v>
      </c>
      <c r="S452">
        <f>('Migration Model'!U452)/('Migration Model'!$U$2)</f>
        <v>1</v>
      </c>
      <c r="T452">
        <f>('Migration Model'!V452)/('Migration Model'!$V$2)</f>
        <v>1.0403974077850482</v>
      </c>
    </row>
    <row r="453" spans="1:20" x14ac:dyDescent="0.25">
      <c r="A453" s="1">
        <v>2132</v>
      </c>
      <c r="B453" s="1">
        <v>3</v>
      </c>
      <c r="C453">
        <f>('Migration Model'!E453)/('Migration Model'!$E$2)</f>
        <v>0.31321274324741527</v>
      </c>
      <c r="D453">
        <f>('Migration Model'!F453)/('Migration Model'!$F$2)</f>
        <v>1</v>
      </c>
      <c r="E453">
        <f>('Migration Model'!G453)/('Migration Model'!$G$2)</f>
        <v>1.0403992503972102</v>
      </c>
      <c r="F453">
        <f>('Migration Model'!H453)/('Migration Model'!$H$2)</f>
        <v>0.31321274324741583</v>
      </c>
      <c r="G453">
        <f>('Migration Model'!I453)/('Migration Model'!$I$2)</f>
        <v>1</v>
      </c>
      <c r="H453">
        <f>('Migration Model'!J453)/('Migration Model'!$J$2)</f>
        <v>1.0403992503972124</v>
      </c>
      <c r="I453">
        <f>('Migration Model'!K453)/('Migration Model'!$K$2)</f>
        <v>0.31321274324741571</v>
      </c>
      <c r="J453">
        <f>('Migration Model'!L453)/('Migration Model'!$L$2)</f>
        <v>1</v>
      </c>
      <c r="K453">
        <f>('Migration Model'!M453)/('Migration Model'!$M$2)</f>
        <v>1.0403992503972115</v>
      </c>
      <c r="L453">
        <f>('Migration Model'!N453)/('Migration Model'!$N$2)</f>
        <v>0.31321274324741588</v>
      </c>
      <c r="M453">
        <f>('Migration Model'!O453)/('Migration Model'!$O$2)</f>
        <v>1</v>
      </c>
      <c r="N453">
        <f>('Migration Model'!P453)/('Migration Model'!$P$2)</f>
        <v>1.0403992503972121</v>
      </c>
      <c r="O453">
        <f>('Migration Model'!Q453)/('Migration Model'!$Q$2)</f>
        <v>0.3132127432474156</v>
      </c>
      <c r="P453">
        <f>('Migration Model'!R453)/('Migration Model'!$R$2)</f>
        <v>1</v>
      </c>
      <c r="Q453">
        <f>('Migration Model'!S453)/('Migration Model'!$S$2)</f>
        <v>1.040399250397211</v>
      </c>
      <c r="R453">
        <f>('Migration Model'!T453)/('Migration Model'!$T$2)</f>
        <v>0.31321274324741555</v>
      </c>
      <c r="S453">
        <f>('Migration Model'!U453)/('Migration Model'!$U$2)</f>
        <v>1</v>
      </c>
      <c r="T453">
        <f>('Migration Model'!V453)/('Migration Model'!$V$2)</f>
        <v>1.0403992503972108</v>
      </c>
    </row>
    <row r="454" spans="1:20" x14ac:dyDescent="0.25">
      <c r="A454" s="2">
        <v>2132</v>
      </c>
      <c r="B454" s="2">
        <v>4</v>
      </c>
      <c r="C454">
        <f>('Migration Model'!E454)/('Migration Model'!$E$2)</f>
        <v>0.31318142197309051</v>
      </c>
      <c r="D454">
        <f>('Migration Model'!F454)/('Migration Model'!$F$2)</f>
        <v>1</v>
      </c>
      <c r="E454">
        <f>('Migration Model'!G454)/('Migration Model'!$G$2)</f>
        <v>1.0404010928251117</v>
      </c>
      <c r="F454">
        <f>('Migration Model'!H454)/('Migration Model'!$H$2)</f>
        <v>0.31318142197309112</v>
      </c>
      <c r="G454">
        <f>('Migration Model'!I454)/('Migration Model'!$I$2)</f>
        <v>1</v>
      </c>
      <c r="H454">
        <f>('Migration Model'!J454)/('Migration Model'!$J$2)</f>
        <v>1.0404010928251137</v>
      </c>
      <c r="I454">
        <f>('Migration Model'!K454)/('Migration Model'!$K$2)</f>
        <v>0.31318142197309096</v>
      </c>
      <c r="J454">
        <f>('Migration Model'!L454)/('Migration Model'!$L$2)</f>
        <v>1</v>
      </c>
      <c r="K454">
        <f>('Migration Model'!M454)/('Migration Model'!$M$2)</f>
        <v>1.0404010928251131</v>
      </c>
      <c r="L454">
        <f>('Migration Model'!N454)/('Migration Model'!$N$2)</f>
        <v>0.31318142197309112</v>
      </c>
      <c r="M454">
        <f>('Migration Model'!O454)/('Migration Model'!$O$2)</f>
        <v>1</v>
      </c>
      <c r="N454">
        <f>('Migration Model'!P454)/('Migration Model'!$P$2)</f>
        <v>1.0404010928251137</v>
      </c>
      <c r="O454">
        <f>('Migration Model'!Q454)/('Migration Model'!$Q$2)</f>
        <v>0.31318142197309085</v>
      </c>
      <c r="P454">
        <f>('Migration Model'!R454)/('Migration Model'!$R$2)</f>
        <v>1</v>
      </c>
      <c r="Q454">
        <f>('Migration Model'!S454)/('Migration Model'!$S$2)</f>
        <v>1.0404010928251124</v>
      </c>
      <c r="R454">
        <f>('Migration Model'!T454)/('Migration Model'!$T$2)</f>
        <v>0.31318142197309079</v>
      </c>
      <c r="S454">
        <f>('Migration Model'!U454)/('Migration Model'!$U$2)</f>
        <v>1</v>
      </c>
      <c r="T454">
        <f>('Migration Model'!V454)/('Migration Model'!$V$2)</f>
        <v>1.0404010928251124</v>
      </c>
    </row>
    <row r="455" spans="1:20" x14ac:dyDescent="0.25">
      <c r="A455" s="2">
        <v>2133</v>
      </c>
      <c r="B455" s="2">
        <v>1</v>
      </c>
      <c r="C455">
        <f>('Migration Model'!E455)/('Migration Model'!$E$2)</f>
        <v>0.3131501038308932</v>
      </c>
      <c r="D455">
        <f>('Migration Model'!F455)/('Migration Model'!$F$2)</f>
        <v>1</v>
      </c>
      <c r="E455">
        <f>('Migration Model'!G455)/('Migration Model'!$G$2)</f>
        <v>1.0404029350687705</v>
      </c>
      <c r="F455">
        <f>('Migration Model'!H455)/('Migration Model'!$H$2)</f>
        <v>0.31315010383089381</v>
      </c>
      <c r="G455">
        <f>('Migration Model'!I455)/('Migration Model'!$I$2)</f>
        <v>1</v>
      </c>
      <c r="H455">
        <f>('Migration Model'!J455)/('Migration Model'!$J$2)</f>
        <v>1.0404029350687725</v>
      </c>
      <c r="I455">
        <f>('Migration Model'!K455)/('Migration Model'!$K$2)</f>
        <v>0.31315010383089364</v>
      </c>
      <c r="J455">
        <f>('Migration Model'!L455)/('Migration Model'!$L$2)</f>
        <v>1</v>
      </c>
      <c r="K455">
        <f>('Migration Model'!M455)/('Migration Model'!$M$2)</f>
        <v>1.0404029350687716</v>
      </c>
      <c r="L455">
        <f>('Migration Model'!N455)/('Migration Model'!$N$2)</f>
        <v>0.31315010383089381</v>
      </c>
      <c r="M455">
        <f>('Migration Model'!O455)/('Migration Model'!$O$2)</f>
        <v>1</v>
      </c>
      <c r="N455">
        <f>('Migration Model'!P455)/('Migration Model'!$P$2)</f>
        <v>1.0404029350687722</v>
      </c>
      <c r="O455">
        <f>('Migration Model'!Q455)/('Migration Model'!$Q$2)</f>
        <v>0.31315010383089353</v>
      </c>
      <c r="P455">
        <f>('Migration Model'!R455)/('Migration Model'!$R$2)</f>
        <v>1</v>
      </c>
      <c r="Q455">
        <f>('Migration Model'!S455)/('Migration Model'!$S$2)</f>
        <v>1.0404029350687711</v>
      </c>
      <c r="R455">
        <f>('Migration Model'!T455)/('Migration Model'!$T$2)</f>
        <v>0.31315010383089348</v>
      </c>
      <c r="S455">
        <f>('Migration Model'!U455)/('Migration Model'!$U$2)</f>
        <v>1</v>
      </c>
      <c r="T455">
        <f>('Migration Model'!V455)/('Migration Model'!$V$2)</f>
        <v>1.0404029350687711</v>
      </c>
    </row>
    <row r="456" spans="1:20" x14ac:dyDescent="0.25">
      <c r="A456" s="1">
        <v>2133</v>
      </c>
      <c r="B456" s="1">
        <v>2</v>
      </c>
      <c r="C456">
        <f>('Migration Model'!E456)/('Migration Model'!$E$2)</f>
        <v>0.31311878882051014</v>
      </c>
      <c r="D456">
        <f>('Migration Model'!F456)/('Migration Model'!$F$2)</f>
        <v>1</v>
      </c>
      <c r="E456">
        <f>('Migration Model'!G456)/('Migration Model'!$G$2)</f>
        <v>1.0404047771282048</v>
      </c>
      <c r="F456">
        <f>('Migration Model'!H456)/('Migration Model'!$H$2)</f>
        <v>0.31311878882051075</v>
      </c>
      <c r="G456">
        <f>('Migration Model'!I456)/('Migration Model'!$I$2)</f>
        <v>1</v>
      </c>
      <c r="H456">
        <f>('Migration Model'!J456)/('Migration Model'!$J$2)</f>
        <v>1.0404047771282068</v>
      </c>
      <c r="I456">
        <f>('Migration Model'!K456)/('Migration Model'!$K$2)</f>
        <v>0.31311878882051059</v>
      </c>
      <c r="J456">
        <f>('Migration Model'!L456)/('Migration Model'!$L$2)</f>
        <v>1</v>
      </c>
      <c r="K456">
        <f>('Migration Model'!M456)/('Migration Model'!$M$2)</f>
        <v>1.0404047771282059</v>
      </c>
      <c r="L456">
        <f>('Migration Model'!N456)/('Migration Model'!$N$2)</f>
        <v>0.3131187888205107</v>
      </c>
      <c r="M456">
        <f>('Migration Model'!O456)/('Migration Model'!$O$2)</f>
        <v>1</v>
      </c>
      <c r="N456">
        <f>('Migration Model'!P456)/('Migration Model'!$P$2)</f>
        <v>1.0404047771282066</v>
      </c>
      <c r="O456">
        <f>('Migration Model'!Q456)/('Migration Model'!$Q$2)</f>
        <v>0.31311878882051047</v>
      </c>
      <c r="P456">
        <f>('Migration Model'!R456)/('Migration Model'!$R$2)</f>
        <v>1</v>
      </c>
      <c r="Q456">
        <f>('Migration Model'!S456)/('Migration Model'!$S$2)</f>
        <v>1.0404047771282054</v>
      </c>
      <c r="R456">
        <f>('Migration Model'!T456)/('Migration Model'!$T$2)</f>
        <v>0.31311878882051042</v>
      </c>
      <c r="S456">
        <f>('Migration Model'!U456)/('Migration Model'!$U$2)</f>
        <v>1</v>
      </c>
      <c r="T456">
        <f>('Migration Model'!V456)/('Migration Model'!$V$2)</f>
        <v>1.0404047771282054</v>
      </c>
    </row>
    <row r="457" spans="1:20" x14ac:dyDescent="0.25">
      <c r="A457" s="2">
        <v>2133</v>
      </c>
      <c r="B457" s="2">
        <v>3</v>
      </c>
      <c r="C457">
        <f>('Migration Model'!E457)/('Migration Model'!$E$2)</f>
        <v>0.31308747694162808</v>
      </c>
      <c r="D457">
        <f>('Migration Model'!F457)/('Migration Model'!$F$2)</f>
        <v>1</v>
      </c>
      <c r="E457">
        <f>('Migration Model'!G457)/('Migration Model'!$G$2)</f>
        <v>1.0404066190034333</v>
      </c>
      <c r="F457">
        <f>('Migration Model'!H457)/('Migration Model'!$H$2)</f>
        <v>0.3130874769416287</v>
      </c>
      <c r="G457">
        <f>('Migration Model'!I457)/('Migration Model'!$I$2)</f>
        <v>1</v>
      </c>
      <c r="H457">
        <f>('Migration Model'!J457)/('Migration Model'!$J$2)</f>
        <v>1.0404066190034351</v>
      </c>
      <c r="I457">
        <f>('Migration Model'!K457)/('Migration Model'!$K$2)</f>
        <v>0.31308747694162853</v>
      </c>
      <c r="J457">
        <f>('Migration Model'!L457)/('Migration Model'!$L$2)</f>
        <v>1</v>
      </c>
      <c r="K457">
        <f>('Migration Model'!M457)/('Migration Model'!$M$2)</f>
        <v>1.0404066190034342</v>
      </c>
      <c r="L457">
        <f>('Migration Model'!N457)/('Migration Model'!$N$2)</f>
        <v>0.3130874769416287</v>
      </c>
      <c r="M457">
        <f>('Migration Model'!O457)/('Migration Model'!$O$2)</f>
        <v>1</v>
      </c>
      <c r="N457">
        <f>('Migration Model'!P457)/('Migration Model'!$P$2)</f>
        <v>1.0404066190034349</v>
      </c>
      <c r="O457">
        <f>('Migration Model'!Q457)/('Migration Model'!$Q$2)</f>
        <v>0.31308747694162842</v>
      </c>
      <c r="P457">
        <f>('Migration Model'!R457)/('Migration Model'!$R$2)</f>
        <v>1</v>
      </c>
      <c r="Q457">
        <f>('Migration Model'!S457)/('Migration Model'!$S$2)</f>
        <v>1.0404066190034338</v>
      </c>
      <c r="R457">
        <f>('Migration Model'!T457)/('Migration Model'!$T$2)</f>
        <v>0.31308747694162836</v>
      </c>
      <c r="S457">
        <f>('Migration Model'!U457)/('Migration Model'!$U$2)</f>
        <v>1</v>
      </c>
      <c r="T457">
        <f>('Migration Model'!V457)/('Migration Model'!$V$2)</f>
        <v>1.0404066190034338</v>
      </c>
    </row>
    <row r="458" spans="1:20" x14ac:dyDescent="0.25">
      <c r="A458" s="1">
        <v>2133</v>
      </c>
      <c r="B458" s="1">
        <v>4</v>
      </c>
      <c r="C458">
        <f>('Migration Model'!E458)/('Migration Model'!$E$2)</f>
        <v>0.31305616819393389</v>
      </c>
      <c r="D458">
        <f>('Migration Model'!F458)/('Migration Model'!$F$2)</f>
        <v>1</v>
      </c>
      <c r="E458">
        <f>('Migration Model'!G458)/('Migration Model'!$G$2)</f>
        <v>1.0404084606944741</v>
      </c>
      <c r="F458">
        <f>('Migration Model'!H458)/('Migration Model'!$H$2)</f>
        <v>0.3130561681939345</v>
      </c>
      <c r="G458">
        <f>('Migration Model'!I458)/('Migration Model'!$I$2)</f>
        <v>1</v>
      </c>
      <c r="H458">
        <f>('Migration Model'!J458)/('Migration Model'!$J$2)</f>
        <v>1.0404084606944759</v>
      </c>
      <c r="I458">
        <f>('Migration Model'!K458)/('Migration Model'!$K$2)</f>
        <v>0.31305616819393434</v>
      </c>
      <c r="J458">
        <f>('Migration Model'!L458)/('Migration Model'!$L$2)</f>
        <v>1</v>
      </c>
      <c r="K458">
        <f>('Migration Model'!M458)/('Migration Model'!$M$2)</f>
        <v>1.040408460694475</v>
      </c>
      <c r="L458">
        <f>('Migration Model'!N458)/('Migration Model'!$N$2)</f>
        <v>0.3130561681939345</v>
      </c>
      <c r="M458">
        <f>('Migration Model'!O458)/('Migration Model'!$O$2)</f>
        <v>1</v>
      </c>
      <c r="N458">
        <f>('Migration Model'!P458)/('Migration Model'!$P$2)</f>
        <v>1.0404084606944759</v>
      </c>
      <c r="O458">
        <f>('Migration Model'!Q458)/('Migration Model'!$Q$2)</f>
        <v>0.31305616819393423</v>
      </c>
      <c r="P458">
        <f>('Migration Model'!R458)/('Migration Model'!$R$2)</f>
        <v>1</v>
      </c>
      <c r="Q458">
        <f>('Migration Model'!S458)/('Migration Model'!$S$2)</f>
        <v>1.0404084606944746</v>
      </c>
      <c r="R458">
        <f>('Migration Model'!T458)/('Migration Model'!$T$2)</f>
        <v>0.31305616819393417</v>
      </c>
      <c r="S458">
        <f>('Migration Model'!U458)/('Migration Model'!$U$2)</f>
        <v>1</v>
      </c>
      <c r="T458">
        <f>('Migration Model'!V458)/('Migration Model'!$V$2)</f>
        <v>1.0404084606944746</v>
      </c>
    </row>
    <row r="459" spans="1:20" x14ac:dyDescent="0.25">
      <c r="A459" s="1">
        <v>2134</v>
      </c>
      <c r="B459" s="1">
        <v>1</v>
      </c>
      <c r="C459">
        <f>('Migration Model'!E459)/('Migration Model'!$E$2)</f>
        <v>0.31302486257711454</v>
      </c>
      <c r="D459">
        <f>('Migration Model'!F459)/('Migration Model'!$F$2)</f>
        <v>1</v>
      </c>
      <c r="E459">
        <f>('Migration Model'!G459)/('Migration Model'!$G$2)</f>
        <v>1.040410302201346</v>
      </c>
      <c r="F459">
        <f>('Migration Model'!H459)/('Migration Model'!$H$2)</f>
        <v>0.31302486257711515</v>
      </c>
      <c r="G459">
        <f>('Migration Model'!I459)/('Migration Model'!$I$2)</f>
        <v>1</v>
      </c>
      <c r="H459">
        <f>('Migration Model'!J459)/('Migration Model'!$J$2)</f>
        <v>1.0404103022013476</v>
      </c>
      <c r="I459">
        <f>('Migration Model'!K459)/('Migration Model'!$K$2)</f>
        <v>0.31302486257711498</v>
      </c>
      <c r="J459">
        <f>('Migration Model'!L459)/('Migration Model'!$L$2)</f>
        <v>1</v>
      </c>
      <c r="K459">
        <f>('Migration Model'!M459)/('Migration Model'!$M$2)</f>
        <v>1.0404103022013467</v>
      </c>
      <c r="L459">
        <f>('Migration Model'!N459)/('Migration Model'!$N$2)</f>
        <v>0.31302486257711509</v>
      </c>
      <c r="M459">
        <f>('Migration Model'!O459)/('Migration Model'!$O$2)</f>
        <v>1</v>
      </c>
      <c r="N459">
        <f>('Migration Model'!P459)/('Migration Model'!$P$2)</f>
        <v>1.0404103022013476</v>
      </c>
      <c r="O459">
        <f>('Migration Model'!Q459)/('Migration Model'!$Q$2)</f>
        <v>0.31302486257711487</v>
      </c>
      <c r="P459">
        <f>('Migration Model'!R459)/('Migration Model'!$R$2)</f>
        <v>1</v>
      </c>
      <c r="Q459">
        <f>('Migration Model'!S459)/('Migration Model'!$S$2)</f>
        <v>1.0404103022013462</v>
      </c>
      <c r="R459">
        <f>('Migration Model'!T459)/('Migration Model'!$T$2)</f>
        <v>0.31302486257711476</v>
      </c>
      <c r="S459">
        <f>('Migration Model'!U459)/('Migration Model'!$U$2)</f>
        <v>1</v>
      </c>
      <c r="T459">
        <f>('Migration Model'!V459)/('Migration Model'!$V$2)</f>
        <v>1.0404103022013464</v>
      </c>
    </row>
    <row r="460" spans="1:20" x14ac:dyDescent="0.25">
      <c r="A460" s="2">
        <v>2134</v>
      </c>
      <c r="B460" s="2">
        <v>2</v>
      </c>
      <c r="C460">
        <f>('Migration Model'!E460)/('Migration Model'!$E$2)</f>
        <v>0.31299356009085683</v>
      </c>
      <c r="D460">
        <f>('Migration Model'!F460)/('Migration Model'!$F$2)</f>
        <v>1</v>
      </c>
      <c r="E460">
        <f>('Migration Model'!G460)/('Migration Model'!$G$2)</f>
        <v>1.040412143524067</v>
      </c>
      <c r="F460">
        <f>('Migration Model'!H460)/('Migration Model'!$H$2)</f>
        <v>0.31299356009085744</v>
      </c>
      <c r="G460">
        <f>('Migration Model'!I460)/('Migration Model'!$I$2)</f>
        <v>1</v>
      </c>
      <c r="H460">
        <f>('Migration Model'!J460)/('Migration Model'!$J$2)</f>
        <v>1.0404121435240685</v>
      </c>
      <c r="I460">
        <f>('Migration Model'!K460)/('Migration Model'!$K$2)</f>
        <v>0.31299356009085721</v>
      </c>
      <c r="J460">
        <f>('Migration Model'!L460)/('Migration Model'!$L$2)</f>
        <v>1</v>
      </c>
      <c r="K460">
        <f>('Migration Model'!M460)/('Migration Model'!$M$2)</f>
        <v>1.0404121435240676</v>
      </c>
      <c r="L460">
        <f>('Migration Model'!N460)/('Migration Model'!$N$2)</f>
        <v>0.31299356009085738</v>
      </c>
      <c r="M460">
        <f>('Migration Model'!O460)/('Migration Model'!$O$2)</f>
        <v>1</v>
      </c>
      <c r="N460">
        <f>('Migration Model'!P460)/('Migration Model'!$P$2)</f>
        <v>1.0404121435240687</v>
      </c>
      <c r="O460">
        <f>('Migration Model'!Q460)/('Migration Model'!$Q$2)</f>
        <v>0.31299356009085716</v>
      </c>
      <c r="P460">
        <f>('Migration Model'!R460)/('Migration Model'!$R$2)</f>
        <v>1</v>
      </c>
      <c r="Q460">
        <f>('Migration Model'!S460)/('Migration Model'!$S$2)</f>
        <v>1.0404121435240674</v>
      </c>
      <c r="R460">
        <f>('Migration Model'!T460)/('Migration Model'!$T$2)</f>
        <v>0.3129935600908571</v>
      </c>
      <c r="S460">
        <f>('Migration Model'!U460)/('Migration Model'!$U$2)</f>
        <v>1</v>
      </c>
      <c r="T460">
        <f>('Migration Model'!V460)/('Migration Model'!$V$2)</f>
        <v>1.0404121435240674</v>
      </c>
    </row>
    <row r="461" spans="1:20" x14ac:dyDescent="0.25">
      <c r="A461" s="1">
        <v>2134</v>
      </c>
      <c r="B461" s="1">
        <v>3</v>
      </c>
      <c r="C461">
        <f>('Migration Model'!E461)/('Migration Model'!$E$2)</f>
        <v>0.31296226073484773</v>
      </c>
      <c r="D461">
        <f>('Migration Model'!F461)/('Migration Model'!$F$2)</f>
        <v>1</v>
      </c>
      <c r="E461">
        <f>('Migration Model'!G461)/('Migration Model'!$G$2)</f>
        <v>1.0404139846626559</v>
      </c>
      <c r="F461">
        <f>('Migration Model'!H461)/('Migration Model'!$H$2)</f>
        <v>0.31296226073484834</v>
      </c>
      <c r="G461">
        <f>('Migration Model'!I461)/('Migration Model'!$I$2)</f>
        <v>1</v>
      </c>
      <c r="H461">
        <f>('Migration Model'!J461)/('Migration Model'!$J$2)</f>
        <v>1.0404139846626574</v>
      </c>
      <c r="I461">
        <f>('Migration Model'!K461)/('Migration Model'!$K$2)</f>
        <v>0.31296226073484817</v>
      </c>
      <c r="J461">
        <f>('Migration Model'!L461)/('Migration Model'!$L$2)</f>
        <v>1</v>
      </c>
      <c r="K461">
        <f>('Migration Model'!M461)/('Migration Model'!$M$2)</f>
        <v>1.0404139846626566</v>
      </c>
      <c r="L461">
        <f>('Migration Model'!N461)/('Migration Model'!$N$2)</f>
        <v>0.31296226073484829</v>
      </c>
      <c r="M461">
        <f>('Migration Model'!O461)/('Migration Model'!$O$2)</f>
        <v>1</v>
      </c>
      <c r="N461">
        <f>('Migration Model'!P461)/('Migration Model'!$P$2)</f>
        <v>1.0404139846626574</v>
      </c>
      <c r="O461">
        <f>('Migration Model'!Q461)/('Migration Model'!$Q$2)</f>
        <v>0.31296226073484806</v>
      </c>
      <c r="P461">
        <f>('Migration Model'!R461)/('Migration Model'!$R$2)</f>
        <v>1</v>
      </c>
      <c r="Q461">
        <f>('Migration Model'!S461)/('Migration Model'!$S$2)</f>
        <v>1.0404139846626561</v>
      </c>
      <c r="R461">
        <f>('Migration Model'!T461)/('Migration Model'!$T$2)</f>
        <v>0.31296226073484801</v>
      </c>
      <c r="S461">
        <f>('Migration Model'!U461)/('Migration Model'!$U$2)</f>
        <v>1</v>
      </c>
      <c r="T461">
        <f>('Migration Model'!V461)/('Migration Model'!$V$2)</f>
        <v>1.0404139846626561</v>
      </c>
    </row>
    <row r="462" spans="1:20" x14ac:dyDescent="0.25">
      <c r="A462" s="2">
        <v>2134</v>
      </c>
      <c r="B462" s="2">
        <v>4</v>
      </c>
      <c r="C462">
        <f>('Migration Model'!E462)/('Migration Model'!$E$2)</f>
        <v>0.31293096450877422</v>
      </c>
      <c r="D462">
        <f>('Migration Model'!F462)/('Migration Model'!$F$2)</f>
        <v>1</v>
      </c>
      <c r="E462">
        <f>('Migration Model'!G462)/('Migration Model'!$G$2)</f>
        <v>1.0404158256171308</v>
      </c>
      <c r="F462">
        <f>('Migration Model'!H462)/('Migration Model'!$H$2)</f>
        <v>0.31293096450877489</v>
      </c>
      <c r="G462">
        <f>('Migration Model'!I462)/('Migration Model'!$I$2)</f>
        <v>1</v>
      </c>
      <c r="H462">
        <f>('Migration Model'!J462)/('Migration Model'!$J$2)</f>
        <v>1.0404158256171323</v>
      </c>
      <c r="I462">
        <f>('Migration Model'!K462)/('Migration Model'!$K$2)</f>
        <v>0.31293096450877467</v>
      </c>
      <c r="J462">
        <f>('Migration Model'!L462)/('Migration Model'!$L$2)</f>
        <v>1</v>
      </c>
      <c r="K462">
        <f>('Migration Model'!M462)/('Migration Model'!$M$2)</f>
        <v>1.0404158256171314</v>
      </c>
      <c r="L462">
        <f>('Migration Model'!N462)/('Migration Model'!$N$2)</f>
        <v>0.31293096450877478</v>
      </c>
      <c r="M462">
        <f>('Migration Model'!O462)/('Migration Model'!$O$2)</f>
        <v>1</v>
      </c>
      <c r="N462">
        <f>('Migration Model'!P462)/('Migration Model'!$P$2)</f>
        <v>1.0404158256171323</v>
      </c>
      <c r="O462">
        <f>('Migration Model'!Q462)/('Migration Model'!$Q$2)</f>
        <v>0.31293096450877456</v>
      </c>
      <c r="P462">
        <f>('Migration Model'!R462)/('Migration Model'!$R$2)</f>
        <v>1</v>
      </c>
      <c r="Q462">
        <f>('Migration Model'!S462)/('Migration Model'!$S$2)</f>
        <v>1.040415825617131</v>
      </c>
      <c r="R462">
        <f>('Migration Model'!T462)/('Migration Model'!$T$2)</f>
        <v>0.31293096450877456</v>
      </c>
      <c r="S462">
        <f>('Migration Model'!U462)/('Migration Model'!$U$2)</f>
        <v>1</v>
      </c>
      <c r="T462">
        <f>('Migration Model'!V462)/('Migration Model'!$V$2)</f>
        <v>1.0404158256171312</v>
      </c>
    </row>
    <row r="463" spans="1:20" x14ac:dyDescent="0.25">
      <c r="A463" s="2">
        <v>2135</v>
      </c>
      <c r="B463" s="2">
        <v>1</v>
      </c>
      <c r="C463">
        <f>('Migration Model'!E463)/('Migration Model'!$E$2)</f>
        <v>0.31289967141232333</v>
      </c>
      <c r="D463">
        <f>('Migration Model'!F463)/('Migration Model'!$F$2)</f>
        <v>1</v>
      </c>
      <c r="E463">
        <f>('Migration Model'!G463)/('Migration Model'!$G$2)</f>
        <v>1.0404176663875102</v>
      </c>
      <c r="F463">
        <f>('Migration Model'!H463)/('Migration Model'!$H$2)</f>
        <v>0.312899671412324</v>
      </c>
      <c r="G463">
        <f>('Migration Model'!I463)/('Migration Model'!$I$2)</f>
        <v>1</v>
      </c>
      <c r="H463">
        <f>('Migration Model'!J463)/('Migration Model'!$J$2)</f>
        <v>1.0404176663875118</v>
      </c>
      <c r="I463">
        <f>('Migration Model'!K463)/('Migration Model'!$K$2)</f>
        <v>0.31289967141232383</v>
      </c>
      <c r="J463">
        <f>('Migration Model'!L463)/('Migration Model'!$L$2)</f>
        <v>1</v>
      </c>
      <c r="K463">
        <f>('Migration Model'!M463)/('Migration Model'!$M$2)</f>
        <v>1.0404176663875109</v>
      </c>
      <c r="L463">
        <f>('Migration Model'!N463)/('Migration Model'!$N$2)</f>
        <v>0.31289967141232389</v>
      </c>
      <c r="M463">
        <f>('Migration Model'!O463)/('Migration Model'!$O$2)</f>
        <v>1</v>
      </c>
      <c r="N463">
        <f>('Migration Model'!P463)/('Migration Model'!$P$2)</f>
        <v>1.0404176663875118</v>
      </c>
      <c r="O463">
        <f>('Migration Model'!Q463)/('Migration Model'!$Q$2)</f>
        <v>0.31289967141232367</v>
      </c>
      <c r="P463">
        <f>('Migration Model'!R463)/('Migration Model'!$R$2)</f>
        <v>1</v>
      </c>
      <c r="Q463">
        <f>('Migration Model'!S463)/('Migration Model'!$S$2)</f>
        <v>1.0404176663875104</v>
      </c>
      <c r="R463">
        <f>('Migration Model'!T463)/('Migration Model'!$T$2)</f>
        <v>0.31289967141232367</v>
      </c>
      <c r="S463">
        <f>('Migration Model'!U463)/('Migration Model'!$U$2)</f>
        <v>1</v>
      </c>
      <c r="T463">
        <f>('Migration Model'!V463)/('Migration Model'!$V$2)</f>
        <v>1.0404176663875107</v>
      </c>
    </row>
    <row r="464" spans="1:20" x14ac:dyDescent="0.25">
      <c r="A464" s="1">
        <v>2135</v>
      </c>
      <c r="B464" s="1">
        <v>2</v>
      </c>
      <c r="C464">
        <f>('Migration Model'!E464)/('Migration Model'!$E$2)</f>
        <v>0.31286838144518214</v>
      </c>
      <c r="D464">
        <f>('Migration Model'!F464)/('Migration Model'!$F$2)</f>
        <v>1</v>
      </c>
      <c r="E464">
        <f>('Migration Model'!G464)/('Migration Model'!$G$2)</f>
        <v>1.0404195069738127</v>
      </c>
      <c r="F464">
        <f>('Migration Model'!H464)/('Migration Model'!$H$2)</f>
        <v>0.31286838144518275</v>
      </c>
      <c r="G464">
        <f>('Migration Model'!I464)/('Migration Model'!$I$2)</f>
        <v>1</v>
      </c>
      <c r="H464">
        <f>('Migration Model'!J464)/('Migration Model'!$J$2)</f>
        <v>1.0404195069738142</v>
      </c>
      <c r="I464">
        <f>('Migration Model'!K464)/('Migration Model'!$K$2)</f>
        <v>0.31286838144518259</v>
      </c>
      <c r="J464">
        <f>('Migration Model'!L464)/('Migration Model'!$L$2)</f>
        <v>1</v>
      </c>
      <c r="K464">
        <f>('Migration Model'!M464)/('Migration Model'!$M$2)</f>
        <v>1.0404195069738131</v>
      </c>
      <c r="L464">
        <f>('Migration Model'!N464)/('Migration Model'!$N$2)</f>
        <v>0.31286838144518264</v>
      </c>
      <c r="M464">
        <f>('Migration Model'!O464)/('Migration Model'!$O$2)</f>
        <v>1</v>
      </c>
      <c r="N464">
        <f>('Migration Model'!P464)/('Migration Model'!$P$2)</f>
        <v>1.0404195069738142</v>
      </c>
      <c r="O464">
        <f>('Migration Model'!Q464)/('Migration Model'!$Q$2)</f>
        <v>0.31286838144518248</v>
      </c>
      <c r="P464">
        <f>('Migration Model'!R464)/('Migration Model'!$R$2)</f>
        <v>1</v>
      </c>
      <c r="Q464">
        <f>('Migration Model'!S464)/('Migration Model'!$S$2)</f>
        <v>1.0404195069738129</v>
      </c>
      <c r="R464">
        <f>('Migration Model'!T464)/('Migration Model'!$T$2)</f>
        <v>0.31286838144518248</v>
      </c>
      <c r="S464">
        <f>('Migration Model'!U464)/('Migration Model'!$U$2)</f>
        <v>1</v>
      </c>
      <c r="T464">
        <f>('Migration Model'!V464)/('Migration Model'!$V$2)</f>
        <v>1.0404195069738129</v>
      </c>
    </row>
    <row r="465" spans="1:20" x14ac:dyDescent="0.25">
      <c r="A465" s="2">
        <v>2135</v>
      </c>
      <c r="B465" s="2">
        <v>3</v>
      </c>
      <c r="C465">
        <f>('Migration Model'!E465)/('Migration Model'!$E$2)</f>
        <v>0.31283709460703757</v>
      </c>
      <c r="D465">
        <f>('Migration Model'!F465)/('Migration Model'!$F$2)</f>
        <v>1</v>
      </c>
      <c r="E465">
        <f>('Migration Model'!G465)/('Migration Model'!$G$2)</f>
        <v>1.0404213473760564</v>
      </c>
      <c r="F465">
        <f>('Migration Model'!H465)/('Migration Model'!$H$2)</f>
        <v>0.31283709460703824</v>
      </c>
      <c r="G465">
        <f>('Migration Model'!I465)/('Migration Model'!$I$2)</f>
        <v>1</v>
      </c>
      <c r="H465">
        <f>('Migration Model'!J465)/('Migration Model'!$J$2)</f>
        <v>1.040421347376058</v>
      </c>
      <c r="I465">
        <f>('Migration Model'!K465)/('Migration Model'!$K$2)</f>
        <v>0.31283709460703807</v>
      </c>
      <c r="J465">
        <f>('Migration Model'!L465)/('Migration Model'!$L$2)</f>
        <v>1</v>
      </c>
      <c r="K465">
        <f>('Migration Model'!M465)/('Migration Model'!$M$2)</f>
        <v>1.0404213473760571</v>
      </c>
      <c r="L465">
        <f>('Migration Model'!N465)/('Migration Model'!$N$2)</f>
        <v>0.31283709460703812</v>
      </c>
      <c r="M465">
        <f>('Migration Model'!O465)/('Migration Model'!$O$2)</f>
        <v>1</v>
      </c>
      <c r="N465">
        <f>('Migration Model'!P465)/('Migration Model'!$P$2)</f>
        <v>1.040421347376058</v>
      </c>
      <c r="O465">
        <f>('Migration Model'!Q465)/('Migration Model'!$Q$2)</f>
        <v>0.31283709460703796</v>
      </c>
      <c r="P465">
        <f>('Migration Model'!R465)/('Migration Model'!$R$2)</f>
        <v>1</v>
      </c>
      <c r="Q465">
        <f>('Migration Model'!S465)/('Migration Model'!$S$2)</f>
        <v>1.0404213473760566</v>
      </c>
      <c r="R465">
        <f>('Migration Model'!T465)/('Migration Model'!$T$2)</f>
        <v>0.31283709460703796</v>
      </c>
      <c r="S465">
        <f>('Migration Model'!U465)/('Migration Model'!$U$2)</f>
        <v>1</v>
      </c>
      <c r="T465">
        <f>('Migration Model'!V465)/('Migration Model'!$V$2)</f>
        <v>1.0404213473760566</v>
      </c>
    </row>
    <row r="466" spans="1:20" x14ac:dyDescent="0.25">
      <c r="A466" s="1">
        <v>2135</v>
      </c>
      <c r="B466" s="1">
        <v>4</v>
      </c>
      <c r="C466">
        <f>('Migration Model'!E466)/('Migration Model'!$E$2)</f>
        <v>0.31280581089757686</v>
      </c>
      <c r="D466">
        <f>('Migration Model'!F466)/('Migration Model'!$F$2)</f>
        <v>1</v>
      </c>
      <c r="E466">
        <f>('Migration Model'!G466)/('Migration Model'!$G$2)</f>
        <v>1.04042318759426</v>
      </c>
      <c r="F466">
        <f>('Migration Model'!H466)/('Migration Model'!$H$2)</f>
        <v>0.31280581089757753</v>
      </c>
      <c r="G466">
        <f>('Migration Model'!I466)/('Migration Model'!$I$2)</f>
        <v>1</v>
      </c>
      <c r="H466">
        <f>('Migration Model'!J466)/('Migration Model'!$J$2)</f>
        <v>1.0404231875942616</v>
      </c>
      <c r="I466">
        <f>('Migration Model'!K466)/('Migration Model'!$K$2)</f>
        <v>0.31280581089757736</v>
      </c>
      <c r="J466">
        <f>('Migration Model'!L466)/('Migration Model'!$L$2)</f>
        <v>1</v>
      </c>
      <c r="K466">
        <f>('Migration Model'!M466)/('Migration Model'!$M$2)</f>
        <v>1.0404231875942604</v>
      </c>
      <c r="L466">
        <f>('Migration Model'!N466)/('Migration Model'!$N$2)</f>
        <v>0.31280581089757742</v>
      </c>
      <c r="M466">
        <f>('Migration Model'!O466)/('Migration Model'!$O$2)</f>
        <v>1</v>
      </c>
      <c r="N466">
        <f>('Migration Model'!P466)/('Migration Model'!$P$2)</f>
        <v>1.0404231875942616</v>
      </c>
      <c r="O466">
        <f>('Migration Model'!Q466)/('Migration Model'!$Q$2)</f>
        <v>0.31280581089757725</v>
      </c>
      <c r="P466">
        <f>('Migration Model'!R466)/('Migration Model'!$R$2)</f>
        <v>1</v>
      </c>
      <c r="Q466">
        <f>('Migration Model'!S466)/('Migration Model'!$S$2)</f>
        <v>1.0404231875942604</v>
      </c>
      <c r="R466">
        <f>('Migration Model'!T466)/('Migration Model'!$T$2)</f>
        <v>0.31280581089757725</v>
      </c>
      <c r="S466">
        <f>('Migration Model'!U466)/('Migration Model'!$U$2)</f>
        <v>1</v>
      </c>
      <c r="T466">
        <f>('Migration Model'!V466)/('Migration Model'!$V$2)</f>
        <v>1.0404231875942602</v>
      </c>
    </row>
    <row r="467" spans="1:20" x14ac:dyDescent="0.25">
      <c r="A467" s="1">
        <v>2136</v>
      </c>
      <c r="B467" s="1">
        <v>1</v>
      </c>
      <c r="C467">
        <f>('Migration Model'!E467)/('Migration Model'!$E$2)</f>
        <v>0.31277453031648711</v>
      </c>
      <c r="D467">
        <f>('Migration Model'!F467)/('Migration Model'!$F$2)</f>
        <v>1</v>
      </c>
      <c r="E467">
        <f>('Migration Model'!G467)/('Migration Model'!$G$2)</f>
        <v>1.0404250276284419</v>
      </c>
      <c r="F467">
        <f>('Migration Model'!H467)/('Migration Model'!$H$2)</f>
        <v>0.31277453031648783</v>
      </c>
      <c r="G467">
        <f>('Migration Model'!I467)/('Migration Model'!$I$2)</f>
        <v>1</v>
      </c>
      <c r="H467">
        <f>('Migration Model'!J467)/('Migration Model'!$J$2)</f>
        <v>1.0404250276284432</v>
      </c>
      <c r="I467">
        <f>('Migration Model'!K467)/('Migration Model'!$K$2)</f>
        <v>0.31277453031648761</v>
      </c>
      <c r="J467">
        <f>('Migration Model'!L467)/('Migration Model'!$L$2)</f>
        <v>1</v>
      </c>
      <c r="K467">
        <f>('Migration Model'!M467)/('Migration Model'!$M$2)</f>
        <v>1.0404250276284424</v>
      </c>
      <c r="L467">
        <f>('Migration Model'!N467)/('Migration Model'!$N$2)</f>
        <v>0.31277453031648761</v>
      </c>
      <c r="M467">
        <f>('Migration Model'!O467)/('Migration Model'!$O$2)</f>
        <v>1</v>
      </c>
      <c r="N467">
        <f>('Migration Model'!P467)/('Migration Model'!$P$2)</f>
        <v>1.0404250276284432</v>
      </c>
      <c r="O467">
        <f>('Migration Model'!Q467)/('Migration Model'!$Q$2)</f>
        <v>0.3127745303164875</v>
      </c>
      <c r="P467">
        <f>('Migration Model'!R467)/('Migration Model'!$R$2)</f>
        <v>1</v>
      </c>
      <c r="Q467">
        <f>('Migration Model'!S467)/('Migration Model'!$S$2)</f>
        <v>1.0404250276284421</v>
      </c>
      <c r="R467">
        <f>('Migration Model'!T467)/('Migration Model'!$T$2)</f>
        <v>0.3127745303164875</v>
      </c>
      <c r="S467">
        <f>('Migration Model'!U467)/('Migration Model'!$U$2)</f>
        <v>1</v>
      </c>
      <c r="T467">
        <f>('Migration Model'!V467)/('Migration Model'!$V$2)</f>
        <v>1.0404250276284421</v>
      </c>
    </row>
    <row r="468" spans="1:20" x14ac:dyDescent="0.25">
      <c r="A468" s="2">
        <v>2136</v>
      </c>
      <c r="B468" s="2">
        <v>2</v>
      </c>
      <c r="C468">
        <f>('Migration Model'!E468)/('Migration Model'!$E$2)</f>
        <v>0.3127432528634555</v>
      </c>
      <c r="D468">
        <f>('Migration Model'!F468)/('Migration Model'!$F$2)</f>
        <v>1</v>
      </c>
      <c r="E468">
        <f>('Migration Model'!G468)/('Migration Model'!$G$2)</f>
        <v>1.0404268674786201</v>
      </c>
      <c r="F468">
        <f>('Migration Model'!H468)/('Migration Model'!$H$2)</f>
        <v>0.31274325286345617</v>
      </c>
      <c r="G468">
        <f>('Migration Model'!I468)/('Migration Model'!$I$2)</f>
        <v>1</v>
      </c>
      <c r="H468">
        <f>('Migration Model'!J468)/('Migration Model'!$J$2)</f>
        <v>1.0404268674786217</v>
      </c>
      <c r="I468">
        <f>('Migration Model'!K468)/('Migration Model'!$K$2)</f>
        <v>0.312743252863456</v>
      </c>
      <c r="J468">
        <f>('Migration Model'!L468)/('Migration Model'!$L$2)</f>
        <v>1</v>
      </c>
      <c r="K468">
        <f>('Migration Model'!M468)/('Migration Model'!$M$2)</f>
        <v>1.0404268674786206</v>
      </c>
      <c r="L468">
        <f>('Migration Model'!N468)/('Migration Model'!$N$2)</f>
        <v>0.312743252863456</v>
      </c>
      <c r="M468">
        <f>('Migration Model'!O468)/('Migration Model'!$O$2)</f>
        <v>1</v>
      </c>
      <c r="N468">
        <f>('Migration Model'!P468)/('Migration Model'!$P$2)</f>
        <v>1.0404268674786217</v>
      </c>
      <c r="O468">
        <f>('Migration Model'!Q468)/('Migration Model'!$Q$2)</f>
        <v>0.31274325286345589</v>
      </c>
      <c r="P468">
        <f>('Migration Model'!R468)/('Migration Model'!$R$2)</f>
        <v>1</v>
      </c>
      <c r="Q468">
        <f>('Migration Model'!S468)/('Migration Model'!$S$2)</f>
        <v>1.0404268674786203</v>
      </c>
      <c r="R468">
        <f>('Migration Model'!T468)/('Migration Model'!$T$2)</f>
        <v>0.31274325286345589</v>
      </c>
      <c r="S468">
        <f>('Migration Model'!U468)/('Migration Model'!$U$2)</f>
        <v>1</v>
      </c>
      <c r="T468">
        <f>('Migration Model'!V468)/('Migration Model'!$V$2)</f>
        <v>1.0404268674786203</v>
      </c>
    </row>
    <row r="469" spans="1:20" x14ac:dyDescent="0.25">
      <c r="A469" s="1">
        <v>2136</v>
      </c>
      <c r="B469" s="1">
        <v>3</v>
      </c>
      <c r="C469">
        <f>('Migration Model'!E469)/('Migration Model'!$E$2)</f>
        <v>0.31271197853816912</v>
      </c>
      <c r="D469">
        <f>('Migration Model'!F469)/('Migration Model'!$F$2)</f>
        <v>1</v>
      </c>
      <c r="E469">
        <f>('Migration Model'!G469)/('Migration Model'!$G$2)</f>
        <v>1.0404287071448135</v>
      </c>
      <c r="F469">
        <f>('Migration Model'!H469)/('Migration Model'!$H$2)</f>
        <v>0.31271197853816984</v>
      </c>
      <c r="G469">
        <f>('Migration Model'!I469)/('Migration Model'!$I$2)</f>
        <v>1</v>
      </c>
      <c r="H469">
        <f>('Migration Model'!J469)/('Migration Model'!$J$2)</f>
        <v>1.0404287071448151</v>
      </c>
      <c r="I469">
        <f>('Migration Model'!K469)/('Migration Model'!$K$2)</f>
        <v>0.31271197853816968</v>
      </c>
      <c r="J469">
        <f>('Migration Model'!L469)/('Migration Model'!$L$2)</f>
        <v>1</v>
      </c>
      <c r="K469">
        <f>('Migration Model'!M469)/('Migration Model'!$M$2)</f>
        <v>1.0404287071448139</v>
      </c>
      <c r="L469">
        <f>('Migration Model'!N469)/('Migration Model'!$N$2)</f>
        <v>0.31271197853816968</v>
      </c>
      <c r="M469">
        <f>('Migration Model'!O469)/('Migration Model'!$O$2)</f>
        <v>1</v>
      </c>
      <c r="N469">
        <f>('Migration Model'!P469)/('Migration Model'!$P$2)</f>
        <v>1.0404287071448151</v>
      </c>
      <c r="O469">
        <f>('Migration Model'!Q469)/('Migration Model'!$Q$2)</f>
        <v>0.31271197853816957</v>
      </c>
      <c r="P469">
        <f>('Migration Model'!R469)/('Migration Model'!$R$2)</f>
        <v>1</v>
      </c>
      <c r="Q469">
        <f>('Migration Model'!S469)/('Migration Model'!$S$2)</f>
        <v>1.0404287071448135</v>
      </c>
      <c r="R469">
        <f>('Migration Model'!T469)/('Migration Model'!$T$2)</f>
        <v>0.31271197853816957</v>
      </c>
      <c r="S469">
        <f>('Migration Model'!U469)/('Migration Model'!$U$2)</f>
        <v>1</v>
      </c>
      <c r="T469">
        <f>('Migration Model'!V469)/('Migration Model'!$V$2)</f>
        <v>1.0404287071448137</v>
      </c>
    </row>
    <row r="470" spans="1:20" x14ac:dyDescent="0.25">
      <c r="A470" s="2">
        <v>2136</v>
      </c>
      <c r="B470" s="2">
        <v>4</v>
      </c>
      <c r="C470">
        <f>('Migration Model'!E470)/('Migration Model'!$E$2)</f>
        <v>0.31268070734031533</v>
      </c>
      <c r="D470">
        <f>('Migration Model'!F470)/('Migration Model'!$F$2)</f>
        <v>1</v>
      </c>
      <c r="E470">
        <f>('Migration Model'!G470)/('Migration Model'!$G$2)</f>
        <v>1.0404305466270403</v>
      </c>
      <c r="F470">
        <f>('Migration Model'!H470)/('Migration Model'!$H$2)</f>
        <v>0.312680707340316</v>
      </c>
      <c r="G470">
        <f>('Migration Model'!I470)/('Migration Model'!$I$2)</f>
        <v>1</v>
      </c>
      <c r="H470">
        <f>('Migration Model'!J470)/('Migration Model'!$J$2)</f>
        <v>1.0404305466270416</v>
      </c>
      <c r="I470">
        <f>('Migration Model'!K470)/('Migration Model'!$K$2)</f>
        <v>0.31268070734031589</v>
      </c>
      <c r="J470">
        <f>('Migration Model'!L470)/('Migration Model'!$L$2)</f>
        <v>1</v>
      </c>
      <c r="K470">
        <f>('Migration Model'!M470)/('Migration Model'!$M$2)</f>
        <v>1.0404305466270407</v>
      </c>
      <c r="L470">
        <f>('Migration Model'!N470)/('Migration Model'!$N$2)</f>
        <v>0.31268070734031583</v>
      </c>
      <c r="M470">
        <f>('Migration Model'!O470)/('Migration Model'!$O$2)</f>
        <v>1</v>
      </c>
      <c r="N470">
        <f>('Migration Model'!P470)/('Migration Model'!$P$2)</f>
        <v>1.0404305466270416</v>
      </c>
      <c r="O470">
        <f>('Migration Model'!Q470)/('Migration Model'!$Q$2)</f>
        <v>0.31268070734031572</v>
      </c>
      <c r="P470">
        <f>('Migration Model'!R470)/('Migration Model'!$R$2)</f>
        <v>1</v>
      </c>
      <c r="Q470">
        <f>('Migration Model'!S470)/('Migration Model'!$S$2)</f>
        <v>1.0404305466270403</v>
      </c>
      <c r="R470">
        <f>('Migration Model'!T470)/('Migration Model'!$T$2)</f>
        <v>0.31268070734031572</v>
      </c>
      <c r="S470">
        <f>('Migration Model'!U470)/('Migration Model'!$U$2)</f>
        <v>1</v>
      </c>
      <c r="T470">
        <f>('Migration Model'!V470)/('Migration Model'!$V$2)</f>
        <v>1.0404305466270405</v>
      </c>
    </row>
    <row r="471" spans="1:20" x14ac:dyDescent="0.25">
      <c r="A471" s="2">
        <v>2137</v>
      </c>
      <c r="B471" s="2">
        <v>1</v>
      </c>
      <c r="C471">
        <f>('Migration Model'!E471)/('Migration Model'!$E$2)</f>
        <v>0.31264943926958128</v>
      </c>
      <c r="D471">
        <f>('Migration Model'!F471)/('Migration Model'!$F$2)</f>
        <v>1</v>
      </c>
      <c r="E471">
        <f>('Migration Model'!G471)/('Migration Model'!$G$2)</f>
        <v>1.0404323859253186</v>
      </c>
      <c r="F471">
        <f>('Migration Model'!H471)/('Migration Model'!$H$2)</f>
        <v>0.312649439269582</v>
      </c>
      <c r="G471">
        <f>('Migration Model'!I471)/('Migration Model'!$I$2)</f>
        <v>1</v>
      </c>
      <c r="H471">
        <f>('Migration Model'!J471)/('Migration Model'!$J$2)</f>
        <v>1.0404323859253202</v>
      </c>
      <c r="I471">
        <f>('Migration Model'!K471)/('Migration Model'!$K$2)</f>
        <v>0.31264943926958183</v>
      </c>
      <c r="J471">
        <f>('Migration Model'!L471)/('Migration Model'!$L$2)</f>
        <v>1</v>
      </c>
      <c r="K471">
        <f>('Migration Model'!M471)/('Migration Model'!$M$2)</f>
        <v>1.0404323859253191</v>
      </c>
      <c r="L471">
        <f>('Migration Model'!N471)/('Migration Model'!$N$2)</f>
        <v>0.31264943926958183</v>
      </c>
      <c r="M471">
        <f>('Migration Model'!O471)/('Migration Model'!$O$2)</f>
        <v>1</v>
      </c>
      <c r="N471">
        <f>('Migration Model'!P471)/('Migration Model'!$P$2)</f>
        <v>1.0404323859253202</v>
      </c>
      <c r="O471">
        <f>('Migration Model'!Q471)/('Migration Model'!$Q$2)</f>
        <v>0.31264943926958166</v>
      </c>
      <c r="P471">
        <f>('Migration Model'!R471)/('Migration Model'!$R$2)</f>
        <v>1</v>
      </c>
      <c r="Q471">
        <f>('Migration Model'!S471)/('Migration Model'!$S$2)</f>
        <v>1.0404323859253188</v>
      </c>
      <c r="R471">
        <f>('Migration Model'!T471)/('Migration Model'!$T$2)</f>
        <v>0.31264943926958166</v>
      </c>
      <c r="S471">
        <f>('Migration Model'!U471)/('Migration Model'!$U$2)</f>
        <v>1</v>
      </c>
      <c r="T471">
        <f>('Migration Model'!V471)/('Migration Model'!$V$2)</f>
        <v>1.0404323859253188</v>
      </c>
    </row>
    <row r="472" spans="1:20" x14ac:dyDescent="0.25">
      <c r="A472" s="1">
        <v>2137</v>
      </c>
      <c r="B472" s="1">
        <v>2</v>
      </c>
      <c r="C472">
        <f>('Migration Model'!E472)/('Migration Model'!$E$2)</f>
        <v>0.31261817432565431</v>
      </c>
      <c r="D472">
        <f>('Migration Model'!F472)/('Migration Model'!$F$2)</f>
        <v>1</v>
      </c>
      <c r="E472">
        <f>('Migration Model'!G472)/('Migration Model'!$G$2)</f>
        <v>1.0404342250396672</v>
      </c>
      <c r="F472">
        <f>('Migration Model'!H472)/('Migration Model'!$H$2)</f>
        <v>0.31261817432565503</v>
      </c>
      <c r="G472">
        <f>('Migration Model'!I472)/('Migration Model'!$I$2)</f>
        <v>1</v>
      </c>
      <c r="H472">
        <f>('Migration Model'!J472)/('Migration Model'!$J$2)</f>
        <v>1.0404342250396688</v>
      </c>
      <c r="I472">
        <f>('Migration Model'!K472)/('Migration Model'!$K$2)</f>
        <v>0.31261817432565486</v>
      </c>
      <c r="J472">
        <f>('Migration Model'!L472)/('Migration Model'!$L$2)</f>
        <v>1</v>
      </c>
      <c r="K472">
        <f>('Migration Model'!M472)/('Migration Model'!$M$2)</f>
        <v>1.0404342250396679</v>
      </c>
      <c r="L472">
        <f>('Migration Model'!N472)/('Migration Model'!$N$2)</f>
        <v>0.31261817432565481</v>
      </c>
      <c r="M472">
        <f>('Migration Model'!O472)/('Migration Model'!$O$2)</f>
        <v>1</v>
      </c>
      <c r="N472">
        <f>('Migration Model'!P472)/('Migration Model'!$P$2)</f>
        <v>1.0404342250396688</v>
      </c>
      <c r="O472">
        <f>('Migration Model'!Q472)/('Migration Model'!$Q$2)</f>
        <v>0.31261817432565475</v>
      </c>
      <c r="P472">
        <f>('Migration Model'!R472)/('Migration Model'!$R$2)</f>
        <v>1</v>
      </c>
      <c r="Q472">
        <f>('Migration Model'!S472)/('Migration Model'!$S$2)</f>
        <v>1.0404342250396674</v>
      </c>
      <c r="R472">
        <f>('Migration Model'!T472)/('Migration Model'!$T$2)</f>
        <v>0.3126181743256547</v>
      </c>
      <c r="S472">
        <f>('Migration Model'!U472)/('Migration Model'!$U$2)</f>
        <v>1</v>
      </c>
      <c r="T472">
        <f>('Migration Model'!V472)/('Migration Model'!$V$2)</f>
        <v>1.0404342250396676</v>
      </c>
    </row>
    <row r="473" spans="1:20" x14ac:dyDescent="0.25">
      <c r="A473" s="2">
        <v>2137</v>
      </c>
      <c r="B473" s="2">
        <v>3</v>
      </c>
      <c r="C473">
        <f>('Migration Model'!E473)/('Migration Model'!$E$2)</f>
        <v>0.31258691250822174</v>
      </c>
      <c r="D473">
        <f>('Migration Model'!F473)/('Migration Model'!$F$2)</f>
        <v>1</v>
      </c>
      <c r="E473">
        <f>('Migration Model'!G473)/('Migration Model'!$G$2)</f>
        <v>1.0404360639701045</v>
      </c>
      <c r="F473">
        <f>('Migration Model'!H473)/('Migration Model'!$H$2)</f>
        <v>0.31258691250822246</v>
      </c>
      <c r="G473">
        <f>('Migration Model'!I473)/('Migration Model'!$I$2)</f>
        <v>1</v>
      </c>
      <c r="H473">
        <f>('Migration Model'!J473)/('Migration Model'!$J$2)</f>
        <v>1.040436063970106</v>
      </c>
      <c r="I473">
        <f>('Migration Model'!K473)/('Migration Model'!$K$2)</f>
        <v>0.31258691250822229</v>
      </c>
      <c r="J473">
        <f>('Migration Model'!L473)/('Migration Model'!$L$2)</f>
        <v>1</v>
      </c>
      <c r="K473">
        <f>('Migration Model'!M473)/('Migration Model'!$M$2)</f>
        <v>1.0404360639701051</v>
      </c>
      <c r="L473">
        <f>('Migration Model'!N473)/('Migration Model'!$N$2)</f>
        <v>0.31258691250822224</v>
      </c>
      <c r="M473">
        <f>('Migration Model'!O473)/('Migration Model'!$O$2)</f>
        <v>1</v>
      </c>
      <c r="N473">
        <f>('Migration Model'!P473)/('Migration Model'!$P$2)</f>
        <v>1.040436063970106</v>
      </c>
      <c r="O473">
        <f>('Migration Model'!Q473)/('Migration Model'!$Q$2)</f>
        <v>0.31258691250822218</v>
      </c>
      <c r="P473">
        <f>('Migration Model'!R473)/('Migration Model'!$R$2)</f>
        <v>1</v>
      </c>
      <c r="Q473">
        <f>('Migration Model'!S473)/('Migration Model'!$S$2)</f>
        <v>1.0404360639701047</v>
      </c>
      <c r="R473">
        <f>('Migration Model'!T473)/('Migration Model'!$T$2)</f>
        <v>0.31258691250822218</v>
      </c>
      <c r="S473">
        <f>('Migration Model'!U473)/('Migration Model'!$U$2)</f>
        <v>1</v>
      </c>
      <c r="T473">
        <f>('Migration Model'!V473)/('Migration Model'!$V$2)</f>
        <v>1.0404360639701049</v>
      </c>
    </row>
    <row r="474" spans="1:20" x14ac:dyDescent="0.25">
      <c r="A474" s="1">
        <v>2137</v>
      </c>
      <c r="B474" s="1">
        <v>4</v>
      </c>
      <c r="C474">
        <f>('Migration Model'!E474)/('Migration Model'!$E$2)</f>
        <v>0.31255565381697092</v>
      </c>
      <c r="D474">
        <f>('Migration Model'!F474)/('Migration Model'!$F$2)</f>
        <v>1</v>
      </c>
      <c r="E474">
        <f>('Migration Model'!G474)/('Migration Model'!$G$2)</f>
        <v>1.0404379027166486</v>
      </c>
      <c r="F474">
        <f>('Migration Model'!H474)/('Migration Model'!$H$2)</f>
        <v>0.31255565381697165</v>
      </c>
      <c r="G474">
        <f>('Migration Model'!I474)/('Migration Model'!$I$2)</f>
        <v>1</v>
      </c>
      <c r="H474">
        <f>('Migration Model'!J474)/('Migration Model'!$J$2)</f>
        <v>1.0404379027166502</v>
      </c>
      <c r="I474">
        <f>('Migration Model'!K474)/('Migration Model'!$K$2)</f>
        <v>0.31255565381697148</v>
      </c>
      <c r="J474">
        <f>('Migration Model'!L474)/('Migration Model'!$L$2)</f>
        <v>1</v>
      </c>
      <c r="K474">
        <f>('Migration Model'!M474)/('Migration Model'!$M$2)</f>
        <v>1.0404379027166493</v>
      </c>
      <c r="L474">
        <f>('Migration Model'!N474)/('Migration Model'!$N$2)</f>
        <v>0.31255565381697142</v>
      </c>
      <c r="M474">
        <f>('Migration Model'!O474)/('Migration Model'!$O$2)</f>
        <v>1</v>
      </c>
      <c r="N474">
        <f>('Migration Model'!P474)/('Migration Model'!$P$2)</f>
        <v>1.0404379027166504</v>
      </c>
      <c r="O474">
        <f>('Migration Model'!Q474)/('Migration Model'!$Q$2)</f>
        <v>0.31255565381697131</v>
      </c>
      <c r="P474">
        <f>('Migration Model'!R474)/('Migration Model'!$R$2)</f>
        <v>1</v>
      </c>
      <c r="Q474">
        <f>('Migration Model'!S474)/('Migration Model'!$S$2)</f>
        <v>1.0404379027166488</v>
      </c>
      <c r="R474">
        <f>('Migration Model'!T474)/('Migration Model'!$T$2)</f>
        <v>0.31255565381697131</v>
      </c>
      <c r="S474">
        <f>('Migration Model'!U474)/('Migration Model'!$U$2)</f>
        <v>1</v>
      </c>
      <c r="T474">
        <f>('Migration Model'!V474)/('Migration Model'!$V$2)</f>
        <v>1.040437902716649</v>
      </c>
    </row>
    <row r="475" spans="1:20" x14ac:dyDescent="0.25">
      <c r="A475" s="1">
        <v>2138</v>
      </c>
      <c r="B475" s="1">
        <v>1</v>
      </c>
      <c r="C475">
        <f>('Migration Model'!E475)/('Migration Model'!$E$2)</f>
        <v>0.31252439825158923</v>
      </c>
      <c r="D475">
        <f>('Migration Model'!F475)/('Migration Model'!$F$2)</f>
        <v>1</v>
      </c>
      <c r="E475">
        <f>('Migration Model'!G475)/('Migration Model'!$G$2)</f>
        <v>1.0404397412793183</v>
      </c>
      <c r="F475">
        <f>('Migration Model'!H475)/('Migration Model'!$H$2)</f>
        <v>0.31252439825158995</v>
      </c>
      <c r="G475">
        <f>('Migration Model'!I475)/('Migration Model'!$I$2)</f>
        <v>1</v>
      </c>
      <c r="H475">
        <f>('Migration Model'!J475)/('Migration Model'!$J$2)</f>
        <v>1.0404397412793196</v>
      </c>
      <c r="I475">
        <f>('Migration Model'!K475)/('Migration Model'!$K$2)</f>
        <v>0.31252439825158979</v>
      </c>
      <c r="J475">
        <f>('Migration Model'!L475)/('Migration Model'!$L$2)</f>
        <v>1</v>
      </c>
      <c r="K475">
        <f>('Migration Model'!M475)/('Migration Model'!$M$2)</f>
        <v>1.0404397412793187</v>
      </c>
      <c r="L475">
        <f>('Migration Model'!N475)/('Migration Model'!$N$2)</f>
        <v>0.31252439825158973</v>
      </c>
      <c r="M475">
        <f>('Migration Model'!O475)/('Migration Model'!$O$2)</f>
        <v>1</v>
      </c>
      <c r="N475">
        <f>('Migration Model'!P475)/('Migration Model'!$P$2)</f>
        <v>1.0404397412793198</v>
      </c>
      <c r="O475">
        <f>('Migration Model'!Q475)/('Migration Model'!$Q$2)</f>
        <v>0.31252439825158962</v>
      </c>
      <c r="P475">
        <f>('Migration Model'!R475)/('Migration Model'!$R$2)</f>
        <v>1</v>
      </c>
      <c r="Q475">
        <f>('Migration Model'!S475)/('Migration Model'!$S$2)</f>
        <v>1.0404397412793185</v>
      </c>
      <c r="R475">
        <f>('Migration Model'!T475)/('Migration Model'!$T$2)</f>
        <v>0.31252439825158962</v>
      </c>
      <c r="S475">
        <f>('Migration Model'!U475)/('Migration Model'!$U$2)</f>
        <v>1</v>
      </c>
      <c r="T475">
        <f>('Migration Model'!V475)/('Migration Model'!$V$2)</f>
        <v>1.0404397412793185</v>
      </c>
    </row>
    <row r="476" spans="1:20" x14ac:dyDescent="0.25">
      <c r="A476" s="2">
        <v>2138</v>
      </c>
      <c r="B476" s="2">
        <v>2</v>
      </c>
      <c r="C476">
        <f>('Migration Model'!E476)/('Migration Model'!$E$2)</f>
        <v>0.31249314581176413</v>
      </c>
      <c r="D476">
        <f>('Migration Model'!F476)/('Migration Model'!$F$2)</f>
        <v>1</v>
      </c>
      <c r="E476">
        <f>('Migration Model'!G476)/('Migration Model'!$G$2)</f>
        <v>1.0404415796581314</v>
      </c>
      <c r="F476">
        <f>('Migration Model'!H476)/('Migration Model'!$H$2)</f>
        <v>0.31249314581176479</v>
      </c>
      <c r="G476">
        <f>('Migration Model'!I476)/('Migration Model'!$I$2)</f>
        <v>1</v>
      </c>
      <c r="H476">
        <f>('Migration Model'!J476)/('Migration Model'!$J$2)</f>
        <v>1.040441579658133</v>
      </c>
      <c r="I476">
        <f>('Migration Model'!K476)/('Migration Model'!$K$2)</f>
        <v>0.31249314581176468</v>
      </c>
      <c r="J476">
        <f>('Migration Model'!L476)/('Migration Model'!$L$2)</f>
        <v>1</v>
      </c>
      <c r="K476">
        <f>('Migration Model'!M476)/('Migration Model'!$M$2)</f>
        <v>1.0404415796581319</v>
      </c>
      <c r="L476">
        <f>('Migration Model'!N476)/('Migration Model'!$N$2)</f>
        <v>0.31249314581176457</v>
      </c>
      <c r="M476">
        <f>('Migration Model'!O476)/('Migration Model'!$O$2)</f>
        <v>1</v>
      </c>
      <c r="N476">
        <f>('Migration Model'!P476)/('Migration Model'!$P$2)</f>
        <v>1.040441579658133</v>
      </c>
      <c r="O476">
        <f>('Migration Model'!Q476)/('Migration Model'!$Q$2)</f>
        <v>0.31249314581176446</v>
      </c>
      <c r="P476">
        <f>('Migration Model'!R476)/('Migration Model'!$R$2)</f>
        <v>1</v>
      </c>
      <c r="Q476">
        <f>('Migration Model'!S476)/('Migration Model'!$S$2)</f>
        <v>1.0404415796581317</v>
      </c>
      <c r="R476">
        <f>('Migration Model'!T476)/('Migration Model'!$T$2)</f>
        <v>0.31249314581176446</v>
      </c>
      <c r="S476">
        <f>('Migration Model'!U476)/('Migration Model'!$U$2)</f>
        <v>1</v>
      </c>
      <c r="T476">
        <f>('Migration Model'!V476)/('Migration Model'!$V$2)</f>
        <v>1.0404415796581319</v>
      </c>
    </row>
    <row r="477" spans="1:20" x14ac:dyDescent="0.25">
      <c r="A477" s="1">
        <v>2138</v>
      </c>
      <c r="B477" s="1">
        <v>3</v>
      </c>
      <c r="C477">
        <f>('Migration Model'!E477)/('Migration Model'!$E$2)</f>
        <v>0.31246189649718292</v>
      </c>
      <c r="D477">
        <f>('Migration Model'!F477)/('Migration Model'!$F$2)</f>
        <v>1</v>
      </c>
      <c r="E477">
        <f>('Migration Model'!G477)/('Migration Model'!$G$2)</f>
        <v>1.0404434178531068</v>
      </c>
      <c r="F477">
        <f>('Migration Model'!H477)/('Migration Model'!$H$2)</f>
        <v>0.31246189649718359</v>
      </c>
      <c r="G477">
        <f>('Migration Model'!I477)/('Migration Model'!$I$2)</f>
        <v>1</v>
      </c>
      <c r="H477">
        <f>('Migration Model'!J477)/('Migration Model'!$J$2)</f>
        <v>1.0404434178531083</v>
      </c>
      <c r="I477">
        <f>('Migration Model'!K477)/('Migration Model'!$K$2)</f>
        <v>0.31246189649718348</v>
      </c>
      <c r="J477">
        <f>('Migration Model'!L477)/('Migration Model'!$L$2)</f>
        <v>1</v>
      </c>
      <c r="K477">
        <f>('Migration Model'!M477)/('Migration Model'!$M$2)</f>
        <v>1.040443417853107</v>
      </c>
      <c r="L477">
        <f>('Migration Model'!N477)/('Migration Model'!$N$2)</f>
        <v>0.31246189649718342</v>
      </c>
      <c r="M477">
        <f>('Migration Model'!O477)/('Migration Model'!$O$2)</f>
        <v>1</v>
      </c>
      <c r="N477">
        <f>('Migration Model'!P477)/('Migration Model'!$P$2)</f>
        <v>1.0404434178531083</v>
      </c>
      <c r="O477">
        <f>('Migration Model'!Q477)/('Migration Model'!$Q$2)</f>
        <v>0.31246189649718326</v>
      </c>
      <c r="P477">
        <f>('Migration Model'!R477)/('Migration Model'!$R$2)</f>
        <v>1</v>
      </c>
      <c r="Q477">
        <f>('Migration Model'!S477)/('Migration Model'!$S$2)</f>
        <v>1.040443417853107</v>
      </c>
      <c r="R477">
        <f>('Migration Model'!T477)/('Migration Model'!$T$2)</f>
        <v>0.31246189649718326</v>
      </c>
      <c r="S477">
        <f>('Migration Model'!U477)/('Migration Model'!$U$2)</f>
        <v>1</v>
      </c>
      <c r="T477">
        <f>('Migration Model'!V477)/('Migration Model'!$V$2)</f>
        <v>1.0404434178531072</v>
      </c>
    </row>
    <row r="478" spans="1:20" x14ac:dyDescent="0.25">
      <c r="A478" s="2">
        <v>2138</v>
      </c>
      <c r="B478" s="2">
        <v>4</v>
      </c>
      <c r="C478">
        <f>('Migration Model'!E478)/('Migration Model'!$E$2)</f>
        <v>0.3124306503075332</v>
      </c>
      <c r="D478">
        <f>('Migration Model'!F478)/('Migration Model'!$F$2)</f>
        <v>1</v>
      </c>
      <c r="E478">
        <f>('Migration Model'!G478)/('Migration Model'!$G$2)</f>
        <v>1.0404452558642627</v>
      </c>
      <c r="F478">
        <f>('Migration Model'!H478)/('Migration Model'!$H$2)</f>
        <v>0.31243065030753392</v>
      </c>
      <c r="G478">
        <f>('Migration Model'!I478)/('Migration Model'!$I$2)</f>
        <v>1</v>
      </c>
      <c r="H478">
        <f>('Migration Model'!J478)/('Migration Model'!$J$2)</f>
        <v>1.0404452558642641</v>
      </c>
      <c r="I478">
        <f>('Migration Model'!K478)/('Migration Model'!$K$2)</f>
        <v>0.31243065030753375</v>
      </c>
      <c r="J478">
        <f>('Migration Model'!L478)/('Migration Model'!$L$2)</f>
        <v>1</v>
      </c>
      <c r="K478">
        <f>('Migration Model'!M478)/('Migration Model'!$M$2)</f>
        <v>1.040445255864263</v>
      </c>
      <c r="L478">
        <f>('Migration Model'!N478)/('Migration Model'!$N$2)</f>
        <v>0.3124306503075337</v>
      </c>
      <c r="M478">
        <f>('Migration Model'!O478)/('Migration Model'!$O$2)</f>
        <v>1</v>
      </c>
      <c r="N478">
        <f>('Migration Model'!P478)/('Migration Model'!$P$2)</f>
        <v>1.0404452558642641</v>
      </c>
      <c r="O478">
        <f>('Migration Model'!Q478)/('Migration Model'!$Q$2)</f>
        <v>0.31243065030753359</v>
      </c>
      <c r="P478">
        <f>('Migration Model'!R478)/('Migration Model'!$R$2)</f>
        <v>1</v>
      </c>
      <c r="Q478">
        <f>('Migration Model'!S478)/('Migration Model'!$S$2)</f>
        <v>1.040445255864263</v>
      </c>
      <c r="R478">
        <f>('Migration Model'!T478)/('Migration Model'!$T$2)</f>
        <v>0.31243065030753359</v>
      </c>
      <c r="S478">
        <f>('Migration Model'!U478)/('Migration Model'!$U$2)</f>
        <v>1</v>
      </c>
      <c r="T478">
        <f>('Migration Model'!V478)/('Migration Model'!$V$2)</f>
        <v>1.0404452558642632</v>
      </c>
    </row>
    <row r="479" spans="1:20" x14ac:dyDescent="0.25">
      <c r="A479" s="2">
        <v>2139</v>
      </c>
      <c r="B479" s="2">
        <v>1</v>
      </c>
      <c r="C479">
        <f>('Migration Model'!E479)/('Migration Model'!$E$2)</f>
        <v>0.31239940724250248</v>
      </c>
      <c r="D479">
        <f>('Migration Model'!F479)/('Migration Model'!$F$2)</f>
        <v>1</v>
      </c>
      <c r="E479">
        <f>('Migration Model'!G479)/('Migration Model'!$G$2)</f>
        <v>1.0404470936916175</v>
      </c>
      <c r="F479">
        <f>('Migration Model'!H479)/('Migration Model'!$H$2)</f>
        <v>0.31239940724250315</v>
      </c>
      <c r="G479">
        <f>('Migration Model'!I479)/('Migration Model'!$I$2)</f>
        <v>1</v>
      </c>
      <c r="H479">
        <f>('Migration Model'!J479)/('Migration Model'!$J$2)</f>
        <v>1.0404470936916188</v>
      </c>
      <c r="I479">
        <f>('Migration Model'!K479)/('Migration Model'!$K$2)</f>
        <v>0.31239940724250304</v>
      </c>
      <c r="J479">
        <f>('Migration Model'!L479)/('Migration Model'!$L$2)</f>
        <v>1</v>
      </c>
      <c r="K479">
        <f>('Migration Model'!M479)/('Migration Model'!$M$2)</f>
        <v>1.0404470936916177</v>
      </c>
      <c r="L479">
        <f>('Migration Model'!N479)/('Migration Model'!$N$2)</f>
        <v>0.31239940724250292</v>
      </c>
      <c r="M479">
        <f>('Migration Model'!O479)/('Migration Model'!$O$2)</f>
        <v>1</v>
      </c>
      <c r="N479">
        <f>('Migration Model'!P479)/('Migration Model'!$P$2)</f>
        <v>1.0404470936916188</v>
      </c>
      <c r="O479">
        <f>('Migration Model'!Q479)/('Migration Model'!$Q$2)</f>
        <v>0.31239940724250281</v>
      </c>
      <c r="P479">
        <f>('Migration Model'!R479)/('Migration Model'!$R$2)</f>
        <v>1</v>
      </c>
      <c r="Q479">
        <f>('Migration Model'!S479)/('Migration Model'!$S$2)</f>
        <v>1.0404470936916175</v>
      </c>
      <c r="R479">
        <f>('Migration Model'!T479)/('Migration Model'!$T$2)</f>
        <v>0.31239940724250281</v>
      </c>
      <c r="S479">
        <f>('Migration Model'!U479)/('Migration Model'!$U$2)</f>
        <v>1</v>
      </c>
      <c r="T479">
        <f>('Migration Model'!V479)/('Migration Model'!$V$2)</f>
        <v>1.0404470936916179</v>
      </c>
    </row>
    <row r="480" spans="1:20" x14ac:dyDescent="0.25">
      <c r="A480" s="1">
        <v>2139</v>
      </c>
      <c r="B480" s="1">
        <v>2</v>
      </c>
      <c r="C480">
        <f>('Migration Model'!E480)/('Migration Model'!$E$2)</f>
        <v>0.31236816730177824</v>
      </c>
      <c r="D480">
        <f>('Migration Model'!F480)/('Migration Model'!$F$2)</f>
        <v>1</v>
      </c>
      <c r="E480">
        <f>('Migration Model'!G480)/('Migration Model'!$G$2)</f>
        <v>1.0404489313351895</v>
      </c>
      <c r="F480">
        <f>('Migration Model'!H480)/('Migration Model'!$H$2)</f>
        <v>0.31236816730177891</v>
      </c>
      <c r="G480">
        <f>('Migration Model'!I480)/('Migration Model'!$I$2)</f>
        <v>1</v>
      </c>
      <c r="H480">
        <f>('Migration Model'!J480)/('Migration Model'!$J$2)</f>
        <v>1.0404489313351908</v>
      </c>
      <c r="I480">
        <f>('Migration Model'!K480)/('Migration Model'!$K$2)</f>
        <v>0.3123681673017788</v>
      </c>
      <c r="J480">
        <f>('Migration Model'!L480)/('Migration Model'!$L$2)</f>
        <v>1</v>
      </c>
      <c r="K480">
        <f>('Migration Model'!M480)/('Migration Model'!$M$2)</f>
        <v>1.0404489313351897</v>
      </c>
      <c r="L480">
        <f>('Migration Model'!N480)/('Migration Model'!$N$2)</f>
        <v>0.31236816730177874</v>
      </c>
      <c r="M480">
        <f>('Migration Model'!O480)/('Migration Model'!$O$2)</f>
        <v>1</v>
      </c>
      <c r="N480">
        <f>('Migration Model'!P480)/('Migration Model'!$P$2)</f>
        <v>1.0404489313351908</v>
      </c>
      <c r="O480">
        <f>('Migration Model'!Q480)/('Migration Model'!$Q$2)</f>
        <v>0.31236816730177858</v>
      </c>
      <c r="P480">
        <f>('Migration Model'!R480)/('Migration Model'!$R$2)</f>
        <v>1</v>
      </c>
      <c r="Q480">
        <f>('Migration Model'!S480)/('Migration Model'!$S$2)</f>
        <v>1.0404489313351897</v>
      </c>
      <c r="R480">
        <f>('Migration Model'!T480)/('Migration Model'!$T$2)</f>
        <v>0.31236816730177858</v>
      </c>
      <c r="S480">
        <f>('Migration Model'!U480)/('Migration Model'!$U$2)</f>
        <v>1</v>
      </c>
      <c r="T480">
        <f>('Migration Model'!V480)/('Migration Model'!$V$2)</f>
        <v>1.0404489313351899</v>
      </c>
    </row>
    <row r="481" spans="1:20" x14ac:dyDescent="0.25">
      <c r="A481" s="2">
        <v>2139</v>
      </c>
      <c r="B481" s="2">
        <v>3</v>
      </c>
      <c r="C481">
        <f>('Migration Model'!E481)/('Migration Model'!$E$2)</f>
        <v>0.31233693048504807</v>
      </c>
      <c r="D481">
        <f>('Migration Model'!F481)/('Migration Model'!$F$2)</f>
        <v>1</v>
      </c>
      <c r="E481">
        <f>('Migration Model'!G481)/('Migration Model'!$G$2)</f>
        <v>1.0404507687949971</v>
      </c>
      <c r="F481">
        <f>('Migration Model'!H481)/('Migration Model'!$H$2)</f>
        <v>0.31233693048504868</v>
      </c>
      <c r="G481">
        <f>('Migration Model'!I481)/('Migration Model'!$I$2)</f>
        <v>1</v>
      </c>
      <c r="H481">
        <f>('Migration Model'!J481)/('Migration Model'!$J$2)</f>
        <v>1.0404507687949986</v>
      </c>
      <c r="I481">
        <f>('Migration Model'!K481)/('Migration Model'!$K$2)</f>
        <v>0.31233693048504857</v>
      </c>
      <c r="J481">
        <f>('Migration Model'!L481)/('Migration Model'!$L$2)</f>
        <v>1</v>
      </c>
      <c r="K481">
        <f>('Migration Model'!M481)/('Migration Model'!$M$2)</f>
        <v>1.0404507687949973</v>
      </c>
      <c r="L481">
        <f>('Migration Model'!N481)/('Migration Model'!$N$2)</f>
        <v>0.31233693048504851</v>
      </c>
      <c r="M481">
        <f>('Migration Model'!O481)/('Migration Model'!$O$2)</f>
        <v>1</v>
      </c>
      <c r="N481">
        <f>('Migration Model'!P481)/('Migration Model'!$P$2)</f>
        <v>1.0404507687949984</v>
      </c>
      <c r="O481">
        <f>('Migration Model'!Q481)/('Migration Model'!$Q$2)</f>
        <v>0.3123369304850484</v>
      </c>
      <c r="P481">
        <f>('Migration Model'!R481)/('Migration Model'!$R$2)</f>
        <v>1</v>
      </c>
      <c r="Q481">
        <f>('Migration Model'!S481)/('Migration Model'!$S$2)</f>
        <v>1.0404507687949973</v>
      </c>
      <c r="R481">
        <f>('Migration Model'!T481)/('Migration Model'!$T$2)</f>
        <v>0.3123369304850484</v>
      </c>
      <c r="S481">
        <f>('Migration Model'!U481)/('Migration Model'!$U$2)</f>
        <v>1</v>
      </c>
      <c r="T481">
        <f>('Migration Model'!V481)/('Migration Model'!$V$2)</f>
        <v>1.0404507687949973</v>
      </c>
    </row>
    <row r="482" spans="1:20" x14ac:dyDescent="0.25">
      <c r="A482" s="1">
        <v>2139</v>
      </c>
      <c r="B482" s="1">
        <v>4</v>
      </c>
      <c r="C482">
        <f>('Migration Model'!E482)/('Migration Model'!$E$2)</f>
        <v>0.31230569679199954</v>
      </c>
      <c r="D482">
        <f>('Migration Model'!F482)/('Migration Model'!$F$2)</f>
        <v>1</v>
      </c>
      <c r="E482">
        <f>('Migration Model'!G482)/('Migration Model'!$G$2)</f>
        <v>1.0404526060710588</v>
      </c>
      <c r="F482">
        <f>('Migration Model'!H482)/('Migration Model'!$H$2)</f>
        <v>0.31230569679200021</v>
      </c>
      <c r="G482">
        <f>('Migration Model'!I482)/('Migration Model'!$I$2)</f>
        <v>1</v>
      </c>
      <c r="H482">
        <f>('Migration Model'!J482)/('Migration Model'!$J$2)</f>
        <v>1.0404526060710602</v>
      </c>
      <c r="I482">
        <f>('Migration Model'!K482)/('Migration Model'!$K$2)</f>
        <v>0.3123056967920001</v>
      </c>
      <c r="J482">
        <f>('Migration Model'!L482)/('Migration Model'!$L$2)</f>
        <v>1</v>
      </c>
      <c r="K482">
        <f>('Migration Model'!M482)/('Migration Model'!$M$2)</f>
        <v>1.040452606071059</v>
      </c>
      <c r="L482">
        <f>('Migration Model'!N482)/('Migration Model'!$N$2)</f>
        <v>0.31230569679200004</v>
      </c>
      <c r="M482">
        <f>('Migration Model'!O482)/('Migration Model'!$O$2)</f>
        <v>1</v>
      </c>
      <c r="N482">
        <f>('Migration Model'!P482)/('Migration Model'!$P$2)</f>
        <v>1.0404526060710602</v>
      </c>
      <c r="O482">
        <f>('Migration Model'!Q482)/('Migration Model'!$Q$2)</f>
        <v>0.31230569679199993</v>
      </c>
      <c r="P482">
        <f>('Migration Model'!R482)/('Migration Model'!$R$2)</f>
        <v>1</v>
      </c>
      <c r="Q482">
        <f>('Migration Model'!S482)/('Migration Model'!$S$2)</f>
        <v>1.040452606071059</v>
      </c>
      <c r="R482">
        <f>('Migration Model'!T482)/('Migration Model'!$T$2)</f>
        <v>0.31230569679199993</v>
      </c>
      <c r="S482">
        <f>('Migration Model'!U482)/('Migration Model'!$U$2)</f>
        <v>1</v>
      </c>
      <c r="T482">
        <f>('Migration Model'!V482)/('Migration Model'!$V$2)</f>
        <v>1.040452606071059</v>
      </c>
    </row>
    <row r="483" spans="1:20" x14ac:dyDescent="0.25">
      <c r="A483" s="1">
        <v>2140</v>
      </c>
      <c r="B483" s="1">
        <v>1</v>
      </c>
      <c r="C483">
        <f>('Migration Model'!E483)/('Migration Model'!$E$2)</f>
        <v>0.31227446622232036</v>
      </c>
      <c r="D483">
        <f>('Migration Model'!F483)/('Migration Model'!$F$2)</f>
        <v>1</v>
      </c>
      <c r="E483">
        <f>('Migration Model'!G483)/('Migration Model'!$G$2)</f>
        <v>1.0404544431633929</v>
      </c>
      <c r="F483">
        <f>('Migration Model'!H483)/('Migration Model'!$H$2)</f>
        <v>0.31227446622232097</v>
      </c>
      <c r="G483">
        <f>('Migration Model'!I483)/('Migration Model'!$I$2)</f>
        <v>1</v>
      </c>
      <c r="H483">
        <f>('Migration Model'!J483)/('Migration Model'!$J$2)</f>
        <v>1.0404544431633942</v>
      </c>
      <c r="I483">
        <f>('Migration Model'!K483)/('Migration Model'!$K$2)</f>
        <v>0.31227446622232091</v>
      </c>
      <c r="J483">
        <f>('Migration Model'!L483)/('Migration Model'!$L$2)</f>
        <v>1</v>
      </c>
      <c r="K483">
        <f>('Migration Model'!M483)/('Migration Model'!$M$2)</f>
        <v>1.0404544431633931</v>
      </c>
      <c r="L483">
        <f>('Migration Model'!N483)/('Migration Model'!$N$2)</f>
        <v>0.31227446622232086</v>
      </c>
      <c r="M483">
        <f>('Migration Model'!O483)/('Migration Model'!$O$2)</f>
        <v>1</v>
      </c>
      <c r="N483">
        <f>('Migration Model'!P483)/('Migration Model'!$P$2)</f>
        <v>1.0404544431633944</v>
      </c>
      <c r="O483">
        <f>('Migration Model'!Q483)/('Migration Model'!$Q$2)</f>
        <v>0.31227446622232075</v>
      </c>
      <c r="P483">
        <f>('Migration Model'!R483)/('Migration Model'!$R$2)</f>
        <v>1</v>
      </c>
      <c r="Q483">
        <f>('Migration Model'!S483)/('Migration Model'!$S$2)</f>
        <v>1.0404544431633931</v>
      </c>
      <c r="R483">
        <f>('Migration Model'!T483)/('Migration Model'!$T$2)</f>
        <v>0.31227446622232075</v>
      </c>
      <c r="S483">
        <f>('Migration Model'!U483)/('Migration Model'!$U$2)</f>
        <v>1</v>
      </c>
      <c r="T483">
        <f>('Migration Model'!V483)/('Migration Model'!$V$2)</f>
        <v>1.0404544431633933</v>
      </c>
    </row>
    <row r="484" spans="1:20" x14ac:dyDescent="0.25">
      <c r="A484" s="1">
        <v>2140</v>
      </c>
      <c r="B484" s="1">
        <v>2</v>
      </c>
      <c r="C484">
        <f>('Migration Model'!E484)/('Migration Model'!$E$2)</f>
        <v>0.31224323877569815</v>
      </c>
      <c r="D484">
        <f>('Migration Model'!F484)/('Migration Model'!$F$2)</f>
        <v>1</v>
      </c>
      <c r="E484">
        <f>('Migration Model'!G484)/('Migration Model'!$G$2)</f>
        <v>1.0404562800720178</v>
      </c>
      <c r="F484">
        <f>('Migration Model'!H484)/('Migration Model'!$H$2)</f>
        <v>0.31224323877569876</v>
      </c>
      <c r="G484">
        <f>('Migration Model'!I484)/('Migration Model'!$I$2)</f>
        <v>1</v>
      </c>
      <c r="H484">
        <f>('Migration Model'!J484)/('Migration Model'!$J$2)</f>
        <v>1.040456280072019</v>
      </c>
      <c r="I484">
        <f>('Migration Model'!K484)/('Migration Model'!$K$2)</f>
        <v>0.31224323877569865</v>
      </c>
      <c r="J484">
        <f>('Migration Model'!L484)/('Migration Model'!$L$2)</f>
        <v>1</v>
      </c>
      <c r="K484">
        <f>('Migration Model'!M484)/('Migration Model'!$M$2)</f>
        <v>1.0404562800720178</v>
      </c>
      <c r="L484">
        <f>('Migration Model'!N484)/('Migration Model'!$N$2)</f>
        <v>0.31224323877569865</v>
      </c>
      <c r="M484">
        <f>('Migration Model'!O484)/('Migration Model'!$O$2)</f>
        <v>1</v>
      </c>
      <c r="N484">
        <f>('Migration Model'!P484)/('Migration Model'!$P$2)</f>
        <v>1.0404562800720192</v>
      </c>
      <c r="O484">
        <f>('Migration Model'!Q484)/('Migration Model'!$Q$2)</f>
        <v>0.31224323877569848</v>
      </c>
      <c r="P484">
        <f>('Migration Model'!R484)/('Migration Model'!$R$2)</f>
        <v>1</v>
      </c>
      <c r="Q484">
        <f>('Migration Model'!S484)/('Migration Model'!$S$2)</f>
        <v>1.0404562800720178</v>
      </c>
      <c r="R484">
        <f>('Migration Model'!T484)/('Migration Model'!$T$2)</f>
        <v>0.31224323877569848</v>
      </c>
      <c r="S484">
        <f>('Migration Model'!U484)/('Migration Model'!$U$2)</f>
        <v>1</v>
      </c>
      <c r="T484">
        <f>('Migration Model'!V484)/('Migration Model'!$V$2)</f>
        <v>1.0404562800720181</v>
      </c>
    </row>
    <row r="485" spans="1:20" x14ac:dyDescent="0.25">
      <c r="A485" s="1">
        <v>2140</v>
      </c>
      <c r="B485" s="1">
        <v>3</v>
      </c>
      <c r="C485">
        <f>('Migration Model'!E485)/('Migration Model'!$E$2)</f>
        <v>0.31221201445182056</v>
      </c>
      <c r="D485">
        <f>('Migration Model'!F485)/('Migration Model'!$F$2)</f>
        <v>1</v>
      </c>
      <c r="E485">
        <f>('Migration Model'!G485)/('Migration Model'!$G$2)</f>
        <v>1.0404581167969518</v>
      </c>
      <c r="F485">
        <f>('Migration Model'!H485)/('Migration Model'!$H$2)</f>
        <v>0.31221201445182117</v>
      </c>
      <c r="G485">
        <f>('Migration Model'!I485)/('Migration Model'!$I$2)</f>
        <v>1</v>
      </c>
      <c r="H485">
        <f>('Migration Model'!J485)/('Migration Model'!$J$2)</f>
        <v>1.0404581167969531</v>
      </c>
      <c r="I485">
        <f>('Migration Model'!K485)/('Migration Model'!$K$2)</f>
        <v>0.31221201445182106</v>
      </c>
      <c r="J485">
        <f>('Migration Model'!L485)/('Migration Model'!$L$2)</f>
        <v>1</v>
      </c>
      <c r="K485">
        <f>('Migration Model'!M485)/('Migration Model'!$M$2)</f>
        <v>1.0404581167969518</v>
      </c>
      <c r="L485">
        <f>('Migration Model'!N485)/('Migration Model'!$N$2)</f>
        <v>0.31221201445182112</v>
      </c>
      <c r="M485">
        <f>('Migration Model'!O485)/('Migration Model'!$O$2)</f>
        <v>1</v>
      </c>
      <c r="N485">
        <f>('Migration Model'!P485)/('Migration Model'!$P$2)</f>
        <v>1.0404581167969531</v>
      </c>
      <c r="O485">
        <f>('Migration Model'!Q485)/('Migration Model'!$Q$2)</f>
        <v>0.31221201445182095</v>
      </c>
      <c r="P485">
        <f>('Migration Model'!R485)/('Migration Model'!$R$2)</f>
        <v>1</v>
      </c>
      <c r="Q485">
        <f>('Migration Model'!S485)/('Migration Model'!$S$2)</f>
        <v>1.0404581167969518</v>
      </c>
      <c r="R485">
        <f>('Migration Model'!T485)/('Migration Model'!$T$2)</f>
        <v>0.3122120144518209</v>
      </c>
      <c r="S485">
        <f>('Migration Model'!U485)/('Migration Model'!$U$2)</f>
        <v>1</v>
      </c>
      <c r="T485">
        <f>('Migration Model'!V485)/('Migration Model'!$V$2)</f>
        <v>1.040458116796952</v>
      </c>
    </row>
    <row r="486" spans="1:20" x14ac:dyDescent="0.25">
      <c r="A486" s="1">
        <v>2140</v>
      </c>
      <c r="B486" s="1">
        <v>4</v>
      </c>
      <c r="C486">
        <f>('Migration Model'!E486)/('Migration Model'!$E$2)</f>
        <v>0.3121807932503754</v>
      </c>
      <c r="D486">
        <f>('Migration Model'!F486)/('Migration Model'!$F$2)</f>
        <v>1</v>
      </c>
      <c r="E486">
        <f>('Migration Model'!G486)/('Migration Model'!$G$2)</f>
        <v>1.0404599533382131</v>
      </c>
      <c r="F486">
        <f>('Migration Model'!H486)/('Migration Model'!$H$2)</f>
        <v>0.31218079325037601</v>
      </c>
      <c r="G486">
        <f>('Migration Model'!I486)/('Migration Model'!$I$2)</f>
        <v>1</v>
      </c>
      <c r="H486">
        <f>('Migration Model'!J486)/('Migration Model'!$J$2)</f>
        <v>1.0404599533382146</v>
      </c>
      <c r="I486">
        <f>('Migration Model'!K486)/('Migration Model'!$K$2)</f>
        <v>0.31218079325037595</v>
      </c>
      <c r="J486">
        <f>('Migration Model'!L486)/('Migration Model'!$L$2)</f>
        <v>1</v>
      </c>
      <c r="K486">
        <f>('Migration Model'!M486)/('Migration Model'!$M$2)</f>
        <v>1.0404599533382133</v>
      </c>
      <c r="L486">
        <f>('Migration Model'!N486)/('Migration Model'!$N$2)</f>
        <v>0.31218079325037595</v>
      </c>
      <c r="M486">
        <f>('Migration Model'!O486)/('Migration Model'!$O$2)</f>
        <v>1</v>
      </c>
      <c r="N486">
        <f>('Migration Model'!P486)/('Migration Model'!$P$2)</f>
        <v>1.0404599533382146</v>
      </c>
      <c r="O486">
        <f>('Migration Model'!Q486)/('Migration Model'!$Q$2)</f>
        <v>0.31218079325037573</v>
      </c>
      <c r="P486">
        <f>('Migration Model'!R486)/('Migration Model'!$R$2)</f>
        <v>1</v>
      </c>
      <c r="Q486">
        <f>('Migration Model'!S486)/('Migration Model'!$S$2)</f>
        <v>1.0404599533382133</v>
      </c>
      <c r="R486">
        <f>('Migration Model'!T486)/('Migration Model'!$T$2)</f>
        <v>0.31218079325037573</v>
      </c>
      <c r="S486">
        <f>('Migration Model'!U486)/('Migration Model'!$U$2)</f>
        <v>1</v>
      </c>
      <c r="T486">
        <f>('Migration Model'!V486)/('Migration Model'!$V$2)</f>
        <v>1.0404599533382135</v>
      </c>
    </row>
    <row r="487" spans="1:20" x14ac:dyDescent="0.25">
      <c r="A487" s="2">
        <v>2141</v>
      </c>
      <c r="B487" s="2">
        <v>1</v>
      </c>
      <c r="C487">
        <f>('Migration Model'!E487)/('Migration Model'!$E$2)</f>
        <v>0.31214957517105035</v>
      </c>
      <c r="D487">
        <f>('Migration Model'!F487)/('Migration Model'!$F$2)</f>
        <v>1</v>
      </c>
      <c r="E487">
        <f>('Migration Model'!G487)/('Migration Model'!$G$2)</f>
        <v>1.0404617896958206</v>
      </c>
      <c r="F487">
        <f>('Migration Model'!H487)/('Migration Model'!$H$2)</f>
        <v>0.31214957517105102</v>
      </c>
      <c r="G487">
        <f>('Migration Model'!I487)/('Migration Model'!$I$2)</f>
        <v>1</v>
      </c>
      <c r="H487">
        <f>('Migration Model'!J487)/('Migration Model'!$J$2)</f>
        <v>1.0404617896958219</v>
      </c>
      <c r="I487">
        <f>('Migration Model'!K487)/('Migration Model'!$K$2)</f>
        <v>0.31214957517105091</v>
      </c>
      <c r="J487">
        <f>('Migration Model'!L487)/('Migration Model'!$L$2)</f>
        <v>1</v>
      </c>
      <c r="K487">
        <f>('Migration Model'!M487)/('Migration Model'!$M$2)</f>
        <v>1.0404617896958208</v>
      </c>
      <c r="L487">
        <f>('Migration Model'!N487)/('Migration Model'!$N$2)</f>
        <v>0.31214957517105091</v>
      </c>
      <c r="M487">
        <f>('Migration Model'!O487)/('Migration Model'!$O$2)</f>
        <v>1</v>
      </c>
      <c r="N487">
        <f>('Migration Model'!P487)/('Migration Model'!$P$2)</f>
        <v>1.0404617896958221</v>
      </c>
      <c r="O487">
        <f>('Migration Model'!Q487)/('Migration Model'!$Q$2)</f>
        <v>0.31214957517105069</v>
      </c>
      <c r="P487">
        <f>('Migration Model'!R487)/('Migration Model'!$R$2)</f>
        <v>1</v>
      </c>
      <c r="Q487">
        <f>('Migration Model'!S487)/('Migration Model'!$S$2)</f>
        <v>1.0404617896958206</v>
      </c>
      <c r="R487">
        <f>('Migration Model'!T487)/('Migration Model'!$T$2)</f>
        <v>0.31214957517105069</v>
      </c>
      <c r="S487">
        <f>('Migration Model'!U487)/('Migration Model'!$U$2)</f>
        <v>1</v>
      </c>
      <c r="T487">
        <f>('Migration Model'!V487)/('Migration Model'!$V$2)</f>
        <v>1.0404617896958208</v>
      </c>
    </row>
    <row r="488" spans="1:20" x14ac:dyDescent="0.25">
      <c r="A488" s="1">
        <v>2141</v>
      </c>
      <c r="B488" s="1">
        <v>2</v>
      </c>
      <c r="C488">
        <f>('Migration Model'!E488)/('Migration Model'!$E$2)</f>
        <v>0.31211836021353323</v>
      </c>
      <c r="D488">
        <f>('Migration Model'!F488)/('Migration Model'!$F$2)</f>
        <v>1</v>
      </c>
      <c r="E488">
        <f>('Migration Model'!G488)/('Migration Model'!$G$2)</f>
        <v>1.0404636258697921</v>
      </c>
      <c r="F488">
        <f>('Migration Model'!H488)/('Migration Model'!$H$2)</f>
        <v>0.3121183602135339</v>
      </c>
      <c r="G488">
        <f>('Migration Model'!I488)/('Migration Model'!$I$2)</f>
        <v>1</v>
      </c>
      <c r="H488">
        <f>('Migration Model'!J488)/('Migration Model'!$J$2)</f>
        <v>1.0404636258697935</v>
      </c>
      <c r="I488">
        <f>('Migration Model'!K488)/('Migration Model'!$K$2)</f>
        <v>0.31211836021353379</v>
      </c>
      <c r="J488">
        <f>('Migration Model'!L488)/('Migration Model'!$L$2)</f>
        <v>1</v>
      </c>
      <c r="K488">
        <f>('Migration Model'!M488)/('Migration Model'!$M$2)</f>
        <v>1.0404636258697924</v>
      </c>
      <c r="L488">
        <f>('Migration Model'!N488)/('Migration Model'!$N$2)</f>
        <v>0.31211836021353379</v>
      </c>
      <c r="M488">
        <f>('Migration Model'!O488)/('Migration Model'!$O$2)</f>
        <v>1</v>
      </c>
      <c r="N488">
        <f>('Migration Model'!P488)/('Migration Model'!$P$2)</f>
        <v>1.0404636258697937</v>
      </c>
      <c r="O488">
        <f>('Migration Model'!Q488)/('Migration Model'!$Q$2)</f>
        <v>0.31211836021353356</v>
      </c>
      <c r="P488">
        <f>('Migration Model'!R488)/('Migration Model'!$R$2)</f>
        <v>1</v>
      </c>
      <c r="Q488">
        <f>('Migration Model'!S488)/('Migration Model'!$S$2)</f>
        <v>1.0404636258697921</v>
      </c>
      <c r="R488">
        <f>('Migration Model'!T488)/('Migration Model'!$T$2)</f>
        <v>0.31211836021353362</v>
      </c>
      <c r="S488">
        <f>('Migration Model'!U488)/('Migration Model'!$U$2)</f>
        <v>1</v>
      </c>
      <c r="T488">
        <f>('Migration Model'!V488)/('Migration Model'!$V$2)</f>
        <v>1.0404636258697926</v>
      </c>
    </row>
    <row r="489" spans="1:20" x14ac:dyDescent="0.25">
      <c r="A489" s="2">
        <v>2141</v>
      </c>
      <c r="B489" s="2">
        <v>3</v>
      </c>
      <c r="C489">
        <f>('Migration Model'!E489)/('Migration Model'!$E$2)</f>
        <v>0.31208714837751189</v>
      </c>
      <c r="D489">
        <f>('Migration Model'!F489)/('Migration Model'!$F$2)</f>
        <v>1</v>
      </c>
      <c r="E489">
        <f>('Migration Model'!G489)/('Migration Model'!$G$2)</f>
        <v>1.0404654618601463</v>
      </c>
      <c r="F489">
        <f>('Migration Model'!H489)/('Migration Model'!$H$2)</f>
        <v>0.31208714837751256</v>
      </c>
      <c r="G489">
        <f>('Migration Model'!I489)/('Migration Model'!$I$2)</f>
        <v>1</v>
      </c>
      <c r="H489">
        <f>('Migration Model'!J489)/('Migration Model'!$J$2)</f>
        <v>1.0404654618601477</v>
      </c>
      <c r="I489">
        <f>('Migration Model'!K489)/('Migration Model'!$K$2)</f>
        <v>0.31208714837751245</v>
      </c>
      <c r="J489">
        <f>('Migration Model'!L489)/('Migration Model'!$L$2)</f>
        <v>1</v>
      </c>
      <c r="K489">
        <f>('Migration Model'!M489)/('Migration Model'!$M$2)</f>
        <v>1.0404654618601465</v>
      </c>
      <c r="L489">
        <f>('Migration Model'!N489)/('Migration Model'!$N$2)</f>
        <v>0.31208714837751245</v>
      </c>
      <c r="M489">
        <f>('Migration Model'!O489)/('Migration Model'!$O$2)</f>
        <v>1</v>
      </c>
      <c r="N489">
        <f>('Migration Model'!P489)/('Migration Model'!$P$2)</f>
        <v>1.0404654618601479</v>
      </c>
      <c r="O489">
        <f>('Migration Model'!Q489)/('Migration Model'!$Q$2)</f>
        <v>0.31208714837751222</v>
      </c>
      <c r="P489">
        <f>('Migration Model'!R489)/('Migration Model'!$R$2)</f>
        <v>1</v>
      </c>
      <c r="Q489">
        <f>('Migration Model'!S489)/('Migration Model'!$S$2)</f>
        <v>1.0404654618601463</v>
      </c>
      <c r="R489">
        <f>('Migration Model'!T489)/('Migration Model'!$T$2)</f>
        <v>0.31208714837751222</v>
      </c>
      <c r="S489">
        <f>('Migration Model'!U489)/('Migration Model'!$U$2)</f>
        <v>1</v>
      </c>
      <c r="T489">
        <f>('Migration Model'!V489)/('Migration Model'!$V$2)</f>
        <v>1.0404654618601468</v>
      </c>
    </row>
    <row r="490" spans="1:20" x14ac:dyDescent="0.25">
      <c r="A490" s="1">
        <v>2141</v>
      </c>
      <c r="B490" s="1">
        <v>4</v>
      </c>
      <c r="C490">
        <f>('Migration Model'!E490)/('Migration Model'!$E$2)</f>
        <v>0.3120559396626742</v>
      </c>
      <c r="D490">
        <f>('Migration Model'!F490)/('Migration Model'!$F$2)</f>
        <v>1</v>
      </c>
      <c r="E490">
        <f>('Migration Model'!G490)/('Migration Model'!$G$2)</f>
        <v>1.0404672976669014</v>
      </c>
      <c r="F490">
        <f>('Migration Model'!H490)/('Migration Model'!$H$2)</f>
        <v>0.31205593966267481</v>
      </c>
      <c r="G490">
        <f>('Migration Model'!I490)/('Migration Model'!$I$2)</f>
        <v>1</v>
      </c>
      <c r="H490">
        <f>('Migration Model'!J490)/('Migration Model'!$J$2)</f>
        <v>1.0404672976669027</v>
      </c>
      <c r="I490">
        <f>('Migration Model'!K490)/('Migration Model'!$K$2)</f>
        <v>0.3120559396626747</v>
      </c>
      <c r="J490">
        <f>('Migration Model'!L490)/('Migration Model'!$L$2)</f>
        <v>1</v>
      </c>
      <c r="K490">
        <f>('Migration Model'!M490)/('Migration Model'!$M$2)</f>
        <v>1.0404672976669018</v>
      </c>
      <c r="L490">
        <f>('Migration Model'!N490)/('Migration Model'!$N$2)</f>
        <v>0.3120559396626747</v>
      </c>
      <c r="M490">
        <f>('Migration Model'!O490)/('Migration Model'!$O$2)</f>
        <v>1</v>
      </c>
      <c r="N490">
        <f>('Migration Model'!P490)/('Migration Model'!$P$2)</f>
        <v>1.0404672976669032</v>
      </c>
      <c r="O490">
        <f>('Migration Model'!Q490)/('Migration Model'!$Q$2)</f>
        <v>0.31205593966267448</v>
      </c>
      <c r="P490">
        <f>('Migration Model'!R490)/('Migration Model'!$R$2)</f>
        <v>1</v>
      </c>
      <c r="Q490">
        <f>('Migration Model'!S490)/('Migration Model'!$S$2)</f>
        <v>1.0404672976669014</v>
      </c>
      <c r="R490">
        <f>('Migration Model'!T490)/('Migration Model'!$T$2)</f>
        <v>0.31205593966267453</v>
      </c>
      <c r="S490">
        <f>('Migration Model'!U490)/('Migration Model'!$U$2)</f>
        <v>1</v>
      </c>
      <c r="T490">
        <f>('Migration Model'!V490)/('Migration Model'!$V$2)</f>
        <v>1.040467297666902</v>
      </c>
    </row>
    <row r="491" spans="1:20" x14ac:dyDescent="0.25">
      <c r="A491" s="1">
        <v>2142</v>
      </c>
      <c r="B491" s="1">
        <v>1</v>
      </c>
      <c r="C491">
        <f>('Migration Model'!E491)/('Migration Model'!$E$2)</f>
        <v>0.3120247340687079</v>
      </c>
      <c r="D491">
        <f>('Migration Model'!F491)/('Migration Model'!$F$2)</f>
        <v>1</v>
      </c>
      <c r="E491">
        <f>('Migration Model'!G491)/('Migration Model'!$G$2)</f>
        <v>1.040469133290076</v>
      </c>
      <c r="F491">
        <f>('Migration Model'!H491)/('Migration Model'!$H$2)</f>
        <v>0.31202473406870856</v>
      </c>
      <c r="G491">
        <f>('Migration Model'!I491)/('Migration Model'!$I$2)</f>
        <v>1</v>
      </c>
      <c r="H491">
        <f>('Migration Model'!J491)/('Migration Model'!$J$2)</f>
        <v>1.0404691332900773</v>
      </c>
      <c r="I491">
        <f>('Migration Model'!K491)/('Migration Model'!$K$2)</f>
        <v>0.3120247340687084</v>
      </c>
      <c r="J491">
        <f>('Migration Model'!L491)/('Migration Model'!$L$2)</f>
        <v>1</v>
      </c>
      <c r="K491">
        <f>('Migration Model'!M491)/('Migration Model'!$M$2)</f>
        <v>1.0404691332900764</v>
      </c>
      <c r="L491">
        <f>('Migration Model'!N491)/('Migration Model'!$N$2)</f>
        <v>0.3120247340687084</v>
      </c>
      <c r="M491">
        <f>('Migration Model'!O491)/('Migration Model'!$O$2)</f>
        <v>1</v>
      </c>
      <c r="N491">
        <f>('Migration Model'!P491)/('Migration Model'!$P$2)</f>
        <v>1.0404691332900777</v>
      </c>
      <c r="O491">
        <f>('Migration Model'!Q491)/('Migration Model'!$Q$2)</f>
        <v>0.31202473406870823</v>
      </c>
      <c r="P491">
        <f>('Migration Model'!R491)/('Migration Model'!$R$2)</f>
        <v>1</v>
      </c>
      <c r="Q491">
        <f>('Migration Model'!S491)/('Migration Model'!$S$2)</f>
        <v>1.0404691332900757</v>
      </c>
      <c r="R491">
        <f>('Migration Model'!T491)/('Migration Model'!$T$2)</f>
        <v>0.31202473406870823</v>
      </c>
      <c r="S491">
        <f>('Migration Model'!U491)/('Migration Model'!$U$2)</f>
        <v>1</v>
      </c>
      <c r="T491">
        <f>('Migration Model'!V491)/('Migration Model'!$V$2)</f>
        <v>1.0404691332900764</v>
      </c>
    </row>
    <row r="492" spans="1:20" x14ac:dyDescent="0.25">
      <c r="A492" s="2">
        <v>2142</v>
      </c>
      <c r="B492" s="2">
        <v>2</v>
      </c>
      <c r="C492">
        <f>('Migration Model'!E492)/('Migration Model'!$E$2)</f>
        <v>0.31199353159530102</v>
      </c>
      <c r="D492">
        <f>('Migration Model'!F492)/('Migration Model'!$F$2)</f>
        <v>1</v>
      </c>
      <c r="E492">
        <f>('Migration Model'!G492)/('Migration Model'!$G$2)</f>
        <v>1.0404709687296883</v>
      </c>
      <c r="F492">
        <f>('Migration Model'!H492)/('Migration Model'!$H$2)</f>
        <v>0.31199353159530169</v>
      </c>
      <c r="G492">
        <f>('Migration Model'!I492)/('Migration Model'!$I$2)</f>
        <v>1</v>
      </c>
      <c r="H492">
        <f>('Migration Model'!J492)/('Migration Model'!$J$2)</f>
        <v>1.0404709687296896</v>
      </c>
      <c r="I492">
        <f>('Migration Model'!K492)/('Migration Model'!$K$2)</f>
        <v>0.31199353159530152</v>
      </c>
      <c r="J492">
        <f>('Migration Model'!L492)/('Migration Model'!$L$2)</f>
        <v>1</v>
      </c>
      <c r="K492">
        <f>('Migration Model'!M492)/('Migration Model'!$M$2)</f>
        <v>1.0404709687296885</v>
      </c>
      <c r="L492">
        <f>('Migration Model'!N492)/('Migration Model'!$N$2)</f>
        <v>0.31199353159530152</v>
      </c>
      <c r="M492">
        <f>('Migration Model'!O492)/('Migration Model'!$O$2)</f>
        <v>1</v>
      </c>
      <c r="N492">
        <f>('Migration Model'!P492)/('Migration Model'!$P$2)</f>
        <v>1.0404709687296898</v>
      </c>
      <c r="O492">
        <f>('Migration Model'!Q492)/('Migration Model'!$Q$2)</f>
        <v>0.31199353159530135</v>
      </c>
      <c r="P492">
        <f>('Migration Model'!R492)/('Migration Model'!$R$2)</f>
        <v>1</v>
      </c>
      <c r="Q492">
        <f>('Migration Model'!S492)/('Migration Model'!$S$2)</f>
        <v>1.040470968729688</v>
      </c>
      <c r="R492">
        <f>('Migration Model'!T492)/('Migration Model'!$T$2)</f>
        <v>0.31199353159530141</v>
      </c>
      <c r="S492">
        <f>('Migration Model'!U492)/('Migration Model'!$U$2)</f>
        <v>1</v>
      </c>
      <c r="T492">
        <f>('Migration Model'!V492)/('Migration Model'!$V$2)</f>
        <v>1.0404709687296887</v>
      </c>
    </row>
    <row r="493" spans="1:20" x14ac:dyDescent="0.25">
      <c r="A493" s="1">
        <v>2142</v>
      </c>
      <c r="B493" s="1">
        <v>3</v>
      </c>
      <c r="C493">
        <f>('Migration Model'!E493)/('Migration Model'!$E$2)</f>
        <v>0.31196233224214148</v>
      </c>
      <c r="D493">
        <f>('Migration Model'!F493)/('Migration Model'!$F$2)</f>
        <v>1</v>
      </c>
      <c r="E493">
        <f>('Migration Model'!G493)/('Migration Model'!$G$2)</f>
        <v>1.0404728039857563</v>
      </c>
      <c r="F493">
        <f>('Migration Model'!H493)/('Migration Model'!$H$2)</f>
        <v>0.31196233224214215</v>
      </c>
      <c r="G493">
        <f>('Migration Model'!I493)/('Migration Model'!$I$2)</f>
        <v>1</v>
      </c>
      <c r="H493">
        <f>('Migration Model'!J493)/('Migration Model'!$J$2)</f>
        <v>1.0404728039857578</v>
      </c>
      <c r="I493">
        <f>('Migration Model'!K493)/('Migration Model'!$K$2)</f>
        <v>0.31196233224214198</v>
      </c>
      <c r="J493">
        <f>('Migration Model'!L493)/('Migration Model'!$L$2)</f>
        <v>1</v>
      </c>
      <c r="K493">
        <f>('Migration Model'!M493)/('Migration Model'!$M$2)</f>
        <v>1.0404728039857567</v>
      </c>
      <c r="L493">
        <f>('Migration Model'!N493)/('Migration Model'!$N$2)</f>
        <v>0.31196233224214204</v>
      </c>
      <c r="M493">
        <f>('Migration Model'!O493)/('Migration Model'!$O$2)</f>
        <v>1</v>
      </c>
      <c r="N493">
        <f>('Migration Model'!P493)/('Migration Model'!$P$2)</f>
        <v>1.040472803985758</v>
      </c>
      <c r="O493">
        <f>('Migration Model'!Q493)/('Migration Model'!$Q$2)</f>
        <v>0.31196233224214187</v>
      </c>
      <c r="P493">
        <f>('Migration Model'!R493)/('Migration Model'!$R$2)</f>
        <v>1</v>
      </c>
      <c r="Q493">
        <f>('Migration Model'!S493)/('Migration Model'!$S$2)</f>
        <v>1.0404728039857563</v>
      </c>
      <c r="R493">
        <f>('Migration Model'!T493)/('Migration Model'!$T$2)</f>
        <v>0.31196233224214187</v>
      </c>
      <c r="S493">
        <f>('Migration Model'!U493)/('Migration Model'!$U$2)</f>
        <v>1</v>
      </c>
      <c r="T493">
        <f>('Migration Model'!V493)/('Migration Model'!$V$2)</f>
        <v>1.0404728039857569</v>
      </c>
    </row>
    <row r="494" spans="1:20" x14ac:dyDescent="0.25">
      <c r="A494" s="2">
        <v>2142</v>
      </c>
      <c r="B494" s="2">
        <v>4</v>
      </c>
      <c r="C494">
        <f>('Migration Model'!E494)/('Migration Model'!$E$2)</f>
        <v>0.31193113600891731</v>
      </c>
      <c r="D494">
        <f>('Migration Model'!F494)/('Migration Model'!$F$2)</f>
        <v>1</v>
      </c>
      <c r="E494">
        <f>('Migration Model'!G494)/('Migration Model'!$G$2)</f>
        <v>1.0404746390582988</v>
      </c>
      <c r="F494">
        <f>('Migration Model'!H494)/('Migration Model'!$H$2)</f>
        <v>0.31193113600891792</v>
      </c>
      <c r="G494">
        <f>('Migration Model'!I494)/('Migration Model'!$I$2)</f>
        <v>1</v>
      </c>
      <c r="H494">
        <f>('Migration Model'!J494)/('Migration Model'!$J$2)</f>
        <v>1.0404746390583004</v>
      </c>
      <c r="I494">
        <f>('Migration Model'!K494)/('Migration Model'!$K$2)</f>
        <v>0.31193113600891781</v>
      </c>
      <c r="J494">
        <f>('Migration Model'!L494)/('Migration Model'!$L$2)</f>
        <v>1</v>
      </c>
      <c r="K494">
        <f>('Migration Model'!M494)/('Migration Model'!$M$2)</f>
        <v>1.0404746390582995</v>
      </c>
      <c r="L494">
        <f>('Migration Model'!N494)/('Migration Model'!$N$2)</f>
        <v>0.31193113600891775</v>
      </c>
      <c r="M494">
        <f>('Migration Model'!O494)/('Migration Model'!$O$2)</f>
        <v>1</v>
      </c>
      <c r="N494">
        <f>('Migration Model'!P494)/('Migration Model'!$P$2)</f>
        <v>1.0404746390583006</v>
      </c>
      <c r="O494">
        <f>('Migration Model'!Q494)/('Migration Model'!$Q$2)</f>
        <v>0.31193113600891764</v>
      </c>
      <c r="P494">
        <f>('Migration Model'!R494)/('Migration Model'!$R$2)</f>
        <v>1</v>
      </c>
      <c r="Q494">
        <f>('Migration Model'!S494)/('Migration Model'!$S$2)</f>
        <v>1.0404746390582988</v>
      </c>
      <c r="R494">
        <f>('Migration Model'!T494)/('Migration Model'!$T$2)</f>
        <v>0.31193113600891764</v>
      </c>
      <c r="S494">
        <f>('Migration Model'!U494)/('Migration Model'!$U$2)</f>
        <v>1</v>
      </c>
      <c r="T494">
        <f>('Migration Model'!V494)/('Migration Model'!$V$2)</f>
        <v>1.0404746390582995</v>
      </c>
    </row>
    <row r="495" spans="1:20" x14ac:dyDescent="0.25">
      <c r="A495" s="2">
        <v>2143</v>
      </c>
      <c r="B495" s="2">
        <v>1</v>
      </c>
      <c r="C495">
        <f>('Migration Model'!E495)/('Migration Model'!$E$2)</f>
        <v>0.31189994289531642</v>
      </c>
      <c r="D495">
        <f>('Migration Model'!F495)/('Migration Model'!$F$2)</f>
        <v>1</v>
      </c>
      <c r="E495">
        <f>('Migration Model'!G495)/('Migration Model'!$G$2)</f>
        <v>1.0404764739473342</v>
      </c>
      <c r="F495">
        <f>('Migration Model'!H495)/('Migration Model'!$H$2)</f>
        <v>0.31189994289531703</v>
      </c>
      <c r="G495">
        <f>('Migration Model'!I495)/('Migration Model'!$I$2)</f>
        <v>1</v>
      </c>
      <c r="H495">
        <f>('Migration Model'!J495)/('Migration Model'!$J$2)</f>
        <v>1.0404764739473358</v>
      </c>
      <c r="I495">
        <f>('Migration Model'!K495)/('Migration Model'!$K$2)</f>
        <v>0.31189994289531692</v>
      </c>
      <c r="J495">
        <f>('Migration Model'!L495)/('Migration Model'!$L$2)</f>
        <v>1</v>
      </c>
      <c r="K495">
        <f>('Migration Model'!M495)/('Migration Model'!$M$2)</f>
        <v>1.0404764739473347</v>
      </c>
      <c r="L495">
        <f>('Migration Model'!N495)/('Migration Model'!$N$2)</f>
        <v>0.31189994289531692</v>
      </c>
      <c r="M495">
        <f>('Migration Model'!O495)/('Migration Model'!$O$2)</f>
        <v>1</v>
      </c>
      <c r="N495">
        <f>('Migration Model'!P495)/('Migration Model'!$P$2)</f>
        <v>1.0404764739473362</v>
      </c>
      <c r="O495">
        <f>('Migration Model'!Q495)/('Migration Model'!$Q$2)</f>
        <v>0.31189994289531675</v>
      </c>
      <c r="P495">
        <f>('Migration Model'!R495)/('Migration Model'!$R$2)</f>
        <v>1</v>
      </c>
      <c r="Q495">
        <f>('Migration Model'!S495)/('Migration Model'!$S$2)</f>
        <v>1.0404764739473342</v>
      </c>
      <c r="R495">
        <f>('Migration Model'!T495)/('Migration Model'!$T$2)</f>
        <v>0.31189994289531675</v>
      </c>
      <c r="S495">
        <f>('Migration Model'!U495)/('Migration Model'!$U$2)</f>
        <v>1</v>
      </c>
      <c r="T495">
        <f>('Migration Model'!V495)/('Migration Model'!$V$2)</f>
        <v>1.0404764739473349</v>
      </c>
    </row>
    <row r="496" spans="1:20" x14ac:dyDescent="0.25">
      <c r="A496" s="1">
        <v>2143</v>
      </c>
      <c r="B496" s="1">
        <v>2</v>
      </c>
      <c r="C496">
        <f>('Migration Model'!E496)/('Migration Model'!$E$2)</f>
        <v>0.31186875290102689</v>
      </c>
      <c r="D496">
        <f>('Migration Model'!F496)/('Migration Model'!$F$2)</f>
        <v>1</v>
      </c>
      <c r="E496">
        <f>('Migration Model'!G496)/('Migration Model'!$G$2)</f>
        <v>1.0404783086528806</v>
      </c>
      <c r="F496">
        <f>('Migration Model'!H496)/('Migration Model'!$H$2)</f>
        <v>0.31186875290102745</v>
      </c>
      <c r="G496">
        <f>('Migration Model'!I496)/('Migration Model'!$I$2)</f>
        <v>1</v>
      </c>
      <c r="H496">
        <f>('Migration Model'!J496)/('Migration Model'!$J$2)</f>
        <v>1.0404783086528822</v>
      </c>
      <c r="I496">
        <f>('Migration Model'!K496)/('Migration Model'!$K$2)</f>
        <v>0.31186875290102739</v>
      </c>
      <c r="J496">
        <f>('Migration Model'!L496)/('Migration Model'!$L$2)</f>
        <v>1</v>
      </c>
      <c r="K496">
        <f>('Migration Model'!M496)/('Migration Model'!$M$2)</f>
        <v>1.0404783086528813</v>
      </c>
      <c r="L496">
        <f>('Migration Model'!N496)/('Migration Model'!$N$2)</f>
        <v>0.31186875290102734</v>
      </c>
      <c r="M496">
        <f>('Migration Model'!O496)/('Migration Model'!$O$2)</f>
        <v>1</v>
      </c>
      <c r="N496">
        <f>('Migration Model'!P496)/('Migration Model'!$P$2)</f>
        <v>1.0404783086528826</v>
      </c>
      <c r="O496">
        <f>('Migration Model'!Q496)/('Migration Model'!$Q$2)</f>
        <v>0.31186875290102722</v>
      </c>
      <c r="P496">
        <f>('Migration Model'!R496)/('Migration Model'!$R$2)</f>
        <v>1</v>
      </c>
      <c r="Q496">
        <f>('Migration Model'!S496)/('Migration Model'!$S$2)</f>
        <v>1.0404783086528806</v>
      </c>
      <c r="R496">
        <f>('Migration Model'!T496)/('Migration Model'!$T$2)</f>
        <v>0.31186875290102722</v>
      </c>
      <c r="S496">
        <f>('Migration Model'!U496)/('Migration Model'!$U$2)</f>
        <v>1</v>
      </c>
      <c r="T496">
        <f>('Migration Model'!V496)/('Migration Model'!$V$2)</f>
        <v>1.0404783086528813</v>
      </c>
    </row>
    <row r="497" spans="1:20" x14ac:dyDescent="0.25">
      <c r="A497" s="2">
        <v>2143</v>
      </c>
      <c r="B497" s="2">
        <v>3</v>
      </c>
      <c r="C497">
        <f>('Migration Model'!E497)/('Migration Model'!$E$2)</f>
        <v>0.31183756602573681</v>
      </c>
      <c r="D497">
        <f>('Migration Model'!F497)/('Migration Model'!$F$2)</f>
        <v>1</v>
      </c>
      <c r="E497">
        <f>('Migration Model'!G497)/('Migration Model'!$G$2)</f>
        <v>1.0404801431749564</v>
      </c>
      <c r="F497">
        <f>('Migration Model'!H497)/('Migration Model'!$H$2)</f>
        <v>0.31183756602573737</v>
      </c>
      <c r="G497">
        <f>('Migration Model'!I497)/('Migration Model'!$I$2)</f>
        <v>1</v>
      </c>
      <c r="H497">
        <f>('Migration Model'!J497)/('Migration Model'!$J$2)</f>
        <v>1.040480143174958</v>
      </c>
      <c r="I497">
        <f>('Migration Model'!K497)/('Migration Model'!$K$2)</f>
        <v>0.31183756602573731</v>
      </c>
      <c r="J497">
        <f>('Migration Model'!L497)/('Migration Model'!$L$2)</f>
        <v>1</v>
      </c>
      <c r="K497">
        <f>('Migration Model'!M497)/('Migration Model'!$M$2)</f>
        <v>1.0404801431749573</v>
      </c>
      <c r="L497">
        <f>('Migration Model'!N497)/('Migration Model'!$N$2)</f>
        <v>0.31183756602573726</v>
      </c>
      <c r="M497">
        <f>('Migration Model'!O497)/('Migration Model'!$O$2)</f>
        <v>1</v>
      </c>
      <c r="N497">
        <f>('Migration Model'!P497)/('Migration Model'!$P$2)</f>
        <v>1.0404801431749584</v>
      </c>
      <c r="O497">
        <f>('Migration Model'!Q497)/('Migration Model'!$Q$2)</f>
        <v>0.31183756602573715</v>
      </c>
      <c r="P497">
        <f>('Migration Model'!R497)/('Migration Model'!$R$2)</f>
        <v>1</v>
      </c>
      <c r="Q497">
        <f>('Migration Model'!S497)/('Migration Model'!$S$2)</f>
        <v>1.0404801431749566</v>
      </c>
      <c r="R497">
        <f>('Migration Model'!T497)/('Migration Model'!$T$2)</f>
        <v>0.31183756602573709</v>
      </c>
      <c r="S497">
        <f>('Migration Model'!U497)/('Migration Model'!$U$2)</f>
        <v>1</v>
      </c>
      <c r="T497">
        <f>('Migration Model'!V497)/('Migration Model'!$V$2)</f>
        <v>1.0404801431749573</v>
      </c>
    </row>
    <row r="498" spans="1:20" x14ac:dyDescent="0.25">
      <c r="A498" s="1">
        <v>2143</v>
      </c>
      <c r="B498" s="1">
        <v>4</v>
      </c>
      <c r="C498">
        <f>('Migration Model'!E498)/('Migration Model'!$E$2)</f>
        <v>0.31180638226913421</v>
      </c>
      <c r="D498">
        <f>('Migration Model'!F498)/('Migration Model'!$F$2)</f>
        <v>1</v>
      </c>
      <c r="E498">
        <f>('Migration Model'!G498)/('Migration Model'!$G$2)</f>
        <v>1.0404819775135803</v>
      </c>
      <c r="F498">
        <f>('Migration Model'!H498)/('Migration Model'!$H$2)</f>
        <v>0.31180638226913482</v>
      </c>
      <c r="G498">
        <f>('Migration Model'!I498)/('Migration Model'!$I$2)</f>
        <v>1</v>
      </c>
      <c r="H498">
        <f>('Migration Model'!J498)/('Migration Model'!$J$2)</f>
        <v>1.0404819775135816</v>
      </c>
      <c r="I498">
        <f>('Migration Model'!K498)/('Migration Model'!$K$2)</f>
        <v>0.31180638226913471</v>
      </c>
      <c r="J498">
        <f>('Migration Model'!L498)/('Migration Model'!$L$2)</f>
        <v>1</v>
      </c>
      <c r="K498">
        <f>('Migration Model'!M498)/('Migration Model'!$M$2)</f>
        <v>1.040481977513581</v>
      </c>
      <c r="L498">
        <f>('Migration Model'!N498)/('Migration Model'!$N$2)</f>
        <v>0.31180638226913465</v>
      </c>
      <c r="M498">
        <f>('Migration Model'!O498)/('Migration Model'!$O$2)</f>
        <v>1</v>
      </c>
      <c r="N498">
        <f>('Migration Model'!P498)/('Migration Model'!$P$2)</f>
        <v>1.0404819775135821</v>
      </c>
      <c r="O498">
        <f>('Migration Model'!Q498)/('Migration Model'!$Q$2)</f>
        <v>0.31180638226913454</v>
      </c>
      <c r="P498">
        <f>('Migration Model'!R498)/('Migration Model'!$R$2)</f>
        <v>1</v>
      </c>
      <c r="Q498">
        <f>('Migration Model'!S498)/('Migration Model'!$S$2)</f>
        <v>1.0404819775135803</v>
      </c>
      <c r="R498">
        <f>('Migration Model'!T498)/('Migration Model'!$T$2)</f>
        <v>0.31180638226913454</v>
      </c>
      <c r="S498">
        <f>('Migration Model'!U498)/('Migration Model'!$U$2)</f>
        <v>1</v>
      </c>
      <c r="T498">
        <f>('Migration Model'!V498)/('Migration Model'!$V$2)</f>
        <v>1.040481977513581</v>
      </c>
    </row>
    <row r="499" spans="1:20" x14ac:dyDescent="0.25">
      <c r="A499" s="1">
        <v>2144</v>
      </c>
      <c r="B499" s="1">
        <v>1</v>
      </c>
      <c r="C499">
        <f>('Migration Model'!E499)/('Migration Model'!$E$2)</f>
        <v>0.31177520163090733</v>
      </c>
      <c r="D499">
        <f>('Migration Model'!F499)/('Migration Model'!$F$2)</f>
        <v>1</v>
      </c>
      <c r="E499">
        <f>('Migration Model'!G499)/('Migration Model'!$G$2)</f>
        <v>1.04048381166877</v>
      </c>
      <c r="F499">
        <f>('Migration Model'!H499)/('Migration Model'!$H$2)</f>
        <v>0.31177520163090788</v>
      </c>
      <c r="G499">
        <f>('Migration Model'!I499)/('Migration Model'!$I$2)</f>
        <v>1</v>
      </c>
      <c r="H499">
        <f>('Migration Model'!J499)/('Migration Model'!$J$2)</f>
        <v>1.0404838116687716</v>
      </c>
      <c r="I499">
        <f>('Migration Model'!K499)/('Migration Model'!$K$2)</f>
        <v>0.31177520163090777</v>
      </c>
      <c r="J499">
        <f>('Migration Model'!L499)/('Migration Model'!$L$2)</f>
        <v>1</v>
      </c>
      <c r="K499">
        <f>('Migration Model'!M499)/('Migration Model'!$M$2)</f>
        <v>1.0404838116687707</v>
      </c>
      <c r="L499">
        <f>('Migration Model'!N499)/('Migration Model'!$N$2)</f>
        <v>0.31177520163090777</v>
      </c>
      <c r="M499">
        <f>('Migration Model'!O499)/('Migration Model'!$O$2)</f>
        <v>1</v>
      </c>
      <c r="N499">
        <f>('Migration Model'!P499)/('Migration Model'!$P$2)</f>
        <v>1.0404838116687718</v>
      </c>
      <c r="O499">
        <f>('Migration Model'!Q499)/('Migration Model'!$Q$2)</f>
        <v>0.31177520163090761</v>
      </c>
      <c r="P499">
        <f>('Migration Model'!R499)/('Migration Model'!$R$2)</f>
        <v>1</v>
      </c>
      <c r="Q499">
        <f>('Migration Model'!S499)/('Migration Model'!$S$2)</f>
        <v>1.0404838116687702</v>
      </c>
      <c r="R499">
        <f>('Migration Model'!T499)/('Migration Model'!$T$2)</f>
        <v>0.31177520163090766</v>
      </c>
      <c r="S499">
        <f>('Migration Model'!U499)/('Migration Model'!$U$2)</f>
        <v>1</v>
      </c>
      <c r="T499">
        <f>('Migration Model'!V499)/('Migration Model'!$V$2)</f>
        <v>1.0404838116687709</v>
      </c>
    </row>
    <row r="500" spans="1:20" x14ac:dyDescent="0.25">
      <c r="A500" s="2">
        <v>2144</v>
      </c>
      <c r="B500" s="2">
        <v>2</v>
      </c>
      <c r="C500">
        <f>('Migration Model'!E500)/('Migration Model'!$E$2)</f>
        <v>0.3117440241107442</v>
      </c>
      <c r="D500">
        <f>('Migration Model'!F500)/('Migration Model'!$F$2)</f>
        <v>1</v>
      </c>
      <c r="E500">
        <f>('Migration Model'!G500)/('Migration Model'!$G$2)</f>
        <v>1.0404856456405445</v>
      </c>
      <c r="F500">
        <f>('Migration Model'!H500)/('Migration Model'!$H$2)</f>
        <v>0.31174402411074481</v>
      </c>
      <c r="G500">
        <f>('Migration Model'!I500)/('Migration Model'!$I$2)</f>
        <v>1</v>
      </c>
      <c r="H500">
        <f>('Migration Model'!J500)/('Migration Model'!$J$2)</f>
        <v>1.0404856456405458</v>
      </c>
      <c r="I500">
        <f>('Migration Model'!K500)/('Migration Model'!$K$2)</f>
        <v>0.3117440241107447</v>
      </c>
      <c r="J500">
        <f>('Migration Model'!L500)/('Migration Model'!$L$2)</f>
        <v>1</v>
      </c>
      <c r="K500">
        <f>('Migration Model'!M500)/('Migration Model'!$M$2)</f>
        <v>1.0404856456405449</v>
      </c>
      <c r="L500">
        <f>('Migration Model'!N500)/('Migration Model'!$N$2)</f>
        <v>0.31174402411074464</v>
      </c>
      <c r="M500">
        <f>('Migration Model'!O500)/('Migration Model'!$O$2)</f>
        <v>1</v>
      </c>
      <c r="N500">
        <f>('Migration Model'!P500)/('Migration Model'!$P$2)</f>
        <v>1.040485645640546</v>
      </c>
      <c r="O500">
        <f>('Migration Model'!Q500)/('Migration Model'!$Q$2)</f>
        <v>0.31174402411074453</v>
      </c>
      <c r="P500">
        <f>('Migration Model'!R500)/('Migration Model'!$R$2)</f>
        <v>1</v>
      </c>
      <c r="Q500">
        <f>('Migration Model'!S500)/('Migration Model'!$S$2)</f>
        <v>1.0404856456405445</v>
      </c>
      <c r="R500">
        <f>('Migration Model'!T500)/('Migration Model'!$T$2)</f>
        <v>0.31174402411074459</v>
      </c>
      <c r="S500">
        <f>('Migration Model'!U500)/('Migration Model'!$U$2)</f>
        <v>1</v>
      </c>
      <c r="T500">
        <f>('Migration Model'!V500)/('Migration Model'!$V$2)</f>
        <v>1.0404856456405451</v>
      </c>
    </row>
    <row r="501" spans="1:20" x14ac:dyDescent="0.25">
      <c r="A501" s="1">
        <v>2144</v>
      </c>
      <c r="B501" s="1">
        <v>3</v>
      </c>
      <c r="C501">
        <f>('Migration Model'!E501)/('Migration Model'!$E$2)</f>
        <v>0.31171284970833318</v>
      </c>
      <c r="D501">
        <f>('Migration Model'!F501)/('Migration Model'!$F$2)</f>
        <v>1</v>
      </c>
      <c r="E501">
        <f>('Migration Model'!G501)/('Migration Model'!$G$2)</f>
        <v>1.0404874794289214</v>
      </c>
      <c r="F501">
        <f>('Migration Model'!H501)/('Migration Model'!$H$2)</f>
        <v>0.31171284970833374</v>
      </c>
      <c r="G501">
        <f>('Migration Model'!I501)/('Migration Model'!$I$2)</f>
        <v>1</v>
      </c>
      <c r="H501">
        <f>('Migration Model'!J501)/('Migration Model'!$J$2)</f>
        <v>1.0404874794289229</v>
      </c>
      <c r="I501">
        <f>('Migration Model'!K501)/('Migration Model'!$K$2)</f>
        <v>0.31171284970833363</v>
      </c>
      <c r="J501">
        <f>('Migration Model'!L501)/('Migration Model'!$L$2)</f>
        <v>1</v>
      </c>
      <c r="K501">
        <f>('Migration Model'!M501)/('Migration Model'!$M$2)</f>
        <v>1.0404874794289221</v>
      </c>
      <c r="L501">
        <f>('Migration Model'!N501)/('Migration Model'!$N$2)</f>
        <v>0.31171284970833357</v>
      </c>
      <c r="M501">
        <f>('Migration Model'!O501)/('Migration Model'!$O$2)</f>
        <v>1</v>
      </c>
      <c r="N501">
        <f>('Migration Model'!P501)/('Migration Model'!$P$2)</f>
        <v>1.0404874794289232</v>
      </c>
      <c r="O501">
        <f>('Migration Model'!Q501)/('Migration Model'!$Q$2)</f>
        <v>0.31171284970833346</v>
      </c>
      <c r="P501">
        <f>('Migration Model'!R501)/('Migration Model'!$R$2)</f>
        <v>1</v>
      </c>
      <c r="Q501">
        <f>('Migration Model'!S501)/('Migration Model'!$S$2)</f>
        <v>1.0404874794289216</v>
      </c>
      <c r="R501">
        <f>('Migration Model'!T501)/('Migration Model'!$T$2)</f>
        <v>0.31171284970833352</v>
      </c>
      <c r="S501">
        <f>('Migration Model'!U501)/('Migration Model'!$U$2)</f>
        <v>1</v>
      </c>
      <c r="T501">
        <f>('Migration Model'!V501)/('Migration Model'!$V$2)</f>
        <v>1.0404874794289221</v>
      </c>
    </row>
    <row r="502" spans="1:20" x14ac:dyDescent="0.25">
      <c r="A502" s="2">
        <v>2144</v>
      </c>
      <c r="B502" s="2">
        <v>4</v>
      </c>
      <c r="C502">
        <f>('Migration Model'!E502)/('Migration Model'!$E$2)</f>
        <v>0.31168167842336236</v>
      </c>
      <c r="D502">
        <f>('Migration Model'!F502)/('Migration Model'!$F$2)</f>
        <v>1</v>
      </c>
      <c r="E502">
        <f>('Migration Model'!G502)/('Migration Model'!$G$2)</f>
        <v>1.0404893130339197</v>
      </c>
      <c r="F502">
        <f>('Migration Model'!H502)/('Migration Model'!$H$2)</f>
        <v>0.31168167842336292</v>
      </c>
      <c r="G502">
        <f>('Migration Model'!I502)/('Migration Model'!$I$2)</f>
        <v>1</v>
      </c>
      <c r="H502">
        <f>('Migration Model'!J502)/('Migration Model'!$J$2)</f>
        <v>1.0404893130339212</v>
      </c>
      <c r="I502">
        <f>('Migration Model'!K502)/('Migration Model'!$K$2)</f>
        <v>0.31168167842336281</v>
      </c>
      <c r="J502">
        <f>('Migration Model'!L502)/('Migration Model'!$L$2)</f>
        <v>1</v>
      </c>
      <c r="K502">
        <f>('Migration Model'!M502)/('Migration Model'!$M$2)</f>
        <v>1.0404893130339203</v>
      </c>
      <c r="L502">
        <f>('Migration Model'!N502)/('Migration Model'!$N$2)</f>
        <v>0.31168167842336275</v>
      </c>
      <c r="M502">
        <f>('Migration Model'!O502)/('Migration Model'!$O$2)</f>
        <v>1</v>
      </c>
      <c r="N502">
        <f>('Migration Model'!P502)/('Migration Model'!$P$2)</f>
        <v>1.0404893130339214</v>
      </c>
      <c r="O502">
        <f>('Migration Model'!Q502)/('Migration Model'!$Q$2)</f>
        <v>0.31168167842336264</v>
      </c>
      <c r="P502">
        <f>('Migration Model'!R502)/('Migration Model'!$R$2)</f>
        <v>1</v>
      </c>
      <c r="Q502">
        <f>('Migration Model'!S502)/('Migration Model'!$S$2)</f>
        <v>1.0404893130339199</v>
      </c>
      <c r="R502">
        <f>('Migration Model'!T502)/('Migration Model'!$T$2)</f>
        <v>0.31168167842336264</v>
      </c>
      <c r="S502">
        <f>('Migration Model'!U502)/('Migration Model'!$U$2)</f>
        <v>1</v>
      </c>
      <c r="T502">
        <f>('Migration Model'!V502)/('Migration Model'!$V$2)</f>
        <v>1.0404893130339206</v>
      </c>
    </row>
    <row r="503" spans="1:20" x14ac:dyDescent="0.25">
      <c r="A503" s="2">
        <v>2145</v>
      </c>
      <c r="B503" s="2">
        <v>1</v>
      </c>
      <c r="C503">
        <f>('Migration Model'!E503)/('Migration Model'!$E$2)</f>
        <v>0.31165051025551999</v>
      </c>
      <c r="D503">
        <f>('Migration Model'!F503)/('Migration Model'!$F$2)</f>
        <v>1</v>
      </c>
      <c r="E503">
        <f>('Migration Model'!G503)/('Migration Model'!$G$2)</f>
        <v>1.0404911464555575</v>
      </c>
      <c r="F503">
        <f>('Migration Model'!H503)/('Migration Model'!$H$2)</f>
        <v>0.3116505102555206</v>
      </c>
      <c r="G503">
        <f>('Migration Model'!I503)/('Migration Model'!$I$2)</f>
        <v>1</v>
      </c>
      <c r="H503">
        <f>('Migration Model'!J503)/('Migration Model'!$J$2)</f>
        <v>1.0404911464555591</v>
      </c>
      <c r="I503">
        <f>('Migration Model'!K503)/('Migration Model'!$K$2)</f>
        <v>0.31165051025552049</v>
      </c>
      <c r="J503">
        <f>('Migration Model'!L503)/('Migration Model'!$L$2)</f>
        <v>1</v>
      </c>
      <c r="K503">
        <f>('Migration Model'!M503)/('Migration Model'!$M$2)</f>
        <v>1.040491146455558</v>
      </c>
      <c r="L503">
        <f>('Migration Model'!N503)/('Migration Model'!$N$2)</f>
        <v>0.31165051025552043</v>
      </c>
      <c r="M503">
        <f>('Migration Model'!O503)/('Migration Model'!$O$2)</f>
        <v>1</v>
      </c>
      <c r="N503">
        <f>('Migration Model'!P503)/('Migration Model'!$P$2)</f>
        <v>1.0404911464555593</v>
      </c>
      <c r="O503">
        <f>('Migration Model'!Q503)/('Migration Model'!$Q$2)</f>
        <v>0.31165051025552032</v>
      </c>
      <c r="P503">
        <f>('Migration Model'!R503)/('Migration Model'!$R$2)</f>
        <v>1</v>
      </c>
      <c r="Q503">
        <f>('Migration Model'!S503)/('Migration Model'!$S$2)</f>
        <v>1.0404911464555577</v>
      </c>
      <c r="R503">
        <f>('Migration Model'!T503)/('Migration Model'!$T$2)</f>
        <v>0.31165051025552032</v>
      </c>
      <c r="S503">
        <f>('Migration Model'!U503)/('Migration Model'!$U$2)</f>
        <v>1</v>
      </c>
      <c r="T503">
        <f>('Migration Model'!V503)/('Migration Model'!$V$2)</f>
        <v>1.0404911464555584</v>
      </c>
    </row>
    <row r="504" spans="1:20" x14ac:dyDescent="0.25">
      <c r="A504" s="1">
        <v>2145</v>
      </c>
      <c r="B504" s="1">
        <v>2</v>
      </c>
      <c r="C504">
        <f>('Migration Model'!E504)/('Migration Model'!$E$2)</f>
        <v>0.31161934520449441</v>
      </c>
      <c r="D504">
        <f>('Migration Model'!F504)/('Migration Model'!$F$2)</f>
        <v>1</v>
      </c>
      <c r="E504">
        <f>('Migration Model'!G504)/('Migration Model'!$G$2)</f>
        <v>1.0404929796938531</v>
      </c>
      <c r="F504">
        <f>('Migration Model'!H504)/('Migration Model'!$H$2)</f>
        <v>0.31161934520449502</v>
      </c>
      <c r="G504">
        <f>('Migration Model'!I504)/('Migration Model'!$I$2)</f>
        <v>1</v>
      </c>
      <c r="H504">
        <f>('Migration Model'!J504)/('Migration Model'!$J$2)</f>
        <v>1.0404929796938547</v>
      </c>
      <c r="I504">
        <f>('Migration Model'!K504)/('Migration Model'!$K$2)</f>
        <v>0.31161934520449491</v>
      </c>
      <c r="J504">
        <f>('Migration Model'!L504)/('Migration Model'!$L$2)</f>
        <v>1</v>
      </c>
      <c r="K504">
        <f>('Migration Model'!M504)/('Migration Model'!$M$2)</f>
        <v>1.0404929796938538</v>
      </c>
      <c r="L504">
        <f>('Migration Model'!N504)/('Migration Model'!$N$2)</f>
        <v>0.31161934520449486</v>
      </c>
      <c r="M504">
        <f>('Migration Model'!O504)/('Migration Model'!$O$2)</f>
        <v>1</v>
      </c>
      <c r="N504">
        <f>('Migration Model'!P504)/('Migration Model'!$P$2)</f>
        <v>1.0404929796938549</v>
      </c>
      <c r="O504">
        <f>('Migration Model'!Q504)/('Migration Model'!$Q$2)</f>
        <v>0.31161934520449475</v>
      </c>
      <c r="P504">
        <f>('Migration Model'!R504)/('Migration Model'!$R$2)</f>
        <v>1</v>
      </c>
      <c r="Q504">
        <f>('Migration Model'!S504)/('Migration Model'!$S$2)</f>
        <v>1.0404929796938533</v>
      </c>
      <c r="R504">
        <f>('Migration Model'!T504)/('Migration Model'!$T$2)</f>
        <v>0.3116193452044948</v>
      </c>
      <c r="S504">
        <f>('Migration Model'!U504)/('Migration Model'!$U$2)</f>
        <v>1</v>
      </c>
      <c r="T504">
        <f>('Migration Model'!V504)/('Migration Model'!$V$2)</f>
        <v>1.0404929796938538</v>
      </c>
    </row>
    <row r="505" spans="1:20" x14ac:dyDescent="0.25">
      <c r="A505" s="2">
        <v>2145</v>
      </c>
      <c r="B505" s="2">
        <v>3</v>
      </c>
      <c r="C505">
        <f>('Migration Model'!E505)/('Migration Model'!$E$2)</f>
        <v>0.31158818326997401</v>
      </c>
      <c r="D505">
        <f>('Migration Model'!F505)/('Migration Model'!$F$2)</f>
        <v>1</v>
      </c>
      <c r="E505">
        <f>('Migration Model'!G505)/('Migration Model'!$G$2)</f>
        <v>1.0404948127488249</v>
      </c>
      <c r="F505">
        <f>('Migration Model'!H505)/('Migration Model'!$H$2)</f>
        <v>0.31158818326997456</v>
      </c>
      <c r="G505">
        <f>('Migration Model'!I505)/('Migration Model'!$I$2)</f>
        <v>1</v>
      </c>
      <c r="H505">
        <f>('Migration Model'!J505)/('Migration Model'!$J$2)</f>
        <v>1.0404948127488265</v>
      </c>
      <c r="I505">
        <f>('Migration Model'!K505)/('Migration Model'!$K$2)</f>
        <v>0.31158818326997451</v>
      </c>
      <c r="J505">
        <f>('Migration Model'!L505)/('Migration Model'!$L$2)</f>
        <v>1</v>
      </c>
      <c r="K505">
        <f>('Migration Model'!M505)/('Migration Model'!$M$2)</f>
        <v>1.0404948127488256</v>
      </c>
      <c r="L505">
        <f>('Migration Model'!N505)/('Migration Model'!$N$2)</f>
        <v>0.31158818326997445</v>
      </c>
      <c r="M505">
        <f>('Migration Model'!O505)/('Migration Model'!$O$2)</f>
        <v>1</v>
      </c>
      <c r="N505">
        <f>('Migration Model'!P505)/('Migration Model'!$P$2)</f>
        <v>1.0404948127488267</v>
      </c>
      <c r="O505">
        <f>('Migration Model'!Q505)/('Migration Model'!$Q$2)</f>
        <v>0.31158818326997428</v>
      </c>
      <c r="P505">
        <f>('Migration Model'!R505)/('Migration Model'!$R$2)</f>
        <v>1</v>
      </c>
      <c r="Q505">
        <f>('Migration Model'!S505)/('Migration Model'!$S$2)</f>
        <v>1.0404948127488252</v>
      </c>
      <c r="R505">
        <f>('Migration Model'!T505)/('Migration Model'!$T$2)</f>
        <v>0.31158818326997434</v>
      </c>
      <c r="S505">
        <f>('Migration Model'!U505)/('Migration Model'!$U$2)</f>
        <v>1</v>
      </c>
      <c r="T505">
        <f>('Migration Model'!V505)/('Migration Model'!$V$2)</f>
        <v>1.0404948127488256</v>
      </c>
    </row>
    <row r="506" spans="1:20" x14ac:dyDescent="0.25">
      <c r="A506" s="1">
        <v>2145</v>
      </c>
      <c r="B506" s="1">
        <v>4</v>
      </c>
      <c r="C506">
        <f>('Migration Model'!E506)/('Migration Model'!$E$2)</f>
        <v>0.31155702445164701</v>
      </c>
      <c r="D506">
        <f>('Migration Model'!F506)/('Migration Model'!$F$2)</f>
        <v>1</v>
      </c>
      <c r="E506">
        <f>('Migration Model'!G506)/('Migration Model'!$G$2)</f>
        <v>1.0404966456204912</v>
      </c>
      <c r="F506">
        <f>('Migration Model'!H506)/('Migration Model'!$H$2)</f>
        <v>0.31155702445164757</v>
      </c>
      <c r="G506">
        <f>('Migration Model'!I506)/('Migration Model'!$I$2)</f>
        <v>1</v>
      </c>
      <c r="H506">
        <f>('Migration Model'!J506)/('Migration Model'!$J$2)</f>
        <v>1.0404966456204927</v>
      </c>
      <c r="I506">
        <f>('Migration Model'!K506)/('Migration Model'!$K$2)</f>
        <v>0.31155702445164751</v>
      </c>
      <c r="J506">
        <f>('Migration Model'!L506)/('Migration Model'!$L$2)</f>
        <v>1</v>
      </c>
      <c r="K506">
        <f>('Migration Model'!M506)/('Migration Model'!$M$2)</f>
        <v>1.0404966456204918</v>
      </c>
      <c r="L506">
        <f>('Migration Model'!N506)/('Migration Model'!$N$2)</f>
        <v>0.31155702445164746</v>
      </c>
      <c r="M506">
        <f>('Migration Model'!O506)/('Migration Model'!$O$2)</f>
        <v>1</v>
      </c>
      <c r="N506">
        <f>('Migration Model'!P506)/('Migration Model'!$P$2)</f>
        <v>1.0404966456204932</v>
      </c>
      <c r="O506">
        <f>('Migration Model'!Q506)/('Migration Model'!$Q$2)</f>
        <v>0.31155702445164729</v>
      </c>
      <c r="P506">
        <f>('Migration Model'!R506)/('Migration Model'!$R$2)</f>
        <v>1</v>
      </c>
      <c r="Q506">
        <f>('Migration Model'!S506)/('Migration Model'!$S$2)</f>
        <v>1.0404966456204914</v>
      </c>
      <c r="R506">
        <f>('Migration Model'!T506)/('Migration Model'!$T$2)</f>
        <v>0.31155702445164735</v>
      </c>
      <c r="S506">
        <f>('Migration Model'!U506)/('Migration Model'!$U$2)</f>
        <v>1</v>
      </c>
      <c r="T506">
        <f>('Migration Model'!V506)/('Migration Model'!$V$2)</f>
        <v>1.040496645620492</v>
      </c>
    </row>
    <row r="507" spans="1:20" x14ac:dyDescent="0.25">
      <c r="A507" s="1">
        <v>2146</v>
      </c>
      <c r="B507" s="1">
        <v>1</v>
      </c>
      <c r="C507">
        <f>('Migration Model'!E507)/('Migration Model'!$E$2)</f>
        <v>0.3115258687492018</v>
      </c>
      <c r="D507">
        <f>('Migration Model'!F507)/('Migration Model'!$F$2)</f>
        <v>1</v>
      </c>
      <c r="E507">
        <f>('Migration Model'!G507)/('Migration Model'!$G$2)</f>
        <v>1.0404984783088704</v>
      </c>
      <c r="F507">
        <f>('Migration Model'!H507)/('Migration Model'!$H$2)</f>
        <v>0.31152586874920241</v>
      </c>
      <c r="G507">
        <f>('Migration Model'!I507)/('Migration Model'!$I$2)</f>
        <v>1</v>
      </c>
      <c r="H507">
        <f>('Migration Model'!J507)/('Migration Model'!$J$2)</f>
        <v>1.0404984783088718</v>
      </c>
      <c r="I507">
        <f>('Migration Model'!K507)/('Migration Model'!$K$2)</f>
        <v>0.31152586874920235</v>
      </c>
      <c r="J507">
        <f>('Migration Model'!L507)/('Migration Model'!$L$2)</f>
        <v>1</v>
      </c>
      <c r="K507">
        <f>('Migration Model'!M507)/('Migration Model'!$M$2)</f>
        <v>1.0404984783088709</v>
      </c>
      <c r="L507">
        <f>('Migration Model'!N507)/('Migration Model'!$N$2)</f>
        <v>0.31152586874920229</v>
      </c>
      <c r="M507">
        <f>('Migration Model'!O507)/('Migration Model'!$O$2)</f>
        <v>1</v>
      </c>
      <c r="N507">
        <f>('Migration Model'!P507)/('Migration Model'!$P$2)</f>
        <v>1.0404984783088722</v>
      </c>
      <c r="O507">
        <f>('Migration Model'!Q507)/('Migration Model'!$Q$2)</f>
        <v>0.31152586874920213</v>
      </c>
      <c r="P507">
        <f>('Migration Model'!R507)/('Migration Model'!$R$2)</f>
        <v>1</v>
      </c>
      <c r="Q507">
        <f>('Migration Model'!S507)/('Migration Model'!$S$2)</f>
        <v>1.0404984783088707</v>
      </c>
      <c r="R507">
        <f>('Migration Model'!T507)/('Migration Model'!$T$2)</f>
        <v>0.31152586874920218</v>
      </c>
      <c r="S507">
        <f>('Migration Model'!U507)/('Migration Model'!$U$2)</f>
        <v>1</v>
      </c>
      <c r="T507">
        <f>('Migration Model'!V507)/('Migration Model'!$V$2)</f>
        <v>1.0404984783088711</v>
      </c>
    </row>
    <row r="508" spans="1:20" x14ac:dyDescent="0.25">
      <c r="A508" s="2">
        <v>2146</v>
      </c>
      <c r="B508" s="2">
        <v>2</v>
      </c>
      <c r="C508">
        <f>('Migration Model'!E508)/('Migration Model'!$E$2)</f>
        <v>0.31149471616232688</v>
      </c>
      <c r="D508">
        <f>('Migration Model'!F508)/('Migration Model'!$F$2)</f>
        <v>1</v>
      </c>
      <c r="E508">
        <f>('Migration Model'!G508)/('Migration Model'!$G$2)</f>
        <v>1.0405003108139805</v>
      </c>
      <c r="F508">
        <f>('Migration Model'!H508)/('Migration Model'!$H$2)</f>
        <v>0.31149471616232755</v>
      </c>
      <c r="G508">
        <f>('Migration Model'!I508)/('Migration Model'!$I$2)</f>
        <v>1</v>
      </c>
      <c r="H508">
        <f>('Migration Model'!J508)/('Migration Model'!$J$2)</f>
        <v>1.0405003108139821</v>
      </c>
      <c r="I508">
        <f>('Migration Model'!K508)/('Migration Model'!$K$2)</f>
        <v>0.31149471616232738</v>
      </c>
      <c r="J508">
        <f>('Migration Model'!L508)/('Migration Model'!$L$2)</f>
        <v>1</v>
      </c>
      <c r="K508">
        <f>('Migration Model'!M508)/('Migration Model'!$M$2)</f>
        <v>1.0405003108139812</v>
      </c>
      <c r="L508">
        <f>('Migration Model'!N508)/('Migration Model'!$N$2)</f>
        <v>0.31149471616232738</v>
      </c>
      <c r="M508">
        <f>('Migration Model'!O508)/('Migration Model'!$O$2)</f>
        <v>1</v>
      </c>
      <c r="N508">
        <f>('Migration Model'!P508)/('Migration Model'!$P$2)</f>
        <v>1.0405003108139825</v>
      </c>
      <c r="O508">
        <f>('Migration Model'!Q508)/('Migration Model'!$Q$2)</f>
        <v>0.31149471616232727</v>
      </c>
      <c r="P508">
        <f>('Migration Model'!R508)/('Migration Model'!$R$2)</f>
        <v>1</v>
      </c>
      <c r="Q508">
        <f>('Migration Model'!S508)/('Migration Model'!$S$2)</f>
        <v>1.040500310813981</v>
      </c>
      <c r="R508">
        <f>('Migration Model'!T508)/('Migration Model'!$T$2)</f>
        <v>0.31149471616232727</v>
      </c>
      <c r="S508">
        <f>('Migration Model'!U508)/('Migration Model'!$U$2)</f>
        <v>1</v>
      </c>
      <c r="T508">
        <f>('Migration Model'!V508)/('Migration Model'!$V$2)</f>
        <v>1.0405003108139812</v>
      </c>
    </row>
    <row r="509" spans="1:20" x14ac:dyDescent="0.25">
      <c r="A509" s="1">
        <v>2146</v>
      </c>
      <c r="B509" s="1">
        <v>3</v>
      </c>
      <c r="C509">
        <f>('Migration Model'!E509)/('Migration Model'!$E$2)</f>
        <v>0.31146356669071068</v>
      </c>
      <c r="D509">
        <f>('Migration Model'!F509)/('Migration Model'!$F$2)</f>
        <v>1</v>
      </c>
      <c r="E509">
        <f>('Migration Model'!G509)/('Migration Model'!$G$2)</f>
        <v>1.0405021431358403</v>
      </c>
      <c r="F509">
        <f>('Migration Model'!H509)/('Migration Model'!$H$2)</f>
        <v>0.31146356669071129</v>
      </c>
      <c r="G509">
        <f>('Migration Model'!I509)/('Migration Model'!$I$2)</f>
        <v>1</v>
      </c>
      <c r="H509">
        <f>('Migration Model'!J509)/('Migration Model'!$J$2)</f>
        <v>1.0405021431358419</v>
      </c>
      <c r="I509">
        <f>('Migration Model'!K509)/('Migration Model'!$K$2)</f>
        <v>0.31146356669071118</v>
      </c>
      <c r="J509">
        <f>('Migration Model'!L509)/('Migration Model'!$L$2)</f>
        <v>1</v>
      </c>
      <c r="K509">
        <f>('Migration Model'!M509)/('Migration Model'!$M$2)</f>
        <v>1.040502143135841</v>
      </c>
      <c r="L509">
        <f>('Migration Model'!N509)/('Migration Model'!$N$2)</f>
        <v>0.31146356669071112</v>
      </c>
      <c r="M509">
        <f>('Migration Model'!O509)/('Migration Model'!$O$2)</f>
        <v>1</v>
      </c>
      <c r="N509">
        <f>('Migration Model'!P509)/('Migration Model'!$P$2)</f>
        <v>1.0405021431358423</v>
      </c>
      <c r="O509">
        <f>('Migration Model'!Q509)/('Migration Model'!$Q$2)</f>
        <v>0.31146356669071101</v>
      </c>
      <c r="P509">
        <f>('Migration Model'!R509)/('Migration Model'!$R$2)</f>
        <v>1</v>
      </c>
      <c r="Q509">
        <f>('Migration Model'!S509)/('Migration Model'!$S$2)</f>
        <v>1.0405021431358408</v>
      </c>
      <c r="R509">
        <f>('Migration Model'!T509)/('Migration Model'!$T$2)</f>
        <v>0.31146356669071101</v>
      </c>
      <c r="S509">
        <f>('Migration Model'!U509)/('Migration Model'!$U$2)</f>
        <v>1</v>
      </c>
      <c r="T509">
        <f>('Migration Model'!V509)/('Migration Model'!$V$2)</f>
        <v>1.0405021431358412</v>
      </c>
    </row>
    <row r="510" spans="1:20" x14ac:dyDescent="0.25">
      <c r="A510" s="2">
        <v>2146</v>
      </c>
      <c r="B510" s="2">
        <v>4</v>
      </c>
      <c r="C510">
        <f>('Migration Model'!E510)/('Migration Model'!$E$2)</f>
        <v>0.31143242033404162</v>
      </c>
      <c r="D510">
        <f>('Migration Model'!F510)/('Migration Model'!$F$2)</f>
        <v>1</v>
      </c>
      <c r="E510">
        <f>('Migration Model'!G510)/('Migration Model'!$G$2)</f>
        <v>1.040503975274468</v>
      </c>
      <c r="F510">
        <f>('Migration Model'!H510)/('Migration Model'!$H$2)</f>
        <v>0.31143242033404223</v>
      </c>
      <c r="G510">
        <f>('Migration Model'!I510)/('Migration Model'!$I$2)</f>
        <v>1</v>
      </c>
      <c r="H510">
        <f>('Migration Model'!J510)/('Migration Model'!$J$2)</f>
        <v>1.0405039752744694</v>
      </c>
      <c r="I510">
        <f>('Migration Model'!K510)/('Migration Model'!$K$2)</f>
        <v>0.31143242033404211</v>
      </c>
      <c r="J510">
        <f>('Migration Model'!L510)/('Migration Model'!$L$2)</f>
        <v>1</v>
      </c>
      <c r="K510">
        <f>('Migration Model'!M510)/('Migration Model'!$M$2)</f>
        <v>1.0405039752744687</v>
      </c>
      <c r="L510">
        <f>('Migration Model'!N510)/('Migration Model'!$N$2)</f>
        <v>0.31143242033404206</v>
      </c>
      <c r="M510">
        <f>('Migration Model'!O510)/('Migration Model'!$O$2)</f>
        <v>1</v>
      </c>
      <c r="N510">
        <f>('Migration Model'!P510)/('Migration Model'!$P$2)</f>
        <v>1.0405039752744698</v>
      </c>
      <c r="O510">
        <f>('Migration Model'!Q510)/('Migration Model'!$Q$2)</f>
        <v>0.31143242033404195</v>
      </c>
      <c r="P510">
        <f>('Migration Model'!R510)/('Migration Model'!$R$2)</f>
        <v>1</v>
      </c>
      <c r="Q510">
        <f>('Migration Model'!S510)/('Migration Model'!$S$2)</f>
        <v>1.0405039752744683</v>
      </c>
      <c r="R510">
        <f>('Migration Model'!T510)/('Migration Model'!$T$2)</f>
        <v>0.31143242033404195</v>
      </c>
      <c r="S510">
        <f>('Migration Model'!U510)/('Migration Model'!$U$2)</f>
        <v>1</v>
      </c>
      <c r="T510">
        <f>('Migration Model'!V510)/('Migration Model'!$V$2)</f>
        <v>1.0405039752744687</v>
      </c>
    </row>
    <row r="511" spans="1:20" x14ac:dyDescent="0.25">
      <c r="A511" s="2">
        <v>2147</v>
      </c>
      <c r="B511" s="2">
        <v>1</v>
      </c>
      <c r="C511">
        <f>('Migration Model'!E511)/('Migration Model'!$E$2)</f>
        <v>0.31140127709200821</v>
      </c>
      <c r="D511">
        <f>('Migration Model'!F511)/('Migration Model'!$F$2)</f>
        <v>1</v>
      </c>
      <c r="E511">
        <f>('Migration Model'!G511)/('Migration Model'!$G$2)</f>
        <v>1.0405058072298816</v>
      </c>
      <c r="F511">
        <f>('Migration Model'!H511)/('Migration Model'!$H$2)</f>
        <v>0.31140127709200882</v>
      </c>
      <c r="G511">
        <f>('Migration Model'!I511)/('Migration Model'!$I$2)</f>
        <v>1</v>
      </c>
      <c r="H511">
        <f>('Migration Model'!J511)/('Migration Model'!$J$2)</f>
        <v>1.0405058072298832</v>
      </c>
      <c r="I511">
        <f>('Migration Model'!K511)/('Migration Model'!$K$2)</f>
        <v>0.31140127709200871</v>
      </c>
      <c r="J511">
        <f>('Migration Model'!L511)/('Migration Model'!$L$2)</f>
        <v>1</v>
      </c>
      <c r="K511">
        <f>('Migration Model'!M511)/('Migration Model'!$M$2)</f>
        <v>1.0405058072298825</v>
      </c>
      <c r="L511">
        <f>('Migration Model'!N511)/('Migration Model'!$N$2)</f>
        <v>0.31140127709200865</v>
      </c>
      <c r="M511">
        <f>('Migration Model'!O511)/('Migration Model'!$O$2)</f>
        <v>1</v>
      </c>
      <c r="N511">
        <f>('Migration Model'!P511)/('Migration Model'!$P$2)</f>
        <v>1.0405058072298834</v>
      </c>
      <c r="O511">
        <f>('Migration Model'!Q511)/('Migration Model'!$Q$2)</f>
        <v>0.31140127709200854</v>
      </c>
      <c r="P511">
        <f>('Migration Model'!R511)/('Migration Model'!$R$2)</f>
        <v>1</v>
      </c>
      <c r="Q511">
        <f>('Migration Model'!S511)/('Migration Model'!$S$2)</f>
        <v>1.0405058072298821</v>
      </c>
      <c r="R511">
        <f>('Migration Model'!T511)/('Migration Model'!$T$2)</f>
        <v>0.31140127709200854</v>
      </c>
      <c r="S511">
        <f>('Migration Model'!U511)/('Migration Model'!$U$2)</f>
        <v>1</v>
      </c>
      <c r="T511">
        <f>('Migration Model'!V511)/('Migration Model'!$V$2)</f>
        <v>1.0405058072298823</v>
      </c>
    </row>
    <row r="512" spans="1:20" x14ac:dyDescent="0.25">
      <c r="A512" s="1">
        <v>2147</v>
      </c>
      <c r="B512" s="1">
        <v>2</v>
      </c>
      <c r="C512">
        <f>('Migration Model'!E512)/('Migration Model'!$E$2)</f>
        <v>0.31137013696429905</v>
      </c>
      <c r="D512">
        <f>('Migration Model'!F512)/('Migration Model'!$F$2)</f>
        <v>1</v>
      </c>
      <c r="E512">
        <f>('Migration Model'!G512)/('Migration Model'!$G$2)</f>
        <v>1.0405076390021</v>
      </c>
      <c r="F512">
        <f>('Migration Model'!H512)/('Migration Model'!$H$2)</f>
        <v>0.3113701369642996</v>
      </c>
      <c r="G512">
        <f>('Migration Model'!I512)/('Migration Model'!$I$2)</f>
        <v>1</v>
      </c>
      <c r="H512">
        <f>('Migration Model'!J512)/('Migration Model'!$J$2)</f>
        <v>1.0405076390021015</v>
      </c>
      <c r="I512">
        <f>('Migration Model'!K512)/('Migration Model'!$K$2)</f>
        <v>0.31137013696429955</v>
      </c>
      <c r="J512">
        <f>('Migration Model'!L512)/('Migration Model'!$L$2)</f>
        <v>1</v>
      </c>
      <c r="K512">
        <f>('Migration Model'!M512)/('Migration Model'!$M$2)</f>
        <v>1.0405076390021006</v>
      </c>
      <c r="L512">
        <f>('Migration Model'!N512)/('Migration Model'!$N$2)</f>
        <v>0.31137013696429944</v>
      </c>
      <c r="M512">
        <f>('Migration Model'!O512)/('Migration Model'!$O$2)</f>
        <v>1</v>
      </c>
      <c r="N512">
        <f>('Migration Model'!P512)/('Migration Model'!$P$2)</f>
        <v>1.0405076390021017</v>
      </c>
      <c r="O512">
        <f>('Migration Model'!Q512)/('Migration Model'!$Q$2)</f>
        <v>0.31137013696429933</v>
      </c>
      <c r="P512">
        <f>('Migration Model'!R512)/('Migration Model'!$R$2)</f>
        <v>1</v>
      </c>
      <c r="Q512">
        <f>('Migration Model'!S512)/('Migration Model'!$S$2)</f>
        <v>1.0405076390021002</v>
      </c>
      <c r="R512">
        <f>('Migration Model'!T512)/('Migration Model'!$T$2)</f>
        <v>0.31137013696429933</v>
      </c>
      <c r="S512">
        <f>('Migration Model'!U512)/('Migration Model'!$U$2)</f>
        <v>1</v>
      </c>
      <c r="T512">
        <f>('Migration Model'!V512)/('Migration Model'!$V$2)</f>
        <v>1.0405076390021006</v>
      </c>
    </row>
    <row r="513" spans="1:20" x14ac:dyDescent="0.25">
      <c r="A513" s="2">
        <v>2147</v>
      </c>
      <c r="B513" s="2">
        <v>3</v>
      </c>
      <c r="C513">
        <f>('Migration Model'!E513)/('Migration Model'!$E$2)</f>
        <v>0.3113389999506026</v>
      </c>
      <c r="D513">
        <f>('Migration Model'!F513)/('Migration Model'!$F$2)</f>
        <v>1</v>
      </c>
      <c r="E513">
        <f>('Migration Model'!G513)/('Migration Model'!$G$2)</f>
        <v>1.0405094705911409</v>
      </c>
      <c r="F513">
        <f>('Migration Model'!H513)/('Migration Model'!$H$2)</f>
        <v>0.31133899995060316</v>
      </c>
      <c r="G513">
        <f>('Migration Model'!I513)/('Migration Model'!$I$2)</f>
        <v>1</v>
      </c>
      <c r="H513">
        <f>('Migration Model'!J513)/('Migration Model'!$J$2)</f>
        <v>1.0405094705911424</v>
      </c>
      <c r="I513">
        <f>('Migration Model'!K513)/('Migration Model'!$K$2)</f>
        <v>0.3113389999506031</v>
      </c>
      <c r="J513">
        <f>('Migration Model'!L513)/('Migration Model'!$L$2)</f>
        <v>1</v>
      </c>
      <c r="K513">
        <f>('Migration Model'!M513)/('Migration Model'!$M$2)</f>
        <v>1.0405094705911417</v>
      </c>
      <c r="L513">
        <f>('Migration Model'!N513)/('Migration Model'!$N$2)</f>
        <v>0.31133899995060299</v>
      </c>
      <c r="M513">
        <f>('Migration Model'!O513)/('Migration Model'!$O$2)</f>
        <v>1</v>
      </c>
      <c r="N513">
        <f>('Migration Model'!P513)/('Migration Model'!$P$2)</f>
        <v>1.0405094705911428</v>
      </c>
      <c r="O513">
        <f>('Migration Model'!Q513)/('Migration Model'!$Q$2)</f>
        <v>0.31133899995060288</v>
      </c>
      <c r="P513">
        <f>('Migration Model'!R513)/('Migration Model'!$R$2)</f>
        <v>1</v>
      </c>
      <c r="Q513">
        <f>('Migration Model'!S513)/('Migration Model'!$S$2)</f>
        <v>1.0405094705911413</v>
      </c>
      <c r="R513">
        <f>('Migration Model'!T513)/('Migration Model'!$T$2)</f>
        <v>0.31133899995060293</v>
      </c>
      <c r="S513">
        <f>('Migration Model'!U513)/('Migration Model'!$U$2)</f>
        <v>1</v>
      </c>
      <c r="T513">
        <f>('Migration Model'!V513)/('Migration Model'!$V$2)</f>
        <v>1.0405094705911415</v>
      </c>
    </row>
    <row r="514" spans="1:20" x14ac:dyDescent="0.25">
      <c r="A514" s="1">
        <v>2147</v>
      </c>
      <c r="B514" s="1">
        <v>4</v>
      </c>
      <c r="C514">
        <f>('Migration Model'!E514)/('Migration Model'!$E$2)</f>
        <v>0.31130786605060756</v>
      </c>
      <c r="D514">
        <f>('Migration Model'!F514)/('Migration Model'!$F$2)</f>
        <v>1</v>
      </c>
      <c r="E514">
        <f>('Migration Model'!G514)/('Migration Model'!$G$2)</f>
        <v>1.0405113019970229</v>
      </c>
      <c r="F514">
        <f>('Migration Model'!H514)/('Migration Model'!$H$2)</f>
        <v>0.31130786605060812</v>
      </c>
      <c r="G514">
        <f>('Migration Model'!I514)/('Migration Model'!$I$2)</f>
        <v>1</v>
      </c>
      <c r="H514">
        <f>('Migration Model'!J514)/('Migration Model'!$J$2)</f>
        <v>1.0405113019970245</v>
      </c>
      <c r="I514">
        <f>('Migration Model'!K514)/('Migration Model'!$K$2)</f>
        <v>0.31130786605060812</v>
      </c>
      <c r="J514">
        <f>('Migration Model'!L514)/('Migration Model'!$L$2)</f>
        <v>1</v>
      </c>
      <c r="K514">
        <f>('Migration Model'!M514)/('Migration Model'!$M$2)</f>
        <v>1.0405113019970238</v>
      </c>
      <c r="L514">
        <f>('Migration Model'!N514)/('Migration Model'!$N$2)</f>
        <v>0.31130786605060795</v>
      </c>
      <c r="M514">
        <f>('Migration Model'!O514)/('Migration Model'!$O$2)</f>
        <v>1</v>
      </c>
      <c r="N514">
        <f>('Migration Model'!P514)/('Migration Model'!$P$2)</f>
        <v>1.0405113019970249</v>
      </c>
      <c r="O514">
        <f>('Migration Model'!Q514)/('Migration Model'!$Q$2)</f>
        <v>0.31130786605060784</v>
      </c>
      <c r="P514">
        <f>('Migration Model'!R514)/('Migration Model'!$R$2)</f>
        <v>1</v>
      </c>
      <c r="Q514">
        <f>('Migration Model'!S514)/('Migration Model'!$S$2)</f>
        <v>1.0405113019970231</v>
      </c>
      <c r="R514">
        <f>('Migration Model'!T514)/('Migration Model'!$T$2)</f>
        <v>0.3113078660506079</v>
      </c>
      <c r="S514">
        <f>('Migration Model'!U514)/('Migration Model'!$U$2)</f>
        <v>1</v>
      </c>
      <c r="T514">
        <f>('Migration Model'!V514)/('Migration Model'!$V$2)</f>
        <v>1.0405113019970236</v>
      </c>
    </row>
    <row r="515" spans="1:20" x14ac:dyDescent="0.25">
      <c r="A515" s="1">
        <v>2148</v>
      </c>
      <c r="B515" s="1">
        <v>1</v>
      </c>
      <c r="C515">
        <f>('Migration Model'!E515)/('Migration Model'!$E$2)</f>
        <v>0.31127673526400246</v>
      </c>
      <c r="D515">
        <f>('Migration Model'!F515)/('Migration Model'!$F$2)</f>
        <v>1</v>
      </c>
      <c r="E515">
        <f>('Migration Model'!G515)/('Migration Model'!$G$2)</f>
        <v>1.0405131332197644</v>
      </c>
      <c r="F515">
        <f>('Migration Model'!H515)/('Migration Model'!$H$2)</f>
        <v>0.31127673526400307</v>
      </c>
      <c r="G515">
        <f>('Migration Model'!I515)/('Migration Model'!$I$2)</f>
        <v>1</v>
      </c>
      <c r="H515">
        <f>('Migration Model'!J515)/('Migration Model'!$J$2)</f>
        <v>1.0405131332197659</v>
      </c>
      <c r="I515">
        <f>('Migration Model'!K515)/('Migration Model'!$K$2)</f>
        <v>0.31127673526400301</v>
      </c>
      <c r="J515">
        <f>('Migration Model'!L515)/('Migration Model'!$L$2)</f>
        <v>1</v>
      </c>
      <c r="K515">
        <f>('Migration Model'!M515)/('Migration Model'!$M$2)</f>
        <v>1.0405131332197652</v>
      </c>
      <c r="L515">
        <f>('Migration Model'!N515)/('Migration Model'!$N$2)</f>
        <v>0.3112767352640029</v>
      </c>
      <c r="M515">
        <f>('Migration Model'!O515)/('Migration Model'!$O$2)</f>
        <v>1</v>
      </c>
      <c r="N515">
        <f>('Migration Model'!P515)/('Migration Model'!$P$2)</f>
        <v>1.0405131332197664</v>
      </c>
      <c r="O515">
        <f>('Migration Model'!Q515)/('Migration Model'!$Q$2)</f>
        <v>0.31127673526400279</v>
      </c>
      <c r="P515">
        <f>('Migration Model'!R515)/('Migration Model'!$R$2)</f>
        <v>1</v>
      </c>
      <c r="Q515">
        <f>('Migration Model'!S515)/('Migration Model'!$S$2)</f>
        <v>1.0405131332197648</v>
      </c>
      <c r="R515">
        <f>('Migration Model'!T515)/('Migration Model'!$T$2)</f>
        <v>0.31127673526400285</v>
      </c>
      <c r="S515">
        <f>('Migration Model'!U515)/('Migration Model'!$U$2)</f>
        <v>1</v>
      </c>
      <c r="T515">
        <f>('Migration Model'!V515)/('Migration Model'!$V$2)</f>
        <v>1.0405131332197652</v>
      </c>
    </row>
    <row r="516" spans="1:20" x14ac:dyDescent="0.25">
      <c r="A516" s="2">
        <v>2148</v>
      </c>
      <c r="B516" s="2">
        <v>2</v>
      </c>
      <c r="C516">
        <f>('Migration Model'!E516)/('Migration Model'!$E$2)</f>
        <v>0.31124560759047609</v>
      </c>
      <c r="D516">
        <f>('Migration Model'!F516)/('Migration Model'!$F$2)</f>
        <v>1</v>
      </c>
      <c r="E516">
        <f>('Migration Model'!G516)/('Migration Model'!$G$2)</f>
        <v>1.0405149642593836</v>
      </c>
      <c r="F516">
        <f>('Migration Model'!H516)/('Migration Model'!$H$2)</f>
        <v>0.31124560759047665</v>
      </c>
      <c r="G516">
        <f>('Migration Model'!I516)/('Migration Model'!$I$2)</f>
        <v>1</v>
      </c>
      <c r="H516">
        <f>('Migration Model'!J516)/('Migration Model'!$J$2)</f>
        <v>1.0405149642593852</v>
      </c>
      <c r="I516">
        <f>('Migration Model'!K516)/('Migration Model'!$K$2)</f>
        <v>0.31124560759047665</v>
      </c>
      <c r="J516">
        <f>('Migration Model'!L516)/('Migration Model'!$L$2)</f>
        <v>1</v>
      </c>
      <c r="K516">
        <f>('Migration Model'!M516)/('Migration Model'!$M$2)</f>
        <v>1.0405149642593845</v>
      </c>
      <c r="L516">
        <f>('Migration Model'!N516)/('Migration Model'!$N$2)</f>
        <v>0.31124560759047654</v>
      </c>
      <c r="M516">
        <f>('Migration Model'!O516)/('Migration Model'!$O$2)</f>
        <v>1</v>
      </c>
      <c r="N516">
        <f>('Migration Model'!P516)/('Migration Model'!$P$2)</f>
        <v>1.0405149642593856</v>
      </c>
      <c r="O516">
        <f>('Migration Model'!Q516)/('Migration Model'!$Q$2)</f>
        <v>0.31124560759047637</v>
      </c>
      <c r="P516">
        <f>('Migration Model'!R516)/('Migration Model'!$R$2)</f>
        <v>1</v>
      </c>
      <c r="Q516">
        <f>('Migration Model'!S516)/('Migration Model'!$S$2)</f>
        <v>1.0405149642593838</v>
      </c>
      <c r="R516">
        <f>('Migration Model'!T516)/('Migration Model'!$T$2)</f>
        <v>0.31124560759047643</v>
      </c>
      <c r="S516">
        <f>('Migration Model'!U516)/('Migration Model'!$U$2)</f>
        <v>1</v>
      </c>
      <c r="T516">
        <f>('Migration Model'!V516)/('Migration Model'!$V$2)</f>
        <v>1.0405149642593845</v>
      </c>
    </row>
    <row r="517" spans="1:20" x14ac:dyDescent="0.25">
      <c r="A517" s="1">
        <v>2148</v>
      </c>
      <c r="B517" s="1">
        <v>3</v>
      </c>
      <c r="C517">
        <f>('Migration Model'!E517)/('Migration Model'!$E$2)</f>
        <v>0.31121448302971705</v>
      </c>
      <c r="D517">
        <f>('Migration Model'!F517)/('Migration Model'!$F$2)</f>
        <v>1</v>
      </c>
      <c r="E517">
        <f>('Migration Model'!G517)/('Migration Model'!$G$2)</f>
        <v>1.0405167951158989</v>
      </c>
      <c r="F517">
        <f>('Migration Model'!H517)/('Migration Model'!$H$2)</f>
        <v>0.3112144830297176</v>
      </c>
      <c r="G517">
        <f>('Migration Model'!I517)/('Migration Model'!$I$2)</f>
        <v>1</v>
      </c>
      <c r="H517">
        <f>('Migration Model'!J517)/('Migration Model'!$J$2)</f>
        <v>1.0405167951159005</v>
      </c>
      <c r="I517">
        <f>('Migration Model'!K517)/('Migration Model'!$K$2)</f>
        <v>0.3112144830297176</v>
      </c>
      <c r="J517">
        <f>('Migration Model'!L517)/('Migration Model'!$L$2)</f>
        <v>1</v>
      </c>
      <c r="K517">
        <f>('Migration Model'!M517)/('Migration Model'!$M$2)</f>
        <v>1.0405167951158998</v>
      </c>
      <c r="L517">
        <f>('Migration Model'!N517)/('Migration Model'!$N$2)</f>
        <v>0.31121448302971749</v>
      </c>
      <c r="M517">
        <f>('Migration Model'!O517)/('Migration Model'!$O$2)</f>
        <v>1</v>
      </c>
      <c r="N517">
        <f>('Migration Model'!P517)/('Migration Model'!$P$2)</f>
        <v>1.0405167951159007</v>
      </c>
      <c r="O517">
        <f>('Migration Model'!Q517)/('Migration Model'!$Q$2)</f>
        <v>0.31121448302971733</v>
      </c>
      <c r="P517">
        <f>('Migration Model'!R517)/('Migration Model'!$R$2)</f>
        <v>1</v>
      </c>
      <c r="Q517">
        <f>('Migration Model'!S517)/('Migration Model'!$S$2)</f>
        <v>1.0405167951158991</v>
      </c>
      <c r="R517">
        <f>('Migration Model'!T517)/('Migration Model'!$T$2)</f>
        <v>0.31121448302971738</v>
      </c>
      <c r="S517">
        <f>('Migration Model'!U517)/('Migration Model'!$U$2)</f>
        <v>1</v>
      </c>
      <c r="T517">
        <f>('Migration Model'!V517)/('Migration Model'!$V$2)</f>
        <v>1.0405167951158996</v>
      </c>
    </row>
    <row r="518" spans="1:20" x14ac:dyDescent="0.25">
      <c r="A518" s="2">
        <v>2148</v>
      </c>
      <c r="B518" s="2">
        <v>4</v>
      </c>
      <c r="C518">
        <f>('Migration Model'!E518)/('Migration Model'!$E$2)</f>
        <v>0.31118336158141408</v>
      </c>
      <c r="D518">
        <f>('Migration Model'!F518)/('Migration Model'!$F$2)</f>
        <v>1</v>
      </c>
      <c r="E518">
        <f>('Migration Model'!G518)/('Migration Model'!$G$2)</f>
        <v>1.0405186257893284</v>
      </c>
      <c r="F518">
        <f>('Migration Model'!H518)/('Migration Model'!$H$2)</f>
        <v>0.31118336158141463</v>
      </c>
      <c r="G518">
        <f>('Migration Model'!I518)/('Migration Model'!$I$2)</f>
        <v>1</v>
      </c>
      <c r="H518">
        <f>('Migration Model'!J518)/('Migration Model'!$J$2)</f>
        <v>1.04051862578933</v>
      </c>
      <c r="I518">
        <f>('Migration Model'!K518)/('Migration Model'!$K$2)</f>
        <v>0.31118336158141463</v>
      </c>
      <c r="J518">
        <f>('Migration Model'!L518)/('Migration Model'!$L$2)</f>
        <v>1</v>
      </c>
      <c r="K518">
        <f>('Migration Model'!M518)/('Migration Model'!$M$2)</f>
        <v>1.0405186257893293</v>
      </c>
      <c r="L518">
        <f>('Migration Model'!N518)/('Migration Model'!$N$2)</f>
        <v>0.31118336158141446</v>
      </c>
      <c r="M518">
        <f>('Migration Model'!O518)/('Migration Model'!$O$2)</f>
        <v>1</v>
      </c>
      <c r="N518">
        <f>('Migration Model'!P518)/('Migration Model'!$P$2)</f>
        <v>1.0405186257893302</v>
      </c>
      <c r="O518">
        <f>('Migration Model'!Q518)/('Migration Model'!$Q$2)</f>
        <v>0.31118336158141435</v>
      </c>
      <c r="P518">
        <f>('Migration Model'!R518)/('Migration Model'!$R$2)</f>
        <v>1</v>
      </c>
      <c r="Q518">
        <f>('Migration Model'!S518)/('Migration Model'!$S$2)</f>
        <v>1.0405186257893286</v>
      </c>
      <c r="R518">
        <f>('Migration Model'!T518)/('Migration Model'!$T$2)</f>
        <v>0.31118336158141441</v>
      </c>
      <c r="S518">
        <f>('Migration Model'!U518)/('Migration Model'!$U$2)</f>
        <v>1</v>
      </c>
      <c r="T518">
        <f>('Migration Model'!V518)/('Migration Model'!$V$2)</f>
        <v>1.0405186257893293</v>
      </c>
    </row>
    <row r="519" spans="1:20" x14ac:dyDescent="0.25">
      <c r="A519" s="2">
        <v>2149</v>
      </c>
      <c r="B519" s="2">
        <v>1</v>
      </c>
      <c r="C519">
        <f>('Migration Model'!E519)/('Migration Model'!$E$2)</f>
        <v>0.31115224324525592</v>
      </c>
      <c r="D519">
        <f>('Migration Model'!F519)/('Migration Model'!$F$2)</f>
        <v>1</v>
      </c>
      <c r="E519">
        <f>('Migration Model'!G519)/('Migration Model'!$G$2)</f>
        <v>1.0405204562796906</v>
      </c>
      <c r="F519">
        <f>('Migration Model'!H519)/('Migration Model'!$H$2)</f>
        <v>0.31115224324525648</v>
      </c>
      <c r="G519">
        <f>('Migration Model'!I519)/('Migration Model'!$I$2)</f>
        <v>1</v>
      </c>
      <c r="H519">
        <f>('Migration Model'!J519)/('Migration Model'!$J$2)</f>
        <v>1.0405204562796921</v>
      </c>
      <c r="I519">
        <f>('Migration Model'!K519)/('Migration Model'!$K$2)</f>
        <v>0.31115224324525648</v>
      </c>
      <c r="J519">
        <f>('Migration Model'!L519)/('Migration Model'!$L$2)</f>
        <v>1</v>
      </c>
      <c r="K519">
        <f>('Migration Model'!M519)/('Migration Model'!$M$2)</f>
        <v>1.0405204562796915</v>
      </c>
      <c r="L519">
        <f>('Migration Model'!N519)/('Migration Model'!$N$2)</f>
        <v>0.31115224324525631</v>
      </c>
      <c r="M519">
        <f>('Migration Model'!O519)/('Migration Model'!$O$2)</f>
        <v>1</v>
      </c>
      <c r="N519">
        <f>('Migration Model'!P519)/('Migration Model'!$P$2)</f>
        <v>1.0405204562796926</v>
      </c>
      <c r="O519">
        <f>('Migration Model'!Q519)/('Migration Model'!$Q$2)</f>
        <v>0.3111522432452562</v>
      </c>
      <c r="P519">
        <f>('Migration Model'!R519)/('Migration Model'!$R$2)</f>
        <v>1</v>
      </c>
      <c r="Q519">
        <f>('Migration Model'!S519)/('Migration Model'!$S$2)</f>
        <v>1.0405204562796908</v>
      </c>
      <c r="R519">
        <f>('Migration Model'!T519)/('Migration Model'!$T$2)</f>
        <v>0.31115224324525631</v>
      </c>
      <c r="S519">
        <f>('Migration Model'!U519)/('Migration Model'!$U$2)</f>
        <v>1</v>
      </c>
      <c r="T519">
        <f>('Migration Model'!V519)/('Migration Model'!$V$2)</f>
        <v>1.0405204562796915</v>
      </c>
    </row>
    <row r="520" spans="1:20" x14ac:dyDescent="0.25">
      <c r="A520" s="1">
        <v>2149</v>
      </c>
      <c r="B520" s="1">
        <v>2</v>
      </c>
      <c r="C520">
        <f>('Migration Model'!E520)/('Migration Model'!$E$2)</f>
        <v>0.31112112802093139</v>
      </c>
      <c r="D520">
        <f>('Migration Model'!F520)/('Migration Model'!$F$2)</f>
        <v>1</v>
      </c>
      <c r="E520">
        <f>('Migration Model'!G520)/('Migration Model'!$G$2)</f>
        <v>1.0405222865870039</v>
      </c>
      <c r="F520">
        <f>('Migration Model'!H520)/('Migration Model'!$H$2)</f>
        <v>0.31112112802093195</v>
      </c>
      <c r="G520">
        <f>('Migration Model'!I520)/('Migration Model'!$I$2)</f>
        <v>1</v>
      </c>
      <c r="H520">
        <f>('Migration Model'!J520)/('Migration Model'!$J$2)</f>
        <v>1.0405222865870054</v>
      </c>
      <c r="I520">
        <f>('Migration Model'!K520)/('Migration Model'!$K$2)</f>
        <v>0.31112112802093195</v>
      </c>
      <c r="J520">
        <f>('Migration Model'!L520)/('Migration Model'!$L$2)</f>
        <v>1</v>
      </c>
      <c r="K520">
        <f>('Migration Model'!M520)/('Migration Model'!$M$2)</f>
        <v>1.0405222865870045</v>
      </c>
      <c r="L520">
        <f>('Migration Model'!N520)/('Migration Model'!$N$2)</f>
        <v>0.31112112802093178</v>
      </c>
      <c r="M520">
        <f>('Migration Model'!O520)/('Migration Model'!$O$2)</f>
        <v>1</v>
      </c>
      <c r="N520">
        <f>('Migration Model'!P520)/('Migration Model'!$P$2)</f>
        <v>1.0405222865870056</v>
      </c>
      <c r="O520">
        <f>('Migration Model'!Q520)/('Migration Model'!$Q$2)</f>
        <v>0.31112112802093173</v>
      </c>
      <c r="P520">
        <f>('Migration Model'!R520)/('Migration Model'!$R$2)</f>
        <v>1</v>
      </c>
      <c r="Q520">
        <f>('Migration Model'!S520)/('Migration Model'!$S$2)</f>
        <v>1.0405222865870041</v>
      </c>
      <c r="R520">
        <f>('Migration Model'!T520)/('Migration Model'!$T$2)</f>
        <v>0.31112112802093178</v>
      </c>
      <c r="S520">
        <f>('Migration Model'!U520)/('Migration Model'!$U$2)</f>
        <v>1</v>
      </c>
      <c r="T520">
        <f>('Migration Model'!V520)/('Migration Model'!$V$2)</f>
        <v>1.0405222865870047</v>
      </c>
    </row>
    <row r="521" spans="1:20" x14ac:dyDescent="0.25">
      <c r="A521" s="2">
        <v>2149</v>
      </c>
      <c r="B521" s="2">
        <v>3</v>
      </c>
      <c r="C521">
        <f>('Migration Model'!E521)/('Migration Model'!$E$2)</f>
        <v>0.31109001590812935</v>
      </c>
      <c r="D521">
        <f>('Migration Model'!F521)/('Migration Model'!$F$2)</f>
        <v>1</v>
      </c>
      <c r="E521">
        <f>('Migration Model'!G521)/('Migration Model'!$G$2)</f>
        <v>1.0405241167112864</v>
      </c>
      <c r="F521">
        <f>('Migration Model'!H521)/('Migration Model'!$H$2)</f>
        <v>0.31109001590812985</v>
      </c>
      <c r="G521">
        <f>('Migration Model'!I521)/('Migration Model'!$I$2)</f>
        <v>1</v>
      </c>
      <c r="H521">
        <f>('Migration Model'!J521)/('Migration Model'!$J$2)</f>
        <v>1.040524116711288</v>
      </c>
      <c r="I521">
        <f>('Migration Model'!K521)/('Migration Model'!$K$2)</f>
        <v>0.3110900159081299</v>
      </c>
      <c r="J521">
        <f>('Migration Model'!L521)/('Migration Model'!$L$2)</f>
        <v>1</v>
      </c>
      <c r="K521">
        <f>('Migration Model'!M521)/('Migration Model'!$M$2)</f>
        <v>1.0405241167112871</v>
      </c>
      <c r="L521">
        <f>('Migration Model'!N521)/('Migration Model'!$N$2)</f>
        <v>0.31109001590812968</v>
      </c>
      <c r="M521">
        <f>('Migration Model'!O521)/('Migration Model'!$O$2)</f>
        <v>1</v>
      </c>
      <c r="N521">
        <f>('Migration Model'!P521)/('Migration Model'!$P$2)</f>
        <v>1.0405241167112882</v>
      </c>
      <c r="O521">
        <f>('Migration Model'!Q521)/('Migration Model'!$Q$2)</f>
        <v>0.31109001590812962</v>
      </c>
      <c r="P521">
        <f>('Migration Model'!R521)/('Migration Model'!$R$2)</f>
        <v>1</v>
      </c>
      <c r="Q521">
        <f>('Migration Model'!S521)/('Migration Model'!$S$2)</f>
        <v>1.0405241167112866</v>
      </c>
      <c r="R521">
        <f>('Migration Model'!T521)/('Migration Model'!$T$2)</f>
        <v>0.31109001590812968</v>
      </c>
      <c r="S521">
        <f>('Migration Model'!U521)/('Migration Model'!$U$2)</f>
        <v>1</v>
      </c>
      <c r="T521">
        <f>('Migration Model'!V521)/('Migration Model'!$V$2)</f>
        <v>1.0405241167112873</v>
      </c>
    </row>
    <row r="522" spans="1:20" x14ac:dyDescent="0.25">
      <c r="A522" s="1">
        <v>2149</v>
      </c>
      <c r="B522" s="1">
        <v>4</v>
      </c>
      <c r="C522">
        <f>('Migration Model'!E522)/('Migration Model'!$E$2)</f>
        <v>0.31105890690653853</v>
      </c>
      <c r="D522">
        <f>('Migration Model'!F522)/('Migration Model'!$F$2)</f>
        <v>1</v>
      </c>
      <c r="E522">
        <f>('Migration Model'!G522)/('Migration Model'!$G$2)</f>
        <v>1.0405259466525565</v>
      </c>
      <c r="F522">
        <f>('Migration Model'!H522)/('Migration Model'!$H$2)</f>
        <v>0.31105890690653903</v>
      </c>
      <c r="G522">
        <f>('Migration Model'!I522)/('Migration Model'!$I$2)</f>
        <v>1</v>
      </c>
      <c r="H522">
        <f>('Migration Model'!J522)/('Migration Model'!$J$2)</f>
        <v>1.040525946652558</v>
      </c>
      <c r="I522">
        <f>('Migration Model'!K522)/('Migration Model'!$K$2)</f>
        <v>0.31105890690653909</v>
      </c>
      <c r="J522">
        <f>('Migration Model'!L522)/('Migration Model'!$L$2)</f>
        <v>1</v>
      </c>
      <c r="K522">
        <f>('Migration Model'!M522)/('Migration Model'!$M$2)</f>
        <v>1.0405259466525569</v>
      </c>
      <c r="L522">
        <f>('Migration Model'!N522)/('Migration Model'!$N$2)</f>
        <v>0.31105890690653887</v>
      </c>
      <c r="M522">
        <f>('Migration Model'!O522)/('Migration Model'!$O$2)</f>
        <v>1</v>
      </c>
      <c r="N522">
        <f>('Migration Model'!P522)/('Migration Model'!$P$2)</f>
        <v>1.0405259466525583</v>
      </c>
      <c r="O522">
        <f>('Migration Model'!Q522)/('Migration Model'!$Q$2)</f>
        <v>0.31105890690653881</v>
      </c>
      <c r="P522">
        <f>('Migration Model'!R522)/('Migration Model'!$R$2)</f>
        <v>1</v>
      </c>
      <c r="Q522">
        <f>('Migration Model'!S522)/('Migration Model'!$S$2)</f>
        <v>1.0405259466525567</v>
      </c>
      <c r="R522">
        <f>('Migration Model'!T522)/('Migration Model'!$T$2)</f>
        <v>0.31105890690653887</v>
      </c>
      <c r="S522">
        <f>('Migration Model'!U522)/('Migration Model'!$U$2)</f>
        <v>1</v>
      </c>
      <c r="T522">
        <f>('Migration Model'!V522)/('Migration Model'!$V$2)</f>
        <v>1.0405259466525572</v>
      </c>
    </row>
    <row r="523" spans="1:20" x14ac:dyDescent="0.25">
      <c r="A523" s="1">
        <v>2150</v>
      </c>
      <c r="B523" s="1">
        <v>1</v>
      </c>
      <c r="C523">
        <f>('Migration Model'!E523)/('Migration Model'!$E$2)</f>
        <v>0.31102780101584787</v>
      </c>
      <c r="D523">
        <f>('Migration Model'!F523)/('Migration Model'!$F$2)</f>
        <v>1</v>
      </c>
      <c r="E523">
        <f>('Migration Model'!G523)/('Migration Model'!$G$2)</f>
        <v>1.0405277764108323</v>
      </c>
      <c r="F523">
        <f>('Migration Model'!H523)/('Migration Model'!$H$2)</f>
        <v>0.31102780101584837</v>
      </c>
      <c r="G523">
        <f>('Migration Model'!I523)/('Migration Model'!$I$2)</f>
        <v>1</v>
      </c>
      <c r="H523">
        <f>('Migration Model'!J523)/('Migration Model'!$J$2)</f>
        <v>1.0405277764108338</v>
      </c>
      <c r="I523">
        <f>('Migration Model'!K523)/('Migration Model'!$K$2)</f>
        <v>0.31102780101584843</v>
      </c>
      <c r="J523">
        <f>('Migration Model'!L523)/('Migration Model'!$L$2)</f>
        <v>1</v>
      </c>
      <c r="K523">
        <f>('Migration Model'!M523)/('Migration Model'!$M$2)</f>
        <v>1.0405277764108329</v>
      </c>
      <c r="L523">
        <f>('Migration Model'!N523)/('Migration Model'!$N$2)</f>
        <v>0.3110278010158482</v>
      </c>
      <c r="M523">
        <f>('Migration Model'!O523)/('Migration Model'!$O$2)</f>
        <v>1</v>
      </c>
      <c r="N523">
        <f>('Migration Model'!P523)/('Migration Model'!$P$2)</f>
        <v>1.0405277764108343</v>
      </c>
      <c r="O523">
        <f>('Migration Model'!Q523)/('Migration Model'!$Q$2)</f>
        <v>0.31102780101584815</v>
      </c>
      <c r="P523">
        <f>('Migration Model'!R523)/('Migration Model'!$R$2)</f>
        <v>1</v>
      </c>
      <c r="Q523">
        <f>('Migration Model'!S523)/('Migration Model'!$S$2)</f>
        <v>1.0405277764108325</v>
      </c>
      <c r="R523">
        <f>('Migration Model'!T523)/('Migration Model'!$T$2)</f>
        <v>0.3110278010158482</v>
      </c>
      <c r="S523">
        <f>('Migration Model'!U523)/('Migration Model'!$U$2)</f>
        <v>1</v>
      </c>
      <c r="T523">
        <f>('Migration Model'!V523)/('Migration Model'!$V$2)</f>
        <v>1.0405277764108332</v>
      </c>
    </row>
    <row r="524" spans="1:20" x14ac:dyDescent="0.25">
      <c r="A524" s="2">
        <v>2150</v>
      </c>
      <c r="B524" s="2">
        <v>2</v>
      </c>
      <c r="C524">
        <f>('Migration Model'!E524)/('Migration Model'!$E$2)</f>
        <v>0.31099669823574627</v>
      </c>
      <c r="D524">
        <f>('Migration Model'!F524)/('Migration Model'!$F$2)</f>
        <v>1</v>
      </c>
      <c r="E524">
        <f>('Migration Model'!G524)/('Migration Model'!$G$2)</f>
        <v>1.0405296059861324</v>
      </c>
      <c r="F524">
        <f>('Migration Model'!H524)/('Migration Model'!$H$2)</f>
        <v>0.31099669823574677</v>
      </c>
      <c r="G524">
        <f>('Migration Model'!I524)/('Migration Model'!$I$2)</f>
        <v>1</v>
      </c>
      <c r="H524">
        <f>('Migration Model'!J524)/('Migration Model'!$J$2)</f>
        <v>1.040529605986134</v>
      </c>
      <c r="I524">
        <f>('Migration Model'!K524)/('Migration Model'!$K$2)</f>
        <v>0.31099669823574683</v>
      </c>
      <c r="J524">
        <f>('Migration Model'!L524)/('Migration Model'!$L$2)</f>
        <v>1</v>
      </c>
      <c r="K524">
        <f>('Migration Model'!M524)/('Migration Model'!$M$2)</f>
        <v>1.0405296059861331</v>
      </c>
      <c r="L524">
        <f>('Migration Model'!N524)/('Migration Model'!$N$2)</f>
        <v>0.31099669823574666</v>
      </c>
      <c r="M524">
        <f>('Migration Model'!O524)/('Migration Model'!$O$2)</f>
        <v>1</v>
      </c>
      <c r="N524">
        <f>('Migration Model'!P524)/('Migration Model'!$P$2)</f>
        <v>1.0405296059861344</v>
      </c>
      <c r="O524">
        <f>('Migration Model'!Q524)/('Migration Model'!$Q$2)</f>
        <v>0.31099669823574655</v>
      </c>
      <c r="P524">
        <f>('Migration Model'!R524)/('Migration Model'!$R$2)</f>
        <v>1</v>
      </c>
      <c r="Q524">
        <f>('Migration Model'!S524)/('Migration Model'!$S$2)</f>
        <v>1.0405296059861326</v>
      </c>
      <c r="R524">
        <f>('Migration Model'!T524)/('Migration Model'!$T$2)</f>
        <v>0.3109966982357466</v>
      </c>
      <c r="S524">
        <f>('Migration Model'!U524)/('Migration Model'!$U$2)</f>
        <v>1</v>
      </c>
      <c r="T524">
        <f>('Migration Model'!V524)/('Migration Model'!$V$2)</f>
        <v>1.0405296059861333</v>
      </c>
    </row>
    <row r="525" spans="1:20" x14ac:dyDescent="0.25">
      <c r="A525" s="1">
        <v>2150</v>
      </c>
      <c r="B525" s="1">
        <v>3</v>
      </c>
      <c r="C525">
        <f>('Migration Model'!E525)/('Migration Model'!$E$2)</f>
        <v>0.31096559856592271</v>
      </c>
      <c r="D525">
        <f>('Migration Model'!F525)/('Migration Model'!$F$2)</f>
        <v>1</v>
      </c>
      <c r="E525">
        <f>('Migration Model'!G525)/('Migration Model'!$G$2)</f>
        <v>1.0405314353784749</v>
      </c>
      <c r="F525">
        <f>('Migration Model'!H525)/('Migration Model'!$H$2)</f>
        <v>0.31096559856592321</v>
      </c>
      <c r="G525">
        <f>('Migration Model'!I525)/('Migration Model'!$I$2)</f>
        <v>1</v>
      </c>
      <c r="H525">
        <f>('Migration Model'!J525)/('Migration Model'!$J$2)</f>
        <v>1.0405314353784765</v>
      </c>
      <c r="I525">
        <f>('Migration Model'!K525)/('Migration Model'!$K$2)</f>
        <v>0.31096559856592326</v>
      </c>
      <c r="J525">
        <f>('Migration Model'!L525)/('Migration Model'!$L$2)</f>
        <v>1</v>
      </c>
      <c r="K525">
        <f>('Migration Model'!M525)/('Migration Model'!$M$2)</f>
        <v>1.0405314353784758</v>
      </c>
      <c r="L525">
        <f>('Migration Model'!N525)/('Migration Model'!$N$2)</f>
        <v>0.3109655985659231</v>
      </c>
      <c r="M525">
        <f>('Migration Model'!O525)/('Migration Model'!$O$2)</f>
        <v>1</v>
      </c>
      <c r="N525">
        <f>('Migration Model'!P525)/('Migration Model'!$P$2)</f>
        <v>1.0405314353784771</v>
      </c>
      <c r="O525">
        <f>('Migration Model'!Q525)/('Migration Model'!$Q$2)</f>
        <v>0.31096559856592293</v>
      </c>
      <c r="P525">
        <f>('Migration Model'!R525)/('Migration Model'!$R$2)</f>
        <v>1</v>
      </c>
      <c r="Q525">
        <f>('Migration Model'!S525)/('Migration Model'!$S$2)</f>
        <v>1.0405314353784751</v>
      </c>
      <c r="R525">
        <f>('Migration Model'!T525)/('Migration Model'!$T$2)</f>
        <v>0.3109655985659231</v>
      </c>
      <c r="S525">
        <f>('Migration Model'!U525)/('Migration Model'!$U$2)</f>
        <v>1</v>
      </c>
      <c r="T525">
        <f>('Migration Model'!V525)/('Migration Model'!$V$2)</f>
        <v>1.0405314353784758</v>
      </c>
    </row>
    <row r="526" spans="1:20" x14ac:dyDescent="0.25">
      <c r="A526" s="2">
        <v>2150</v>
      </c>
      <c r="B526" s="2">
        <v>4</v>
      </c>
      <c r="C526">
        <f>('Migration Model'!E526)/('Migration Model'!$E$2)</f>
        <v>0.31093450200606609</v>
      </c>
      <c r="D526">
        <f>('Migration Model'!F526)/('Migration Model'!$F$2)</f>
        <v>1</v>
      </c>
      <c r="E526">
        <f>('Migration Model'!G526)/('Migration Model'!$G$2)</f>
        <v>1.0405332645878784</v>
      </c>
      <c r="F526">
        <f>('Migration Model'!H526)/('Migration Model'!$H$2)</f>
        <v>0.31093450200606665</v>
      </c>
      <c r="G526">
        <f>('Migration Model'!I526)/('Migration Model'!$I$2)</f>
        <v>1</v>
      </c>
      <c r="H526">
        <f>('Migration Model'!J526)/('Migration Model'!$J$2)</f>
        <v>1.0405332645878798</v>
      </c>
      <c r="I526">
        <f>('Migration Model'!K526)/('Migration Model'!$K$2)</f>
        <v>0.3109345020060667</v>
      </c>
      <c r="J526">
        <f>('Migration Model'!L526)/('Migration Model'!$L$2)</f>
        <v>1</v>
      </c>
      <c r="K526">
        <f>('Migration Model'!M526)/('Migration Model'!$M$2)</f>
        <v>1.0405332645878791</v>
      </c>
      <c r="L526">
        <f>('Migration Model'!N526)/('Migration Model'!$N$2)</f>
        <v>0.31093450200606654</v>
      </c>
      <c r="M526">
        <f>('Migration Model'!O526)/('Migration Model'!$O$2)</f>
        <v>1</v>
      </c>
      <c r="N526">
        <f>('Migration Model'!P526)/('Migration Model'!$P$2)</f>
        <v>1.0405332645878804</v>
      </c>
      <c r="O526">
        <f>('Migration Model'!Q526)/('Migration Model'!$Q$2)</f>
        <v>0.31093450200606632</v>
      </c>
      <c r="P526">
        <f>('Migration Model'!R526)/('Migration Model'!$R$2)</f>
        <v>1</v>
      </c>
      <c r="Q526">
        <f>('Migration Model'!S526)/('Migration Model'!$S$2)</f>
        <v>1.0405332645878784</v>
      </c>
      <c r="R526">
        <f>('Migration Model'!T526)/('Migration Model'!$T$2)</f>
        <v>0.31093450200606648</v>
      </c>
      <c r="S526">
        <f>('Migration Model'!U526)/('Migration Model'!$U$2)</f>
        <v>1</v>
      </c>
      <c r="T526">
        <f>('Migration Model'!V526)/('Migration Model'!$V$2)</f>
        <v>1.0405332645878791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7943C9-0BED-49E8-BE90-D83D2FD08250}">
  <dimension ref="A2:H9"/>
  <sheetViews>
    <sheetView workbookViewId="0">
      <selection activeCell="F11" sqref="F11"/>
    </sheetView>
  </sheetViews>
  <sheetFormatPr defaultRowHeight="15" x14ac:dyDescent="0.25"/>
  <cols>
    <col min="1" max="1" width="30.28515625" customWidth="1"/>
    <col min="2" max="2" width="13.7109375" customWidth="1"/>
    <col min="3" max="4" width="12" customWidth="1"/>
  </cols>
  <sheetData>
    <row r="2" spans="1:8" x14ac:dyDescent="0.25">
      <c r="B2" s="8" t="s">
        <v>0</v>
      </c>
      <c r="C2" s="8" t="s">
        <v>1</v>
      </c>
      <c r="D2" s="8" t="s">
        <v>2</v>
      </c>
      <c r="E2" s="8" t="s">
        <v>3</v>
      </c>
      <c r="F2" s="8" t="s">
        <v>4</v>
      </c>
      <c r="G2" s="8" t="s">
        <v>5</v>
      </c>
    </row>
    <row r="3" spans="1:8" x14ac:dyDescent="0.25">
      <c r="A3" s="6" t="s">
        <v>33</v>
      </c>
      <c r="B3" s="7">
        <v>2791896</v>
      </c>
      <c r="C3" s="7">
        <v>2523732</v>
      </c>
      <c r="D3" s="7">
        <v>2212536</v>
      </c>
      <c r="E3" s="7">
        <v>496548</v>
      </c>
      <c r="F3" s="7">
        <v>566592</v>
      </c>
      <c r="G3" s="7">
        <v>135480</v>
      </c>
    </row>
    <row r="4" spans="1:8" x14ac:dyDescent="0.25">
      <c r="A4" s="6" t="s">
        <v>7</v>
      </c>
      <c r="B4" s="7">
        <v>1904073</v>
      </c>
      <c r="C4" s="7">
        <v>1862514</v>
      </c>
      <c r="D4" s="7">
        <v>1323096</v>
      </c>
      <c r="E4" s="7">
        <v>333680</v>
      </c>
      <c r="F4" s="7">
        <v>365451</v>
      </c>
      <c r="G4" s="7">
        <v>102693</v>
      </c>
    </row>
    <row r="5" spans="1:8" x14ac:dyDescent="0.25">
      <c r="A5" t="s">
        <v>34</v>
      </c>
      <c r="B5" s="3">
        <f>B4/B3</f>
        <v>0.68199997421107372</v>
      </c>
      <c r="C5" s="3">
        <f t="shared" ref="C5:G5" si="0">C4/C3</f>
        <v>0.73799991441246537</v>
      </c>
      <c r="D5" s="3">
        <f t="shared" si="0"/>
        <v>0.59799976135981514</v>
      </c>
      <c r="E5" s="3">
        <f t="shared" si="0"/>
        <v>0.67199948444057778</v>
      </c>
      <c r="F5" s="3">
        <f t="shared" si="0"/>
        <v>0.64499851745171133</v>
      </c>
      <c r="G5" s="3">
        <f t="shared" si="0"/>
        <v>0.75799379982285209</v>
      </c>
    </row>
    <row r="6" spans="1:8" x14ac:dyDescent="0.25">
      <c r="A6" t="s">
        <v>35</v>
      </c>
      <c r="B6" s="3">
        <v>9.7000000000000003E-2</v>
      </c>
      <c r="C6" s="3">
        <v>9.7000000000000003E-2</v>
      </c>
      <c r="D6" s="3">
        <v>9.7000000000000003E-2</v>
      </c>
      <c r="E6" s="3">
        <v>9.7000000000000003E-2</v>
      </c>
      <c r="F6" s="3">
        <v>9.7000000000000003E-2</v>
      </c>
      <c r="G6" s="3">
        <v>9.7000000000000003E-2</v>
      </c>
      <c r="H6" t="s">
        <v>36</v>
      </c>
    </row>
    <row r="7" spans="1:8" x14ac:dyDescent="0.25">
      <c r="A7" t="s">
        <v>37</v>
      </c>
      <c r="B7" s="3">
        <f>1-B6-B5</f>
        <v>0.2210000257889263</v>
      </c>
      <c r="C7" s="3">
        <f t="shared" ref="C7:G7" si="1">1-C6-C5</f>
        <v>0.16500008558753465</v>
      </c>
      <c r="D7" s="3">
        <f t="shared" si="1"/>
        <v>0.30500023864018488</v>
      </c>
      <c r="E7" s="3">
        <f t="shared" si="1"/>
        <v>0.23100051555942225</v>
      </c>
      <c r="F7" s="3">
        <f t="shared" si="1"/>
        <v>0.2580014825482887</v>
      </c>
      <c r="G7" s="3">
        <f t="shared" si="1"/>
        <v>0.14500620017714794</v>
      </c>
    </row>
    <row r="8" spans="1:8" x14ac:dyDescent="0.25">
      <c r="A8" t="s">
        <v>38</v>
      </c>
      <c r="B8" s="7">
        <f>B3*B7</f>
        <v>617009.08800000022</v>
      </c>
      <c r="C8" s="7">
        <f t="shared" ref="C8:G8" si="2">C3*C7</f>
        <v>416415.99599999998</v>
      </c>
      <c r="D8" s="7">
        <f t="shared" si="2"/>
        <v>674824.00800000015</v>
      </c>
      <c r="E8" s="7">
        <f t="shared" si="2"/>
        <v>114702.844</v>
      </c>
      <c r="F8" s="7">
        <f t="shared" si="2"/>
        <v>146181.576</v>
      </c>
      <c r="G8" s="7">
        <f t="shared" si="2"/>
        <v>19645.440000000002</v>
      </c>
    </row>
    <row r="9" spans="1:8" x14ac:dyDescent="0.25">
      <c r="A9" t="s">
        <v>39</v>
      </c>
      <c r="B9">
        <f>B3*B6</f>
        <v>270813.91200000001</v>
      </c>
      <c r="C9">
        <f t="shared" ref="C9:G9" si="3">C3*C6</f>
        <v>244802.00400000002</v>
      </c>
      <c r="D9">
        <f t="shared" si="3"/>
        <v>214615.992</v>
      </c>
      <c r="E9">
        <f t="shared" si="3"/>
        <v>48165.156000000003</v>
      </c>
      <c r="F9">
        <f t="shared" si="3"/>
        <v>54959.423999999999</v>
      </c>
      <c r="G9">
        <f t="shared" si="3"/>
        <v>13141.56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8F227-DD28-4C65-B2F3-6975976E3199}">
  <dimension ref="A1:V531"/>
  <sheetViews>
    <sheetView workbookViewId="0">
      <selection activeCell="S21" sqref="S21"/>
    </sheetView>
  </sheetViews>
  <sheetFormatPr defaultRowHeight="15" x14ac:dyDescent="0.25"/>
  <cols>
    <col min="3" max="3" width="19.42578125" customWidth="1"/>
    <col min="4" max="4" width="27.42578125" customWidth="1"/>
    <col min="5" max="23" width="13.7109375" customWidth="1"/>
  </cols>
  <sheetData>
    <row r="1" spans="1:22" x14ac:dyDescent="0.25">
      <c r="A1" t="s">
        <v>11</v>
      </c>
      <c r="B1" t="s">
        <v>12</v>
      </c>
      <c r="C1" t="s">
        <v>40</v>
      </c>
      <c r="D1" t="s">
        <v>41</v>
      </c>
      <c r="E1" t="s">
        <v>14</v>
      </c>
      <c r="F1" t="s">
        <v>15</v>
      </c>
      <c r="G1" t="s">
        <v>16</v>
      </c>
      <c r="H1" t="s">
        <v>17</v>
      </c>
      <c r="I1" t="s">
        <v>18</v>
      </c>
      <c r="J1" t="s">
        <v>19</v>
      </c>
      <c r="K1" t="s">
        <v>20</v>
      </c>
      <c r="L1" t="s">
        <v>21</v>
      </c>
      <c r="M1" t="s">
        <v>22</v>
      </c>
      <c r="N1" t="s">
        <v>23</v>
      </c>
      <c r="O1" t="s">
        <v>24</v>
      </c>
      <c r="P1" t="s">
        <v>25</v>
      </c>
      <c r="Q1" t="s">
        <v>26</v>
      </c>
      <c r="R1" t="s">
        <v>27</v>
      </c>
      <c r="S1" t="s">
        <v>28</v>
      </c>
      <c r="T1" t="s">
        <v>29</v>
      </c>
      <c r="U1" t="s">
        <v>30</v>
      </c>
      <c r="V1" t="s">
        <v>31</v>
      </c>
    </row>
    <row r="2" spans="1:22" x14ac:dyDescent="0.25">
      <c r="A2" t="s">
        <v>32</v>
      </c>
      <c r="B2" s="5" t="s">
        <v>32</v>
      </c>
      <c r="C2" s="4">
        <v>0</v>
      </c>
      <c r="D2" s="4">
        <v>0</v>
      </c>
      <c r="E2" cm="1">
        <f t="array" ref="E2:G2">'Renter Data'!B8*TRANSPOSE(Data!$J$3:$J$5)</f>
        <v>30850.454400000013</v>
      </c>
      <c r="F2">
        <v>61700.908800000027</v>
      </c>
      <c r="G2">
        <v>524457.7248000002</v>
      </c>
      <c r="H2" cm="1">
        <f t="array" ref="H2:J2">'Renter Data'!C8*TRANSPOSE(Data!$J$3:$J$5)</f>
        <v>20820.799800000001</v>
      </c>
      <c r="I2">
        <v>41641.599600000001</v>
      </c>
      <c r="J2">
        <v>353953.59659999999</v>
      </c>
      <c r="K2" cm="1">
        <f t="array" ref="K2:M2">'Renter Data'!D8*TRANSPOSE(Data!$J$3:$J$5)</f>
        <v>33741.200400000009</v>
      </c>
      <c r="L2">
        <v>67482.400800000018</v>
      </c>
      <c r="M2">
        <v>573600.40680000011</v>
      </c>
      <c r="N2" cm="1">
        <f t="array" ref="N2:P2">'Renter Data'!E8*TRANSPOSE(Data!$J$3:$J$5)</f>
        <v>5735.1422000000002</v>
      </c>
      <c r="O2">
        <v>11470.2844</v>
      </c>
      <c r="P2">
        <v>97497.417399999991</v>
      </c>
      <c r="Q2" cm="1">
        <f t="array" ref="Q2:S2">'Renter Data'!F8*TRANSPOSE(Data!$J$3:$J$5)</f>
        <v>7309.0788000000002</v>
      </c>
      <c r="R2">
        <v>14618.1576</v>
      </c>
      <c r="S2">
        <v>124254.33959999999</v>
      </c>
      <c r="T2" cm="1">
        <f t="array" ref="T2:V2">'Renter Data'!G8*TRANSPOSE(Data!$J$3:$J$5)</f>
        <v>982.27200000000016</v>
      </c>
      <c r="U2">
        <v>1964.5440000000003</v>
      </c>
      <c r="V2">
        <v>16698.624</v>
      </c>
    </row>
    <row r="3" spans="1:22" x14ac:dyDescent="0.25">
      <c r="A3" s="1">
        <v>2020</v>
      </c>
      <c r="B3" s="1">
        <v>1</v>
      </c>
      <c r="C3" s="3">
        <v>0.2</v>
      </c>
      <c r="D3" s="3">
        <v>0</v>
      </c>
      <c r="E3">
        <f>E2*(1-$C3)</f>
        <v>24680.363520000014</v>
      </c>
      <c r="F3">
        <f>F2*(1-$D3)</f>
        <v>61700.908800000027</v>
      </c>
      <c r="G3">
        <f>$C3*E2+$D3*F2+G2</f>
        <v>530627.81568000023</v>
      </c>
      <c r="H3">
        <f>H2*(1-$C3)</f>
        <v>16656.63984</v>
      </c>
      <c r="I3">
        <f>I2*(1-$D3)</f>
        <v>41641.599600000001</v>
      </c>
      <c r="J3">
        <f>$C3*H2+$D3*I2+J2</f>
        <v>358117.75656000001</v>
      </c>
      <c r="K3">
        <f>K2*(1-$C3)</f>
        <v>26992.960320000009</v>
      </c>
      <c r="L3">
        <f>L2*(1-$D3)</f>
        <v>67482.400800000018</v>
      </c>
      <c r="M3">
        <f>$C3*K2+$D3*L2+M2</f>
        <v>580348.64688000013</v>
      </c>
      <c r="N3">
        <f>N2*(1-$C3)</f>
        <v>4588.1137600000002</v>
      </c>
      <c r="O3">
        <f>O2*(1-$D3)</f>
        <v>11470.2844</v>
      </c>
      <c r="P3">
        <f>$C3*N2+$D3*O2+P2</f>
        <v>98644.445839999986</v>
      </c>
      <c r="Q3">
        <f>Q2*(1-$C3)</f>
        <v>5847.2630400000007</v>
      </c>
      <c r="R3">
        <f>R2*(1-$D3)</f>
        <v>14618.1576</v>
      </c>
      <c r="S3">
        <f>$C3*Q2+$D3*R2+S2</f>
        <v>125716.15535999999</v>
      </c>
      <c r="T3">
        <f>T2*(1-$C3)</f>
        <v>785.8176000000002</v>
      </c>
      <c r="U3">
        <f>U2*(1-$D3)</f>
        <v>1964.5440000000003</v>
      </c>
      <c r="V3">
        <f>$C3*T2+$D3*U2+V2</f>
        <v>16895.078399999999</v>
      </c>
    </row>
    <row r="4" spans="1:22" x14ac:dyDescent="0.25">
      <c r="A4" s="1">
        <v>2020</v>
      </c>
      <c r="B4" s="1">
        <v>2</v>
      </c>
      <c r="C4" s="3">
        <v>0.19</v>
      </c>
      <c r="D4" s="3">
        <v>0</v>
      </c>
      <c r="E4">
        <f t="shared" ref="E4:E67" si="0">E3*(1-$C4)</f>
        <v>19991.094451200013</v>
      </c>
      <c r="F4">
        <f t="shared" ref="F4:F67" si="1">F3*(1-$D4)</f>
        <v>61700.908800000027</v>
      </c>
      <c r="G4">
        <f t="shared" ref="G4:G67" si="2">$C4*E3+$D4*F3+G3</f>
        <v>535317.08474880026</v>
      </c>
      <c r="H4">
        <f t="shared" ref="H4:H67" si="3">H3*(1-$C4)</f>
        <v>13491.8782704</v>
      </c>
      <c r="I4">
        <f t="shared" ref="I4:I67" si="4">I3*(1-$D4)</f>
        <v>41641.599600000001</v>
      </c>
      <c r="J4">
        <f t="shared" ref="J4:J67" si="5">$C4*H3+$D4*I3+J3</f>
        <v>361282.51812960004</v>
      </c>
      <c r="K4">
        <f t="shared" ref="K4:K67" si="6">K3*(1-$C4)</f>
        <v>21864.297859200007</v>
      </c>
      <c r="L4">
        <f t="shared" ref="L4:L67" si="7">L3*(1-$D4)</f>
        <v>67482.400800000018</v>
      </c>
      <c r="M4">
        <f t="shared" ref="M4:M67" si="8">$C4*K3+$D4*L3+M3</f>
        <v>585477.30934080016</v>
      </c>
      <c r="N4">
        <f t="shared" ref="N4:N67" si="9">N3*(1-$C4)</f>
        <v>3716.3721456000003</v>
      </c>
      <c r="O4">
        <f t="shared" ref="O4:O67" si="10">O3*(1-$D4)</f>
        <v>11470.2844</v>
      </c>
      <c r="P4">
        <f t="shared" ref="P4:P67" si="11">$C4*(N3+O3)+P3</f>
        <v>101695.54149039999</v>
      </c>
      <c r="Q4">
        <f t="shared" ref="Q4:Q67" si="12">Q3*(1-$C4)</f>
        <v>4736.2830624000007</v>
      </c>
      <c r="R4">
        <f t="shared" ref="R4:R67" si="13">R3*(1-$D4)</f>
        <v>14618.1576</v>
      </c>
      <c r="S4">
        <f t="shared" ref="S4:S67" si="14">$C4*(Q3+R3)+S3</f>
        <v>129604.58528159998</v>
      </c>
      <c r="T4">
        <f t="shared" ref="T4:T67" si="15">T3*(1-$C4)</f>
        <v>636.51225600000021</v>
      </c>
      <c r="U4">
        <f t="shared" ref="U4:U67" si="16">U3*(1-$D4)</f>
        <v>1964.5440000000003</v>
      </c>
      <c r="V4">
        <f t="shared" ref="V4:V67" si="17">$C4*(T3+U3)+V3</f>
        <v>17417.647104</v>
      </c>
    </row>
    <row r="5" spans="1:22" x14ac:dyDescent="0.25">
      <c r="A5" s="1">
        <v>2020</v>
      </c>
      <c r="B5" s="1">
        <v>3</v>
      </c>
      <c r="C5" s="3">
        <v>0.18</v>
      </c>
      <c r="D5" s="3">
        <v>0</v>
      </c>
      <c r="E5">
        <f t="shared" si="0"/>
        <v>16392.697449984011</v>
      </c>
      <c r="F5">
        <f t="shared" si="1"/>
        <v>61700.908800000027</v>
      </c>
      <c r="G5">
        <f t="shared" si="2"/>
        <v>538915.48175001622</v>
      </c>
      <c r="H5">
        <f t="shared" si="3"/>
        <v>11063.340181728001</v>
      </c>
      <c r="I5">
        <f t="shared" si="4"/>
        <v>41641.599600000001</v>
      </c>
      <c r="J5">
        <f t="shared" si="5"/>
        <v>363711.05621827202</v>
      </c>
      <c r="K5">
        <f t="shared" si="6"/>
        <v>17928.724244544006</v>
      </c>
      <c r="L5">
        <f t="shared" si="7"/>
        <v>67482.400800000018</v>
      </c>
      <c r="M5">
        <f t="shared" si="8"/>
        <v>589412.88295545615</v>
      </c>
      <c r="N5">
        <f t="shared" si="9"/>
        <v>3047.4251593920003</v>
      </c>
      <c r="O5">
        <f t="shared" si="10"/>
        <v>11470.2844</v>
      </c>
      <c r="P5">
        <f t="shared" si="11"/>
        <v>104429.139668608</v>
      </c>
      <c r="Q5">
        <f t="shared" si="12"/>
        <v>3883.7521111680007</v>
      </c>
      <c r="R5">
        <f t="shared" si="13"/>
        <v>14618.1576</v>
      </c>
      <c r="S5">
        <f t="shared" si="14"/>
        <v>133088.38460083198</v>
      </c>
      <c r="T5">
        <f t="shared" si="15"/>
        <v>521.94004992000021</v>
      </c>
      <c r="U5">
        <f t="shared" si="16"/>
        <v>1964.5440000000003</v>
      </c>
      <c r="V5">
        <f t="shared" si="17"/>
        <v>17885.83723008</v>
      </c>
    </row>
    <row r="6" spans="1:22" x14ac:dyDescent="0.25">
      <c r="A6" s="1">
        <v>2020</v>
      </c>
      <c r="B6" s="1">
        <v>4</v>
      </c>
      <c r="C6" s="3">
        <v>0.17</v>
      </c>
      <c r="D6" s="3">
        <v>0</v>
      </c>
      <c r="E6">
        <f t="shared" si="0"/>
        <v>13605.938883486728</v>
      </c>
      <c r="F6">
        <f t="shared" si="1"/>
        <v>61700.908800000027</v>
      </c>
      <c r="G6">
        <f t="shared" si="2"/>
        <v>541702.24031651346</v>
      </c>
      <c r="H6">
        <f t="shared" si="3"/>
        <v>9182.5723508342398</v>
      </c>
      <c r="I6">
        <f t="shared" si="4"/>
        <v>41641.599600000001</v>
      </c>
      <c r="J6">
        <f t="shared" si="5"/>
        <v>365591.82404916576</v>
      </c>
      <c r="K6">
        <f t="shared" si="6"/>
        <v>14880.841122971524</v>
      </c>
      <c r="L6">
        <f t="shared" si="7"/>
        <v>67482.400800000018</v>
      </c>
      <c r="M6">
        <f t="shared" si="8"/>
        <v>592460.76607702859</v>
      </c>
      <c r="N6">
        <f t="shared" si="9"/>
        <v>2529.3628822953601</v>
      </c>
      <c r="O6">
        <f t="shared" si="10"/>
        <v>11470.2844</v>
      </c>
      <c r="P6">
        <f t="shared" si="11"/>
        <v>106897.15029370463</v>
      </c>
      <c r="Q6">
        <f t="shared" si="12"/>
        <v>3223.5142522694405</v>
      </c>
      <c r="R6">
        <f t="shared" si="13"/>
        <v>14618.1576</v>
      </c>
      <c r="S6">
        <f t="shared" si="14"/>
        <v>136233.70925173053</v>
      </c>
      <c r="T6">
        <f t="shared" si="15"/>
        <v>433.21024143360017</v>
      </c>
      <c r="U6">
        <f t="shared" si="16"/>
        <v>1964.5440000000003</v>
      </c>
      <c r="V6">
        <f t="shared" si="17"/>
        <v>18308.539518566402</v>
      </c>
    </row>
    <row r="7" spans="1:22" x14ac:dyDescent="0.25">
      <c r="A7" s="1">
        <v>2021</v>
      </c>
      <c r="B7" s="1">
        <v>1</v>
      </c>
      <c r="C7" s="3">
        <v>0.16</v>
      </c>
      <c r="D7" s="3">
        <v>0</v>
      </c>
      <c r="E7">
        <f t="shared" si="0"/>
        <v>11428.988662128852</v>
      </c>
      <c r="F7">
        <f t="shared" si="1"/>
        <v>61700.908800000027</v>
      </c>
      <c r="G7">
        <f t="shared" si="2"/>
        <v>543879.19053787133</v>
      </c>
      <c r="H7">
        <f t="shared" si="3"/>
        <v>7713.3607747007609</v>
      </c>
      <c r="I7">
        <f t="shared" si="4"/>
        <v>41641.599600000001</v>
      </c>
      <c r="J7">
        <f t="shared" si="5"/>
        <v>367061.03562529926</v>
      </c>
      <c r="K7">
        <f t="shared" si="6"/>
        <v>12499.90654329608</v>
      </c>
      <c r="L7">
        <f t="shared" si="7"/>
        <v>67482.400800000018</v>
      </c>
      <c r="M7">
        <f t="shared" si="8"/>
        <v>594841.70065670402</v>
      </c>
      <c r="N7">
        <f t="shared" si="9"/>
        <v>2124.6648211281026</v>
      </c>
      <c r="O7">
        <f t="shared" si="10"/>
        <v>11470.2844</v>
      </c>
      <c r="P7">
        <f t="shared" si="11"/>
        <v>109137.09385887189</v>
      </c>
      <c r="Q7">
        <f t="shared" si="12"/>
        <v>2707.7519719063298</v>
      </c>
      <c r="R7">
        <f t="shared" si="13"/>
        <v>14618.1576</v>
      </c>
      <c r="S7">
        <f t="shared" si="14"/>
        <v>139088.37674809364</v>
      </c>
      <c r="T7">
        <f t="shared" si="15"/>
        <v>363.89660280422413</v>
      </c>
      <c r="U7">
        <f t="shared" si="16"/>
        <v>1964.5440000000003</v>
      </c>
      <c r="V7">
        <f t="shared" si="17"/>
        <v>18692.180197195779</v>
      </c>
    </row>
    <row r="8" spans="1:22" x14ac:dyDescent="0.25">
      <c r="A8" s="1">
        <v>2021</v>
      </c>
      <c r="B8" s="1">
        <v>2</v>
      </c>
      <c r="C8" s="3">
        <v>0.15</v>
      </c>
      <c r="D8" s="3">
        <v>0</v>
      </c>
      <c r="E8">
        <f t="shared" si="0"/>
        <v>9714.6403628095231</v>
      </c>
      <c r="F8">
        <f t="shared" si="1"/>
        <v>61700.908800000027</v>
      </c>
      <c r="G8">
        <f t="shared" si="2"/>
        <v>545593.5388371906</v>
      </c>
      <c r="H8">
        <f t="shared" si="3"/>
        <v>6556.356658495647</v>
      </c>
      <c r="I8">
        <f t="shared" si="4"/>
        <v>41641.599600000001</v>
      </c>
      <c r="J8">
        <f t="shared" si="5"/>
        <v>368218.03974150436</v>
      </c>
      <c r="K8">
        <f t="shared" si="6"/>
        <v>10624.920561801668</v>
      </c>
      <c r="L8">
        <f t="shared" si="7"/>
        <v>67482.400800000018</v>
      </c>
      <c r="M8">
        <f t="shared" si="8"/>
        <v>596716.68663819844</v>
      </c>
      <c r="N8">
        <f t="shared" si="9"/>
        <v>1805.9650979588871</v>
      </c>
      <c r="O8">
        <f t="shared" si="10"/>
        <v>11470.2844</v>
      </c>
      <c r="P8">
        <f t="shared" si="11"/>
        <v>111176.3362420411</v>
      </c>
      <c r="Q8">
        <f t="shared" si="12"/>
        <v>2301.5891761203802</v>
      </c>
      <c r="R8">
        <f t="shared" si="13"/>
        <v>14618.1576</v>
      </c>
      <c r="S8">
        <f t="shared" si="14"/>
        <v>141687.26318387958</v>
      </c>
      <c r="T8">
        <f t="shared" si="15"/>
        <v>309.31211238359049</v>
      </c>
      <c r="U8">
        <f t="shared" si="16"/>
        <v>1964.5440000000003</v>
      </c>
      <c r="V8">
        <f t="shared" si="17"/>
        <v>19041.446287616414</v>
      </c>
    </row>
    <row r="9" spans="1:22" x14ac:dyDescent="0.25">
      <c r="A9" s="1">
        <v>2021</v>
      </c>
      <c r="B9" s="1">
        <v>3</v>
      </c>
      <c r="C9" s="3">
        <v>0.14000000000000001</v>
      </c>
      <c r="D9" s="3">
        <v>0</v>
      </c>
      <c r="E9">
        <f t="shared" si="0"/>
        <v>8354.5907120161901</v>
      </c>
      <c r="F9">
        <f t="shared" si="1"/>
        <v>61700.908800000027</v>
      </c>
      <c r="G9">
        <f t="shared" si="2"/>
        <v>546953.58848798391</v>
      </c>
      <c r="H9">
        <f t="shared" si="3"/>
        <v>5638.4667263062565</v>
      </c>
      <c r="I9">
        <f t="shared" si="4"/>
        <v>41641.599600000001</v>
      </c>
      <c r="J9">
        <f t="shared" si="5"/>
        <v>369135.92967369372</v>
      </c>
      <c r="K9">
        <f t="shared" si="6"/>
        <v>9137.4316831494343</v>
      </c>
      <c r="L9">
        <f t="shared" si="7"/>
        <v>67482.400800000018</v>
      </c>
      <c r="M9">
        <f t="shared" si="8"/>
        <v>598204.17551685066</v>
      </c>
      <c r="N9">
        <f t="shared" si="9"/>
        <v>1553.1299842446429</v>
      </c>
      <c r="O9">
        <f t="shared" si="10"/>
        <v>11470.2844</v>
      </c>
      <c r="P9">
        <f t="shared" si="11"/>
        <v>113035.01117175534</v>
      </c>
      <c r="Q9">
        <f t="shared" si="12"/>
        <v>1979.3666914635269</v>
      </c>
      <c r="R9">
        <f t="shared" si="13"/>
        <v>14618.1576</v>
      </c>
      <c r="S9">
        <f t="shared" si="14"/>
        <v>144056.02773253643</v>
      </c>
      <c r="T9">
        <f t="shared" si="15"/>
        <v>266.00841664988781</v>
      </c>
      <c r="U9">
        <f t="shared" si="16"/>
        <v>1964.5440000000003</v>
      </c>
      <c r="V9">
        <f t="shared" si="17"/>
        <v>19359.786143350117</v>
      </c>
    </row>
    <row r="10" spans="1:22" x14ac:dyDescent="0.25">
      <c r="A10" s="1">
        <v>2021</v>
      </c>
      <c r="B10" s="1">
        <v>4</v>
      </c>
      <c r="C10" s="3">
        <v>0.13</v>
      </c>
      <c r="D10" s="3">
        <v>0</v>
      </c>
      <c r="E10">
        <f t="shared" si="0"/>
        <v>7268.4939194540857</v>
      </c>
      <c r="F10">
        <f t="shared" si="1"/>
        <v>61700.908800000027</v>
      </c>
      <c r="G10">
        <f t="shared" si="2"/>
        <v>548039.68528054596</v>
      </c>
      <c r="H10">
        <f t="shared" si="3"/>
        <v>4905.466051886443</v>
      </c>
      <c r="I10">
        <f t="shared" si="4"/>
        <v>41641.599600000001</v>
      </c>
      <c r="J10">
        <f t="shared" si="5"/>
        <v>369868.93034811353</v>
      </c>
      <c r="K10">
        <f t="shared" si="6"/>
        <v>7949.5655643400078</v>
      </c>
      <c r="L10">
        <f t="shared" si="7"/>
        <v>67482.400800000018</v>
      </c>
      <c r="M10">
        <f t="shared" si="8"/>
        <v>599392.04163566011</v>
      </c>
      <c r="N10">
        <f t="shared" si="9"/>
        <v>1351.2230862928393</v>
      </c>
      <c r="O10">
        <f t="shared" si="10"/>
        <v>11470.2844</v>
      </c>
      <c r="P10">
        <f t="shared" si="11"/>
        <v>114728.05504170714</v>
      </c>
      <c r="Q10">
        <f t="shared" si="12"/>
        <v>1722.0490215732684</v>
      </c>
      <c r="R10">
        <f t="shared" si="13"/>
        <v>14618.1576</v>
      </c>
      <c r="S10">
        <f t="shared" si="14"/>
        <v>146213.70589042667</v>
      </c>
      <c r="T10">
        <f t="shared" si="15"/>
        <v>231.42732248540239</v>
      </c>
      <c r="U10">
        <f t="shared" si="16"/>
        <v>1964.5440000000003</v>
      </c>
      <c r="V10">
        <f t="shared" si="17"/>
        <v>19649.757957514601</v>
      </c>
    </row>
    <row r="11" spans="1:22" x14ac:dyDescent="0.25">
      <c r="A11" s="1">
        <v>2022</v>
      </c>
      <c r="B11" s="1">
        <v>1</v>
      </c>
      <c r="C11" s="3">
        <v>0.12</v>
      </c>
      <c r="D11" s="3">
        <v>0</v>
      </c>
      <c r="E11">
        <f t="shared" si="0"/>
        <v>6396.2746491195958</v>
      </c>
      <c r="F11">
        <f t="shared" si="1"/>
        <v>61700.908800000027</v>
      </c>
      <c r="G11">
        <f t="shared" si="2"/>
        <v>548911.90455088043</v>
      </c>
      <c r="H11">
        <f t="shared" si="3"/>
        <v>4316.8101256600703</v>
      </c>
      <c r="I11">
        <f t="shared" si="4"/>
        <v>41641.599600000001</v>
      </c>
      <c r="J11">
        <f t="shared" si="5"/>
        <v>370457.58627433988</v>
      </c>
      <c r="K11">
        <f t="shared" si="6"/>
        <v>6995.617696619207</v>
      </c>
      <c r="L11">
        <f t="shared" si="7"/>
        <v>67482.400800000018</v>
      </c>
      <c r="M11">
        <f t="shared" si="8"/>
        <v>600345.98950338096</v>
      </c>
      <c r="N11">
        <f t="shared" si="9"/>
        <v>1189.0763159376986</v>
      </c>
      <c r="O11">
        <f t="shared" si="10"/>
        <v>11470.2844</v>
      </c>
      <c r="P11">
        <f t="shared" si="11"/>
        <v>116266.63594006228</v>
      </c>
      <c r="Q11">
        <f t="shared" si="12"/>
        <v>1515.4031389844763</v>
      </c>
      <c r="R11">
        <f t="shared" si="13"/>
        <v>14618.1576</v>
      </c>
      <c r="S11">
        <f t="shared" si="14"/>
        <v>148174.53068501546</v>
      </c>
      <c r="T11">
        <f t="shared" si="15"/>
        <v>203.65604378715409</v>
      </c>
      <c r="U11">
        <f t="shared" si="16"/>
        <v>1964.5440000000003</v>
      </c>
      <c r="V11">
        <f t="shared" si="17"/>
        <v>19913.274516212849</v>
      </c>
    </row>
    <row r="12" spans="1:22" x14ac:dyDescent="0.25">
      <c r="A12" s="2">
        <v>2022</v>
      </c>
      <c r="B12" s="1">
        <v>2</v>
      </c>
      <c r="C12" s="3">
        <v>0.11</v>
      </c>
      <c r="D12" s="3">
        <v>0</v>
      </c>
      <c r="E12">
        <f t="shared" si="0"/>
        <v>5692.6844377164407</v>
      </c>
      <c r="F12">
        <f t="shared" si="1"/>
        <v>61700.908800000027</v>
      </c>
      <c r="G12">
        <f t="shared" si="2"/>
        <v>549615.49476228363</v>
      </c>
      <c r="H12">
        <f t="shared" si="3"/>
        <v>3841.9610118374626</v>
      </c>
      <c r="I12">
        <f t="shared" si="4"/>
        <v>41641.599600000001</v>
      </c>
      <c r="J12">
        <f t="shared" si="5"/>
        <v>370932.4353881625</v>
      </c>
      <c r="K12">
        <f t="shared" si="6"/>
        <v>6226.0997499910945</v>
      </c>
      <c r="L12">
        <f t="shared" si="7"/>
        <v>67482.400800000018</v>
      </c>
      <c r="M12">
        <f t="shared" si="8"/>
        <v>601115.50745000911</v>
      </c>
      <c r="N12">
        <f t="shared" si="9"/>
        <v>1058.2779211845518</v>
      </c>
      <c r="O12">
        <f t="shared" si="10"/>
        <v>11470.2844</v>
      </c>
      <c r="P12">
        <f t="shared" si="11"/>
        <v>117659.16561881542</v>
      </c>
      <c r="Q12">
        <f t="shared" si="12"/>
        <v>1348.7087936961839</v>
      </c>
      <c r="R12">
        <f t="shared" si="13"/>
        <v>14618.1576</v>
      </c>
      <c r="S12">
        <f t="shared" si="14"/>
        <v>149949.22236630376</v>
      </c>
      <c r="T12">
        <f t="shared" si="15"/>
        <v>181.25387897056714</v>
      </c>
      <c r="U12">
        <f t="shared" si="16"/>
        <v>1964.5440000000003</v>
      </c>
      <c r="V12">
        <f t="shared" si="17"/>
        <v>20151.776521029435</v>
      </c>
    </row>
    <row r="13" spans="1:22" x14ac:dyDescent="0.25">
      <c r="A13" s="1">
        <v>2022</v>
      </c>
      <c r="B13" s="1">
        <v>3</v>
      </c>
      <c r="C13" s="3">
        <v>0.1</v>
      </c>
      <c r="D13" s="3">
        <v>0</v>
      </c>
      <c r="E13">
        <f t="shared" si="0"/>
        <v>5123.4159939447964</v>
      </c>
      <c r="F13">
        <f t="shared" si="1"/>
        <v>61700.908800000027</v>
      </c>
      <c r="G13">
        <f t="shared" si="2"/>
        <v>550184.76320605527</v>
      </c>
      <c r="H13">
        <f t="shared" si="3"/>
        <v>3457.7649106537165</v>
      </c>
      <c r="I13">
        <f t="shared" si="4"/>
        <v>41641.599600000001</v>
      </c>
      <c r="J13">
        <f t="shared" si="5"/>
        <v>371316.63148934627</v>
      </c>
      <c r="K13">
        <f t="shared" si="6"/>
        <v>5603.4897749919855</v>
      </c>
      <c r="L13">
        <f t="shared" si="7"/>
        <v>67482.400800000018</v>
      </c>
      <c r="M13">
        <f t="shared" si="8"/>
        <v>601738.11742500821</v>
      </c>
      <c r="N13">
        <f t="shared" si="9"/>
        <v>952.45012906609668</v>
      </c>
      <c r="O13">
        <f t="shared" si="10"/>
        <v>11470.2844</v>
      </c>
      <c r="P13">
        <f t="shared" si="11"/>
        <v>118912.02185093387</v>
      </c>
      <c r="Q13">
        <f t="shared" si="12"/>
        <v>1213.8379143265656</v>
      </c>
      <c r="R13">
        <f t="shared" si="13"/>
        <v>14618.1576</v>
      </c>
      <c r="S13">
        <f t="shared" si="14"/>
        <v>151545.90900567337</v>
      </c>
      <c r="T13">
        <f t="shared" si="15"/>
        <v>163.12849107351045</v>
      </c>
      <c r="U13">
        <f t="shared" si="16"/>
        <v>1964.5440000000003</v>
      </c>
      <c r="V13">
        <f t="shared" si="17"/>
        <v>20366.35630892649</v>
      </c>
    </row>
    <row r="14" spans="1:22" x14ac:dyDescent="0.25">
      <c r="A14" s="2">
        <v>2022</v>
      </c>
      <c r="B14" s="1">
        <v>4</v>
      </c>
      <c r="C14" s="3">
        <v>0.09</v>
      </c>
      <c r="D14" s="3">
        <v>0</v>
      </c>
      <c r="E14">
        <f t="shared" si="0"/>
        <v>4662.3085544897649</v>
      </c>
      <c r="F14">
        <f t="shared" si="1"/>
        <v>61700.908800000027</v>
      </c>
      <c r="G14">
        <f t="shared" si="2"/>
        <v>550645.87064551027</v>
      </c>
      <c r="H14">
        <f t="shared" si="3"/>
        <v>3146.5660686948822</v>
      </c>
      <c r="I14">
        <f t="shared" si="4"/>
        <v>41641.599600000001</v>
      </c>
      <c r="J14">
        <f t="shared" si="5"/>
        <v>371627.8303313051</v>
      </c>
      <c r="K14">
        <f t="shared" si="6"/>
        <v>5099.1756952427068</v>
      </c>
      <c r="L14">
        <f t="shared" si="7"/>
        <v>67482.400800000018</v>
      </c>
      <c r="M14">
        <f t="shared" si="8"/>
        <v>602242.43150475749</v>
      </c>
      <c r="N14">
        <f t="shared" si="9"/>
        <v>866.729617450148</v>
      </c>
      <c r="O14">
        <f t="shared" si="10"/>
        <v>11470.2844</v>
      </c>
      <c r="P14">
        <f t="shared" si="11"/>
        <v>120030.06795854983</v>
      </c>
      <c r="Q14">
        <f t="shared" si="12"/>
        <v>1104.5925020371747</v>
      </c>
      <c r="R14">
        <f t="shared" si="13"/>
        <v>14618.1576</v>
      </c>
      <c r="S14">
        <f t="shared" si="14"/>
        <v>152970.78860196276</v>
      </c>
      <c r="T14">
        <f t="shared" si="15"/>
        <v>148.44692687689451</v>
      </c>
      <c r="U14">
        <f t="shared" si="16"/>
        <v>1964.5440000000003</v>
      </c>
      <c r="V14">
        <f t="shared" si="17"/>
        <v>20557.846833123105</v>
      </c>
    </row>
    <row r="15" spans="1:22" x14ac:dyDescent="0.25">
      <c r="A15" s="1">
        <v>2023</v>
      </c>
      <c r="B15" s="1">
        <v>1</v>
      </c>
      <c r="C15" s="3">
        <v>0.08</v>
      </c>
      <c r="D15" s="3">
        <v>0</v>
      </c>
      <c r="E15">
        <f t="shared" si="0"/>
        <v>4289.3238701305836</v>
      </c>
      <c r="F15">
        <f t="shared" si="1"/>
        <v>61700.908800000027</v>
      </c>
      <c r="G15">
        <f t="shared" si="2"/>
        <v>551018.85532986943</v>
      </c>
      <c r="H15">
        <f t="shared" si="3"/>
        <v>2894.8407831992918</v>
      </c>
      <c r="I15">
        <f t="shared" si="4"/>
        <v>41641.599600000001</v>
      </c>
      <c r="J15">
        <f t="shared" si="5"/>
        <v>371879.55561680067</v>
      </c>
      <c r="K15">
        <f t="shared" si="6"/>
        <v>4691.2416396232902</v>
      </c>
      <c r="L15">
        <f t="shared" si="7"/>
        <v>67482.400800000018</v>
      </c>
      <c r="M15">
        <f t="shared" si="8"/>
        <v>602650.3655603769</v>
      </c>
      <c r="N15">
        <f t="shared" si="9"/>
        <v>797.39124805413621</v>
      </c>
      <c r="O15">
        <f t="shared" si="10"/>
        <v>11470.2844</v>
      </c>
      <c r="P15">
        <f t="shared" si="11"/>
        <v>121017.02907994585</v>
      </c>
      <c r="Q15">
        <f t="shared" si="12"/>
        <v>1016.2251018742007</v>
      </c>
      <c r="R15">
        <f t="shared" si="13"/>
        <v>14618.1576</v>
      </c>
      <c r="S15">
        <f t="shared" si="14"/>
        <v>154228.60861012572</v>
      </c>
      <c r="T15">
        <f t="shared" si="15"/>
        <v>136.57117272674296</v>
      </c>
      <c r="U15">
        <f t="shared" si="16"/>
        <v>1964.5440000000003</v>
      </c>
      <c r="V15">
        <f t="shared" si="17"/>
        <v>20726.886107273258</v>
      </c>
    </row>
    <row r="16" spans="1:22" x14ac:dyDescent="0.25">
      <c r="A16" s="1">
        <v>2023</v>
      </c>
      <c r="B16" s="1">
        <v>2</v>
      </c>
      <c r="C16" s="3">
        <v>7.0000000000000007E-2</v>
      </c>
      <c r="D16" s="3">
        <v>0</v>
      </c>
      <c r="E16">
        <f t="shared" si="0"/>
        <v>3989.0711992214424</v>
      </c>
      <c r="F16">
        <f t="shared" si="1"/>
        <v>61700.908800000027</v>
      </c>
      <c r="G16">
        <f t="shared" si="2"/>
        <v>551319.10800077859</v>
      </c>
      <c r="H16">
        <f t="shared" si="3"/>
        <v>2692.2019283753411</v>
      </c>
      <c r="I16">
        <f t="shared" si="4"/>
        <v>41641.599600000001</v>
      </c>
      <c r="J16">
        <f t="shared" si="5"/>
        <v>372082.19447162462</v>
      </c>
      <c r="K16">
        <f t="shared" si="6"/>
        <v>4362.8547248496598</v>
      </c>
      <c r="L16">
        <f t="shared" si="7"/>
        <v>67482.400800000018</v>
      </c>
      <c r="M16">
        <f t="shared" si="8"/>
        <v>602978.75247515051</v>
      </c>
      <c r="N16">
        <f t="shared" si="9"/>
        <v>741.57386069034658</v>
      </c>
      <c r="O16">
        <f t="shared" si="10"/>
        <v>11470.2844</v>
      </c>
      <c r="P16">
        <f t="shared" si="11"/>
        <v>121875.76637530964</v>
      </c>
      <c r="Q16">
        <f t="shared" si="12"/>
        <v>945.08934474300656</v>
      </c>
      <c r="R16">
        <f t="shared" si="13"/>
        <v>14618.1576</v>
      </c>
      <c r="S16">
        <f t="shared" si="14"/>
        <v>155323.01539925692</v>
      </c>
      <c r="T16">
        <f t="shared" si="15"/>
        <v>127.01119063587095</v>
      </c>
      <c r="U16">
        <f t="shared" si="16"/>
        <v>1964.5440000000003</v>
      </c>
      <c r="V16">
        <f t="shared" si="17"/>
        <v>20873.964169364132</v>
      </c>
    </row>
    <row r="17" spans="1:22" x14ac:dyDescent="0.25">
      <c r="A17" s="1">
        <v>2023</v>
      </c>
      <c r="B17" s="1">
        <v>3</v>
      </c>
      <c r="C17" s="3">
        <v>0.06</v>
      </c>
      <c r="D17" s="3">
        <v>0</v>
      </c>
      <c r="E17">
        <f t="shared" si="0"/>
        <v>3749.7269272681556</v>
      </c>
      <c r="F17">
        <f t="shared" si="1"/>
        <v>61700.908800000027</v>
      </c>
      <c r="G17">
        <f t="shared" si="2"/>
        <v>551558.45227273193</v>
      </c>
      <c r="H17">
        <f t="shared" si="3"/>
        <v>2530.6698126728206</v>
      </c>
      <c r="I17">
        <f t="shared" si="4"/>
        <v>41641.599600000001</v>
      </c>
      <c r="J17">
        <f t="shared" si="5"/>
        <v>372243.72658732714</v>
      </c>
      <c r="K17">
        <f t="shared" si="6"/>
        <v>4101.0834413586799</v>
      </c>
      <c r="L17">
        <f t="shared" si="7"/>
        <v>67482.400800000018</v>
      </c>
      <c r="M17">
        <f t="shared" si="8"/>
        <v>603240.52375864144</v>
      </c>
      <c r="N17">
        <f t="shared" si="9"/>
        <v>697.0794290489257</v>
      </c>
      <c r="O17">
        <f t="shared" si="10"/>
        <v>11470.2844</v>
      </c>
      <c r="P17">
        <f t="shared" si="11"/>
        <v>122608.47787095106</v>
      </c>
      <c r="Q17">
        <f t="shared" si="12"/>
        <v>888.38398405842611</v>
      </c>
      <c r="R17">
        <f t="shared" si="13"/>
        <v>14618.1576</v>
      </c>
      <c r="S17">
        <f t="shared" si="14"/>
        <v>156256.81021594151</v>
      </c>
      <c r="T17">
        <f t="shared" si="15"/>
        <v>119.39051919771869</v>
      </c>
      <c r="U17">
        <f t="shared" si="16"/>
        <v>1964.5440000000003</v>
      </c>
      <c r="V17">
        <f t="shared" si="17"/>
        <v>20999.457480802284</v>
      </c>
    </row>
    <row r="18" spans="1:22" x14ac:dyDescent="0.25">
      <c r="A18" s="1">
        <v>2023</v>
      </c>
      <c r="B18" s="1">
        <v>4</v>
      </c>
      <c r="C18" s="3">
        <v>0.05</v>
      </c>
      <c r="D18" s="3">
        <v>0</v>
      </c>
      <c r="E18">
        <f t="shared" si="0"/>
        <v>3562.2405809047477</v>
      </c>
      <c r="F18">
        <f t="shared" si="1"/>
        <v>61700.908800000027</v>
      </c>
      <c r="G18">
        <f t="shared" si="2"/>
        <v>551745.93861909537</v>
      </c>
      <c r="H18">
        <f t="shared" si="3"/>
        <v>2404.1363220391795</v>
      </c>
      <c r="I18">
        <f t="shared" si="4"/>
        <v>41641.599600000001</v>
      </c>
      <c r="J18">
        <f t="shared" si="5"/>
        <v>372370.26007796079</v>
      </c>
      <c r="K18">
        <f t="shared" si="6"/>
        <v>3896.0292692907456</v>
      </c>
      <c r="L18">
        <f t="shared" si="7"/>
        <v>67482.400800000018</v>
      </c>
      <c r="M18">
        <f t="shared" si="8"/>
        <v>603445.57793070935</v>
      </c>
      <c r="N18">
        <f t="shared" si="9"/>
        <v>662.22545759647937</v>
      </c>
      <c r="O18">
        <f t="shared" si="10"/>
        <v>11470.2844</v>
      </c>
      <c r="P18">
        <f t="shared" si="11"/>
        <v>123216.84606240351</v>
      </c>
      <c r="Q18">
        <f t="shared" si="12"/>
        <v>843.96478485550472</v>
      </c>
      <c r="R18">
        <f t="shared" si="13"/>
        <v>14618.1576</v>
      </c>
      <c r="S18">
        <f t="shared" si="14"/>
        <v>157032.13729514444</v>
      </c>
      <c r="T18">
        <f t="shared" si="15"/>
        <v>113.42099323783275</v>
      </c>
      <c r="U18">
        <f t="shared" si="16"/>
        <v>1964.5440000000003</v>
      </c>
      <c r="V18">
        <f t="shared" si="17"/>
        <v>21103.65420676217</v>
      </c>
    </row>
    <row r="19" spans="1:22" x14ac:dyDescent="0.25">
      <c r="A19" s="1">
        <v>2024</v>
      </c>
      <c r="B19" s="1">
        <v>1</v>
      </c>
      <c r="C19" s="3">
        <v>0.04</v>
      </c>
      <c r="D19" s="3">
        <v>0</v>
      </c>
      <c r="E19">
        <f t="shared" si="0"/>
        <v>3419.7509576685575</v>
      </c>
      <c r="F19">
        <f t="shared" si="1"/>
        <v>61700.908800000027</v>
      </c>
      <c r="G19">
        <f t="shared" si="2"/>
        <v>551888.4282423316</v>
      </c>
      <c r="H19">
        <f t="shared" si="3"/>
        <v>2307.970869157612</v>
      </c>
      <c r="I19">
        <f t="shared" si="4"/>
        <v>41641.599600000001</v>
      </c>
      <c r="J19">
        <f t="shared" si="5"/>
        <v>372466.42553084233</v>
      </c>
      <c r="K19">
        <f t="shared" si="6"/>
        <v>3740.1880985191156</v>
      </c>
      <c r="L19">
        <f t="shared" si="7"/>
        <v>67482.400800000018</v>
      </c>
      <c r="M19">
        <f t="shared" si="8"/>
        <v>603601.41910148098</v>
      </c>
      <c r="N19">
        <f t="shared" si="9"/>
        <v>635.73643929262016</v>
      </c>
      <c r="O19">
        <f t="shared" si="10"/>
        <v>11470.2844</v>
      </c>
      <c r="P19">
        <f t="shared" si="11"/>
        <v>123702.14645670737</v>
      </c>
      <c r="Q19">
        <f t="shared" si="12"/>
        <v>810.20619346128444</v>
      </c>
      <c r="R19">
        <f t="shared" si="13"/>
        <v>14618.1576</v>
      </c>
      <c r="S19">
        <f t="shared" si="14"/>
        <v>157650.62219053865</v>
      </c>
      <c r="T19">
        <f t="shared" si="15"/>
        <v>108.88415350831943</v>
      </c>
      <c r="U19">
        <f t="shared" si="16"/>
        <v>1964.5440000000003</v>
      </c>
      <c r="V19">
        <f t="shared" si="17"/>
        <v>21186.772806491685</v>
      </c>
    </row>
    <row r="20" spans="1:22" x14ac:dyDescent="0.25">
      <c r="A20" s="2">
        <v>2024</v>
      </c>
      <c r="B20" s="1">
        <v>2</v>
      </c>
      <c r="C20" s="3">
        <v>0.03</v>
      </c>
      <c r="D20" s="3">
        <v>0</v>
      </c>
      <c r="E20">
        <f t="shared" si="0"/>
        <v>3317.1584289385005</v>
      </c>
      <c r="F20">
        <f t="shared" si="1"/>
        <v>61700.908800000027</v>
      </c>
      <c r="G20">
        <f t="shared" si="2"/>
        <v>551991.02077106165</v>
      </c>
      <c r="H20">
        <f t="shared" si="3"/>
        <v>2238.7317430828834</v>
      </c>
      <c r="I20">
        <f t="shared" si="4"/>
        <v>41641.599600000001</v>
      </c>
      <c r="J20">
        <f t="shared" si="5"/>
        <v>372535.66465691704</v>
      </c>
      <c r="K20">
        <f t="shared" si="6"/>
        <v>3627.9824555635419</v>
      </c>
      <c r="L20">
        <f t="shared" si="7"/>
        <v>67482.400800000018</v>
      </c>
      <c r="M20">
        <f t="shared" si="8"/>
        <v>603713.62474443659</v>
      </c>
      <c r="N20">
        <f t="shared" si="9"/>
        <v>616.66434611384159</v>
      </c>
      <c r="O20">
        <f t="shared" si="10"/>
        <v>11470.2844</v>
      </c>
      <c r="P20">
        <f t="shared" si="11"/>
        <v>124065.32708188615</v>
      </c>
      <c r="Q20">
        <f t="shared" si="12"/>
        <v>785.90000765744594</v>
      </c>
      <c r="R20">
        <f t="shared" si="13"/>
        <v>14618.1576</v>
      </c>
      <c r="S20">
        <f t="shared" si="14"/>
        <v>158113.4731043425</v>
      </c>
      <c r="T20">
        <f t="shared" si="15"/>
        <v>105.61762890306984</v>
      </c>
      <c r="U20">
        <f t="shared" si="16"/>
        <v>1964.5440000000003</v>
      </c>
      <c r="V20">
        <f t="shared" si="17"/>
        <v>21248.975651096935</v>
      </c>
    </row>
    <row r="21" spans="1:22" x14ac:dyDescent="0.25">
      <c r="A21" s="1">
        <v>2024</v>
      </c>
      <c r="B21" s="1">
        <v>3</v>
      </c>
      <c r="C21" s="3">
        <v>0.02</v>
      </c>
      <c r="D21" s="3">
        <v>0</v>
      </c>
      <c r="E21">
        <f t="shared" si="0"/>
        <v>3250.8152603597305</v>
      </c>
      <c r="F21">
        <f t="shared" si="1"/>
        <v>61700.908800000027</v>
      </c>
      <c r="G21">
        <f t="shared" si="2"/>
        <v>552057.36393964046</v>
      </c>
      <c r="H21">
        <f t="shared" si="3"/>
        <v>2193.9571082212256</v>
      </c>
      <c r="I21">
        <f t="shared" si="4"/>
        <v>41641.599600000001</v>
      </c>
      <c r="J21">
        <f t="shared" si="5"/>
        <v>372580.43929177872</v>
      </c>
      <c r="K21">
        <f t="shared" si="6"/>
        <v>3555.4228064522708</v>
      </c>
      <c r="L21">
        <f t="shared" si="7"/>
        <v>67482.400800000018</v>
      </c>
      <c r="M21">
        <f t="shared" si="8"/>
        <v>603786.18439354782</v>
      </c>
      <c r="N21">
        <f t="shared" si="9"/>
        <v>604.33105919156469</v>
      </c>
      <c r="O21">
        <f t="shared" si="10"/>
        <v>11470.2844</v>
      </c>
      <c r="P21">
        <f t="shared" si="11"/>
        <v>124307.06605680843</v>
      </c>
      <c r="Q21">
        <f t="shared" si="12"/>
        <v>770.18200750429696</v>
      </c>
      <c r="R21">
        <f t="shared" si="13"/>
        <v>14618.1576</v>
      </c>
      <c r="S21">
        <f t="shared" si="14"/>
        <v>158421.55425649564</v>
      </c>
      <c r="T21">
        <f t="shared" si="15"/>
        <v>103.50527632500844</v>
      </c>
      <c r="U21">
        <f t="shared" si="16"/>
        <v>1964.5440000000003</v>
      </c>
      <c r="V21">
        <f t="shared" si="17"/>
        <v>21290.378883674995</v>
      </c>
    </row>
    <row r="22" spans="1:22" x14ac:dyDescent="0.25">
      <c r="A22" s="2">
        <v>2024</v>
      </c>
      <c r="B22" s="1">
        <v>4</v>
      </c>
      <c r="C22" s="3">
        <v>0.01</v>
      </c>
      <c r="D22" s="3">
        <v>0</v>
      </c>
      <c r="E22">
        <f t="shared" si="0"/>
        <v>3218.3071077561331</v>
      </c>
      <c r="F22">
        <f t="shared" si="1"/>
        <v>61700.908800000027</v>
      </c>
      <c r="G22">
        <f t="shared" si="2"/>
        <v>552089.8720922441</v>
      </c>
      <c r="H22">
        <f t="shared" si="3"/>
        <v>2172.0175371390133</v>
      </c>
      <c r="I22">
        <f t="shared" si="4"/>
        <v>41641.599600000001</v>
      </c>
      <c r="J22">
        <f t="shared" si="5"/>
        <v>372602.3788628609</v>
      </c>
      <c r="K22">
        <f t="shared" si="6"/>
        <v>3519.8685783877481</v>
      </c>
      <c r="L22">
        <f t="shared" si="7"/>
        <v>67482.400800000018</v>
      </c>
      <c r="M22">
        <f t="shared" si="8"/>
        <v>603821.73862161231</v>
      </c>
      <c r="N22">
        <f t="shared" si="9"/>
        <v>598.28774859964903</v>
      </c>
      <c r="O22">
        <f t="shared" si="10"/>
        <v>11470.2844</v>
      </c>
      <c r="P22">
        <f t="shared" si="11"/>
        <v>124427.81221140035</v>
      </c>
      <c r="Q22">
        <f t="shared" si="12"/>
        <v>762.48018742925399</v>
      </c>
      <c r="R22">
        <f t="shared" si="13"/>
        <v>14618.1576</v>
      </c>
      <c r="S22">
        <f t="shared" si="14"/>
        <v>158575.43765257069</v>
      </c>
      <c r="T22">
        <f t="shared" si="15"/>
        <v>102.47022356175836</v>
      </c>
      <c r="U22">
        <f t="shared" si="16"/>
        <v>1964.5440000000003</v>
      </c>
      <c r="V22">
        <f t="shared" si="17"/>
        <v>21311.059376438247</v>
      </c>
    </row>
    <row r="23" spans="1:22" x14ac:dyDescent="0.25">
      <c r="A23" s="1">
        <v>2025</v>
      </c>
      <c r="B23" s="1">
        <v>1</v>
      </c>
      <c r="C23" s="3">
        <v>1E-4</v>
      </c>
      <c r="D23" s="3">
        <v>0</v>
      </c>
      <c r="E23">
        <f t="shared" si="0"/>
        <v>3217.9852770453576</v>
      </c>
      <c r="F23">
        <f t="shared" si="1"/>
        <v>61700.908800000027</v>
      </c>
      <c r="G23">
        <f t="shared" si="2"/>
        <v>552090.19392295484</v>
      </c>
      <c r="H23">
        <f t="shared" si="3"/>
        <v>2171.8003353852996</v>
      </c>
      <c r="I23">
        <f t="shared" si="4"/>
        <v>41641.599600000001</v>
      </c>
      <c r="J23">
        <f t="shared" si="5"/>
        <v>372602.5960646146</v>
      </c>
      <c r="K23">
        <f t="shared" si="6"/>
        <v>3519.5165915299094</v>
      </c>
      <c r="L23">
        <f t="shared" si="7"/>
        <v>67482.400800000018</v>
      </c>
      <c r="M23">
        <f t="shared" si="8"/>
        <v>603822.09060847014</v>
      </c>
      <c r="N23">
        <f t="shared" si="9"/>
        <v>598.22791982478907</v>
      </c>
      <c r="O23">
        <f t="shared" si="10"/>
        <v>11470.2844</v>
      </c>
      <c r="P23">
        <f t="shared" si="11"/>
        <v>124429.01906861521</v>
      </c>
      <c r="Q23">
        <f t="shared" si="12"/>
        <v>762.40393941051104</v>
      </c>
      <c r="R23">
        <f t="shared" si="13"/>
        <v>14618.1576</v>
      </c>
      <c r="S23">
        <f t="shared" si="14"/>
        <v>158576.97571634944</v>
      </c>
      <c r="T23">
        <f t="shared" si="15"/>
        <v>102.45997653940219</v>
      </c>
      <c r="U23">
        <f t="shared" si="16"/>
        <v>1964.5440000000003</v>
      </c>
      <c r="V23">
        <f t="shared" si="17"/>
        <v>21311.266077860604</v>
      </c>
    </row>
    <row r="24" spans="1:22" x14ac:dyDescent="0.25">
      <c r="A24" s="1">
        <v>2025</v>
      </c>
      <c r="B24" s="1">
        <v>2</v>
      </c>
      <c r="C24" s="3">
        <v>1E-4</v>
      </c>
      <c r="D24" s="3">
        <v>0</v>
      </c>
      <c r="E24">
        <f t="shared" si="0"/>
        <v>3217.6634785176529</v>
      </c>
      <c r="F24">
        <f t="shared" si="1"/>
        <v>61700.908800000027</v>
      </c>
      <c r="G24">
        <f t="shared" si="2"/>
        <v>552090.51572148257</v>
      </c>
      <c r="H24">
        <f t="shared" si="3"/>
        <v>2171.583155351761</v>
      </c>
      <c r="I24">
        <f t="shared" si="4"/>
        <v>41641.599600000001</v>
      </c>
      <c r="J24">
        <f t="shared" si="5"/>
        <v>372602.81324464816</v>
      </c>
      <c r="K24">
        <f t="shared" si="6"/>
        <v>3519.1646398707567</v>
      </c>
      <c r="L24">
        <f t="shared" si="7"/>
        <v>67482.400800000018</v>
      </c>
      <c r="M24">
        <f t="shared" si="8"/>
        <v>603822.44256012933</v>
      </c>
      <c r="N24">
        <f t="shared" si="9"/>
        <v>598.1680970328066</v>
      </c>
      <c r="O24">
        <f t="shared" si="10"/>
        <v>11470.2844</v>
      </c>
      <c r="P24">
        <f t="shared" si="11"/>
        <v>124430.22591984719</v>
      </c>
      <c r="Q24">
        <f t="shared" si="12"/>
        <v>762.32769901657002</v>
      </c>
      <c r="R24">
        <f t="shared" si="13"/>
        <v>14618.1576</v>
      </c>
      <c r="S24">
        <f t="shared" si="14"/>
        <v>158578.51377250339</v>
      </c>
      <c r="T24">
        <f t="shared" si="15"/>
        <v>102.44973054174825</v>
      </c>
      <c r="U24">
        <f t="shared" si="16"/>
        <v>1964.5440000000003</v>
      </c>
      <c r="V24">
        <f t="shared" si="17"/>
        <v>21311.472778258259</v>
      </c>
    </row>
    <row r="25" spans="1:22" x14ac:dyDescent="0.25">
      <c r="A25" s="1">
        <v>2025</v>
      </c>
      <c r="B25" s="1">
        <v>3</v>
      </c>
      <c r="C25" s="3">
        <v>1E-4</v>
      </c>
      <c r="D25" s="3">
        <v>0</v>
      </c>
      <c r="E25">
        <f t="shared" si="0"/>
        <v>3217.3417121698012</v>
      </c>
      <c r="F25">
        <f t="shared" si="1"/>
        <v>61700.908800000027</v>
      </c>
      <c r="G25">
        <f t="shared" si="2"/>
        <v>552090.83748783043</v>
      </c>
      <c r="H25">
        <f t="shared" si="3"/>
        <v>2171.365997036226</v>
      </c>
      <c r="I25">
        <f t="shared" si="4"/>
        <v>41641.599600000001</v>
      </c>
      <c r="J25">
        <f t="shared" si="5"/>
        <v>372603.03040296369</v>
      </c>
      <c r="K25">
        <f t="shared" si="6"/>
        <v>3518.8127234067697</v>
      </c>
      <c r="L25">
        <f t="shared" si="7"/>
        <v>67482.400800000018</v>
      </c>
      <c r="M25">
        <f t="shared" si="8"/>
        <v>603822.79447659326</v>
      </c>
      <c r="N25">
        <f t="shared" si="9"/>
        <v>598.10828022310329</v>
      </c>
      <c r="O25">
        <f t="shared" si="10"/>
        <v>11470.2844</v>
      </c>
      <c r="P25">
        <f t="shared" si="11"/>
        <v>124431.43276509689</v>
      </c>
      <c r="Q25">
        <f t="shared" si="12"/>
        <v>762.25146624666843</v>
      </c>
      <c r="R25">
        <f t="shared" si="13"/>
        <v>14618.1576</v>
      </c>
      <c r="S25">
        <f t="shared" si="14"/>
        <v>158580.0518210333</v>
      </c>
      <c r="T25">
        <f t="shared" si="15"/>
        <v>102.43948556869408</v>
      </c>
      <c r="U25">
        <f t="shared" si="16"/>
        <v>1964.5440000000003</v>
      </c>
      <c r="V25">
        <f t="shared" si="17"/>
        <v>21311.679477631315</v>
      </c>
    </row>
    <row r="26" spans="1:22" x14ac:dyDescent="0.25">
      <c r="A26" s="1">
        <v>2025</v>
      </c>
      <c r="B26" s="1">
        <v>4</v>
      </c>
      <c r="C26" s="3">
        <v>1E-4</v>
      </c>
      <c r="D26" s="3">
        <v>0</v>
      </c>
      <c r="E26">
        <f t="shared" si="0"/>
        <v>3217.0199779985842</v>
      </c>
      <c r="F26">
        <f t="shared" si="1"/>
        <v>61700.908800000027</v>
      </c>
      <c r="G26">
        <f t="shared" si="2"/>
        <v>552091.15922200168</v>
      </c>
      <c r="H26">
        <f t="shared" si="3"/>
        <v>2171.1488604365222</v>
      </c>
      <c r="I26">
        <f t="shared" si="4"/>
        <v>41641.599600000001</v>
      </c>
      <c r="J26">
        <f t="shared" si="5"/>
        <v>372603.2475395634</v>
      </c>
      <c r="K26">
        <f t="shared" si="6"/>
        <v>3518.4608421344292</v>
      </c>
      <c r="L26">
        <f t="shared" si="7"/>
        <v>67482.400800000018</v>
      </c>
      <c r="M26">
        <f t="shared" si="8"/>
        <v>603823.14635786565</v>
      </c>
      <c r="N26">
        <f t="shared" si="9"/>
        <v>598.04846939508104</v>
      </c>
      <c r="O26">
        <f t="shared" si="10"/>
        <v>11470.2844</v>
      </c>
      <c r="P26">
        <f t="shared" si="11"/>
        <v>124432.63960436491</v>
      </c>
      <c r="Q26">
        <f t="shared" si="12"/>
        <v>762.17524110004376</v>
      </c>
      <c r="R26">
        <f t="shared" si="13"/>
        <v>14618.1576</v>
      </c>
      <c r="S26">
        <f t="shared" si="14"/>
        <v>158581.58986193992</v>
      </c>
      <c r="T26">
        <f t="shared" si="15"/>
        <v>102.42924162013722</v>
      </c>
      <c r="U26">
        <f t="shared" si="16"/>
        <v>1964.5440000000003</v>
      </c>
      <c r="V26">
        <f t="shared" si="17"/>
        <v>21311.886175979871</v>
      </c>
    </row>
    <row r="27" spans="1:22" x14ac:dyDescent="0.25">
      <c r="A27" s="1">
        <v>2026</v>
      </c>
      <c r="B27" s="1">
        <v>1</v>
      </c>
      <c r="C27" s="3">
        <v>1E-4</v>
      </c>
      <c r="D27" s="3">
        <v>0</v>
      </c>
      <c r="E27">
        <f t="shared" si="0"/>
        <v>3216.6982760007845</v>
      </c>
      <c r="F27">
        <f t="shared" si="1"/>
        <v>61700.908800000027</v>
      </c>
      <c r="G27">
        <f t="shared" si="2"/>
        <v>552091.48092399945</v>
      </c>
      <c r="H27">
        <f t="shared" si="3"/>
        <v>2170.9317455504788</v>
      </c>
      <c r="I27">
        <f t="shared" si="4"/>
        <v>41641.599600000001</v>
      </c>
      <c r="J27">
        <f t="shared" si="5"/>
        <v>372603.46465444943</v>
      </c>
      <c r="K27">
        <f t="shared" si="6"/>
        <v>3518.1089960502159</v>
      </c>
      <c r="L27">
        <f t="shared" si="7"/>
        <v>67482.400800000018</v>
      </c>
      <c r="M27">
        <f t="shared" si="8"/>
        <v>603823.49820394989</v>
      </c>
      <c r="N27">
        <f t="shared" si="9"/>
        <v>597.98866454814151</v>
      </c>
      <c r="O27">
        <f t="shared" si="10"/>
        <v>11470.2844</v>
      </c>
      <c r="P27">
        <f t="shared" si="11"/>
        <v>124433.84643765185</v>
      </c>
      <c r="Q27">
        <f t="shared" si="12"/>
        <v>762.09902357593376</v>
      </c>
      <c r="R27">
        <f t="shared" si="13"/>
        <v>14618.1576</v>
      </c>
      <c r="S27">
        <f t="shared" si="14"/>
        <v>158583.12789522402</v>
      </c>
      <c r="T27">
        <f t="shared" si="15"/>
        <v>102.4189986959752</v>
      </c>
      <c r="U27">
        <f t="shared" si="16"/>
        <v>1964.5440000000003</v>
      </c>
      <c r="V27">
        <f t="shared" si="17"/>
        <v>21312.092873304035</v>
      </c>
    </row>
    <row r="28" spans="1:22" x14ac:dyDescent="0.25">
      <c r="A28" s="2">
        <v>2026</v>
      </c>
      <c r="B28" s="1">
        <v>2</v>
      </c>
      <c r="C28" s="3">
        <v>1E-4</v>
      </c>
      <c r="D28" s="3">
        <v>0</v>
      </c>
      <c r="E28">
        <f t="shared" si="0"/>
        <v>3216.3766061731844</v>
      </c>
      <c r="F28">
        <f t="shared" si="1"/>
        <v>61700.908800000027</v>
      </c>
      <c r="G28">
        <f t="shared" si="2"/>
        <v>552091.80259382701</v>
      </c>
      <c r="H28">
        <f t="shared" si="3"/>
        <v>2170.7146523759238</v>
      </c>
      <c r="I28">
        <f t="shared" si="4"/>
        <v>41641.599600000001</v>
      </c>
      <c r="J28">
        <f t="shared" si="5"/>
        <v>372603.68174762401</v>
      </c>
      <c r="K28">
        <f t="shared" si="6"/>
        <v>3517.7571851506109</v>
      </c>
      <c r="L28">
        <f t="shared" si="7"/>
        <v>67482.400800000018</v>
      </c>
      <c r="M28">
        <f t="shared" si="8"/>
        <v>603823.85001484945</v>
      </c>
      <c r="N28">
        <f t="shared" si="9"/>
        <v>597.92886568168672</v>
      </c>
      <c r="O28">
        <f t="shared" si="10"/>
        <v>11470.2844</v>
      </c>
      <c r="P28">
        <f t="shared" si="11"/>
        <v>124435.0532649583</v>
      </c>
      <c r="Q28">
        <f t="shared" si="12"/>
        <v>762.02281367357614</v>
      </c>
      <c r="R28">
        <f t="shared" si="13"/>
        <v>14618.1576</v>
      </c>
      <c r="S28">
        <f t="shared" si="14"/>
        <v>158584.66592088639</v>
      </c>
      <c r="T28">
        <f t="shared" si="15"/>
        <v>102.40875679610561</v>
      </c>
      <c r="U28">
        <f t="shared" si="16"/>
        <v>1964.5440000000003</v>
      </c>
      <c r="V28">
        <f t="shared" si="17"/>
        <v>21312.299569603903</v>
      </c>
    </row>
    <row r="29" spans="1:22" x14ac:dyDescent="0.25">
      <c r="A29" s="1">
        <v>2026</v>
      </c>
      <c r="B29" s="1">
        <v>3</v>
      </c>
      <c r="C29" s="3">
        <v>1E-4</v>
      </c>
      <c r="D29" s="3">
        <v>0</v>
      </c>
      <c r="E29">
        <f t="shared" si="0"/>
        <v>3216.054968512567</v>
      </c>
      <c r="F29">
        <f t="shared" si="1"/>
        <v>61700.908800000027</v>
      </c>
      <c r="G29">
        <f t="shared" si="2"/>
        <v>552092.12423148763</v>
      </c>
      <c r="H29">
        <f t="shared" si="3"/>
        <v>2170.4975809106863</v>
      </c>
      <c r="I29">
        <f t="shared" si="4"/>
        <v>41641.599600000001</v>
      </c>
      <c r="J29">
        <f t="shared" si="5"/>
        <v>372603.89881908923</v>
      </c>
      <c r="K29">
        <f t="shared" si="6"/>
        <v>3517.4054094320959</v>
      </c>
      <c r="L29">
        <f t="shared" si="7"/>
        <v>67482.400800000018</v>
      </c>
      <c r="M29">
        <f t="shared" si="8"/>
        <v>603824.20179056795</v>
      </c>
      <c r="N29">
        <f t="shared" si="9"/>
        <v>597.86907279511854</v>
      </c>
      <c r="O29">
        <f t="shared" si="10"/>
        <v>11470.2844</v>
      </c>
      <c r="P29">
        <f t="shared" si="11"/>
        <v>124436.26008628488</v>
      </c>
      <c r="Q29">
        <f t="shared" si="12"/>
        <v>761.94661139220875</v>
      </c>
      <c r="R29">
        <f t="shared" si="13"/>
        <v>14618.1576</v>
      </c>
      <c r="S29">
        <f t="shared" si="14"/>
        <v>158586.20393892776</v>
      </c>
      <c r="T29">
        <f t="shared" si="15"/>
        <v>102.39851592042599</v>
      </c>
      <c r="U29">
        <f t="shared" si="16"/>
        <v>1964.5440000000003</v>
      </c>
      <c r="V29">
        <f t="shared" si="17"/>
        <v>21312.506264879583</v>
      </c>
    </row>
    <row r="30" spans="1:22" x14ac:dyDescent="0.25">
      <c r="A30" s="2">
        <v>2026</v>
      </c>
      <c r="B30" s="1">
        <v>4</v>
      </c>
      <c r="C30" s="3">
        <v>1E-4</v>
      </c>
      <c r="D30" s="3">
        <v>0</v>
      </c>
      <c r="E30">
        <f t="shared" si="0"/>
        <v>3215.7333630157159</v>
      </c>
      <c r="F30">
        <f t="shared" si="1"/>
        <v>61700.908800000027</v>
      </c>
      <c r="G30">
        <f t="shared" si="2"/>
        <v>552092.44583698444</v>
      </c>
      <c r="H30">
        <f t="shared" si="3"/>
        <v>2170.2805311525954</v>
      </c>
      <c r="I30">
        <f t="shared" si="4"/>
        <v>41641.599600000001</v>
      </c>
      <c r="J30">
        <f t="shared" si="5"/>
        <v>372604.11586884729</v>
      </c>
      <c r="K30">
        <f t="shared" si="6"/>
        <v>3517.0536688911529</v>
      </c>
      <c r="L30">
        <f t="shared" si="7"/>
        <v>67482.400800000018</v>
      </c>
      <c r="M30">
        <f t="shared" si="8"/>
        <v>603824.55353110889</v>
      </c>
      <c r="N30">
        <f t="shared" si="9"/>
        <v>597.809285887839</v>
      </c>
      <c r="O30">
        <f t="shared" si="10"/>
        <v>11470.2844</v>
      </c>
      <c r="P30">
        <f t="shared" si="11"/>
        <v>124437.46690163216</v>
      </c>
      <c r="Q30">
        <f t="shared" si="12"/>
        <v>761.87041673106955</v>
      </c>
      <c r="R30">
        <f t="shared" si="13"/>
        <v>14618.1576</v>
      </c>
      <c r="S30">
        <f t="shared" si="14"/>
        <v>158587.74194934891</v>
      </c>
      <c r="T30">
        <f t="shared" si="15"/>
        <v>102.38827606883395</v>
      </c>
      <c r="U30">
        <f t="shared" si="16"/>
        <v>1964.5440000000003</v>
      </c>
      <c r="V30">
        <f t="shared" si="17"/>
        <v>21312.712959131175</v>
      </c>
    </row>
    <row r="31" spans="1:22" x14ac:dyDescent="0.25">
      <c r="A31" s="1">
        <v>2027</v>
      </c>
      <c r="B31" s="1">
        <v>1</v>
      </c>
      <c r="C31" s="3">
        <v>1E-4</v>
      </c>
      <c r="D31" s="3">
        <v>0</v>
      </c>
      <c r="E31">
        <f t="shared" si="0"/>
        <v>3215.4117896794141</v>
      </c>
      <c r="F31">
        <f t="shared" si="1"/>
        <v>61700.908800000027</v>
      </c>
      <c r="G31">
        <f t="shared" si="2"/>
        <v>552092.7674103207</v>
      </c>
      <c r="H31">
        <f t="shared" si="3"/>
        <v>2170.0635030994799</v>
      </c>
      <c r="I31">
        <f t="shared" si="4"/>
        <v>41641.599600000001</v>
      </c>
      <c r="J31">
        <f t="shared" si="5"/>
        <v>372604.33289690042</v>
      </c>
      <c r="K31">
        <f t="shared" si="6"/>
        <v>3516.7019635242636</v>
      </c>
      <c r="L31">
        <f t="shared" si="7"/>
        <v>67482.400800000018</v>
      </c>
      <c r="M31">
        <f t="shared" si="8"/>
        <v>603824.90523647575</v>
      </c>
      <c r="N31">
        <f t="shared" si="9"/>
        <v>597.7495049592502</v>
      </c>
      <c r="O31">
        <f t="shared" si="10"/>
        <v>11470.2844</v>
      </c>
      <c r="P31">
        <f t="shared" si="11"/>
        <v>124438.67371100075</v>
      </c>
      <c r="Q31">
        <f t="shared" si="12"/>
        <v>761.7942296893965</v>
      </c>
      <c r="R31">
        <f t="shared" si="13"/>
        <v>14618.1576</v>
      </c>
      <c r="S31">
        <f t="shared" si="14"/>
        <v>158589.27995215059</v>
      </c>
      <c r="T31">
        <f t="shared" si="15"/>
        <v>102.37803724122706</v>
      </c>
      <c r="U31">
        <f t="shared" si="16"/>
        <v>1964.5440000000003</v>
      </c>
      <c r="V31">
        <f t="shared" si="17"/>
        <v>21312.919652358782</v>
      </c>
    </row>
    <row r="32" spans="1:22" x14ac:dyDescent="0.25">
      <c r="A32" s="1">
        <v>2027</v>
      </c>
      <c r="B32" s="1">
        <v>2</v>
      </c>
      <c r="C32" s="3">
        <v>1E-4</v>
      </c>
      <c r="D32" s="3">
        <v>0</v>
      </c>
      <c r="E32">
        <f t="shared" si="0"/>
        <v>3215.0902485004463</v>
      </c>
      <c r="F32">
        <f t="shared" si="1"/>
        <v>61700.908800000027</v>
      </c>
      <c r="G32">
        <f t="shared" si="2"/>
        <v>552093.08895149967</v>
      </c>
      <c r="H32">
        <f t="shared" si="3"/>
        <v>2169.84649674917</v>
      </c>
      <c r="I32">
        <f t="shared" si="4"/>
        <v>41641.599600000001</v>
      </c>
      <c r="J32">
        <f t="shared" si="5"/>
        <v>372604.54990325071</v>
      </c>
      <c r="K32">
        <f t="shared" si="6"/>
        <v>3516.3502933279115</v>
      </c>
      <c r="L32">
        <f t="shared" si="7"/>
        <v>67482.400800000018</v>
      </c>
      <c r="M32">
        <f t="shared" si="8"/>
        <v>603825.25690667215</v>
      </c>
      <c r="N32">
        <f t="shared" si="9"/>
        <v>597.68973000875428</v>
      </c>
      <c r="O32">
        <f t="shared" si="10"/>
        <v>11470.2844</v>
      </c>
      <c r="P32">
        <f t="shared" si="11"/>
        <v>124439.88051439125</v>
      </c>
      <c r="Q32">
        <f t="shared" si="12"/>
        <v>761.71805026642755</v>
      </c>
      <c r="R32">
        <f t="shared" si="13"/>
        <v>14618.1576</v>
      </c>
      <c r="S32">
        <f t="shared" si="14"/>
        <v>158590.81794733356</v>
      </c>
      <c r="T32">
        <f t="shared" si="15"/>
        <v>102.36779943750294</v>
      </c>
      <c r="U32">
        <f t="shared" si="16"/>
        <v>1964.5440000000003</v>
      </c>
      <c r="V32">
        <f t="shared" si="17"/>
        <v>21313.126344562505</v>
      </c>
    </row>
    <row r="33" spans="1:22" x14ac:dyDescent="0.25">
      <c r="A33" s="1">
        <v>2027</v>
      </c>
      <c r="B33" s="1">
        <v>3</v>
      </c>
      <c r="C33" s="3">
        <v>1E-4</v>
      </c>
      <c r="D33" s="3">
        <v>0</v>
      </c>
      <c r="E33">
        <f t="shared" si="0"/>
        <v>3214.7687394755962</v>
      </c>
      <c r="F33">
        <f t="shared" si="1"/>
        <v>61700.908800000027</v>
      </c>
      <c r="G33">
        <f t="shared" si="2"/>
        <v>552093.41046052449</v>
      </c>
      <c r="H33">
        <f t="shared" si="3"/>
        <v>2169.6295120994951</v>
      </c>
      <c r="I33">
        <f t="shared" si="4"/>
        <v>41641.599600000001</v>
      </c>
      <c r="J33">
        <f t="shared" si="5"/>
        <v>372604.76688790036</v>
      </c>
      <c r="K33">
        <f t="shared" si="6"/>
        <v>3515.9986582985789</v>
      </c>
      <c r="L33">
        <f t="shared" si="7"/>
        <v>67482.400800000018</v>
      </c>
      <c r="M33">
        <f t="shared" si="8"/>
        <v>603825.60854170145</v>
      </c>
      <c r="N33">
        <f t="shared" si="9"/>
        <v>597.62996103575347</v>
      </c>
      <c r="O33">
        <f t="shared" si="10"/>
        <v>11470.2844</v>
      </c>
      <c r="P33">
        <f t="shared" si="11"/>
        <v>124441.08731180425</v>
      </c>
      <c r="Q33">
        <f t="shared" si="12"/>
        <v>761.64187846140089</v>
      </c>
      <c r="R33">
        <f t="shared" si="13"/>
        <v>14618.1576</v>
      </c>
      <c r="S33">
        <f t="shared" si="14"/>
        <v>158592.3559348986</v>
      </c>
      <c r="T33">
        <f t="shared" si="15"/>
        <v>102.35756265755919</v>
      </c>
      <c r="U33">
        <f t="shared" si="16"/>
        <v>1964.5440000000003</v>
      </c>
      <c r="V33">
        <f t="shared" si="17"/>
        <v>21313.333035742449</v>
      </c>
    </row>
    <row r="34" spans="1:22" x14ac:dyDescent="0.25">
      <c r="A34" s="1">
        <v>2027</v>
      </c>
      <c r="B34" s="1">
        <v>4</v>
      </c>
      <c r="C34" s="3">
        <v>1E-4</v>
      </c>
      <c r="D34" s="3">
        <v>0</v>
      </c>
      <c r="E34">
        <f t="shared" si="0"/>
        <v>3214.4472626016486</v>
      </c>
      <c r="F34">
        <f t="shared" si="1"/>
        <v>61700.908800000027</v>
      </c>
      <c r="G34">
        <f t="shared" si="2"/>
        <v>552093.73193739844</v>
      </c>
      <c r="H34">
        <f t="shared" si="3"/>
        <v>2169.4125491482851</v>
      </c>
      <c r="I34">
        <f t="shared" si="4"/>
        <v>41641.599600000001</v>
      </c>
      <c r="J34">
        <f t="shared" si="5"/>
        <v>372604.9838508516</v>
      </c>
      <c r="K34">
        <f t="shared" si="6"/>
        <v>3515.647058432749</v>
      </c>
      <c r="L34">
        <f t="shared" si="7"/>
        <v>67482.400800000018</v>
      </c>
      <c r="M34">
        <f t="shared" si="8"/>
        <v>603825.96014156728</v>
      </c>
      <c r="N34">
        <f t="shared" si="9"/>
        <v>597.57019803964988</v>
      </c>
      <c r="O34">
        <f t="shared" si="10"/>
        <v>11470.2844</v>
      </c>
      <c r="P34">
        <f t="shared" si="11"/>
        <v>124442.29410324036</v>
      </c>
      <c r="Q34">
        <f t="shared" si="12"/>
        <v>761.56571427355482</v>
      </c>
      <c r="R34">
        <f t="shared" si="13"/>
        <v>14618.1576</v>
      </c>
      <c r="S34">
        <f t="shared" si="14"/>
        <v>158593.89391484644</v>
      </c>
      <c r="T34">
        <f t="shared" si="15"/>
        <v>102.34732690129343</v>
      </c>
      <c r="U34">
        <f t="shared" si="16"/>
        <v>1964.5440000000003</v>
      </c>
      <c r="V34">
        <f t="shared" si="17"/>
        <v>21313.539725898714</v>
      </c>
    </row>
    <row r="35" spans="1:22" x14ac:dyDescent="0.25">
      <c r="A35" s="1">
        <v>2028</v>
      </c>
      <c r="B35" s="1">
        <v>1</v>
      </c>
      <c r="C35" s="3">
        <v>1E-4</v>
      </c>
      <c r="D35" s="3">
        <v>0</v>
      </c>
      <c r="E35">
        <f t="shared" si="0"/>
        <v>3214.1258178753883</v>
      </c>
      <c r="F35">
        <f t="shared" si="1"/>
        <v>61700.908800000027</v>
      </c>
      <c r="G35">
        <f t="shared" si="2"/>
        <v>552094.05338212475</v>
      </c>
      <c r="H35">
        <f t="shared" si="3"/>
        <v>2169.1956078933704</v>
      </c>
      <c r="I35">
        <f t="shared" si="4"/>
        <v>41641.599600000001</v>
      </c>
      <c r="J35">
        <f t="shared" si="5"/>
        <v>372605.20079210651</v>
      </c>
      <c r="K35">
        <f t="shared" si="6"/>
        <v>3515.2954937269055</v>
      </c>
      <c r="L35">
        <f t="shared" si="7"/>
        <v>67482.400800000018</v>
      </c>
      <c r="M35">
        <f t="shared" si="8"/>
        <v>603826.31170627312</v>
      </c>
      <c r="N35">
        <f t="shared" si="9"/>
        <v>597.51044101984587</v>
      </c>
      <c r="O35">
        <f t="shared" si="10"/>
        <v>11470.2844</v>
      </c>
      <c r="P35">
        <f t="shared" si="11"/>
        <v>124443.50088870016</v>
      </c>
      <c r="Q35">
        <f t="shared" si="12"/>
        <v>761.48955770212751</v>
      </c>
      <c r="R35">
        <f t="shared" si="13"/>
        <v>14618.1576</v>
      </c>
      <c r="S35">
        <f t="shared" si="14"/>
        <v>158595.43188717787</v>
      </c>
      <c r="T35">
        <f t="shared" si="15"/>
        <v>102.33709216860331</v>
      </c>
      <c r="U35">
        <f t="shared" si="16"/>
        <v>1964.5440000000003</v>
      </c>
      <c r="V35">
        <f t="shared" si="17"/>
        <v>21313.746415031404</v>
      </c>
    </row>
    <row r="36" spans="1:22" x14ac:dyDescent="0.25">
      <c r="A36" s="2">
        <v>2028</v>
      </c>
      <c r="B36" s="1">
        <v>2</v>
      </c>
      <c r="C36" s="3">
        <v>1E-4</v>
      </c>
      <c r="D36" s="3">
        <v>0</v>
      </c>
      <c r="E36">
        <f t="shared" si="0"/>
        <v>3213.8044052936007</v>
      </c>
      <c r="F36">
        <f t="shared" si="1"/>
        <v>61700.908800000027</v>
      </c>
      <c r="G36">
        <f t="shared" si="2"/>
        <v>552094.37479470659</v>
      </c>
      <c r="H36">
        <f t="shared" si="3"/>
        <v>2168.978688332581</v>
      </c>
      <c r="I36">
        <f t="shared" si="4"/>
        <v>41641.599600000001</v>
      </c>
      <c r="J36">
        <f t="shared" si="5"/>
        <v>372605.41771166731</v>
      </c>
      <c r="K36">
        <f t="shared" si="6"/>
        <v>3514.943964177533</v>
      </c>
      <c r="L36">
        <f t="shared" si="7"/>
        <v>67482.400800000018</v>
      </c>
      <c r="M36">
        <f t="shared" si="8"/>
        <v>603826.66323582246</v>
      </c>
      <c r="N36">
        <f t="shared" si="9"/>
        <v>597.4506899757439</v>
      </c>
      <c r="O36">
        <f t="shared" si="10"/>
        <v>11470.2844</v>
      </c>
      <c r="P36">
        <f t="shared" si="11"/>
        <v>124444.70766818426</v>
      </c>
      <c r="Q36">
        <f t="shared" si="12"/>
        <v>761.41340874635728</v>
      </c>
      <c r="R36">
        <f t="shared" si="13"/>
        <v>14618.1576</v>
      </c>
      <c r="S36">
        <f t="shared" si="14"/>
        <v>158596.96985189363</v>
      </c>
      <c r="T36">
        <f t="shared" si="15"/>
        <v>102.32685845938644</v>
      </c>
      <c r="U36">
        <f t="shared" si="16"/>
        <v>1964.5440000000003</v>
      </c>
      <c r="V36">
        <f t="shared" si="17"/>
        <v>21313.953103140622</v>
      </c>
    </row>
    <row r="37" spans="1:22" x14ac:dyDescent="0.25">
      <c r="A37" s="1">
        <v>2028</v>
      </c>
      <c r="B37" s="1">
        <v>3</v>
      </c>
      <c r="C37" s="3">
        <v>1E-4</v>
      </c>
      <c r="D37" s="3">
        <v>0</v>
      </c>
      <c r="E37">
        <f t="shared" si="0"/>
        <v>3213.4830248530711</v>
      </c>
      <c r="F37">
        <f t="shared" si="1"/>
        <v>61700.908800000027</v>
      </c>
      <c r="G37">
        <f t="shared" si="2"/>
        <v>552094.69617514708</v>
      </c>
      <c r="H37">
        <f t="shared" si="3"/>
        <v>2168.7617904637477</v>
      </c>
      <c r="I37">
        <f t="shared" si="4"/>
        <v>41641.599600000001</v>
      </c>
      <c r="J37">
        <f t="shared" si="5"/>
        <v>372605.63460953615</v>
      </c>
      <c r="K37">
        <f t="shared" si="6"/>
        <v>3514.5924697811151</v>
      </c>
      <c r="L37">
        <f t="shared" si="7"/>
        <v>67482.400800000018</v>
      </c>
      <c r="M37">
        <f t="shared" si="8"/>
        <v>603827.01473021891</v>
      </c>
      <c r="N37">
        <f t="shared" si="9"/>
        <v>597.39094490674631</v>
      </c>
      <c r="O37">
        <f t="shared" si="10"/>
        <v>11470.2844</v>
      </c>
      <c r="P37">
        <f t="shared" si="11"/>
        <v>124445.91444169325</v>
      </c>
      <c r="Q37">
        <f t="shared" si="12"/>
        <v>761.33726740548263</v>
      </c>
      <c r="R37">
        <f t="shared" si="13"/>
        <v>14618.1576</v>
      </c>
      <c r="S37">
        <f t="shared" si="14"/>
        <v>158598.5078089945</v>
      </c>
      <c r="T37">
        <f t="shared" si="15"/>
        <v>102.31662577354051</v>
      </c>
      <c r="U37">
        <f t="shared" si="16"/>
        <v>1964.5440000000003</v>
      </c>
      <c r="V37">
        <f t="shared" si="17"/>
        <v>21314.159790226469</v>
      </c>
    </row>
    <row r="38" spans="1:22" x14ac:dyDescent="0.25">
      <c r="A38" s="2">
        <v>2028</v>
      </c>
      <c r="B38" s="1">
        <v>4</v>
      </c>
      <c r="C38" s="3">
        <v>1E-4</v>
      </c>
      <c r="D38" s="3">
        <v>0</v>
      </c>
      <c r="E38">
        <f t="shared" si="0"/>
        <v>3213.161676550586</v>
      </c>
      <c r="F38">
        <f t="shared" si="1"/>
        <v>61700.908800000027</v>
      </c>
      <c r="G38">
        <f t="shared" si="2"/>
        <v>552095.01752344961</v>
      </c>
      <c r="H38">
        <f t="shared" si="3"/>
        <v>2168.5449142847015</v>
      </c>
      <c r="I38">
        <f t="shared" si="4"/>
        <v>41641.599600000001</v>
      </c>
      <c r="J38">
        <f t="shared" si="5"/>
        <v>372605.85148571519</v>
      </c>
      <c r="K38">
        <f t="shared" si="6"/>
        <v>3514.2410105341369</v>
      </c>
      <c r="L38">
        <f t="shared" si="7"/>
        <v>67482.400800000018</v>
      </c>
      <c r="M38">
        <f t="shared" si="8"/>
        <v>603827.36618946586</v>
      </c>
      <c r="N38">
        <f t="shared" si="9"/>
        <v>597.33120581225569</v>
      </c>
      <c r="O38">
        <f t="shared" si="10"/>
        <v>11470.2844</v>
      </c>
      <c r="P38">
        <f t="shared" si="11"/>
        <v>124447.12120922774</v>
      </c>
      <c r="Q38">
        <f t="shared" si="12"/>
        <v>761.26113367874211</v>
      </c>
      <c r="R38">
        <f t="shared" si="13"/>
        <v>14618.1576</v>
      </c>
      <c r="S38">
        <f t="shared" si="14"/>
        <v>158600.04575848125</v>
      </c>
      <c r="T38">
        <f t="shared" si="15"/>
        <v>102.30639411096315</v>
      </c>
      <c r="U38">
        <f t="shared" si="16"/>
        <v>1964.5440000000003</v>
      </c>
      <c r="V38">
        <f t="shared" si="17"/>
        <v>21314.366476289048</v>
      </c>
    </row>
    <row r="39" spans="1:22" x14ac:dyDescent="0.25">
      <c r="A39" s="1">
        <v>2029</v>
      </c>
      <c r="B39" s="1">
        <v>1</v>
      </c>
      <c r="C39" s="3">
        <v>1E-4</v>
      </c>
      <c r="D39" s="3">
        <v>0</v>
      </c>
      <c r="E39">
        <f t="shared" si="0"/>
        <v>3212.8403603829311</v>
      </c>
      <c r="F39">
        <f t="shared" si="1"/>
        <v>61700.908800000027</v>
      </c>
      <c r="G39">
        <f t="shared" si="2"/>
        <v>552095.33883961732</v>
      </c>
      <c r="H39">
        <f t="shared" si="3"/>
        <v>2168.328059793273</v>
      </c>
      <c r="I39">
        <f t="shared" si="4"/>
        <v>41641.599600000001</v>
      </c>
      <c r="J39">
        <f t="shared" si="5"/>
        <v>372606.06834020664</v>
      </c>
      <c r="K39">
        <f t="shared" si="6"/>
        <v>3513.8895864330834</v>
      </c>
      <c r="L39">
        <f t="shared" si="7"/>
        <v>67482.400800000018</v>
      </c>
      <c r="M39">
        <f t="shared" si="8"/>
        <v>603827.7176135669</v>
      </c>
      <c r="N39">
        <f t="shared" si="9"/>
        <v>597.27147269167449</v>
      </c>
      <c r="O39">
        <f t="shared" si="10"/>
        <v>11470.2844</v>
      </c>
      <c r="P39">
        <f t="shared" si="11"/>
        <v>124448.32797078832</v>
      </c>
      <c r="Q39">
        <f t="shared" si="12"/>
        <v>761.18500756537424</v>
      </c>
      <c r="R39">
        <f t="shared" si="13"/>
        <v>14618.1576</v>
      </c>
      <c r="S39">
        <f t="shared" si="14"/>
        <v>158601.58370035462</v>
      </c>
      <c r="T39">
        <f t="shared" si="15"/>
        <v>102.29616347155206</v>
      </c>
      <c r="U39">
        <f t="shared" si="16"/>
        <v>1964.5440000000003</v>
      </c>
      <c r="V39">
        <f t="shared" si="17"/>
        <v>21314.573161328459</v>
      </c>
    </row>
    <row r="40" spans="1:22" x14ac:dyDescent="0.25">
      <c r="A40" s="1">
        <v>2029</v>
      </c>
      <c r="B40" s="1">
        <v>2</v>
      </c>
      <c r="C40" s="3">
        <v>1E-4</v>
      </c>
      <c r="D40" s="3">
        <v>0</v>
      </c>
      <c r="E40">
        <f t="shared" si="0"/>
        <v>3212.5190763468927</v>
      </c>
      <c r="F40">
        <f t="shared" si="1"/>
        <v>61700.908800000027</v>
      </c>
      <c r="G40">
        <f t="shared" si="2"/>
        <v>552095.66012365336</v>
      </c>
      <c r="H40">
        <f t="shared" si="3"/>
        <v>2168.1112269872938</v>
      </c>
      <c r="I40">
        <f t="shared" si="4"/>
        <v>41641.599600000001</v>
      </c>
      <c r="J40">
        <f t="shared" si="5"/>
        <v>372606.28517301264</v>
      </c>
      <c r="K40">
        <f t="shared" si="6"/>
        <v>3513.53819747444</v>
      </c>
      <c r="L40">
        <f t="shared" si="7"/>
        <v>67482.400800000018</v>
      </c>
      <c r="M40">
        <f t="shared" si="8"/>
        <v>603828.06900252553</v>
      </c>
      <c r="N40">
        <f t="shared" si="9"/>
        <v>597.21174554440529</v>
      </c>
      <c r="O40">
        <f t="shared" si="10"/>
        <v>11470.2844</v>
      </c>
      <c r="P40">
        <f t="shared" si="11"/>
        <v>124449.53472637558</v>
      </c>
      <c r="Q40">
        <f t="shared" si="12"/>
        <v>761.10888906461776</v>
      </c>
      <c r="R40">
        <f t="shared" si="13"/>
        <v>14618.1576</v>
      </c>
      <c r="S40">
        <f t="shared" si="14"/>
        <v>158603.12163461538</v>
      </c>
      <c r="T40">
        <f t="shared" si="15"/>
        <v>102.2859338552049</v>
      </c>
      <c r="U40">
        <f t="shared" si="16"/>
        <v>1964.5440000000003</v>
      </c>
      <c r="V40">
        <f t="shared" si="17"/>
        <v>21314.779845344805</v>
      </c>
    </row>
    <row r="41" spans="1:22" x14ac:dyDescent="0.25">
      <c r="A41" s="1">
        <v>2029</v>
      </c>
      <c r="B41" s="1">
        <v>3</v>
      </c>
      <c r="C41" s="3">
        <v>1E-4</v>
      </c>
      <c r="D41" s="3">
        <v>0</v>
      </c>
      <c r="E41">
        <f t="shared" si="0"/>
        <v>3212.1978244392581</v>
      </c>
      <c r="F41">
        <f t="shared" si="1"/>
        <v>61700.908800000027</v>
      </c>
      <c r="G41">
        <f t="shared" si="2"/>
        <v>552095.98137556098</v>
      </c>
      <c r="H41">
        <f t="shared" si="3"/>
        <v>2167.894415864595</v>
      </c>
      <c r="I41">
        <f t="shared" si="4"/>
        <v>41641.599600000001</v>
      </c>
      <c r="J41">
        <f t="shared" si="5"/>
        <v>372606.50198413536</v>
      </c>
      <c r="K41">
        <f t="shared" si="6"/>
        <v>3513.1868436546924</v>
      </c>
      <c r="L41">
        <f t="shared" si="7"/>
        <v>67482.400800000018</v>
      </c>
      <c r="M41">
        <f t="shared" si="8"/>
        <v>603828.42035634525</v>
      </c>
      <c r="N41">
        <f t="shared" si="9"/>
        <v>597.15202436985089</v>
      </c>
      <c r="O41">
        <f t="shared" si="10"/>
        <v>11470.2844</v>
      </c>
      <c r="P41">
        <f t="shared" si="11"/>
        <v>124450.74147599014</v>
      </c>
      <c r="Q41">
        <f t="shared" si="12"/>
        <v>761.03277817571131</v>
      </c>
      <c r="R41">
        <f t="shared" si="13"/>
        <v>14618.1576</v>
      </c>
      <c r="S41">
        <f t="shared" si="14"/>
        <v>158604.6595612643</v>
      </c>
      <c r="T41">
        <f t="shared" si="15"/>
        <v>102.27570526181938</v>
      </c>
      <c r="U41">
        <f t="shared" si="16"/>
        <v>1964.5440000000003</v>
      </c>
      <c r="V41">
        <f t="shared" si="17"/>
        <v>21314.986528338191</v>
      </c>
    </row>
    <row r="42" spans="1:22" x14ac:dyDescent="0.25">
      <c r="A42" s="1">
        <v>2029</v>
      </c>
      <c r="B42" s="1">
        <v>4</v>
      </c>
      <c r="C42" s="3">
        <v>1E-4</v>
      </c>
      <c r="D42" s="3">
        <v>0</v>
      </c>
      <c r="E42">
        <f t="shared" si="0"/>
        <v>3211.8766046568144</v>
      </c>
      <c r="F42">
        <f t="shared" si="1"/>
        <v>61700.908800000027</v>
      </c>
      <c r="G42">
        <f t="shared" si="2"/>
        <v>552096.30259534344</v>
      </c>
      <c r="H42">
        <f t="shared" si="3"/>
        <v>2167.6776264230084</v>
      </c>
      <c r="I42">
        <f t="shared" si="4"/>
        <v>41641.599600000001</v>
      </c>
      <c r="J42">
        <f t="shared" si="5"/>
        <v>372606.71877357695</v>
      </c>
      <c r="K42">
        <f t="shared" si="6"/>
        <v>3512.8355249703268</v>
      </c>
      <c r="L42">
        <f t="shared" si="7"/>
        <v>67482.400800000018</v>
      </c>
      <c r="M42">
        <f t="shared" si="8"/>
        <v>603828.77167502965</v>
      </c>
      <c r="N42">
        <f t="shared" si="9"/>
        <v>597.09230916741387</v>
      </c>
      <c r="O42">
        <f t="shared" si="10"/>
        <v>11470.2844</v>
      </c>
      <c r="P42">
        <f t="shared" si="11"/>
        <v>124451.94821963258</v>
      </c>
      <c r="Q42">
        <f t="shared" si="12"/>
        <v>760.95667489789378</v>
      </c>
      <c r="R42">
        <f t="shared" si="13"/>
        <v>14618.1576</v>
      </c>
      <c r="S42">
        <f t="shared" si="14"/>
        <v>158606.19748030213</v>
      </c>
      <c r="T42">
        <f t="shared" si="15"/>
        <v>102.2654776912932</v>
      </c>
      <c r="U42">
        <f t="shared" si="16"/>
        <v>1964.5440000000003</v>
      </c>
      <c r="V42">
        <f t="shared" si="17"/>
        <v>21315.193210308717</v>
      </c>
    </row>
    <row r="43" spans="1:22" x14ac:dyDescent="0.25">
      <c r="A43" s="1">
        <v>2030</v>
      </c>
      <c r="B43" s="1">
        <v>1</v>
      </c>
      <c r="C43" s="3">
        <v>1E-4</v>
      </c>
      <c r="D43" s="3">
        <v>0</v>
      </c>
      <c r="E43">
        <f t="shared" si="0"/>
        <v>3211.5554169963489</v>
      </c>
      <c r="F43">
        <f t="shared" si="1"/>
        <v>61700.908800000027</v>
      </c>
      <c r="G43">
        <f t="shared" si="2"/>
        <v>552096.62378300389</v>
      </c>
      <c r="H43">
        <f t="shared" si="3"/>
        <v>2167.4608586603663</v>
      </c>
      <c r="I43">
        <f t="shared" si="4"/>
        <v>41641.599600000001</v>
      </c>
      <c r="J43">
        <f t="shared" si="5"/>
        <v>372606.93554133963</v>
      </c>
      <c r="K43">
        <f t="shared" si="6"/>
        <v>3512.4842414178297</v>
      </c>
      <c r="L43">
        <f t="shared" si="7"/>
        <v>67482.400800000018</v>
      </c>
      <c r="M43">
        <f t="shared" si="8"/>
        <v>603829.12295858213</v>
      </c>
      <c r="N43">
        <f t="shared" si="9"/>
        <v>597.03259993649715</v>
      </c>
      <c r="O43">
        <f t="shared" si="10"/>
        <v>11470.2844</v>
      </c>
      <c r="P43">
        <f t="shared" si="11"/>
        <v>124453.1549573035</v>
      </c>
      <c r="Q43">
        <f t="shared" si="12"/>
        <v>760.88057923040401</v>
      </c>
      <c r="R43">
        <f t="shared" si="13"/>
        <v>14618.1576</v>
      </c>
      <c r="S43">
        <f t="shared" si="14"/>
        <v>158607.73539172963</v>
      </c>
      <c r="T43">
        <f t="shared" si="15"/>
        <v>102.25525114352408</v>
      </c>
      <c r="U43">
        <f t="shared" si="16"/>
        <v>1964.5440000000003</v>
      </c>
      <c r="V43">
        <f t="shared" si="17"/>
        <v>21315.399891256486</v>
      </c>
    </row>
    <row r="44" spans="1:22" x14ac:dyDescent="0.25">
      <c r="A44" s="2">
        <v>2030</v>
      </c>
      <c r="B44" s="2">
        <v>2</v>
      </c>
      <c r="C44" s="3">
        <v>1E-4</v>
      </c>
      <c r="D44" s="3">
        <v>0</v>
      </c>
      <c r="E44">
        <f t="shared" si="0"/>
        <v>3211.2342614546492</v>
      </c>
      <c r="F44">
        <f t="shared" si="1"/>
        <v>61700.908800000027</v>
      </c>
      <c r="G44">
        <f t="shared" si="2"/>
        <v>552096.94493854558</v>
      </c>
      <c r="H44">
        <f t="shared" si="3"/>
        <v>2167.2441125745004</v>
      </c>
      <c r="I44">
        <f t="shared" si="4"/>
        <v>41641.599600000001</v>
      </c>
      <c r="J44">
        <f t="shared" si="5"/>
        <v>372607.15228742547</v>
      </c>
      <c r="K44">
        <f t="shared" si="6"/>
        <v>3512.1329929936878</v>
      </c>
      <c r="L44">
        <f t="shared" si="7"/>
        <v>67482.400800000018</v>
      </c>
      <c r="M44">
        <f t="shared" si="8"/>
        <v>603829.47420700628</v>
      </c>
      <c r="N44">
        <f t="shared" si="9"/>
        <v>596.97289667650352</v>
      </c>
      <c r="O44">
        <f t="shared" si="10"/>
        <v>11470.2844</v>
      </c>
      <c r="P44">
        <f t="shared" si="11"/>
        <v>124454.36168900349</v>
      </c>
      <c r="Q44">
        <f t="shared" si="12"/>
        <v>760.80449117248099</v>
      </c>
      <c r="R44">
        <f t="shared" si="13"/>
        <v>14618.1576</v>
      </c>
      <c r="S44">
        <f t="shared" si="14"/>
        <v>158609.27329554755</v>
      </c>
      <c r="T44">
        <f t="shared" si="15"/>
        <v>102.24502561840973</v>
      </c>
      <c r="U44">
        <f t="shared" si="16"/>
        <v>1964.5440000000003</v>
      </c>
      <c r="V44">
        <f t="shared" si="17"/>
        <v>21315.606571181601</v>
      </c>
    </row>
    <row r="45" spans="1:22" x14ac:dyDescent="0.25">
      <c r="A45" s="1">
        <v>2030</v>
      </c>
      <c r="B45" s="1">
        <v>3</v>
      </c>
      <c r="C45" s="3">
        <v>1E-4</v>
      </c>
      <c r="D45" s="3">
        <v>0</v>
      </c>
      <c r="E45">
        <f t="shared" si="0"/>
        <v>3210.9131380285039</v>
      </c>
      <c r="F45">
        <f t="shared" si="1"/>
        <v>61700.908800000027</v>
      </c>
      <c r="G45">
        <f t="shared" si="2"/>
        <v>552097.26606197178</v>
      </c>
      <c r="H45">
        <f t="shared" si="3"/>
        <v>2167.0273881632429</v>
      </c>
      <c r="I45">
        <f t="shared" si="4"/>
        <v>41641.599600000001</v>
      </c>
      <c r="J45">
        <f t="shared" si="5"/>
        <v>372607.36901183671</v>
      </c>
      <c r="K45">
        <f t="shared" si="6"/>
        <v>3511.7817796943887</v>
      </c>
      <c r="L45">
        <f t="shared" si="7"/>
        <v>67482.400800000018</v>
      </c>
      <c r="M45">
        <f t="shared" si="8"/>
        <v>603829.8254203056</v>
      </c>
      <c r="N45">
        <f t="shared" si="9"/>
        <v>596.91319938683591</v>
      </c>
      <c r="O45">
        <f t="shared" si="10"/>
        <v>11470.2844</v>
      </c>
      <c r="P45">
        <f t="shared" si="11"/>
        <v>124455.56841473316</v>
      </c>
      <c r="Q45">
        <f t="shared" si="12"/>
        <v>760.72841072336371</v>
      </c>
      <c r="R45">
        <f t="shared" si="13"/>
        <v>14618.1576</v>
      </c>
      <c r="S45">
        <f t="shared" si="14"/>
        <v>158610.81119175666</v>
      </c>
      <c r="T45">
        <f t="shared" si="15"/>
        <v>102.23480111584789</v>
      </c>
      <c r="U45">
        <f t="shared" si="16"/>
        <v>1964.5440000000003</v>
      </c>
      <c r="V45">
        <f t="shared" si="17"/>
        <v>21315.813250084164</v>
      </c>
    </row>
    <row r="46" spans="1:22" x14ac:dyDescent="0.25">
      <c r="A46" s="2">
        <v>2030</v>
      </c>
      <c r="B46" s="2">
        <v>4</v>
      </c>
      <c r="C46" s="3">
        <v>1E-4</v>
      </c>
      <c r="D46" s="3">
        <v>0</v>
      </c>
      <c r="E46">
        <f t="shared" si="0"/>
        <v>3210.5920467147012</v>
      </c>
      <c r="F46">
        <f t="shared" si="1"/>
        <v>61700.908800000027</v>
      </c>
      <c r="G46">
        <f t="shared" si="2"/>
        <v>552097.58715328563</v>
      </c>
      <c r="H46">
        <f t="shared" si="3"/>
        <v>2166.8106854244265</v>
      </c>
      <c r="I46">
        <f t="shared" si="4"/>
        <v>41641.599600000001</v>
      </c>
      <c r="J46">
        <f t="shared" si="5"/>
        <v>372607.58571457554</v>
      </c>
      <c r="K46">
        <f t="shared" si="6"/>
        <v>3511.4306015164193</v>
      </c>
      <c r="L46">
        <f t="shared" si="7"/>
        <v>67482.400800000018</v>
      </c>
      <c r="M46">
        <f t="shared" si="8"/>
        <v>603830.17659848358</v>
      </c>
      <c r="N46">
        <f t="shared" si="9"/>
        <v>596.85350806689723</v>
      </c>
      <c r="O46">
        <f t="shared" si="10"/>
        <v>11470.2844</v>
      </c>
      <c r="P46">
        <f t="shared" si="11"/>
        <v>124456.7751344931</v>
      </c>
      <c r="Q46">
        <f t="shared" si="12"/>
        <v>760.65233788229136</v>
      </c>
      <c r="R46">
        <f t="shared" si="13"/>
        <v>14618.1576</v>
      </c>
      <c r="S46">
        <f t="shared" si="14"/>
        <v>158612.34908035773</v>
      </c>
      <c r="T46">
        <f t="shared" si="15"/>
        <v>102.22457763573631</v>
      </c>
      <c r="U46">
        <f t="shared" si="16"/>
        <v>1964.5440000000003</v>
      </c>
      <c r="V46">
        <f t="shared" si="17"/>
        <v>21316.019927964277</v>
      </c>
    </row>
    <row r="47" spans="1:22" x14ac:dyDescent="0.25">
      <c r="A47" s="2">
        <v>2031</v>
      </c>
      <c r="B47" s="1">
        <v>1</v>
      </c>
      <c r="C47" s="3">
        <v>1E-4</v>
      </c>
      <c r="D47" s="3">
        <v>0</v>
      </c>
      <c r="E47">
        <f t="shared" si="0"/>
        <v>3210.2709875100295</v>
      </c>
      <c r="F47">
        <f t="shared" si="1"/>
        <v>61700.908800000027</v>
      </c>
      <c r="G47">
        <f t="shared" si="2"/>
        <v>552097.90821249026</v>
      </c>
      <c r="H47">
        <f t="shared" si="3"/>
        <v>2166.594004355884</v>
      </c>
      <c r="I47">
        <f t="shared" si="4"/>
        <v>41641.599600000001</v>
      </c>
      <c r="J47">
        <f t="shared" si="5"/>
        <v>372607.80239564407</v>
      </c>
      <c r="K47">
        <f t="shared" si="6"/>
        <v>3511.0794584562677</v>
      </c>
      <c r="L47">
        <f t="shared" si="7"/>
        <v>67482.400800000018</v>
      </c>
      <c r="M47">
        <f t="shared" si="8"/>
        <v>603830.52774154372</v>
      </c>
      <c r="N47">
        <f t="shared" si="9"/>
        <v>596.79382271609052</v>
      </c>
      <c r="O47">
        <f t="shared" si="10"/>
        <v>11470.2844</v>
      </c>
      <c r="P47">
        <f t="shared" si="11"/>
        <v>124457.9818482839</v>
      </c>
      <c r="Q47">
        <f t="shared" si="12"/>
        <v>760.57627264850316</v>
      </c>
      <c r="R47">
        <f t="shared" si="13"/>
        <v>14618.1576</v>
      </c>
      <c r="S47">
        <f t="shared" si="14"/>
        <v>158613.88696135153</v>
      </c>
      <c r="T47">
        <f t="shared" si="15"/>
        <v>102.21435517797273</v>
      </c>
      <c r="U47">
        <f t="shared" si="16"/>
        <v>1964.5440000000003</v>
      </c>
      <c r="V47">
        <f t="shared" si="17"/>
        <v>21316.226604822041</v>
      </c>
    </row>
    <row r="48" spans="1:22" x14ac:dyDescent="0.25">
      <c r="A48" s="1">
        <v>2031</v>
      </c>
      <c r="B48" s="1">
        <v>2</v>
      </c>
      <c r="C48" s="3">
        <v>1E-4</v>
      </c>
      <c r="D48" s="3">
        <v>0</v>
      </c>
      <c r="E48">
        <f t="shared" si="0"/>
        <v>3209.9499604112784</v>
      </c>
      <c r="F48">
        <f t="shared" si="1"/>
        <v>61700.908800000027</v>
      </c>
      <c r="G48">
        <f t="shared" si="2"/>
        <v>552098.22923958907</v>
      </c>
      <c r="H48">
        <f t="shared" si="3"/>
        <v>2166.3773449554483</v>
      </c>
      <c r="I48">
        <f t="shared" si="4"/>
        <v>41641.599600000001</v>
      </c>
      <c r="J48">
        <f t="shared" si="5"/>
        <v>372608.01905504451</v>
      </c>
      <c r="K48">
        <f t="shared" si="6"/>
        <v>3510.7283505104219</v>
      </c>
      <c r="L48">
        <f t="shared" si="7"/>
        <v>67482.400800000018</v>
      </c>
      <c r="M48">
        <f t="shared" si="8"/>
        <v>603830.87884948961</v>
      </c>
      <c r="N48">
        <f t="shared" si="9"/>
        <v>596.73414333381891</v>
      </c>
      <c r="O48">
        <f t="shared" si="10"/>
        <v>11470.2844</v>
      </c>
      <c r="P48">
        <f t="shared" si="11"/>
        <v>124459.18855610618</v>
      </c>
      <c r="Q48">
        <f t="shared" si="12"/>
        <v>760.50021502123832</v>
      </c>
      <c r="R48">
        <f t="shared" si="13"/>
        <v>14618.1576</v>
      </c>
      <c r="S48">
        <f t="shared" si="14"/>
        <v>158615.42483473881</v>
      </c>
      <c r="T48">
        <f t="shared" si="15"/>
        <v>102.20413374245494</v>
      </c>
      <c r="U48">
        <f t="shared" si="16"/>
        <v>1964.5440000000003</v>
      </c>
      <c r="V48">
        <f t="shared" si="17"/>
        <v>21316.433280657558</v>
      </c>
    </row>
    <row r="49" spans="1:22" x14ac:dyDescent="0.25">
      <c r="A49" s="2">
        <v>2031</v>
      </c>
      <c r="B49" s="1">
        <v>3</v>
      </c>
      <c r="C49" s="3">
        <v>1E-4</v>
      </c>
      <c r="D49" s="3">
        <v>0</v>
      </c>
      <c r="E49">
        <f t="shared" si="0"/>
        <v>3209.6289654152374</v>
      </c>
      <c r="F49">
        <f t="shared" si="1"/>
        <v>61700.908800000027</v>
      </c>
      <c r="G49">
        <f t="shared" si="2"/>
        <v>552098.55023458507</v>
      </c>
      <c r="H49">
        <f t="shared" si="3"/>
        <v>2166.1607072209526</v>
      </c>
      <c r="I49">
        <f t="shared" si="4"/>
        <v>41641.599600000001</v>
      </c>
      <c r="J49">
        <f t="shared" si="5"/>
        <v>372608.23569277901</v>
      </c>
      <c r="K49">
        <f t="shared" si="6"/>
        <v>3510.3772776753708</v>
      </c>
      <c r="L49">
        <f t="shared" si="7"/>
        <v>67482.400800000018</v>
      </c>
      <c r="M49">
        <f t="shared" si="8"/>
        <v>603831.22992232465</v>
      </c>
      <c r="N49">
        <f t="shared" si="9"/>
        <v>596.67446991948555</v>
      </c>
      <c r="O49">
        <f t="shared" si="10"/>
        <v>11470.2844</v>
      </c>
      <c r="P49">
        <f t="shared" si="11"/>
        <v>124460.39525796051</v>
      </c>
      <c r="Q49">
        <f t="shared" si="12"/>
        <v>760.42416499973615</v>
      </c>
      <c r="R49">
        <f t="shared" si="13"/>
        <v>14618.1576</v>
      </c>
      <c r="S49">
        <f t="shared" si="14"/>
        <v>158616.96270052032</v>
      </c>
      <c r="T49">
        <f t="shared" si="15"/>
        <v>102.1939133290807</v>
      </c>
      <c r="U49">
        <f t="shared" si="16"/>
        <v>1964.5440000000003</v>
      </c>
      <c r="V49">
        <f t="shared" si="17"/>
        <v>21316.639955470931</v>
      </c>
    </row>
    <row r="50" spans="1:22" x14ac:dyDescent="0.25">
      <c r="A50" s="1">
        <v>2031</v>
      </c>
      <c r="B50" s="1">
        <v>4</v>
      </c>
      <c r="C50" s="3">
        <v>1E-4</v>
      </c>
      <c r="D50" s="3">
        <v>0</v>
      </c>
      <c r="E50">
        <f t="shared" si="0"/>
        <v>3209.308002518696</v>
      </c>
      <c r="F50">
        <f t="shared" si="1"/>
        <v>61700.908800000027</v>
      </c>
      <c r="G50">
        <f t="shared" si="2"/>
        <v>552098.87119748164</v>
      </c>
      <c r="H50">
        <f t="shared" si="3"/>
        <v>2165.9440911502306</v>
      </c>
      <c r="I50">
        <f t="shared" si="4"/>
        <v>41641.599600000001</v>
      </c>
      <c r="J50">
        <f t="shared" si="5"/>
        <v>372608.45230884972</v>
      </c>
      <c r="K50">
        <f t="shared" si="6"/>
        <v>3510.0262399476032</v>
      </c>
      <c r="L50">
        <f t="shared" si="7"/>
        <v>67482.400800000018</v>
      </c>
      <c r="M50">
        <f t="shared" si="8"/>
        <v>603831.58096005244</v>
      </c>
      <c r="N50">
        <f t="shared" si="9"/>
        <v>596.61480247249358</v>
      </c>
      <c r="O50">
        <f t="shared" si="10"/>
        <v>11470.2844</v>
      </c>
      <c r="P50">
        <f t="shared" si="11"/>
        <v>124461.60195384751</v>
      </c>
      <c r="Q50">
        <f t="shared" si="12"/>
        <v>760.3481225832362</v>
      </c>
      <c r="R50">
        <f t="shared" si="13"/>
        <v>14618.1576</v>
      </c>
      <c r="S50">
        <f t="shared" si="14"/>
        <v>158618.50055869683</v>
      </c>
      <c r="T50">
        <f t="shared" si="15"/>
        <v>102.18369393774779</v>
      </c>
      <c r="U50">
        <f t="shared" si="16"/>
        <v>1964.5440000000003</v>
      </c>
      <c r="V50">
        <f t="shared" si="17"/>
        <v>21316.846629262265</v>
      </c>
    </row>
    <row r="51" spans="1:22" x14ac:dyDescent="0.25">
      <c r="A51" s="1">
        <v>2032</v>
      </c>
      <c r="B51" s="1">
        <v>1</v>
      </c>
      <c r="C51" s="3">
        <v>1E-4</v>
      </c>
      <c r="D51" s="3">
        <v>0</v>
      </c>
      <c r="E51">
        <f t="shared" si="0"/>
        <v>3208.987071718444</v>
      </c>
      <c r="F51">
        <f t="shared" si="1"/>
        <v>61700.908800000027</v>
      </c>
      <c r="G51">
        <f t="shared" si="2"/>
        <v>552099.19212828192</v>
      </c>
      <c r="H51">
        <f t="shared" si="3"/>
        <v>2165.7274967411158</v>
      </c>
      <c r="I51">
        <f t="shared" si="4"/>
        <v>41641.599600000001</v>
      </c>
      <c r="J51">
        <f t="shared" si="5"/>
        <v>372608.66890325886</v>
      </c>
      <c r="K51">
        <f t="shared" si="6"/>
        <v>3509.6752373236086</v>
      </c>
      <c r="L51">
        <f t="shared" si="7"/>
        <v>67482.400800000018</v>
      </c>
      <c r="M51">
        <f t="shared" si="8"/>
        <v>603831.93196267646</v>
      </c>
      <c r="N51">
        <f t="shared" si="9"/>
        <v>596.55514099224638</v>
      </c>
      <c r="O51">
        <f t="shared" si="10"/>
        <v>11470.2844</v>
      </c>
      <c r="P51">
        <f t="shared" si="11"/>
        <v>124462.80864376776</v>
      </c>
      <c r="Q51">
        <f t="shared" si="12"/>
        <v>760.27208777097792</v>
      </c>
      <c r="R51">
        <f t="shared" si="13"/>
        <v>14618.1576</v>
      </c>
      <c r="S51">
        <f t="shared" si="14"/>
        <v>158620.03840926909</v>
      </c>
      <c r="T51">
        <f t="shared" si="15"/>
        <v>102.17347556835402</v>
      </c>
      <c r="U51">
        <f t="shared" si="16"/>
        <v>1964.5440000000003</v>
      </c>
      <c r="V51">
        <f t="shared" si="17"/>
        <v>21317.053302031658</v>
      </c>
    </row>
    <row r="52" spans="1:22" x14ac:dyDescent="0.25">
      <c r="A52" s="2">
        <v>2032</v>
      </c>
      <c r="B52" s="1">
        <v>2</v>
      </c>
      <c r="C52" s="3">
        <v>1E-4</v>
      </c>
      <c r="D52" s="3">
        <v>0</v>
      </c>
      <c r="E52">
        <f t="shared" si="0"/>
        <v>3208.6661730112723</v>
      </c>
      <c r="F52">
        <f t="shared" si="1"/>
        <v>61700.908800000027</v>
      </c>
      <c r="G52">
        <f t="shared" si="2"/>
        <v>552099.51302698907</v>
      </c>
      <c r="H52">
        <f t="shared" si="3"/>
        <v>2165.5109239914418</v>
      </c>
      <c r="I52">
        <f t="shared" si="4"/>
        <v>41641.599600000001</v>
      </c>
      <c r="J52">
        <f t="shared" si="5"/>
        <v>372608.88547600852</v>
      </c>
      <c r="K52">
        <f t="shared" si="6"/>
        <v>3509.3242697998762</v>
      </c>
      <c r="L52">
        <f t="shared" si="7"/>
        <v>67482.400800000018</v>
      </c>
      <c r="M52">
        <f t="shared" si="8"/>
        <v>603832.28293020022</v>
      </c>
      <c r="N52">
        <f t="shared" si="9"/>
        <v>596.4954854781472</v>
      </c>
      <c r="O52">
        <f t="shared" si="10"/>
        <v>11470.2844</v>
      </c>
      <c r="P52">
        <f t="shared" si="11"/>
        <v>124464.01532772185</v>
      </c>
      <c r="Q52">
        <f t="shared" si="12"/>
        <v>760.19606056220084</v>
      </c>
      <c r="R52">
        <f t="shared" si="13"/>
        <v>14618.1576</v>
      </c>
      <c r="S52">
        <f t="shared" si="14"/>
        <v>158621.57625223786</v>
      </c>
      <c r="T52">
        <f t="shared" si="15"/>
        <v>102.16325822079719</v>
      </c>
      <c r="U52">
        <f t="shared" si="16"/>
        <v>1964.5440000000003</v>
      </c>
      <c r="V52">
        <f t="shared" si="17"/>
        <v>21317.259973779215</v>
      </c>
    </row>
    <row r="53" spans="1:22" x14ac:dyDescent="0.25">
      <c r="A53" s="1">
        <v>2032</v>
      </c>
      <c r="B53" s="1">
        <v>3</v>
      </c>
      <c r="C53" s="3">
        <v>1E-4</v>
      </c>
      <c r="D53" s="3">
        <v>0</v>
      </c>
      <c r="E53">
        <f t="shared" si="0"/>
        <v>3208.3453063939714</v>
      </c>
      <c r="F53">
        <f t="shared" si="1"/>
        <v>61700.908800000027</v>
      </c>
      <c r="G53">
        <f t="shared" si="2"/>
        <v>552099.83389360632</v>
      </c>
      <c r="H53">
        <f t="shared" si="3"/>
        <v>2165.2943728990426</v>
      </c>
      <c r="I53">
        <f t="shared" si="4"/>
        <v>41641.599600000001</v>
      </c>
      <c r="J53">
        <f t="shared" si="5"/>
        <v>372609.10202710092</v>
      </c>
      <c r="K53">
        <f t="shared" si="6"/>
        <v>3508.9733373728964</v>
      </c>
      <c r="L53">
        <f t="shared" si="7"/>
        <v>67482.400800000018</v>
      </c>
      <c r="M53">
        <f t="shared" si="8"/>
        <v>603832.6338626272</v>
      </c>
      <c r="N53">
        <f t="shared" si="9"/>
        <v>596.43583592959942</v>
      </c>
      <c r="O53">
        <f t="shared" si="10"/>
        <v>11470.2844</v>
      </c>
      <c r="P53">
        <f t="shared" si="11"/>
        <v>124465.2220057104</v>
      </c>
      <c r="Q53">
        <f t="shared" si="12"/>
        <v>760.12004095614463</v>
      </c>
      <c r="R53">
        <f t="shared" si="13"/>
        <v>14618.1576</v>
      </c>
      <c r="S53">
        <f t="shared" si="14"/>
        <v>158623.11408760393</v>
      </c>
      <c r="T53">
        <f t="shared" si="15"/>
        <v>102.1530418949751</v>
      </c>
      <c r="U53">
        <f t="shared" si="16"/>
        <v>1964.5440000000003</v>
      </c>
      <c r="V53">
        <f t="shared" si="17"/>
        <v>21317.466644505039</v>
      </c>
    </row>
    <row r="54" spans="1:22" x14ac:dyDescent="0.25">
      <c r="A54" s="2">
        <v>2032</v>
      </c>
      <c r="B54" s="1">
        <v>4</v>
      </c>
      <c r="C54" s="3">
        <v>1E-4</v>
      </c>
      <c r="D54" s="3">
        <v>0</v>
      </c>
      <c r="E54">
        <f t="shared" si="0"/>
        <v>3208.0244718633321</v>
      </c>
      <c r="F54">
        <f t="shared" si="1"/>
        <v>61700.908800000027</v>
      </c>
      <c r="G54">
        <f t="shared" si="2"/>
        <v>552100.15472813696</v>
      </c>
      <c r="H54">
        <f t="shared" si="3"/>
        <v>2165.0778434617528</v>
      </c>
      <c r="I54">
        <f t="shared" si="4"/>
        <v>41641.599600000001</v>
      </c>
      <c r="J54">
        <f t="shared" si="5"/>
        <v>372609.3185565382</v>
      </c>
      <c r="K54">
        <f t="shared" si="6"/>
        <v>3508.6224400391593</v>
      </c>
      <c r="L54">
        <f t="shared" si="7"/>
        <v>67482.400800000018</v>
      </c>
      <c r="M54">
        <f t="shared" si="8"/>
        <v>603832.98475996091</v>
      </c>
      <c r="N54">
        <f t="shared" si="9"/>
        <v>596.37619234600652</v>
      </c>
      <c r="O54">
        <f t="shared" si="10"/>
        <v>11470.2844</v>
      </c>
      <c r="P54">
        <f t="shared" si="11"/>
        <v>124466.42867773399</v>
      </c>
      <c r="Q54">
        <f t="shared" si="12"/>
        <v>760.04402895204908</v>
      </c>
      <c r="R54">
        <f t="shared" si="13"/>
        <v>14618.1576</v>
      </c>
      <c r="S54">
        <f t="shared" si="14"/>
        <v>158624.65191536801</v>
      </c>
      <c r="T54">
        <f t="shared" si="15"/>
        <v>102.1428265907856</v>
      </c>
      <c r="U54">
        <f t="shared" si="16"/>
        <v>1964.5440000000003</v>
      </c>
      <c r="V54">
        <f t="shared" si="17"/>
        <v>21317.673314209227</v>
      </c>
    </row>
    <row r="55" spans="1:22" x14ac:dyDescent="0.25">
      <c r="A55" s="2">
        <v>2033</v>
      </c>
      <c r="B55" s="1">
        <v>1</v>
      </c>
      <c r="C55" s="3">
        <v>1E-4</v>
      </c>
      <c r="D55" s="3">
        <v>0</v>
      </c>
      <c r="E55">
        <f t="shared" si="0"/>
        <v>3207.7036694161457</v>
      </c>
      <c r="F55">
        <f t="shared" si="1"/>
        <v>61700.908800000027</v>
      </c>
      <c r="G55">
        <f t="shared" si="2"/>
        <v>552100.47553058411</v>
      </c>
      <c r="H55">
        <f t="shared" si="3"/>
        <v>2164.8613356774067</v>
      </c>
      <c r="I55">
        <f t="shared" si="4"/>
        <v>41641.599600000001</v>
      </c>
      <c r="J55">
        <f t="shared" si="5"/>
        <v>372609.53506432252</v>
      </c>
      <c r="K55">
        <f t="shared" si="6"/>
        <v>3508.2715777951553</v>
      </c>
      <c r="L55">
        <f t="shared" si="7"/>
        <v>67482.400800000018</v>
      </c>
      <c r="M55">
        <f t="shared" si="8"/>
        <v>603833.33562220493</v>
      </c>
      <c r="N55">
        <f t="shared" si="9"/>
        <v>596.31655472677187</v>
      </c>
      <c r="O55">
        <f t="shared" si="10"/>
        <v>11470.2844</v>
      </c>
      <c r="P55">
        <f t="shared" si="11"/>
        <v>124467.63534379323</v>
      </c>
      <c r="Q55">
        <f t="shared" si="12"/>
        <v>759.96802454915382</v>
      </c>
      <c r="R55">
        <f t="shared" si="13"/>
        <v>14618.1576</v>
      </c>
      <c r="S55">
        <f t="shared" si="14"/>
        <v>158626.1897355309</v>
      </c>
      <c r="T55">
        <f t="shared" si="15"/>
        <v>102.13261230812653</v>
      </c>
      <c r="U55">
        <f t="shared" si="16"/>
        <v>1964.5440000000003</v>
      </c>
      <c r="V55">
        <f t="shared" si="17"/>
        <v>21317.879982891885</v>
      </c>
    </row>
    <row r="56" spans="1:22" x14ac:dyDescent="0.25">
      <c r="A56" s="1">
        <v>2033</v>
      </c>
      <c r="B56" s="1">
        <v>2</v>
      </c>
      <c r="C56" s="3">
        <v>1E-4</v>
      </c>
      <c r="D56" s="3">
        <v>0</v>
      </c>
      <c r="E56">
        <f t="shared" si="0"/>
        <v>3207.3828990492043</v>
      </c>
      <c r="F56">
        <f t="shared" si="1"/>
        <v>61700.908800000027</v>
      </c>
      <c r="G56">
        <f t="shared" si="2"/>
        <v>552100.79630095104</v>
      </c>
      <c r="H56">
        <f t="shared" si="3"/>
        <v>2164.644849543839</v>
      </c>
      <c r="I56">
        <f t="shared" si="4"/>
        <v>41641.599600000001</v>
      </c>
      <c r="J56">
        <f t="shared" si="5"/>
        <v>372609.7515504561</v>
      </c>
      <c r="K56">
        <f t="shared" si="6"/>
        <v>3507.9207506373759</v>
      </c>
      <c r="L56">
        <f t="shared" si="7"/>
        <v>67482.400800000018</v>
      </c>
      <c r="M56">
        <f t="shared" si="8"/>
        <v>603833.68644936266</v>
      </c>
      <c r="N56">
        <f t="shared" si="9"/>
        <v>596.25692307129918</v>
      </c>
      <c r="O56">
        <f t="shared" si="10"/>
        <v>11470.2844</v>
      </c>
      <c r="P56">
        <f t="shared" si="11"/>
        <v>124468.8420038887</v>
      </c>
      <c r="Q56">
        <f t="shared" si="12"/>
        <v>759.89202774669889</v>
      </c>
      <c r="R56">
        <f t="shared" si="13"/>
        <v>14618.1576</v>
      </c>
      <c r="S56">
        <f t="shared" si="14"/>
        <v>158627.72754809336</v>
      </c>
      <c r="T56">
        <f t="shared" si="15"/>
        <v>102.12239904689571</v>
      </c>
      <c r="U56">
        <f t="shared" si="16"/>
        <v>1964.5440000000003</v>
      </c>
      <c r="V56">
        <f t="shared" si="17"/>
        <v>21318.086650553116</v>
      </c>
    </row>
    <row r="57" spans="1:22" x14ac:dyDescent="0.25">
      <c r="A57" s="2">
        <v>2033</v>
      </c>
      <c r="B57" s="1">
        <v>3</v>
      </c>
      <c r="C57" s="3">
        <v>1E-4</v>
      </c>
      <c r="D57" s="3">
        <v>0</v>
      </c>
      <c r="E57">
        <f t="shared" si="0"/>
        <v>3207.0621607592993</v>
      </c>
      <c r="F57">
        <f t="shared" si="1"/>
        <v>61700.908800000027</v>
      </c>
      <c r="G57">
        <f t="shared" si="2"/>
        <v>552101.1170392409</v>
      </c>
      <c r="H57">
        <f t="shared" si="3"/>
        <v>2164.4283850588845</v>
      </c>
      <c r="I57">
        <f t="shared" si="4"/>
        <v>41641.599600000001</v>
      </c>
      <c r="J57">
        <f t="shared" si="5"/>
        <v>372609.96801494103</v>
      </c>
      <c r="K57">
        <f t="shared" si="6"/>
        <v>3507.5699585623124</v>
      </c>
      <c r="L57">
        <f t="shared" si="7"/>
        <v>67482.400800000018</v>
      </c>
      <c r="M57">
        <f t="shared" si="8"/>
        <v>603834.03724143771</v>
      </c>
      <c r="N57">
        <f t="shared" si="9"/>
        <v>596.19729737899206</v>
      </c>
      <c r="O57">
        <f t="shared" si="10"/>
        <v>11470.2844</v>
      </c>
      <c r="P57">
        <f t="shared" si="11"/>
        <v>124470.048658021</v>
      </c>
      <c r="Q57">
        <f t="shared" si="12"/>
        <v>759.81603854392426</v>
      </c>
      <c r="R57">
        <f t="shared" si="13"/>
        <v>14618.1576</v>
      </c>
      <c r="S57">
        <f t="shared" si="14"/>
        <v>158629.26535305614</v>
      </c>
      <c r="T57">
        <f t="shared" si="15"/>
        <v>102.11218680699102</v>
      </c>
      <c r="U57">
        <f t="shared" si="16"/>
        <v>1964.5440000000003</v>
      </c>
      <c r="V57">
        <f t="shared" si="17"/>
        <v>21318.29331719302</v>
      </c>
    </row>
    <row r="58" spans="1:22" x14ac:dyDescent="0.25">
      <c r="A58" s="1">
        <v>2033</v>
      </c>
      <c r="B58" s="1">
        <v>4</v>
      </c>
      <c r="C58" s="3">
        <v>1E-4</v>
      </c>
      <c r="D58" s="3">
        <v>0</v>
      </c>
      <c r="E58">
        <f t="shared" si="0"/>
        <v>3206.7414545432234</v>
      </c>
      <c r="F58">
        <f t="shared" si="1"/>
        <v>61700.908800000027</v>
      </c>
      <c r="G58">
        <f t="shared" si="2"/>
        <v>552101.43774545693</v>
      </c>
      <c r="H58">
        <f t="shared" si="3"/>
        <v>2164.2119422203787</v>
      </c>
      <c r="I58">
        <f t="shared" si="4"/>
        <v>41641.599600000001</v>
      </c>
      <c r="J58">
        <f t="shared" si="5"/>
        <v>372610.18445777951</v>
      </c>
      <c r="K58">
        <f t="shared" si="6"/>
        <v>3507.2192015664564</v>
      </c>
      <c r="L58">
        <f t="shared" si="7"/>
        <v>67482.400800000018</v>
      </c>
      <c r="M58">
        <f t="shared" si="8"/>
        <v>603834.38799843355</v>
      </c>
      <c r="N58">
        <f t="shared" si="9"/>
        <v>596.13767764925421</v>
      </c>
      <c r="O58">
        <f t="shared" si="10"/>
        <v>11470.2844</v>
      </c>
      <c r="P58">
        <f t="shared" si="11"/>
        <v>124471.25530619074</v>
      </c>
      <c r="Q58">
        <f t="shared" si="12"/>
        <v>759.74005694006985</v>
      </c>
      <c r="R58">
        <f t="shared" si="13"/>
        <v>14618.1576</v>
      </c>
      <c r="S58">
        <f t="shared" si="14"/>
        <v>158630.80315041999</v>
      </c>
      <c r="T58">
        <f t="shared" si="15"/>
        <v>102.10197558831032</v>
      </c>
      <c r="U58">
        <f t="shared" si="16"/>
        <v>1964.5440000000003</v>
      </c>
      <c r="V58">
        <f t="shared" si="17"/>
        <v>21318.4999828117</v>
      </c>
    </row>
    <row r="59" spans="1:22" x14ac:dyDescent="0.25">
      <c r="A59" s="1">
        <v>2034</v>
      </c>
      <c r="B59" s="1">
        <v>1</v>
      </c>
      <c r="C59" s="3">
        <v>1E-4</v>
      </c>
      <c r="D59" s="3">
        <v>0</v>
      </c>
      <c r="E59">
        <f t="shared" si="0"/>
        <v>3206.4207803977692</v>
      </c>
      <c r="F59">
        <f t="shared" si="1"/>
        <v>61700.908800000027</v>
      </c>
      <c r="G59">
        <f t="shared" si="2"/>
        <v>552101.75841960241</v>
      </c>
      <c r="H59">
        <f t="shared" si="3"/>
        <v>2163.9955210261564</v>
      </c>
      <c r="I59">
        <f t="shared" si="4"/>
        <v>41641.599600000001</v>
      </c>
      <c r="J59">
        <f t="shared" si="5"/>
        <v>372610.40087897371</v>
      </c>
      <c r="K59">
        <f t="shared" si="6"/>
        <v>3506.8684796462999</v>
      </c>
      <c r="L59">
        <f t="shared" si="7"/>
        <v>67482.400800000018</v>
      </c>
      <c r="M59">
        <f t="shared" si="8"/>
        <v>603834.73872035369</v>
      </c>
      <c r="N59">
        <f t="shared" si="9"/>
        <v>596.07806388148924</v>
      </c>
      <c r="O59">
        <f t="shared" si="10"/>
        <v>11470.2844</v>
      </c>
      <c r="P59">
        <f t="shared" si="11"/>
        <v>124472.4619483985</v>
      </c>
      <c r="Q59">
        <f t="shared" si="12"/>
        <v>759.66408293437587</v>
      </c>
      <c r="R59">
        <f t="shared" si="13"/>
        <v>14618.1576</v>
      </c>
      <c r="S59">
        <f t="shared" si="14"/>
        <v>158632.34094018568</v>
      </c>
      <c r="T59">
        <f t="shared" si="15"/>
        <v>102.09176539075149</v>
      </c>
      <c r="U59">
        <f t="shared" si="16"/>
        <v>1964.5440000000003</v>
      </c>
      <c r="V59">
        <f t="shared" si="17"/>
        <v>21318.706647409257</v>
      </c>
    </row>
    <row r="60" spans="1:22" x14ac:dyDescent="0.25">
      <c r="A60" s="2">
        <v>2034</v>
      </c>
      <c r="B60" s="1">
        <v>2</v>
      </c>
      <c r="C60" s="3">
        <v>1E-4</v>
      </c>
      <c r="D60" s="3">
        <v>0</v>
      </c>
      <c r="E60">
        <f t="shared" si="0"/>
        <v>3206.1001383197295</v>
      </c>
      <c r="F60">
        <f t="shared" si="1"/>
        <v>61700.908800000027</v>
      </c>
      <c r="G60">
        <f t="shared" si="2"/>
        <v>552102.07906168047</v>
      </c>
      <c r="H60">
        <f t="shared" si="3"/>
        <v>2163.7791214740537</v>
      </c>
      <c r="I60">
        <f t="shared" si="4"/>
        <v>41641.599600000001</v>
      </c>
      <c r="J60">
        <f t="shared" si="5"/>
        <v>372610.61727852584</v>
      </c>
      <c r="K60">
        <f t="shared" si="6"/>
        <v>3506.5177927983354</v>
      </c>
      <c r="L60">
        <f t="shared" si="7"/>
        <v>67482.400800000018</v>
      </c>
      <c r="M60">
        <f t="shared" si="8"/>
        <v>603835.08940720162</v>
      </c>
      <c r="N60">
        <f t="shared" si="9"/>
        <v>596.01845607510108</v>
      </c>
      <c r="O60">
        <f t="shared" si="10"/>
        <v>11470.2844</v>
      </c>
      <c r="P60">
        <f t="shared" si="11"/>
        <v>124473.66858464488</v>
      </c>
      <c r="Q60">
        <f t="shared" si="12"/>
        <v>759.58811652608244</v>
      </c>
      <c r="R60">
        <f t="shared" si="13"/>
        <v>14618.1576</v>
      </c>
      <c r="S60">
        <f t="shared" si="14"/>
        <v>158633.87872235398</v>
      </c>
      <c r="T60">
        <f t="shared" si="15"/>
        <v>102.08155621421241</v>
      </c>
      <c r="U60">
        <f t="shared" si="16"/>
        <v>1964.5440000000003</v>
      </c>
      <c r="V60">
        <f t="shared" si="17"/>
        <v>21318.913310985798</v>
      </c>
    </row>
    <row r="61" spans="1:22" x14ac:dyDescent="0.25">
      <c r="A61" s="1">
        <v>2034</v>
      </c>
      <c r="B61" s="1">
        <v>3</v>
      </c>
      <c r="C61" s="3">
        <v>1E-4</v>
      </c>
      <c r="D61" s="3">
        <v>0</v>
      </c>
      <c r="E61">
        <f t="shared" si="0"/>
        <v>3205.7795283058977</v>
      </c>
      <c r="F61">
        <f t="shared" si="1"/>
        <v>61700.908800000027</v>
      </c>
      <c r="G61">
        <f t="shared" si="2"/>
        <v>552102.39967169426</v>
      </c>
      <c r="H61">
        <f t="shared" si="3"/>
        <v>2163.5627435619062</v>
      </c>
      <c r="I61">
        <f t="shared" si="4"/>
        <v>41641.599600000001</v>
      </c>
      <c r="J61">
        <f t="shared" si="5"/>
        <v>372610.83365643799</v>
      </c>
      <c r="K61">
        <f t="shared" si="6"/>
        <v>3506.1671410190556</v>
      </c>
      <c r="L61">
        <f t="shared" si="7"/>
        <v>67482.400800000018</v>
      </c>
      <c r="M61">
        <f t="shared" si="8"/>
        <v>603835.44005898095</v>
      </c>
      <c r="N61">
        <f t="shared" si="9"/>
        <v>595.95885422949357</v>
      </c>
      <c r="O61">
        <f t="shared" si="10"/>
        <v>11470.2844</v>
      </c>
      <c r="P61">
        <f t="shared" si="11"/>
        <v>124474.87521493049</v>
      </c>
      <c r="Q61">
        <f t="shared" si="12"/>
        <v>759.5121577144298</v>
      </c>
      <c r="R61">
        <f t="shared" si="13"/>
        <v>14618.1576</v>
      </c>
      <c r="S61">
        <f t="shared" si="14"/>
        <v>158635.41649692564</v>
      </c>
      <c r="T61">
        <f t="shared" si="15"/>
        <v>102.071348058591</v>
      </c>
      <c r="U61">
        <f t="shared" si="16"/>
        <v>1964.5440000000003</v>
      </c>
      <c r="V61">
        <f t="shared" si="17"/>
        <v>21319.119973541419</v>
      </c>
    </row>
    <row r="62" spans="1:22" x14ac:dyDescent="0.25">
      <c r="A62" s="2">
        <v>2034</v>
      </c>
      <c r="B62" s="1">
        <v>4</v>
      </c>
      <c r="C62" s="3">
        <v>1E-4</v>
      </c>
      <c r="D62" s="3">
        <v>0</v>
      </c>
      <c r="E62">
        <f t="shared" si="0"/>
        <v>3205.4589503530669</v>
      </c>
      <c r="F62">
        <f t="shared" si="1"/>
        <v>61700.908800000027</v>
      </c>
      <c r="G62">
        <f t="shared" si="2"/>
        <v>552102.72024964704</v>
      </c>
      <c r="H62">
        <f t="shared" si="3"/>
        <v>2163.34638728755</v>
      </c>
      <c r="I62">
        <f t="shared" si="4"/>
        <v>41641.599600000001</v>
      </c>
      <c r="J62">
        <f t="shared" si="5"/>
        <v>372611.05001271237</v>
      </c>
      <c r="K62">
        <f t="shared" si="6"/>
        <v>3505.8165243049539</v>
      </c>
      <c r="L62">
        <f t="shared" si="7"/>
        <v>67482.400800000018</v>
      </c>
      <c r="M62">
        <f t="shared" si="8"/>
        <v>603835.79067569505</v>
      </c>
      <c r="N62">
        <f t="shared" si="9"/>
        <v>595.89925834407063</v>
      </c>
      <c r="O62">
        <f t="shared" si="10"/>
        <v>11470.2844</v>
      </c>
      <c r="P62">
        <f t="shared" si="11"/>
        <v>124476.08183925592</v>
      </c>
      <c r="Q62">
        <f t="shared" si="12"/>
        <v>759.43620649865841</v>
      </c>
      <c r="R62">
        <f t="shared" si="13"/>
        <v>14618.1576</v>
      </c>
      <c r="S62">
        <f t="shared" si="14"/>
        <v>158636.9542639014</v>
      </c>
      <c r="T62">
        <f t="shared" si="15"/>
        <v>102.06114092378515</v>
      </c>
      <c r="U62">
        <f t="shared" si="16"/>
        <v>1964.5440000000003</v>
      </c>
      <c r="V62">
        <f t="shared" si="17"/>
        <v>21319.326635076224</v>
      </c>
    </row>
    <row r="63" spans="1:22" x14ac:dyDescent="0.25">
      <c r="A63" s="2">
        <v>2035</v>
      </c>
      <c r="B63" s="1">
        <v>1</v>
      </c>
      <c r="C63" s="3">
        <v>1E-4</v>
      </c>
      <c r="D63" s="3">
        <v>0</v>
      </c>
      <c r="E63">
        <f t="shared" si="0"/>
        <v>3205.1384044580318</v>
      </c>
      <c r="F63">
        <f t="shared" si="1"/>
        <v>61700.908800000027</v>
      </c>
      <c r="G63">
        <f t="shared" si="2"/>
        <v>552103.04079554207</v>
      </c>
      <c r="H63">
        <f t="shared" si="3"/>
        <v>2163.1300526488212</v>
      </c>
      <c r="I63">
        <f t="shared" si="4"/>
        <v>41641.599600000001</v>
      </c>
      <c r="J63">
        <f t="shared" si="5"/>
        <v>372611.26634735108</v>
      </c>
      <c r="K63">
        <f t="shared" si="6"/>
        <v>3505.4659426525236</v>
      </c>
      <c r="L63">
        <f t="shared" si="7"/>
        <v>67482.400800000018</v>
      </c>
      <c r="M63">
        <f t="shared" si="8"/>
        <v>603836.14125734754</v>
      </c>
      <c r="N63">
        <f t="shared" si="9"/>
        <v>595.83966841823622</v>
      </c>
      <c r="O63">
        <f t="shared" si="10"/>
        <v>11470.2844</v>
      </c>
      <c r="P63">
        <f t="shared" si="11"/>
        <v>124477.28845762175</v>
      </c>
      <c r="Q63">
        <f t="shared" si="12"/>
        <v>759.3602628780086</v>
      </c>
      <c r="R63">
        <f t="shared" si="13"/>
        <v>14618.1576</v>
      </c>
      <c r="S63">
        <f t="shared" si="14"/>
        <v>158638.49202328204</v>
      </c>
      <c r="T63">
        <f t="shared" si="15"/>
        <v>102.05093480969276</v>
      </c>
      <c r="U63">
        <f t="shared" si="16"/>
        <v>1964.5440000000003</v>
      </c>
      <c r="V63">
        <f t="shared" si="17"/>
        <v>21319.533295590318</v>
      </c>
    </row>
    <row r="64" spans="1:22" x14ac:dyDescent="0.25">
      <c r="A64" s="1">
        <v>2035</v>
      </c>
      <c r="B64" s="1">
        <v>2</v>
      </c>
      <c r="C64" s="3">
        <v>1E-4</v>
      </c>
      <c r="D64" s="3">
        <v>0</v>
      </c>
      <c r="E64">
        <f t="shared" si="0"/>
        <v>3204.8178906175858</v>
      </c>
      <c r="F64">
        <f t="shared" si="1"/>
        <v>61700.908800000027</v>
      </c>
      <c r="G64">
        <f t="shared" si="2"/>
        <v>552103.36130938248</v>
      </c>
      <c r="H64">
        <f t="shared" si="3"/>
        <v>2162.9137396435563</v>
      </c>
      <c r="I64">
        <f t="shared" si="4"/>
        <v>41641.599600000001</v>
      </c>
      <c r="J64">
        <f t="shared" si="5"/>
        <v>372611.48266035633</v>
      </c>
      <c r="K64">
        <f t="shared" si="6"/>
        <v>3505.1153960582583</v>
      </c>
      <c r="L64">
        <f t="shared" si="7"/>
        <v>67482.400800000018</v>
      </c>
      <c r="M64">
        <f t="shared" si="8"/>
        <v>603836.49180394178</v>
      </c>
      <c r="N64">
        <f t="shared" si="9"/>
        <v>595.78008445139437</v>
      </c>
      <c r="O64">
        <f t="shared" si="10"/>
        <v>11470.2844</v>
      </c>
      <c r="P64">
        <f t="shared" si="11"/>
        <v>124478.49507002858</v>
      </c>
      <c r="Q64">
        <f t="shared" si="12"/>
        <v>759.28432685172083</v>
      </c>
      <c r="R64">
        <f t="shared" si="13"/>
        <v>14618.1576</v>
      </c>
      <c r="S64">
        <f t="shared" si="14"/>
        <v>158640.02977506834</v>
      </c>
      <c r="T64">
        <f t="shared" si="15"/>
        <v>102.0407297162118</v>
      </c>
      <c r="U64">
        <f t="shared" si="16"/>
        <v>1964.5440000000003</v>
      </c>
      <c r="V64">
        <f t="shared" si="17"/>
        <v>21319.739955083798</v>
      </c>
    </row>
    <row r="65" spans="1:22" x14ac:dyDescent="0.25">
      <c r="A65" s="2">
        <v>2035</v>
      </c>
      <c r="B65" s="1">
        <v>3</v>
      </c>
      <c r="C65" s="3">
        <v>1E-4</v>
      </c>
      <c r="D65" s="3">
        <v>0</v>
      </c>
      <c r="E65">
        <f t="shared" si="0"/>
        <v>3204.4974088285239</v>
      </c>
      <c r="F65">
        <f t="shared" si="1"/>
        <v>61700.908800000027</v>
      </c>
      <c r="G65">
        <f t="shared" si="2"/>
        <v>552103.68179117155</v>
      </c>
      <c r="H65">
        <f t="shared" si="3"/>
        <v>2162.6974482695919</v>
      </c>
      <c r="I65">
        <f t="shared" si="4"/>
        <v>41641.599600000001</v>
      </c>
      <c r="J65">
        <f t="shared" si="5"/>
        <v>372611.69895173027</v>
      </c>
      <c r="K65">
        <f t="shared" si="6"/>
        <v>3504.7648845186527</v>
      </c>
      <c r="L65">
        <f t="shared" si="7"/>
        <v>67482.400800000018</v>
      </c>
      <c r="M65">
        <f t="shared" si="8"/>
        <v>603836.84231548139</v>
      </c>
      <c r="N65">
        <f t="shared" si="9"/>
        <v>595.72050644294927</v>
      </c>
      <c r="O65">
        <f t="shared" si="10"/>
        <v>11470.2844</v>
      </c>
      <c r="P65">
        <f t="shared" si="11"/>
        <v>124479.70167647702</v>
      </c>
      <c r="Q65">
        <f t="shared" si="12"/>
        <v>759.20839841903569</v>
      </c>
      <c r="R65">
        <f t="shared" si="13"/>
        <v>14618.1576</v>
      </c>
      <c r="S65">
        <f t="shared" si="14"/>
        <v>158641.56751926104</v>
      </c>
      <c r="T65">
        <f t="shared" si="15"/>
        <v>102.03052564324018</v>
      </c>
      <c r="U65">
        <f t="shared" si="16"/>
        <v>1964.5440000000003</v>
      </c>
      <c r="V65">
        <f t="shared" si="17"/>
        <v>21319.946613556771</v>
      </c>
    </row>
    <row r="66" spans="1:22" x14ac:dyDescent="0.25">
      <c r="A66" s="1">
        <v>2035</v>
      </c>
      <c r="B66" s="1">
        <v>4</v>
      </c>
      <c r="C66" s="3">
        <v>1E-4</v>
      </c>
      <c r="D66" s="3">
        <v>0</v>
      </c>
      <c r="E66">
        <f t="shared" si="0"/>
        <v>3204.1769590876411</v>
      </c>
      <c r="F66">
        <f t="shared" si="1"/>
        <v>61700.908800000027</v>
      </c>
      <c r="G66">
        <f t="shared" si="2"/>
        <v>552104.00224091241</v>
      </c>
      <c r="H66">
        <f t="shared" si="3"/>
        <v>2162.4811785247648</v>
      </c>
      <c r="I66">
        <f t="shared" si="4"/>
        <v>41641.599600000001</v>
      </c>
      <c r="J66">
        <f t="shared" si="5"/>
        <v>372611.91522147512</v>
      </c>
      <c r="K66">
        <f t="shared" si="6"/>
        <v>3504.4144080302008</v>
      </c>
      <c r="L66">
        <f t="shared" si="7"/>
        <v>67482.400800000018</v>
      </c>
      <c r="M66">
        <f t="shared" si="8"/>
        <v>603837.19279196986</v>
      </c>
      <c r="N66">
        <f t="shared" si="9"/>
        <v>595.66093439230497</v>
      </c>
      <c r="O66">
        <f t="shared" si="10"/>
        <v>11470.2844</v>
      </c>
      <c r="P66">
        <f t="shared" si="11"/>
        <v>124480.90827696766</v>
      </c>
      <c r="Q66">
        <f t="shared" si="12"/>
        <v>759.13247757919385</v>
      </c>
      <c r="R66">
        <f t="shared" si="13"/>
        <v>14618.1576</v>
      </c>
      <c r="S66">
        <f t="shared" si="14"/>
        <v>158643.10525586086</v>
      </c>
      <c r="T66">
        <f t="shared" si="15"/>
        <v>102.02032259067586</v>
      </c>
      <c r="U66">
        <f t="shared" si="16"/>
        <v>1964.5440000000003</v>
      </c>
      <c r="V66">
        <f t="shared" si="17"/>
        <v>21320.153271009334</v>
      </c>
    </row>
    <row r="67" spans="1:22" x14ac:dyDescent="0.25">
      <c r="A67" s="1">
        <v>2036</v>
      </c>
      <c r="B67" s="1">
        <v>1</v>
      </c>
      <c r="C67" s="3">
        <v>1E-4</v>
      </c>
      <c r="D67" s="3">
        <v>0</v>
      </c>
      <c r="E67">
        <f t="shared" si="0"/>
        <v>3203.8565413917322</v>
      </c>
      <c r="F67">
        <f t="shared" si="1"/>
        <v>61700.908800000027</v>
      </c>
      <c r="G67">
        <f t="shared" si="2"/>
        <v>552104.32265860832</v>
      </c>
      <c r="H67">
        <f t="shared" si="3"/>
        <v>2162.2649304069123</v>
      </c>
      <c r="I67">
        <f t="shared" si="4"/>
        <v>41641.599600000001</v>
      </c>
      <c r="J67">
        <f t="shared" si="5"/>
        <v>372612.13146959298</v>
      </c>
      <c r="K67">
        <f t="shared" si="6"/>
        <v>3504.0639665893978</v>
      </c>
      <c r="L67">
        <f t="shared" si="7"/>
        <v>67482.400800000018</v>
      </c>
      <c r="M67">
        <f t="shared" si="8"/>
        <v>603837.54323341069</v>
      </c>
      <c r="N67">
        <f t="shared" si="9"/>
        <v>595.60136829886574</v>
      </c>
      <c r="O67">
        <f t="shared" si="10"/>
        <v>11470.2844</v>
      </c>
      <c r="P67">
        <f t="shared" si="11"/>
        <v>124482.11487150109</v>
      </c>
      <c r="Q67">
        <f t="shared" si="12"/>
        <v>759.05656433143588</v>
      </c>
      <c r="R67">
        <f t="shared" si="13"/>
        <v>14618.1576</v>
      </c>
      <c r="S67">
        <f t="shared" si="14"/>
        <v>158644.64298486861</v>
      </c>
      <c r="T67">
        <f t="shared" si="15"/>
        <v>102.01012055841679</v>
      </c>
      <c r="U67">
        <f t="shared" si="16"/>
        <v>1964.5440000000003</v>
      </c>
      <c r="V67">
        <f t="shared" si="17"/>
        <v>21320.359927441594</v>
      </c>
    </row>
    <row r="68" spans="1:22" x14ac:dyDescent="0.25">
      <c r="A68" s="2">
        <v>2036</v>
      </c>
      <c r="B68" s="1">
        <v>2</v>
      </c>
      <c r="C68" s="3">
        <v>1E-4</v>
      </c>
      <c r="D68" s="3">
        <v>0</v>
      </c>
      <c r="E68">
        <f t="shared" ref="E68:E131" si="18">E67*(1-$C68)</f>
        <v>3203.5361557375932</v>
      </c>
      <c r="F68">
        <f t="shared" ref="F68:F131" si="19">F67*(1-$D68)</f>
        <v>61700.908800000027</v>
      </c>
      <c r="G68">
        <f t="shared" ref="G68:G131" si="20">$C68*E67+$D68*F67+G67</f>
        <v>552104.64304426243</v>
      </c>
      <c r="H68">
        <f t="shared" ref="H68:H131" si="21">H67*(1-$C68)</f>
        <v>2162.0487039138716</v>
      </c>
      <c r="I68">
        <f t="shared" ref="I68:I131" si="22">I67*(1-$D68)</f>
        <v>41641.599600000001</v>
      </c>
      <c r="J68">
        <f t="shared" ref="J68:J131" si="23">$C68*H67+$D68*I67+J67</f>
        <v>372612.34769608604</v>
      </c>
      <c r="K68">
        <f t="shared" ref="K68:K131" si="24">K67*(1-$C68)</f>
        <v>3503.7135601927389</v>
      </c>
      <c r="L68">
        <f t="shared" ref="L68:L131" si="25">L67*(1-$D68)</f>
        <v>67482.400800000018</v>
      </c>
      <c r="M68">
        <f t="shared" ref="M68:M131" si="26">$C68*K67+$D68*L67+M67</f>
        <v>603837.89363980736</v>
      </c>
      <c r="N68">
        <f t="shared" ref="N68:N131" si="27">N67*(1-$C68)</f>
        <v>595.54180816203586</v>
      </c>
      <c r="O68">
        <f t="shared" ref="O68:O131" si="28">O67*(1-$D68)</f>
        <v>11470.2844</v>
      </c>
      <c r="P68">
        <f t="shared" ref="P68:P131" si="29">$C68*(N67+O67)+P67</f>
        <v>124483.32146007792</v>
      </c>
      <c r="Q68">
        <f t="shared" ref="Q68:Q131" si="30">Q67*(1-$C68)</f>
        <v>758.9806586750027</v>
      </c>
      <c r="R68">
        <f t="shared" ref="R68:R131" si="31">R67*(1-$D68)</f>
        <v>14618.1576</v>
      </c>
      <c r="S68">
        <f t="shared" ref="S68:S131" si="32">$C68*(Q67+R67)+S67</f>
        <v>158646.18070628506</v>
      </c>
      <c r="T68">
        <f t="shared" ref="T68:T131" si="33">T67*(1-$C68)</f>
        <v>101.99991954636094</v>
      </c>
      <c r="U68">
        <f t="shared" ref="U68:U131" si="34">U67*(1-$D68)</f>
        <v>1964.5440000000003</v>
      </c>
      <c r="V68">
        <f t="shared" ref="V68:V131" si="35">$C68*(T67+U67)+V67</f>
        <v>21320.566582853651</v>
      </c>
    </row>
    <row r="69" spans="1:22" x14ac:dyDescent="0.25">
      <c r="A69" s="1">
        <v>2036</v>
      </c>
      <c r="B69" s="1">
        <v>3</v>
      </c>
      <c r="C69" s="3">
        <v>1E-4</v>
      </c>
      <c r="D69" s="3">
        <v>0</v>
      </c>
      <c r="E69">
        <f t="shared" si="18"/>
        <v>3203.2158021220193</v>
      </c>
      <c r="F69">
        <f t="shared" si="19"/>
        <v>61700.908800000027</v>
      </c>
      <c r="G69">
        <f t="shared" si="20"/>
        <v>552104.96339787799</v>
      </c>
      <c r="H69">
        <f t="shared" si="21"/>
        <v>2161.8324990434803</v>
      </c>
      <c r="I69">
        <f t="shared" si="22"/>
        <v>41641.599600000001</v>
      </c>
      <c r="J69">
        <f t="shared" si="23"/>
        <v>372612.56390095642</v>
      </c>
      <c r="K69">
        <f t="shared" si="24"/>
        <v>3503.3631888367195</v>
      </c>
      <c r="L69">
        <f t="shared" si="25"/>
        <v>67482.400800000018</v>
      </c>
      <c r="M69">
        <f t="shared" si="26"/>
        <v>603838.24401116336</v>
      </c>
      <c r="N69">
        <f t="shared" si="27"/>
        <v>595.48225398121963</v>
      </c>
      <c r="O69">
        <f t="shared" si="28"/>
        <v>11470.2844</v>
      </c>
      <c r="P69">
        <f t="shared" si="29"/>
        <v>124484.52804269873</v>
      </c>
      <c r="Q69">
        <f t="shared" si="30"/>
        <v>758.90476060913522</v>
      </c>
      <c r="R69">
        <f t="shared" si="31"/>
        <v>14618.1576</v>
      </c>
      <c r="S69">
        <f t="shared" si="32"/>
        <v>158647.71842011093</v>
      </c>
      <c r="T69">
        <f t="shared" si="33"/>
        <v>101.98971955440631</v>
      </c>
      <c r="U69">
        <f t="shared" si="34"/>
        <v>1964.5440000000003</v>
      </c>
      <c r="V69">
        <f t="shared" si="35"/>
        <v>21320.773237245605</v>
      </c>
    </row>
    <row r="70" spans="1:22" x14ac:dyDescent="0.25">
      <c r="A70" s="2">
        <v>2036</v>
      </c>
      <c r="B70" s="1">
        <v>4</v>
      </c>
      <c r="C70" s="3">
        <v>1E-4</v>
      </c>
      <c r="D70" s="3">
        <v>0</v>
      </c>
      <c r="E70">
        <f t="shared" si="18"/>
        <v>3202.895480541807</v>
      </c>
      <c r="F70">
        <f t="shared" si="19"/>
        <v>61700.908800000027</v>
      </c>
      <c r="G70">
        <f t="shared" si="20"/>
        <v>552105.28371945815</v>
      </c>
      <c r="H70">
        <f t="shared" si="21"/>
        <v>2161.6163157935762</v>
      </c>
      <c r="I70">
        <f t="shared" si="22"/>
        <v>41641.599600000001</v>
      </c>
      <c r="J70">
        <f t="shared" si="23"/>
        <v>372612.78008420632</v>
      </c>
      <c r="K70">
        <f t="shared" si="24"/>
        <v>3503.0128525178357</v>
      </c>
      <c r="L70">
        <f t="shared" si="25"/>
        <v>67482.400800000018</v>
      </c>
      <c r="M70">
        <f t="shared" si="26"/>
        <v>603838.5943474822</v>
      </c>
      <c r="N70">
        <f t="shared" si="27"/>
        <v>595.42270575582154</v>
      </c>
      <c r="O70">
        <f t="shared" si="28"/>
        <v>11470.2844</v>
      </c>
      <c r="P70">
        <f t="shared" si="29"/>
        <v>124485.73461936413</v>
      </c>
      <c r="Q70">
        <f t="shared" si="30"/>
        <v>758.82887013307436</v>
      </c>
      <c r="R70">
        <f t="shared" si="31"/>
        <v>14618.1576</v>
      </c>
      <c r="S70">
        <f t="shared" si="32"/>
        <v>158649.256126347</v>
      </c>
      <c r="T70">
        <f t="shared" si="33"/>
        <v>101.97952058245087</v>
      </c>
      <c r="U70">
        <f t="shared" si="34"/>
        <v>1964.5440000000003</v>
      </c>
      <c r="V70">
        <f t="shared" si="35"/>
        <v>21320.97989061756</v>
      </c>
    </row>
    <row r="71" spans="1:22" x14ac:dyDescent="0.25">
      <c r="A71" s="2">
        <v>2037</v>
      </c>
      <c r="B71" s="1">
        <v>1</v>
      </c>
      <c r="C71" s="3">
        <v>1E-4</v>
      </c>
      <c r="D71" s="3">
        <v>0</v>
      </c>
      <c r="E71">
        <f t="shared" si="18"/>
        <v>3202.575190993753</v>
      </c>
      <c r="F71">
        <f t="shared" si="19"/>
        <v>61700.908800000027</v>
      </c>
      <c r="G71">
        <f t="shared" si="20"/>
        <v>552105.60400900617</v>
      </c>
      <c r="H71">
        <f t="shared" si="21"/>
        <v>2161.4001541619969</v>
      </c>
      <c r="I71">
        <f t="shared" si="22"/>
        <v>41641.599600000001</v>
      </c>
      <c r="J71">
        <f t="shared" si="23"/>
        <v>372612.99624583789</v>
      </c>
      <c r="K71">
        <f t="shared" si="24"/>
        <v>3502.6625512325841</v>
      </c>
      <c r="L71">
        <f t="shared" si="25"/>
        <v>67482.400800000018</v>
      </c>
      <c r="M71">
        <f t="shared" si="26"/>
        <v>603838.94464876747</v>
      </c>
      <c r="N71">
        <f t="shared" si="27"/>
        <v>595.36316348524599</v>
      </c>
      <c r="O71">
        <f t="shared" si="28"/>
        <v>11470.2844</v>
      </c>
      <c r="P71">
        <f t="shared" si="29"/>
        <v>124486.94119007471</v>
      </c>
      <c r="Q71">
        <f t="shared" si="30"/>
        <v>758.75298724606102</v>
      </c>
      <c r="R71">
        <f t="shared" si="31"/>
        <v>14618.1576</v>
      </c>
      <c r="S71">
        <f t="shared" si="32"/>
        <v>158650.79382499401</v>
      </c>
      <c r="T71">
        <f t="shared" si="33"/>
        <v>101.96932263039263</v>
      </c>
      <c r="U71">
        <f t="shared" si="34"/>
        <v>1964.5440000000003</v>
      </c>
      <c r="V71">
        <f t="shared" si="35"/>
        <v>21321.186542969619</v>
      </c>
    </row>
    <row r="72" spans="1:22" x14ac:dyDescent="0.25">
      <c r="A72" s="1">
        <v>2037</v>
      </c>
      <c r="B72" s="1">
        <v>2</v>
      </c>
      <c r="C72" s="3">
        <v>1E-4</v>
      </c>
      <c r="D72" s="3">
        <v>0</v>
      </c>
      <c r="E72">
        <f t="shared" si="18"/>
        <v>3202.2549334746536</v>
      </c>
      <c r="F72">
        <f t="shared" si="19"/>
        <v>61700.908800000027</v>
      </c>
      <c r="G72">
        <f t="shared" si="20"/>
        <v>552105.92426652531</v>
      </c>
      <c r="H72">
        <f t="shared" si="21"/>
        <v>2161.1840141465805</v>
      </c>
      <c r="I72">
        <f t="shared" si="22"/>
        <v>41641.599600000001</v>
      </c>
      <c r="J72">
        <f t="shared" si="23"/>
        <v>372613.21238585329</v>
      </c>
      <c r="K72">
        <f t="shared" si="24"/>
        <v>3502.3122849774609</v>
      </c>
      <c r="L72">
        <f t="shared" si="25"/>
        <v>67482.400800000018</v>
      </c>
      <c r="M72">
        <f t="shared" si="26"/>
        <v>603839.29491502256</v>
      </c>
      <c r="N72">
        <f t="shared" si="27"/>
        <v>595.30362716889749</v>
      </c>
      <c r="O72">
        <f t="shared" si="28"/>
        <v>11470.2844</v>
      </c>
      <c r="P72">
        <f t="shared" si="29"/>
        <v>124488.14775483105</v>
      </c>
      <c r="Q72">
        <f t="shared" si="30"/>
        <v>758.67711194733647</v>
      </c>
      <c r="R72">
        <f t="shared" si="31"/>
        <v>14618.1576</v>
      </c>
      <c r="S72">
        <f t="shared" si="32"/>
        <v>158652.33151605274</v>
      </c>
      <c r="T72">
        <f t="shared" si="33"/>
        <v>101.95912569812958</v>
      </c>
      <c r="U72">
        <f t="shared" si="34"/>
        <v>1964.5440000000003</v>
      </c>
      <c r="V72">
        <f t="shared" si="35"/>
        <v>21321.393194301883</v>
      </c>
    </row>
    <row r="73" spans="1:22" x14ac:dyDescent="0.25">
      <c r="A73" s="2">
        <v>2037</v>
      </c>
      <c r="B73" s="1">
        <v>3</v>
      </c>
      <c r="C73" s="3">
        <v>1E-4</v>
      </c>
      <c r="D73" s="3">
        <v>0</v>
      </c>
      <c r="E73">
        <f t="shared" si="18"/>
        <v>3201.934707981306</v>
      </c>
      <c r="F73">
        <f t="shared" si="19"/>
        <v>61700.908800000027</v>
      </c>
      <c r="G73">
        <f t="shared" si="20"/>
        <v>552106.24449201871</v>
      </c>
      <c r="H73">
        <f t="shared" si="21"/>
        <v>2160.9678957451656</v>
      </c>
      <c r="I73">
        <f t="shared" si="22"/>
        <v>41641.599600000001</v>
      </c>
      <c r="J73">
        <f t="shared" si="23"/>
        <v>372613.42850425473</v>
      </c>
      <c r="K73">
        <f t="shared" si="24"/>
        <v>3501.9620537489632</v>
      </c>
      <c r="L73">
        <f t="shared" si="25"/>
        <v>67482.400800000018</v>
      </c>
      <c r="M73">
        <f t="shared" si="26"/>
        <v>603839.64514625107</v>
      </c>
      <c r="N73">
        <f t="shared" si="27"/>
        <v>595.24409680618066</v>
      </c>
      <c r="O73">
        <f t="shared" si="28"/>
        <v>11470.2844</v>
      </c>
      <c r="P73">
        <f t="shared" si="29"/>
        <v>124489.35431363377</v>
      </c>
      <c r="Q73">
        <f t="shared" si="30"/>
        <v>758.60124423614172</v>
      </c>
      <c r="R73">
        <f t="shared" si="31"/>
        <v>14618.1576</v>
      </c>
      <c r="S73">
        <f t="shared" si="32"/>
        <v>158653.86919952394</v>
      </c>
      <c r="T73">
        <f t="shared" si="33"/>
        <v>101.94892978555977</v>
      </c>
      <c r="U73">
        <f t="shared" si="34"/>
        <v>1964.5440000000003</v>
      </c>
      <c r="V73">
        <f t="shared" si="35"/>
        <v>21321.599844614455</v>
      </c>
    </row>
    <row r="74" spans="1:22" x14ac:dyDescent="0.25">
      <c r="A74" s="1">
        <v>2037</v>
      </c>
      <c r="B74" s="1">
        <v>4</v>
      </c>
      <c r="C74" s="3">
        <v>1E-4</v>
      </c>
      <c r="D74" s="3">
        <v>0</v>
      </c>
      <c r="E74">
        <f t="shared" si="18"/>
        <v>3201.6145145105079</v>
      </c>
      <c r="F74">
        <f t="shared" si="19"/>
        <v>61700.908800000027</v>
      </c>
      <c r="G74">
        <f t="shared" si="20"/>
        <v>552106.56468548952</v>
      </c>
      <c r="H74">
        <f t="shared" si="21"/>
        <v>2160.7517989555913</v>
      </c>
      <c r="I74">
        <f t="shared" si="22"/>
        <v>41641.599600000001</v>
      </c>
      <c r="J74">
        <f t="shared" si="23"/>
        <v>372613.6446010443</v>
      </c>
      <c r="K74">
        <f t="shared" si="24"/>
        <v>3501.6118575435885</v>
      </c>
      <c r="L74">
        <f t="shared" si="25"/>
        <v>67482.400800000018</v>
      </c>
      <c r="M74">
        <f t="shared" si="26"/>
        <v>603839.9953424565</v>
      </c>
      <c r="N74">
        <f t="shared" si="27"/>
        <v>595.18457239650002</v>
      </c>
      <c r="O74">
        <f t="shared" si="28"/>
        <v>11470.2844</v>
      </c>
      <c r="P74">
        <f t="shared" si="29"/>
        <v>124490.56086648344</v>
      </c>
      <c r="Q74">
        <f t="shared" si="30"/>
        <v>758.52538411171815</v>
      </c>
      <c r="R74">
        <f t="shared" si="31"/>
        <v>14618.1576</v>
      </c>
      <c r="S74">
        <f t="shared" si="32"/>
        <v>158655.40687540837</v>
      </c>
      <c r="T74">
        <f t="shared" si="33"/>
        <v>101.93873489258121</v>
      </c>
      <c r="U74">
        <f t="shared" si="34"/>
        <v>1964.5440000000003</v>
      </c>
      <c r="V74">
        <f t="shared" si="35"/>
        <v>21321.806493907432</v>
      </c>
    </row>
    <row r="75" spans="1:22" x14ac:dyDescent="0.25">
      <c r="A75" s="1">
        <v>2038</v>
      </c>
      <c r="B75" s="1">
        <v>1</v>
      </c>
      <c r="C75" s="3">
        <v>1E-4</v>
      </c>
      <c r="D75" s="3">
        <v>0</v>
      </c>
      <c r="E75">
        <f t="shared" si="18"/>
        <v>3201.2943530590569</v>
      </c>
      <c r="F75">
        <f t="shared" si="19"/>
        <v>61700.908800000027</v>
      </c>
      <c r="G75">
        <f t="shared" si="20"/>
        <v>552106.88484694099</v>
      </c>
      <c r="H75">
        <f t="shared" si="21"/>
        <v>2160.5357237756957</v>
      </c>
      <c r="I75">
        <f t="shared" si="22"/>
        <v>41641.599600000001</v>
      </c>
      <c r="J75">
        <f t="shared" si="23"/>
        <v>372613.86067622423</v>
      </c>
      <c r="K75">
        <f t="shared" si="24"/>
        <v>3501.2616963578344</v>
      </c>
      <c r="L75">
        <f t="shared" si="25"/>
        <v>67482.400800000018</v>
      </c>
      <c r="M75">
        <f t="shared" si="26"/>
        <v>603840.34550364222</v>
      </c>
      <c r="N75">
        <f t="shared" si="27"/>
        <v>595.1250539392604</v>
      </c>
      <c r="O75">
        <f t="shared" si="28"/>
        <v>11470.2844</v>
      </c>
      <c r="P75">
        <f t="shared" si="29"/>
        <v>124491.76741338069</v>
      </c>
      <c r="Q75">
        <f t="shared" si="30"/>
        <v>758.44953157330701</v>
      </c>
      <c r="R75">
        <f t="shared" si="31"/>
        <v>14618.1576</v>
      </c>
      <c r="S75">
        <f t="shared" si="32"/>
        <v>158656.94454370678</v>
      </c>
      <c r="T75">
        <f t="shared" si="33"/>
        <v>101.92854101909195</v>
      </c>
      <c r="U75">
        <f t="shared" si="34"/>
        <v>1964.5440000000003</v>
      </c>
      <c r="V75">
        <f t="shared" si="35"/>
        <v>21322.01314218092</v>
      </c>
    </row>
    <row r="76" spans="1:22" x14ac:dyDescent="0.25">
      <c r="A76" s="2">
        <v>2038</v>
      </c>
      <c r="B76" s="1">
        <v>2</v>
      </c>
      <c r="C76" s="3">
        <v>1E-4</v>
      </c>
      <c r="D76" s="3">
        <v>0</v>
      </c>
      <c r="E76">
        <f t="shared" si="18"/>
        <v>3200.9742236237512</v>
      </c>
      <c r="F76">
        <f t="shared" si="19"/>
        <v>61700.908800000027</v>
      </c>
      <c r="G76">
        <f t="shared" si="20"/>
        <v>552107.20497637626</v>
      </c>
      <c r="H76">
        <f t="shared" si="21"/>
        <v>2160.3196702033183</v>
      </c>
      <c r="I76">
        <f t="shared" si="22"/>
        <v>41641.599600000001</v>
      </c>
      <c r="J76">
        <f t="shared" si="23"/>
        <v>372614.07672979659</v>
      </c>
      <c r="K76">
        <f t="shared" si="24"/>
        <v>3500.9115701881988</v>
      </c>
      <c r="L76">
        <f t="shared" si="25"/>
        <v>67482.400800000018</v>
      </c>
      <c r="M76">
        <f t="shared" si="26"/>
        <v>603840.69562981185</v>
      </c>
      <c r="N76">
        <f t="shared" si="27"/>
        <v>595.06554143386643</v>
      </c>
      <c r="O76">
        <f t="shared" si="28"/>
        <v>11470.2844</v>
      </c>
      <c r="P76">
        <f t="shared" si="29"/>
        <v>124492.97395432608</v>
      </c>
      <c r="Q76">
        <f t="shared" si="30"/>
        <v>758.37368662014967</v>
      </c>
      <c r="R76">
        <f t="shared" si="31"/>
        <v>14618.1576</v>
      </c>
      <c r="S76">
        <f t="shared" si="32"/>
        <v>158658.48220441994</v>
      </c>
      <c r="T76">
        <f t="shared" si="33"/>
        <v>101.91834816499005</v>
      </c>
      <c r="U76">
        <f t="shared" si="34"/>
        <v>1964.5440000000003</v>
      </c>
      <c r="V76">
        <f t="shared" si="35"/>
        <v>21322.219789435021</v>
      </c>
    </row>
    <row r="77" spans="1:22" x14ac:dyDescent="0.25">
      <c r="A77" s="1">
        <v>2038</v>
      </c>
      <c r="B77" s="1">
        <v>3</v>
      </c>
      <c r="C77" s="3">
        <v>1E-4</v>
      </c>
      <c r="D77" s="3">
        <v>0</v>
      </c>
      <c r="E77">
        <f t="shared" si="18"/>
        <v>3200.6541262013889</v>
      </c>
      <c r="F77">
        <f t="shared" si="19"/>
        <v>61700.908800000027</v>
      </c>
      <c r="G77">
        <f t="shared" si="20"/>
        <v>552107.52507379861</v>
      </c>
      <c r="H77">
        <f t="shared" si="21"/>
        <v>2160.1036382362981</v>
      </c>
      <c r="I77">
        <f t="shared" si="22"/>
        <v>41641.599600000001</v>
      </c>
      <c r="J77">
        <f t="shared" si="23"/>
        <v>372614.29276176362</v>
      </c>
      <c r="K77">
        <f t="shared" si="24"/>
        <v>3500.5614790311802</v>
      </c>
      <c r="L77">
        <f t="shared" si="25"/>
        <v>67482.400800000018</v>
      </c>
      <c r="M77">
        <f t="shared" si="26"/>
        <v>603841.04572096886</v>
      </c>
      <c r="N77">
        <f t="shared" si="27"/>
        <v>595.00603487972307</v>
      </c>
      <c r="O77">
        <f t="shared" si="28"/>
        <v>11470.2844</v>
      </c>
      <c r="P77">
        <f t="shared" si="29"/>
        <v>124494.18048932022</v>
      </c>
      <c r="Q77">
        <f t="shared" si="30"/>
        <v>758.29784925148772</v>
      </c>
      <c r="R77">
        <f t="shared" si="31"/>
        <v>14618.1576</v>
      </c>
      <c r="S77">
        <f t="shared" si="32"/>
        <v>158660.01985754861</v>
      </c>
      <c r="T77">
        <f t="shared" si="33"/>
        <v>101.90815633017355</v>
      </c>
      <c r="U77">
        <f t="shared" si="34"/>
        <v>1964.5440000000003</v>
      </c>
      <c r="V77">
        <f t="shared" si="35"/>
        <v>21322.426435669837</v>
      </c>
    </row>
    <row r="78" spans="1:22" x14ac:dyDescent="0.25">
      <c r="A78" s="2">
        <v>2038</v>
      </c>
      <c r="B78" s="1">
        <v>4</v>
      </c>
      <c r="C78" s="3">
        <v>1E-4</v>
      </c>
      <c r="D78" s="3">
        <v>0</v>
      </c>
      <c r="E78">
        <f t="shared" si="18"/>
        <v>3200.334060788769</v>
      </c>
      <c r="F78">
        <f t="shared" si="19"/>
        <v>61700.908800000027</v>
      </c>
      <c r="G78">
        <f t="shared" si="20"/>
        <v>552107.84513921128</v>
      </c>
      <c r="H78">
        <f t="shared" si="21"/>
        <v>2159.8876278724747</v>
      </c>
      <c r="I78">
        <f t="shared" si="22"/>
        <v>41641.599600000001</v>
      </c>
      <c r="J78">
        <f t="shared" si="23"/>
        <v>372614.50877212745</v>
      </c>
      <c r="K78">
        <f t="shared" si="24"/>
        <v>3500.211422883277</v>
      </c>
      <c r="L78">
        <f t="shared" si="25"/>
        <v>67482.400800000018</v>
      </c>
      <c r="M78">
        <f t="shared" si="26"/>
        <v>603841.39577711676</v>
      </c>
      <c r="N78">
        <f t="shared" si="27"/>
        <v>594.94653427623507</v>
      </c>
      <c r="O78">
        <f t="shared" si="28"/>
        <v>11470.2844</v>
      </c>
      <c r="P78">
        <f t="shared" si="29"/>
        <v>124495.3870183637</v>
      </c>
      <c r="Q78">
        <f t="shared" si="30"/>
        <v>758.22201946656253</v>
      </c>
      <c r="R78">
        <f t="shared" si="31"/>
        <v>14618.1576</v>
      </c>
      <c r="S78">
        <f t="shared" si="32"/>
        <v>158661.55750309353</v>
      </c>
      <c r="T78">
        <f t="shared" si="33"/>
        <v>101.89796551454054</v>
      </c>
      <c r="U78">
        <f t="shared" si="34"/>
        <v>1964.5440000000003</v>
      </c>
      <c r="V78">
        <f t="shared" si="35"/>
        <v>21322.633080885469</v>
      </c>
    </row>
    <row r="79" spans="1:22" x14ac:dyDescent="0.25">
      <c r="A79" s="2">
        <v>2039</v>
      </c>
      <c r="B79" s="1">
        <v>1</v>
      </c>
      <c r="C79" s="3">
        <v>1E-4</v>
      </c>
      <c r="D79" s="3">
        <v>0</v>
      </c>
      <c r="E79">
        <f t="shared" si="18"/>
        <v>3200.0140273826901</v>
      </c>
      <c r="F79">
        <f t="shared" si="19"/>
        <v>61700.908800000027</v>
      </c>
      <c r="G79">
        <f t="shared" si="20"/>
        <v>552108.1651726173</v>
      </c>
      <c r="H79">
        <f t="shared" si="21"/>
        <v>2159.6716391096875</v>
      </c>
      <c r="I79">
        <f t="shared" si="22"/>
        <v>41641.599600000001</v>
      </c>
      <c r="J79">
        <f t="shared" si="23"/>
        <v>372614.72476089024</v>
      </c>
      <c r="K79">
        <f t="shared" si="24"/>
        <v>3499.8614017409886</v>
      </c>
      <c r="L79">
        <f t="shared" si="25"/>
        <v>67482.400800000018</v>
      </c>
      <c r="M79">
        <f t="shared" si="26"/>
        <v>603841.74579825904</v>
      </c>
      <c r="N79">
        <f t="shared" si="27"/>
        <v>594.88703962280749</v>
      </c>
      <c r="O79">
        <f t="shared" si="28"/>
        <v>11470.2844</v>
      </c>
      <c r="P79">
        <f t="shared" si="29"/>
        <v>124496.59354145713</v>
      </c>
      <c r="Q79">
        <f t="shared" si="30"/>
        <v>758.14619726461592</v>
      </c>
      <c r="R79">
        <f t="shared" si="31"/>
        <v>14618.1576</v>
      </c>
      <c r="S79">
        <f t="shared" si="32"/>
        <v>158663.09514105547</v>
      </c>
      <c r="T79">
        <f t="shared" si="33"/>
        <v>101.88777571798909</v>
      </c>
      <c r="U79">
        <f t="shared" si="34"/>
        <v>1964.5440000000003</v>
      </c>
      <c r="V79">
        <f t="shared" si="35"/>
        <v>21322.83972508202</v>
      </c>
    </row>
    <row r="80" spans="1:22" x14ac:dyDescent="0.25">
      <c r="A80" s="1">
        <v>2039</v>
      </c>
      <c r="B80" s="1">
        <v>2</v>
      </c>
      <c r="C80" s="3">
        <v>1E-4</v>
      </c>
      <c r="D80" s="3">
        <v>0</v>
      </c>
      <c r="E80">
        <f t="shared" si="18"/>
        <v>3199.6940259799517</v>
      </c>
      <c r="F80">
        <f t="shared" si="19"/>
        <v>61700.908800000027</v>
      </c>
      <c r="G80">
        <f t="shared" si="20"/>
        <v>552108.48517402005</v>
      </c>
      <c r="H80">
        <f t="shared" si="21"/>
        <v>2159.4556719457764</v>
      </c>
      <c r="I80">
        <f t="shared" si="22"/>
        <v>41641.599600000001</v>
      </c>
      <c r="J80">
        <f t="shared" si="23"/>
        <v>372614.94072805415</v>
      </c>
      <c r="K80">
        <f t="shared" si="24"/>
        <v>3499.5114156008144</v>
      </c>
      <c r="L80">
        <f t="shared" si="25"/>
        <v>67482.400800000018</v>
      </c>
      <c r="M80">
        <f t="shared" si="26"/>
        <v>603842.09578439919</v>
      </c>
      <c r="N80">
        <f t="shared" si="27"/>
        <v>594.82755091884519</v>
      </c>
      <c r="O80">
        <f t="shared" si="28"/>
        <v>11470.2844</v>
      </c>
      <c r="P80">
        <f t="shared" si="29"/>
        <v>124497.80005860109</v>
      </c>
      <c r="Q80">
        <f t="shared" si="30"/>
        <v>758.07038264488949</v>
      </c>
      <c r="R80">
        <f t="shared" si="31"/>
        <v>14618.1576</v>
      </c>
      <c r="S80">
        <f t="shared" si="32"/>
        <v>158664.63277143519</v>
      </c>
      <c r="T80">
        <f t="shared" si="33"/>
        <v>101.87758694041729</v>
      </c>
      <c r="U80">
        <f t="shared" si="34"/>
        <v>1964.5440000000003</v>
      </c>
      <c r="V80">
        <f t="shared" si="35"/>
        <v>21323.046368259591</v>
      </c>
    </row>
    <row r="81" spans="1:22" x14ac:dyDescent="0.25">
      <c r="A81" s="2">
        <v>2039</v>
      </c>
      <c r="B81" s="1">
        <v>3</v>
      </c>
      <c r="C81" s="3">
        <v>1E-4</v>
      </c>
      <c r="D81" s="3">
        <v>0</v>
      </c>
      <c r="E81">
        <f t="shared" si="18"/>
        <v>3199.3740565773537</v>
      </c>
      <c r="F81">
        <f t="shared" si="19"/>
        <v>61700.908800000027</v>
      </c>
      <c r="G81">
        <f t="shared" si="20"/>
        <v>552108.80514342268</v>
      </c>
      <c r="H81">
        <f t="shared" si="21"/>
        <v>2159.239726378582</v>
      </c>
      <c r="I81">
        <f t="shared" si="22"/>
        <v>41641.599600000001</v>
      </c>
      <c r="J81">
        <f t="shared" si="23"/>
        <v>372615.15667362133</v>
      </c>
      <c r="K81">
        <f t="shared" si="24"/>
        <v>3499.1614644592541</v>
      </c>
      <c r="L81">
        <f t="shared" si="25"/>
        <v>67482.400800000018</v>
      </c>
      <c r="M81">
        <f t="shared" si="26"/>
        <v>603842.44573554071</v>
      </c>
      <c r="N81">
        <f t="shared" si="27"/>
        <v>594.76806816375336</v>
      </c>
      <c r="O81">
        <f t="shared" si="28"/>
        <v>11470.2844</v>
      </c>
      <c r="P81">
        <f t="shared" si="29"/>
        <v>124499.00656979618</v>
      </c>
      <c r="Q81">
        <f t="shared" si="30"/>
        <v>757.99457560662506</v>
      </c>
      <c r="R81">
        <f t="shared" si="31"/>
        <v>14618.1576</v>
      </c>
      <c r="S81">
        <f t="shared" si="32"/>
        <v>158666.17039423346</v>
      </c>
      <c r="T81">
        <f t="shared" si="33"/>
        <v>101.86739918172324</v>
      </c>
      <c r="U81">
        <f t="shared" si="34"/>
        <v>1964.5440000000003</v>
      </c>
      <c r="V81">
        <f t="shared" si="35"/>
        <v>21323.253010418284</v>
      </c>
    </row>
    <row r="82" spans="1:22" x14ac:dyDescent="0.25">
      <c r="A82" s="1">
        <v>2039</v>
      </c>
      <c r="B82" s="1">
        <v>4</v>
      </c>
      <c r="C82" s="3">
        <v>1E-4</v>
      </c>
      <c r="D82" s="3">
        <v>0</v>
      </c>
      <c r="E82">
        <f t="shared" si="18"/>
        <v>3199.0541191716961</v>
      </c>
      <c r="F82">
        <f t="shared" si="19"/>
        <v>61700.908800000027</v>
      </c>
      <c r="G82">
        <f t="shared" si="20"/>
        <v>552109.12508082832</v>
      </c>
      <c r="H82">
        <f t="shared" si="21"/>
        <v>2159.023802405944</v>
      </c>
      <c r="I82">
        <f t="shared" si="22"/>
        <v>41641.599600000001</v>
      </c>
      <c r="J82">
        <f t="shared" si="23"/>
        <v>372615.37259759399</v>
      </c>
      <c r="K82">
        <f t="shared" si="24"/>
        <v>3498.8115483128081</v>
      </c>
      <c r="L82">
        <f t="shared" si="25"/>
        <v>67482.400800000018</v>
      </c>
      <c r="M82">
        <f t="shared" si="26"/>
        <v>603842.79565168719</v>
      </c>
      <c r="N82">
        <f t="shared" si="27"/>
        <v>594.70859135693695</v>
      </c>
      <c r="O82">
        <f t="shared" si="28"/>
        <v>11470.2844</v>
      </c>
      <c r="P82">
        <f t="shared" si="29"/>
        <v>124500.21307504299</v>
      </c>
      <c r="Q82">
        <f t="shared" si="30"/>
        <v>757.91877614906446</v>
      </c>
      <c r="R82">
        <f t="shared" si="31"/>
        <v>14618.1576</v>
      </c>
      <c r="S82">
        <f t="shared" si="32"/>
        <v>158667.70800945102</v>
      </c>
      <c r="T82">
        <f t="shared" si="33"/>
        <v>101.85721244180507</v>
      </c>
      <c r="U82">
        <f t="shared" si="34"/>
        <v>1964.5440000000003</v>
      </c>
      <c r="V82">
        <f t="shared" si="35"/>
        <v>21323.459651558202</v>
      </c>
    </row>
    <row r="83" spans="1:22" x14ac:dyDescent="0.25">
      <c r="A83" s="1">
        <v>2040</v>
      </c>
      <c r="B83" s="1">
        <v>1</v>
      </c>
      <c r="C83" s="3">
        <v>1E-4</v>
      </c>
      <c r="D83" s="3">
        <v>0</v>
      </c>
      <c r="E83">
        <f t="shared" si="18"/>
        <v>3198.7342137597789</v>
      </c>
      <c r="F83">
        <f t="shared" si="19"/>
        <v>61700.908800000027</v>
      </c>
      <c r="G83">
        <f t="shared" si="20"/>
        <v>552109.44498624024</v>
      </c>
      <c r="H83">
        <f t="shared" si="21"/>
        <v>2158.8079000257035</v>
      </c>
      <c r="I83">
        <f t="shared" si="22"/>
        <v>41641.599600000001</v>
      </c>
      <c r="J83">
        <f t="shared" si="23"/>
        <v>372615.58849997423</v>
      </c>
      <c r="K83">
        <f t="shared" si="24"/>
        <v>3498.461667157977</v>
      </c>
      <c r="L83">
        <f t="shared" si="25"/>
        <v>67482.400800000018</v>
      </c>
      <c r="M83">
        <f t="shared" si="26"/>
        <v>603843.14553284203</v>
      </c>
      <c r="N83">
        <f t="shared" si="27"/>
        <v>594.64912049780128</v>
      </c>
      <c r="O83">
        <f t="shared" si="28"/>
        <v>11470.2844</v>
      </c>
      <c r="P83">
        <f t="shared" si="29"/>
        <v>124501.41957434213</v>
      </c>
      <c r="Q83">
        <f t="shared" si="30"/>
        <v>757.84298427144961</v>
      </c>
      <c r="R83">
        <f t="shared" si="31"/>
        <v>14618.1576</v>
      </c>
      <c r="S83">
        <f t="shared" si="32"/>
        <v>158669.24561708863</v>
      </c>
      <c r="T83">
        <f t="shared" si="33"/>
        <v>101.84702672056089</v>
      </c>
      <c r="U83">
        <f t="shared" si="34"/>
        <v>1964.5440000000003</v>
      </c>
      <c r="V83">
        <f t="shared" si="35"/>
        <v>21323.666291679445</v>
      </c>
    </row>
    <row r="84" spans="1:22" x14ac:dyDescent="0.25">
      <c r="A84" s="1">
        <v>2040</v>
      </c>
      <c r="B84" s="1">
        <v>2</v>
      </c>
      <c r="C84" s="3">
        <v>1E-4</v>
      </c>
      <c r="D84" s="3">
        <v>0</v>
      </c>
      <c r="E84">
        <f t="shared" si="18"/>
        <v>3198.4143403384028</v>
      </c>
      <c r="F84">
        <f t="shared" si="19"/>
        <v>61700.908800000027</v>
      </c>
      <c r="G84">
        <f t="shared" si="20"/>
        <v>552109.76485966158</v>
      </c>
      <c r="H84">
        <f t="shared" si="21"/>
        <v>2158.5920192357007</v>
      </c>
      <c r="I84">
        <f t="shared" si="22"/>
        <v>41641.599600000001</v>
      </c>
      <c r="J84">
        <f t="shared" si="23"/>
        <v>372615.80438076425</v>
      </c>
      <c r="K84">
        <f t="shared" si="24"/>
        <v>3498.1118209912611</v>
      </c>
      <c r="L84">
        <f t="shared" si="25"/>
        <v>67482.400800000018</v>
      </c>
      <c r="M84">
        <f t="shared" si="26"/>
        <v>603843.4953790087</v>
      </c>
      <c r="N84">
        <f t="shared" si="27"/>
        <v>594.58965558575153</v>
      </c>
      <c r="O84">
        <f t="shared" si="28"/>
        <v>11470.2844</v>
      </c>
      <c r="P84">
        <f t="shared" si="29"/>
        <v>124502.62606769417</v>
      </c>
      <c r="Q84">
        <f t="shared" si="30"/>
        <v>757.76719997302246</v>
      </c>
      <c r="R84">
        <f t="shared" si="31"/>
        <v>14618.1576</v>
      </c>
      <c r="S84">
        <f t="shared" si="32"/>
        <v>158670.78321714705</v>
      </c>
      <c r="T84">
        <f t="shared" si="33"/>
        <v>101.83684201788884</v>
      </c>
      <c r="U84">
        <f t="shared" si="34"/>
        <v>1964.5440000000003</v>
      </c>
      <c r="V84">
        <f t="shared" si="35"/>
        <v>21323.872930782116</v>
      </c>
    </row>
    <row r="85" spans="1:22" x14ac:dyDescent="0.25">
      <c r="A85" s="1">
        <v>2040</v>
      </c>
      <c r="B85" s="1">
        <v>3</v>
      </c>
      <c r="C85" s="3">
        <v>1E-4</v>
      </c>
      <c r="D85" s="3">
        <v>0</v>
      </c>
      <c r="E85">
        <f t="shared" si="18"/>
        <v>3198.0944989043692</v>
      </c>
      <c r="F85">
        <f t="shared" si="19"/>
        <v>61700.908800000027</v>
      </c>
      <c r="G85">
        <f t="shared" si="20"/>
        <v>552110.08470109559</v>
      </c>
      <c r="H85">
        <f t="shared" si="21"/>
        <v>2158.3761600337771</v>
      </c>
      <c r="I85">
        <f t="shared" si="22"/>
        <v>41641.599600000001</v>
      </c>
      <c r="J85">
        <f t="shared" si="23"/>
        <v>372616.02023996616</v>
      </c>
      <c r="K85">
        <f t="shared" si="24"/>
        <v>3497.762009809162</v>
      </c>
      <c r="L85">
        <f t="shared" si="25"/>
        <v>67482.400800000018</v>
      </c>
      <c r="M85">
        <f t="shared" si="26"/>
        <v>603843.84519019083</v>
      </c>
      <c r="N85">
        <f t="shared" si="27"/>
        <v>594.53019662019301</v>
      </c>
      <c r="O85">
        <f t="shared" si="28"/>
        <v>11470.2844</v>
      </c>
      <c r="P85">
        <f t="shared" si="29"/>
        <v>124503.83255509974</v>
      </c>
      <c r="Q85">
        <f t="shared" si="30"/>
        <v>757.69142325302516</v>
      </c>
      <c r="R85">
        <f t="shared" si="31"/>
        <v>14618.1576</v>
      </c>
      <c r="S85">
        <f t="shared" si="32"/>
        <v>158672.32080962704</v>
      </c>
      <c r="T85">
        <f t="shared" si="33"/>
        <v>101.82665833368705</v>
      </c>
      <c r="U85">
        <f t="shared" si="34"/>
        <v>1964.5440000000003</v>
      </c>
      <c r="V85">
        <f t="shared" si="35"/>
        <v>21324.079568866317</v>
      </c>
    </row>
    <row r="86" spans="1:22" x14ac:dyDescent="0.25">
      <c r="A86" s="1">
        <v>2040</v>
      </c>
      <c r="B86" s="1">
        <v>4</v>
      </c>
      <c r="C86" s="3">
        <v>1E-4</v>
      </c>
      <c r="D86" s="3">
        <v>0</v>
      </c>
      <c r="E86">
        <f t="shared" si="18"/>
        <v>3197.7746894544789</v>
      </c>
      <c r="F86">
        <f t="shared" si="19"/>
        <v>61700.908800000027</v>
      </c>
      <c r="G86">
        <f t="shared" si="20"/>
        <v>552110.40451054543</v>
      </c>
      <c r="H86">
        <f t="shared" si="21"/>
        <v>2158.1603224177738</v>
      </c>
      <c r="I86">
        <f t="shared" si="22"/>
        <v>41641.599600000001</v>
      </c>
      <c r="J86">
        <f t="shared" si="23"/>
        <v>372616.23607758217</v>
      </c>
      <c r="K86">
        <f t="shared" si="24"/>
        <v>3497.4122336081809</v>
      </c>
      <c r="L86">
        <f t="shared" si="25"/>
        <v>67482.400800000018</v>
      </c>
      <c r="M86">
        <f t="shared" si="26"/>
        <v>603844.19496639178</v>
      </c>
      <c r="N86">
        <f t="shared" si="27"/>
        <v>594.47074360053102</v>
      </c>
      <c r="O86">
        <f t="shared" si="28"/>
        <v>11470.2844</v>
      </c>
      <c r="P86">
        <f t="shared" si="29"/>
        <v>124505.03903655941</v>
      </c>
      <c r="Q86">
        <f t="shared" si="30"/>
        <v>757.61565411069989</v>
      </c>
      <c r="R86">
        <f t="shared" si="31"/>
        <v>14618.1576</v>
      </c>
      <c r="S86">
        <f t="shared" si="32"/>
        <v>158673.85839452935</v>
      </c>
      <c r="T86">
        <f t="shared" si="33"/>
        <v>101.81647566785368</v>
      </c>
      <c r="U86">
        <f t="shared" si="34"/>
        <v>1964.5440000000003</v>
      </c>
      <c r="V86">
        <f t="shared" si="35"/>
        <v>21324.286205932149</v>
      </c>
    </row>
    <row r="87" spans="1:22" x14ac:dyDescent="0.25">
      <c r="A87" s="2">
        <v>2041</v>
      </c>
      <c r="B87" s="2">
        <v>1</v>
      </c>
      <c r="C87" s="3">
        <v>1E-4</v>
      </c>
      <c r="D87" s="3">
        <v>0</v>
      </c>
      <c r="E87">
        <f t="shared" si="18"/>
        <v>3197.4549119855333</v>
      </c>
      <c r="F87">
        <f t="shared" si="19"/>
        <v>61700.908800000027</v>
      </c>
      <c r="G87">
        <f t="shared" si="20"/>
        <v>552110.72428801435</v>
      </c>
      <c r="H87">
        <f t="shared" si="21"/>
        <v>2157.9445063855319</v>
      </c>
      <c r="I87">
        <f t="shared" si="22"/>
        <v>41641.599600000001</v>
      </c>
      <c r="J87">
        <f t="shared" si="23"/>
        <v>372616.45189361443</v>
      </c>
      <c r="K87">
        <f t="shared" si="24"/>
        <v>3497.06249238482</v>
      </c>
      <c r="L87">
        <f t="shared" si="25"/>
        <v>67482.400800000018</v>
      </c>
      <c r="M87">
        <f t="shared" si="26"/>
        <v>603844.54470761516</v>
      </c>
      <c r="N87">
        <f t="shared" si="27"/>
        <v>594.41129652617099</v>
      </c>
      <c r="O87">
        <f t="shared" si="28"/>
        <v>11470.2844</v>
      </c>
      <c r="P87">
        <f t="shared" si="29"/>
        <v>124506.24551207377</v>
      </c>
      <c r="Q87">
        <f t="shared" si="30"/>
        <v>757.53989254528881</v>
      </c>
      <c r="R87">
        <f t="shared" si="31"/>
        <v>14618.1576</v>
      </c>
      <c r="S87">
        <f t="shared" si="32"/>
        <v>158675.39597185477</v>
      </c>
      <c r="T87">
        <f t="shared" si="33"/>
        <v>101.8062940202869</v>
      </c>
      <c r="U87">
        <f t="shared" si="34"/>
        <v>1964.5440000000003</v>
      </c>
      <c r="V87">
        <f t="shared" si="35"/>
        <v>21324.492841979714</v>
      </c>
    </row>
    <row r="88" spans="1:22" x14ac:dyDescent="0.25">
      <c r="A88" s="1">
        <v>2041</v>
      </c>
      <c r="B88" s="1">
        <v>2</v>
      </c>
      <c r="C88" s="3">
        <v>1E-4</v>
      </c>
      <c r="D88" s="3">
        <v>0</v>
      </c>
      <c r="E88">
        <f t="shared" si="18"/>
        <v>3197.135166494335</v>
      </c>
      <c r="F88">
        <f t="shared" si="19"/>
        <v>61700.908800000027</v>
      </c>
      <c r="G88">
        <f t="shared" si="20"/>
        <v>552111.04403350549</v>
      </c>
      <c r="H88">
        <f t="shared" si="21"/>
        <v>2157.7287119348935</v>
      </c>
      <c r="I88">
        <f t="shared" si="22"/>
        <v>41641.599600000001</v>
      </c>
      <c r="J88">
        <f t="shared" si="23"/>
        <v>372616.66768806509</v>
      </c>
      <c r="K88">
        <f t="shared" si="24"/>
        <v>3496.7127861355816</v>
      </c>
      <c r="L88">
        <f t="shared" si="25"/>
        <v>67482.400800000018</v>
      </c>
      <c r="M88">
        <f t="shared" si="26"/>
        <v>603844.89441386436</v>
      </c>
      <c r="N88">
        <f t="shared" si="27"/>
        <v>594.35185539651843</v>
      </c>
      <c r="O88">
        <f t="shared" si="28"/>
        <v>11470.2844</v>
      </c>
      <c r="P88">
        <f t="shared" si="29"/>
        <v>124507.45198164342</v>
      </c>
      <c r="Q88">
        <f t="shared" si="30"/>
        <v>757.4641385560343</v>
      </c>
      <c r="R88">
        <f t="shared" si="31"/>
        <v>14618.1576</v>
      </c>
      <c r="S88">
        <f t="shared" si="32"/>
        <v>158676.93354160403</v>
      </c>
      <c r="T88">
        <f t="shared" si="33"/>
        <v>101.79611339088487</v>
      </c>
      <c r="U88">
        <f t="shared" si="34"/>
        <v>1964.5440000000003</v>
      </c>
      <c r="V88">
        <f t="shared" si="35"/>
        <v>21324.699477009115</v>
      </c>
    </row>
    <row r="89" spans="1:22" x14ac:dyDescent="0.25">
      <c r="A89" s="2">
        <v>2041</v>
      </c>
      <c r="B89" s="2">
        <v>3</v>
      </c>
      <c r="C89" s="3">
        <v>1E-4</v>
      </c>
      <c r="D89" s="3">
        <v>0</v>
      </c>
      <c r="E89">
        <f t="shared" si="18"/>
        <v>3196.8154529776857</v>
      </c>
      <c r="F89">
        <f t="shared" si="19"/>
        <v>61700.908800000027</v>
      </c>
      <c r="G89">
        <f t="shared" si="20"/>
        <v>552111.36374702211</v>
      </c>
      <c r="H89">
        <f t="shared" si="21"/>
        <v>2157.5129390636998</v>
      </c>
      <c r="I89">
        <f t="shared" si="22"/>
        <v>41641.599600000001</v>
      </c>
      <c r="J89">
        <f t="shared" si="23"/>
        <v>372616.88346093631</v>
      </c>
      <c r="K89">
        <f t="shared" si="24"/>
        <v>3496.363114856968</v>
      </c>
      <c r="L89">
        <f t="shared" si="25"/>
        <v>67482.400800000018</v>
      </c>
      <c r="M89">
        <f t="shared" si="26"/>
        <v>603845.24408514297</v>
      </c>
      <c r="N89">
        <f t="shared" si="27"/>
        <v>594.29242021097878</v>
      </c>
      <c r="O89">
        <f t="shared" si="28"/>
        <v>11470.2844</v>
      </c>
      <c r="P89">
        <f t="shared" si="29"/>
        <v>124508.65844526896</v>
      </c>
      <c r="Q89">
        <f t="shared" si="30"/>
        <v>757.38839214217876</v>
      </c>
      <c r="R89">
        <f t="shared" si="31"/>
        <v>14618.1576</v>
      </c>
      <c r="S89">
        <f t="shared" si="32"/>
        <v>158678.47110377788</v>
      </c>
      <c r="T89">
        <f t="shared" si="33"/>
        <v>101.78593377954579</v>
      </c>
      <c r="U89">
        <f t="shared" si="34"/>
        <v>1964.5440000000003</v>
      </c>
      <c r="V89">
        <f t="shared" si="35"/>
        <v>21324.906111020453</v>
      </c>
    </row>
    <row r="90" spans="1:22" x14ac:dyDescent="0.25">
      <c r="A90" s="1">
        <v>2041</v>
      </c>
      <c r="B90" s="1">
        <v>4</v>
      </c>
      <c r="C90" s="3">
        <v>1E-4</v>
      </c>
      <c r="D90" s="3">
        <v>0</v>
      </c>
      <c r="E90">
        <f t="shared" si="18"/>
        <v>3196.4957714323878</v>
      </c>
      <c r="F90">
        <f t="shared" si="19"/>
        <v>61700.908800000027</v>
      </c>
      <c r="G90">
        <f t="shared" si="20"/>
        <v>552111.68342856737</v>
      </c>
      <c r="H90">
        <f t="shared" si="21"/>
        <v>2157.2971877697937</v>
      </c>
      <c r="I90">
        <f t="shared" si="22"/>
        <v>41641.599600000001</v>
      </c>
      <c r="J90">
        <f t="shared" si="23"/>
        <v>372617.09921223024</v>
      </c>
      <c r="K90">
        <f t="shared" si="24"/>
        <v>3496.0134785454825</v>
      </c>
      <c r="L90">
        <f t="shared" si="25"/>
        <v>67482.400800000018</v>
      </c>
      <c r="M90">
        <f t="shared" si="26"/>
        <v>603845.5937214545</v>
      </c>
      <c r="N90">
        <f t="shared" si="27"/>
        <v>594.23299096895767</v>
      </c>
      <c r="O90">
        <f t="shared" si="28"/>
        <v>11470.2844</v>
      </c>
      <c r="P90">
        <f t="shared" si="29"/>
        <v>124509.86490295098</v>
      </c>
      <c r="Q90">
        <f t="shared" si="30"/>
        <v>757.31265330296458</v>
      </c>
      <c r="R90">
        <f t="shared" si="31"/>
        <v>14618.1576</v>
      </c>
      <c r="S90">
        <f t="shared" si="32"/>
        <v>158680.0086583771</v>
      </c>
      <c r="T90">
        <f t="shared" si="33"/>
        <v>101.77575518616783</v>
      </c>
      <c r="U90">
        <f t="shared" si="34"/>
        <v>1964.5440000000003</v>
      </c>
      <c r="V90">
        <f t="shared" si="35"/>
        <v>21325.11274401383</v>
      </c>
    </row>
    <row r="91" spans="1:22" x14ac:dyDescent="0.25">
      <c r="A91" s="1">
        <v>2042</v>
      </c>
      <c r="B91" s="1">
        <v>1</v>
      </c>
      <c r="C91" s="3">
        <v>1E-4</v>
      </c>
      <c r="D91" s="3">
        <v>0</v>
      </c>
      <c r="E91">
        <f t="shared" si="18"/>
        <v>3196.1761218552447</v>
      </c>
      <c r="F91">
        <f t="shared" si="19"/>
        <v>61700.908800000027</v>
      </c>
      <c r="G91">
        <f t="shared" si="20"/>
        <v>552112.00307814451</v>
      </c>
      <c r="H91">
        <f t="shared" si="21"/>
        <v>2157.0814580510169</v>
      </c>
      <c r="I91">
        <f t="shared" si="22"/>
        <v>41641.599600000001</v>
      </c>
      <c r="J91">
        <f t="shared" si="23"/>
        <v>372617.31494194904</v>
      </c>
      <c r="K91">
        <f t="shared" si="24"/>
        <v>3495.6638771976282</v>
      </c>
      <c r="L91">
        <f t="shared" si="25"/>
        <v>67482.400800000018</v>
      </c>
      <c r="M91">
        <f t="shared" si="26"/>
        <v>603845.94332280231</v>
      </c>
      <c r="N91">
        <f t="shared" si="27"/>
        <v>594.17356766986074</v>
      </c>
      <c r="O91">
        <f t="shared" si="28"/>
        <v>11470.2844</v>
      </c>
      <c r="P91">
        <f t="shared" si="29"/>
        <v>124511.07135469008</v>
      </c>
      <c r="Q91">
        <f t="shared" si="30"/>
        <v>757.23692203763426</v>
      </c>
      <c r="R91">
        <f t="shared" si="31"/>
        <v>14618.1576</v>
      </c>
      <c r="S91">
        <f t="shared" si="32"/>
        <v>158681.54620540244</v>
      </c>
      <c r="T91">
        <f t="shared" si="33"/>
        <v>101.76557761064922</v>
      </c>
      <c r="U91">
        <f t="shared" si="34"/>
        <v>1964.5440000000003</v>
      </c>
      <c r="V91">
        <f t="shared" si="35"/>
        <v>21325.319375989347</v>
      </c>
    </row>
    <row r="92" spans="1:22" x14ac:dyDescent="0.25">
      <c r="A92" s="2">
        <v>2042</v>
      </c>
      <c r="B92" s="2">
        <v>2</v>
      </c>
      <c r="C92" s="3">
        <v>1E-4</v>
      </c>
      <c r="D92" s="3">
        <v>0</v>
      </c>
      <c r="E92">
        <f t="shared" si="18"/>
        <v>3195.8565042430591</v>
      </c>
      <c r="F92">
        <f t="shared" si="19"/>
        <v>61700.908800000027</v>
      </c>
      <c r="G92">
        <f t="shared" si="20"/>
        <v>552112.32269575668</v>
      </c>
      <c r="H92">
        <f t="shared" si="21"/>
        <v>2156.8657499052119</v>
      </c>
      <c r="I92">
        <f t="shared" si="22"/>
        <v>41641.599600000001</v>
      </c>
      <c r="J92">
        <f t="shared" si="23"/>
        <v>372617.53065009485</v>
      </c>
      <c r="K92">
        <f t="shared" si="24"/>
        <v>3495.3143108099084</v>
      </c>
      <c r="L92">
        <f t="shared" si="25"/>
        <v>67482.400800000018</v>
      </c>
      <c r="M92">
        <f t="shared" si="26"/>
        <v>603846.29288919002</v>
      </c>
      <c r="N92">
        <f t="shared" si="27"/>
        <v>594.11415031309377</v>
      </c>
      <c r="O92">
        <f t="shared" si="28"/>
        <v>11470.2844</v>
      </c>
      <c r="P92">
        <f t="shared" si="29"/>
        <v>124512.27780048685</v>
      </c>
      <c r="Q92">
        <f t="shared" si="30"/>
        <v>757.16119834543053</v>
      </c>
      <c r="R92">
        <f t="shared" si="31"/>
        <v>14618.1576</v>
      </c>
      <c r="S92">
        <f t="shared" si="32"/>
        <v>158683.08374485464</v>
      </c>
      <c r="T92">
        <f t="shared" si="33"/>
        <v>101.75540105288815</v>
      </c>
      <c r="U92">
        <f t="shared" si="34"/>
        <v>1964.5440000000003</v>
      </c>
      <c r="V92">
        <f t="shared" si="35"/>
        <v>21325.526006947108</v>
      </c>
    </row>
    <row r="93" spans="1:22" x14ac:dyDescent="0.25">
      <c r="A93" s="1">
        <v>2042</v>
      </c>
      <c r="B93" s="1">
        <v>3</v>
      </c>
      <c r="C93" s="3">
        <v>1E-4</v>
      </c>
      <c r="D93" s="3">
        <v>0</v>
      </c>
      <c r="E93">
        <f t="shared" si="18"/>
        <v>3195.5369185926347</v>
      </c>
      <c r="F93">
        <f t="shared" si="19"/>
        <v>61700.908800000027</v>
      </c>
      <c r="G93">
        <f t="shared" si="20"/>
        <v>552112.64228140714</v>
      </c>
      <c r="H93">
        <f t="shared" si="21"/>
        <v>2156.6500633302217</v>
      </c>
      <c r="I93">
        <f t="shared" si="22"/>
        <v>41641.599600000001</v>
      </c>
      <c r="J93">
        <f t="shared" si="23"/>
        <v>372617.74633666984</v>
      </c>
      <c r="K93">
        <f t="shared" si="24"/>
        <v>3494.9647793788276</v>
      </c>
      <c r="L93">
        <f t="shared" si="25"/>
        <v>67482.400800000018</v>
      </c>
      <c r="M93">
        <f t="shared" si="26"/>
        <v>603846.64242062112</v>
      </c>
      <c r="N93">
        <f t="shared" si="27"/>
        <v>594.05473889806251</v>
      </c>
      <c r="O93">
        <f t="shared" si="28"/>
        <v>11470.2844</v>
      </c>
      <c r="P93">
        <f t="shared" si="29"/>
        <v>124513.48424034187</v>
      </c>
      <c r="Q93">
        <f t="shared" si="30"/>
        <v>757.08548222559602</v>
      </c>
      <c r="R93">
        <f t="shared" si="31"/>
        <v>14618.1576</v>
      </c>
      <c r="S93">
        <f t="shared" si="32"/>
        <v>158684.62127673448</v>
      </c>
      <c r="T93">
        <f t="shared" si="33"/>
        <v>101.74522551278285</v>
      </c>
      <c r="U93">
        <f t="shared" si="34"/>
        <v>1964.5440000000003</v>
      </c>
      <c r="V93">
        <f t="shared" si="35"/>
        <v>21325.732636887213</v>
      </c>
    </row>
    <row r="94" spans="1:22" x14ac:dyDescent="0.25">
      <c r="A94" s="2">
        <v>2042</v>
      </c>
      <c r="B94" s="2">
        <v>4</v>
      </c>
      <c r="C94" s="3">
        <v>1E-4</v>
      </c>
      <c r="D94" s="3">
        <v>0</v>
      </c>
      <c r="E94">
        <f t="shared" si="18"/>
        <v>3195.2173649007755</v>
      </c>
      <c r="F94">
        <f t="shared" si="19"/>
        <v>61700.908800000027</v>
      </c>
      <c r="G94">
        <f t="shared" si="20"/>
        <v>552112.96183509903</v>
      </c>
      <c r="H94">
        <f t="shared" si="21"/>
        <v>2156.4343983238887</v>
      </c>
      <c r="I94">
        <f t="shared" si="22"/>
        <v>41641.599600000001</v>
      </c>
      <c r="J94">
        <f t="shared" si="23"/>
        <v>372617.96200167615</v>
      </c>
      <c r="K94">
        <f t="shared" si="24"/>
        <v>3494.6152829008897</v>
      </c>
      <c r="L94">
        <f t="shared" si="25"/>
        <v>67482.400800000018</v>
      </c>
      <c r="M94">
        <f t="shared" si="26"/>
        <v>603846.99191709911</v>
      </c>
      <c r="N94">
        <f t="shared" si="27"/>
        <v>593.99533342417271</v>
      </c>
      <c r="O94">
        <f t="shared" si="28"/>
        <v>11470.2844</v>
      </c>
      <c r="P94">
        <f t="shared" si="29"/>
        <v>124514.69067425576</v>
      </c>
      <c r="Q94">
        <f t="shared" si="30"/>
        <v>757.00977367737346</v>
      </c>
      <c r="R94">
        <f t="shared" si="31"/>
        <v>14618.1576</v>
      </c>
      <c r="S94">
        <f t="shared" si="32"/>
        <v>158686.15880104271</v>
      </c>
      <c r="T94">
        <f t="shared" si="33"/>
        <v>101.73505099023157</v>
      </c>
      <c r="U94">
        <f t="shared" si="34"/>
        <v>1964.5440000000003</v>
      </c>
      <c r="V94">
        <f t="shared" si="35"/>
        <v>21325.939265809764</v>
      </c>
    </row>
    <row r="95" spans="1:22" x14ac:dyDescent="0.25">
      <c r="A95" s="2">
        <v>2043</v>
      </c>
      <c r="B95" s="2">
        <v>1</v>
      </c>
      <c r="C95" s="3">
        <v>1E-4</v>
      </c>
      <c r="D95" s="3">
        <v>0</v>
      </c>
      <c r="E95">
        <f t="shared" si="18"/>
        <v>3194.8978431642854</v>
      </c>
      <c r="F95">
        <f t="shared" si="19"/>
        <v>61700.908800000027</v>
      </c>
      <c r="G95">
        <f t="shared" si="20"/>
        <v>552113.2813568355</v>
      </c>
      <c r="H95">
        <f t="shared" si="21"/>
        <v>2156.2187548840561</v>
      </c>
      <c r="I95">
        <f t="shared" si="22"/>
        <v>41641.599600000001</v>
      </c>
      <c r="J95">
        <f t="shared" si="23"/>
        <v>372618.177645116</v>
      </c>
      <c r="K95">
        <f t="shared" si="24"/>
        <v>3494.2658213725995</v>
      </c>
      <c r="L95">
        <f t="shared" si="25"/>
        <v>67482.400800000018</v>
      </c>
      <c r="M95">
        <f t="shared" si="26"/>
        <v>603847.34137862734</v>
      </c>
      <c r="N95">
        <f t="shared" si="27"/>
        <v>593.93593389083026</v>
      </c>
      <c r="O95">
        <f t="shared" si="28"/>
        <v>11470.2844</v>
      </c>
      <c r="P95">
        <f t="shared" si="29"/>
        <v>124515.89710222911</v>
      </c>
      <c r="Q95">
        <f t="shared" si="30"/>
        <v>756.93407270000569</v>
      </c>
      <c r="R95">
        <f t="shared" si="31"/>
        <v>14618.1576</v>
      </c>
      <c r="S95">
        <f t="shared" si="32"/>
        <v>158687.69631778006</v>
      </c>
      <c r="T95">
        <f t="shared" si="33"/>
        <v>101.72487748513255</v>
      </c>
      <c r="U95">
        <f t="shared" si="34"/>
        <v>1964.5440000000003</v>
      </c>
      <c r="V95">
        <f t="shared" si="35"/>
        <v>21326.145893714864</v>
      </c>
    </row>
    <row r="96" spans="1:22" x14ac:dyDescent="0.25">
      <c r="A96" s="1">
        <v>2043</v>
      </c>
      <c r="B96" s="1">
        <v>2</v>
      </c>
      <c r="C96" s="3">
        <v>1E-4</v>
      </c>
      <c r="D96" s="3">
        <v>0</v>
      </c>
      <c r="E96">
        <f t="shared" si="18"/>
        <v>3194.578353379969</v>
      </c>
      <c r="F96">
        <f t="shared" si="19"/>
        <v>61700.908800000027</v>
      </c>
      <c r="G96">
        <f t="shared" si="20"/>
        <v>552113.60084661981</v>
      </c>
      <c r="H96">
        <f t="shared" si="21"/>
        <v>2156.0031330085676</v>
      </c>
      <c r="I96">
        <f t="shared" si="22"/>
        <v>41641.599600000001</v>
      </c>
      <c r="J96">
        <f t="shared" si="23"/>
        <v>372618.39326699148</v>
      </c>
      <c r="K96">
        <f t="shared" si="24"/>
        <v>3493.9163947904622</v>
      </c>
      <c r="L96">
        <f t="shared" si="25"/>
        <v>67482.400800000018</v>
      </c>
      <c r="M96">
        <f t="shared" si="26"/>
        <v>603847.69080520945</v>
      </c>
      <c r="N96">
        <f t="shared" si="27"/>
        <v>593.87654029744112</v>
      </c>
      <c r="O96">
        <f t="shared" si="28"/>
        <v>11470.2844</v>
      </c>
      <c r="P96">
        <f t="shared" si="29"/>
        <v>124517.10352426249</v>
      </c>
      <c r="Q96">
        <f t="shared" si="30"/>
        <v>756.85837929273566</v>
      </c>
      <c r="R96">
        <f t="shared" si="31"/>
        <v>14618.1576</v>
      </c>
      <c r="S96">
        <f t="shared" si="32"/>
        <v>158689.23382694734</v>
      </c>
      <c r="T96">
        <f t="shared" si="33"/>
        <v>101.71470499738405</v>
      </c>
      <c r="U96">
        <f t="shared" si="34"/>
        <v>1964.5440000000003</v>
      </c>
      <c r="V96">
        <f t="shared" si="35"/>
        <v>21326.352520602613</v>
      </c>
    </row>
    <row r="97" spans="1:22" x14ac:dyDescent="0.25">
      <c r="A97" s="2">
        <v>2043</v>
      </c>
      <c r="B97" s="2">
        <v>3</v>
      </c>
      <c r="C97" s="3">
        <v>1E-4</v>
      </c>
      <c r="D97" s="3">
        <v>0</v>
      </c>
      <c r="E97">
        <f t="shared" si="18"/>
        <v>3194.2588955446313</v>
      </c>
      <c r="F97">
        <f t="shared" si="19"/>
        <v>61700.908800000027</v>
      </c>
      <c r="G97">
        <f t="shared" si="20"/>
        <v>552113.9203044551</v>
      </c>
      <c r="H97">
        <f t="shared" si="21"/>
        <v>2155.7875326952667</v>
      </c>
      <c r="I97">
        <f t="shared" si="22"/>
        <v>41641.599600000001</v>
      </c>
      <c r="J97">
        <f t="shared" si="23"/>
        <v>372618.60886730481</v>
      </c>
      <c r="K97">
        <f t="shared" si="24"/>
        <v>3493.5670031509831</v>
      </c>
      <c r="L97">
        <f t="shared" si="25"/>
        <v>67482.400800000018</v>
      </c>
      <c r="M97">
        <f t="shared" si="26"/>
        <v>603848.04019684892</v>
      </c>
      <c r="N97">
        <f t="shared" si="27"/>
        <v>593.81715264341142</v>
      </c>
      <c r="O97">
        <f t="shared" si="28"/>
        <v>11470.2844</v>
      </c>
      <c r="P97">
        <f t="shared" si="29"/>
        <v>124518.30994035653</v>
      </c>
      <c r="Q97">
        <f t="shared" si="30"/>
        <v>756.78269345480635</v>
      </c>
      <c r="R97">
        <f t="shared" si="31"/>
        <v>14618.1576</v>
      </c>
      <c r="S97">
        <f t="shared" si="32"/>
        <v>158690.77132854526</v>
      </c>
      <c r="T97">
        <f t="shared" si="33"/>
        <v>101.7045335268843</v>
      </c>
      <c r="U97">
        <f t="shared" si="34"/>
        <v>1964.5440000000003</v>
      </c>
      <c r="V97">
        <f t="shared" si="35"/>
        <v>21326.559146473111</v>
      </c>
    </row>
    <row r="98" spans="1:22" x14ac:dyDescent="0.25">
      <c r="A98" s="1">
        <v>2043</v>
      </c>
      <c r="B98" s="1">
        <v>4</v>
      </c>
      <c r="C98" s="3">
        <v>1E-4</v>
      </c>
      <c r="D98" s="3">
        <v>0</v>
      </c>
      <c r="E98">
        <f t="shared" si="18"/>
        <v>3193.9394696550767</v>
      </c>
      <c r="F98">
        <f t="shared" si="19"/>
        <v>61700.908800000027</v>
      </c>
      <c r="G98">
        <f t="shared" si="20"/>
        <v>552114.23973034462</v>
      </c>
      <c r="H98">
        <f t="shared" si="21"/>
        <v>2155.571953941997</v>
      </c>
      <c r="I98">
        <f t="shared" si="22"/>
        <v>41641.599600000001</v>
      </c>
      <c r="J98">
        <f t="shared" si="23"/>
        <v>372618.82444605808</v>
      </c>
      <c r="K98">
        <f t="shared" si="24"/>
        <v>3493.2176464506679</v>
      </c>
      <c r="L98">
        <f t="shared" si="25"/>
        <v>67482.400800000018</v>
      </c>
      <c r="M98">
        <f t="shared" si="26"/>
        <v>603848.38955354923</v>
      </c>
      <c r="N98">
        <f t="shared" si="27"/>
        <v>593.75777092814712</v>
      </c>
      <c r="O98">
        <f t="shared" si="28"/>
        <v>11470.2844</v>
      </c>
      <c r="P98">
        <f t="shared" si="29"/>
        <v>124519.5163505118</v>
      </c>
      <c r="Q98">
        <f t="shared" si="30"/>
        <v>756.70701518546093</v>
      </c>
      <c r="R98">
        <f t="shared" si="31"/>
        <v>14618.1576</v>
      </c>
      <c r="S98">
        <f t="shared" si="32"/>
        <v>158692.30882257462</v>
      </c>
      <c r="T98">
        <f t="shared" si="33"/>
        <v>101.69436307353162</v>
      </c>
      <c r="U98">
        <f t="shared" si="34"/>
        <v>1964.5440000000003</v>
      </c>
      <c r="V98">
        <f t="shared" si="35"/>
        <v>21326.765771326463</v>
      </c>
    </row>
    <row r="99" spans="1:22" x14ac:dyDescent="0.25">
      <c r="A99" s="1">
        <v>2044</v>
      </c>
      <c r="B99" s="1">
        <v>1</v>
      </c>
      <c r="C99" s="3">
        <v>1E-4</v>
      </c>
      <c r="D99" s="3">
        <v>0</v>
      </c>
      <c r="E99">
        <f t="shared" si="18"/>
        <v>3193.620075708111</v>
      </c>
      <c r="F99">
        <f t="shared" si="19"/>
        <v>61700.908800000027</v>
      </c>
      <c r="G99">
        <f t="shared" si="20"/>
        <v>552114.55912429164</v>
      </c>
      <c r="H99">
        <f t="shared" si="21"/>
        <v>2155.356396746603</v>
      </c>
      <c r="I99">
        <f t="shared" si="22"/>
        <v>41641.599600000001</v>
      </c>
      <c r="J99">
        <f t="shared" si="23"/>
        <v>372619.0400032535</v>
      </c>
      <c r="K99">
        <f t="shared" si="24"/>
        <v>3492.8683246860228</v>
      </c>
      <c r="L99">
        <f t="shared" si="25"/>
        <v>67482.400800000018</v>
      </c>
      <c r="M99">
        <f t="shared" si="26"/>
        <v>603848.73887531389</v>
      </c>
      <c r="N99">
        <f t="shared" si="27"/>
        <v>593.69839515105434</v>
      </c>
      <c r="O99">
        <f t="shared" si="28"/>
        <v>11470.2844</v>
      </c>
      <c r="P99">
        <f t="shared" si="29"/>
        <v>124520.72275472889</v>
      </c>
      <c r="Q99">
        <f t="shared" si="30"/>
        <v>756.63134448394237</v>
      </c>
      <c r="R99">
        <f t="shared" si="31"/>
        <v>14618.1576</v>
      </c>
      <c r="S99">
        <f t="shared" si="32"/>
        <v>158693.84630903613</v>
      </c>
      <c r="T99">
        <f t="shared" si="33"/>
        <v>101.68419363722427</v>
      </c>
      <c r="U99">
        <f t="shared" si="34"/>
        <v>1964.5440000000003</v>
      </c>
      <c r="V99">
        <f t="shared" si="35"/>
        <v>21326.972395162771</v>
      </c>
    </row>
    <row r="100" spans="1:22" x14ac:dyDescent="0.25">
      <c r="A100" s="2">
        <v>2044</v>
      </c>
      <c r="B100" s="2">
        <v>2</v>
      </c>
      <c r="C100" s="3">
        <v>1E-4</v>
      </c>
      <c r="D100" s="3">
        <v>0</v>
      </c>
      <c r="E100">
        <f t="shared" si="18"/>
        <v>3193.3007137005402</v>
      </c>
      <c r="F100">
        <f t="shared" si="19"/>
        <v>61700.908800000027</v>
      </c>
      <c r="G100">
        <f t="shared" si="20"/>
        <v>552114.87848629919</v>
      </c>
      <c r="H100">
        <f t="shared" si="21"/>
        <v>2155.1408611069282</v>
      </c>
      <c r="I100">
        <f t="shared" si="22"/>
        <v>41641.599600000001</v>
      </c>
      <c r="J100">
        <f t="shared" si="23"/>
        <v>372619.25553889317</v>
      </c>
      <c r="K100">
        <f t="shared" si="24"/>
        <v>3492.5190378535544</v>
      </c>
      <c r="L100">
        <f t="shared" si="25"/>
        <v>67482.400800000018</v>
      </c>
      <c r="M100">
        <f t="shared" si="26"/>
        <v>603849.08816214639</v>
      </c>
      <c r="N100">
        <f t="shared" si="27"/>
        <v>593.63902531153929</v>
      </c>
      <c r="O100">
        <f t="shared" si="28"/>
        <v>11470.2844</v>
      </c>
      <c r="P100">
        <f t="shared" si="29"/>
        <v>124521.9291530084</v>
      </c>
      <c r="Q100">
        <f t="shared" si="30"/>
        <v>756.55568134949397</v>
      </c>
      <c r="R100">
        <f t="shared" si="31"/>
        <v>14618.1576</v>
      </c>
      <c r="S100">
        <f t="shared" si="32"/>
        <v>158695.38378793059</v>
      </c>
      <c r="T100">
        <f t="shared" si="33"/>
        <v>101.67402521786055</v>
      </c>
      <c r="U100">
        <f t="shared" si="34"/>
        <v>1964.5440000000003</v>
      </c>
      <c r="V100">
        <f t="shared" si="35"/>
        <v>21327.179017982136</v>
      </c>
    </row>
    <row r="101" spans="1:22" x14ac:dyDescent="0.25">
      <c r="A101" s="1">
        <v>2044</v>
      </c>
      <c r="B101" s="1">
        <v>3</v>
      </c>
      <c r="C101" s="3">
        <v>1E-4</v>
      </c>
      <c r="D101" s="3">
        <v>0</v>
      </c>
      <c r="E101">
        <f t="shared" si="18"/>
        <v>3192.9813836291701</v>
      </c>
      <c r="F101">
        <f t="shared" si="19"/>
        <v>61700.908800000027</v>
      </c>
      <c r="G101">
        <f t="shared" si="20"/>
        <v>552115.19781637052</v>
      </c>
      <c r="H101">
        <f t="shared" si="21"/>
        <v>2154.9253470208178</v>
      </c>
      <c r="I101">
        <f t="shared" si="22"/>
        <v>41641.599600000001</v>
      </c>
      <c r="J101">
        <f t="shared" si="23"/>
        <v>372619.47105297929</v>
      </c>
      <c r="K101">
        <f t="shared" si="24"/>
        <v>3492.169785949769</v>
      </c>
      <c r="L101">
        <f t="shared" si="25"/>
        <v>67482.400800000018</v>
      </c>
      <c r="M101">
        <f t="shared" si="26"/>
        <v>603849.43741405022</v>
      </c>
      <c r="N101">
        <f t="shared" si="27"/>
        <v>593.57966140900817</v>
      </c>
      <c r="O101">
        <f t="shared" si="28"/>
        <v>11470.2844</v>
      </c>
      <c r="P101">
        <f t="shared" si="29"/>
        <v>124523.13554535093</v>
      </c>
      <c r="Q101">
        <f t="shared" si="30"/>
        <v>756.48002578135902</v>
      </c>
      <c r="R101">
        <f t="shared" si="31"/>
        <v>14618.1576</v>
      </c>
      <c r="S101">
        <f t="shared" si="32"/>
        <v>158696.92125925873</v>
      </c>
      <c r="T101">
        <f t="shared" si="33"/>
        <v>101.66385781533876</v>
      </c>
      <c r="U101">
        <f t="shared" si="34"/>
        <v>1964.5440000000003</v>
      </c>
      <c r="V101">
        <f t="shared" si="35"/>
        <v>21327.385639784658</v>
      </c>
    </row>
    <row r="102" spans="1:22" x14ac:dyDescent="0.25">
      <c r="A102" s="2">
        <v>2044</v>
      </c>
      <c r="B102" s="2">
        <v>4</v>
      </c>
      <c r="C102" s="3">
        <v>1E-4</v>
      </c>
      <c r="D102" s="3">
        <v>0</v>
      </c>
      <c r="E102">
        <f t="shared" si="18"/>
        <v>3192.6620854908074</v>
      </c>
      <c r="F102">
        <f t="shared" si="19"/>
        <v>61700.908800000027</v>
      </c>
      <c r="G102">
        <f t="shared" si="20"/>
        <v>552115.5171145089</v>
      </c>
      <c r="H102">
        <f t="shared" si="21"/>
        <v>2154.7098544861155</v>
      </c>
      <c r="I102">
        <f t="shared" si="22"/>
        <v>41641.599600000001</v>
      </c>
      <c r="J102">
        <f t="shared" si="23"/>
        <v>372619.68654551398</v>
      </c>
      <c r="K102">
        <f t="shared" si="24"/>
        <v>3491.820568971174</v>
      </c>
      <c r="L102">
        <f t="shared" si="25"/>
        <v>67482.400800000018</v>
      </c>
      <c r="M102">
        <f t="shared" si="26"/>
        <v>603849.78663102887</v>
      </c>
      <c r="N102">
        <f t="shared" si="27"/>
        <v>593.52030344286732</v>
      </c>
      <c r="O102">
        <f t="shared" si="28"/>
        <v>11470.2844</v>
      </c>
      <c r="P102">
        <f t="shared" si="29"/>
        <v>124524.34193175707</v>
      </c>
      <c r="Q102">
        <f t="shared" si="30"/>
        <v>756.40437777878094</v>
      </c>
      <c r="R102">
        <f t="shared" si="31"/>
        <v>14618.1576</v>
      </c>
      <c r="S102">
        <f t="shared" si="32"/>
        <v>158698.45872302129</v>
      </c>
      <c r="T102">
        <f t="shared" si="33"/>
        <v>101.65369142955723</v>
      </c>
      <c r="U102">
        <f t="shared" si="34"/>
        <v>1964.5440000000003</v>
      </c>
      <c r="V102">
        <f t="shared" si="35"/>
        <v>21327.59226057044</v>
      </c>
    </row>
    <row r="103" spans="1:22" x14ac:dyDescent="0.25">
      <c r="A103" s="2">
        <v>2045</v>
      </c>
      <c r="B103" s="2">
        <v>1</v>
      </c>
      <c r="C103" s="3">
        <v>1E-4</v>
      </c>
      <c r="D103" s="3">
        <v>0</v>
      </c>
      <c r="E103">
        <f t="shared" si="18"/>
        <v>3192.3428192822585</v>
      </c>
      <c r="F103">
        <f t="shared" si="19"/>
        <v>61700.908800000027</v>
      </c>
      <c r="G103">
        <f t="shared" si="20"/>
        <v>552115.83638071746</v>
      </c>
      <c r="H103">
        <f t="shared" si="21"/>
        <v>2154.494383500667</v>
      </c>
      <c r="I103">
        <f t="shared" si="22"/>
        <v>41641.599600000001</v>
      </c>
      <c r="J103">
        <f t="shared" si="23"/>
        <v>372619.90201649943</v>
      </c>
      <c r="K103">
        <f t="shared" si="24"/>
        <v>3491.471386914277</v>
      </c>
      <c r="L103">
        <f t="shared" si="25"/>
        <v>67482.400800000018</v>
      </c>
      <c r="M103">
        <f t="shared" si="26"/>
        <v>603850.13581308571</v>
      </c>
      <c r="N103">
        <f t="shared" si="27"/>
        <v>593.46095141252306</v>
      </c>
      <c r="O103">
        <f t="shared" si="28"/>
        <v>11470.2844</v>
      </c>
      <c r="P103">
        <f t="shared" si="29"/>
        <v>124525.54831222742</v>
      </c>
      <c r="Q103">
        <f t="shared" si="30"/>
        <v>756.32873734100303</v>
      </c>
      <c r="R103">
        <f t="shared" si="31"/>
        <v>14618.1576</v>
      </c>
      <c r="S103">
        <f t="shared" si="32"/>
        <v>158699.99617921907</v>
      </c>
      <c r="T103">
        <f t="shared" si="33"/>
        <v>101.64352606041427</v>
      </c>
      <c r="U103">
        <f t="shared" si="34"/>
        <v>1964.5440000000003</v>
      </c>
      <c r="V103">
        <f t="shared" si="35"/>
        <v>21327.798880339582</v>
      </c>
    </row>
    <row r="104" spans="1:22" x14ac:dyDescent="0.25">
      <c r="A104" s="1">
        <v>2045</v>
      </c>
      <c r="B104" s="1">
        <v>2</v>
      </c>
      <c r="C104" s="3">
        <v>1E-4</v>
      </c>
      <c r="D104" s="3">
        <v>0</v>
      </c>
      <c r="E104">
        <f t="shared" si="18"/>
        <v>3192.0235850003301</v>
      </c>
      <c r="F104">
        <f t="shared" si="19"/>
        <v>61700.908800000027</v>
      </c>
      <c r="G104">
        <f t="shared" si="20"/>
        <v>552116.15561499936</v>
      </c>
      <c r="H104">
        <f t="shared" si="21"/>
        <v>2154.2789340623171</v>
      </c>
      <c r="I104">
        <f t="shared" si="22"/>
        <v>41641.599600000001</v>
      </c>
      <c r="J104">
        <f t="shared" si="23"/>
        <v>372620.1174659378</v>
      </c>
      <c r="K104">
        <f t="shared" si="24"/>
        <v>3491.1222397755855</v>
      </c>
      <c r="L104">
        <f t="shared" si="25"/>
        <v>67482.400800000018</v>
      </c>
      <c r="M104">
        <f t="shared" si="26"/>
        <v>603850.48496022436</v>
      </c>
      <c r="N104">
        <f t="shared" si="27"/>
        <v>593.40160531738184</v>
      </c>
      <c r="O104">
        <f t="shared" si="28"/>
        <v>11470.2844</v>
      </c>
      <c r="P104">
        <f t="shared" si="29"/>
        <v>124526.75468676256</v>
      </c>
      <c r="Q104">
        <f t="shared" si="30"/>
        <v>756.25310446726894</v>
      </c>
      <c r="R104">
        <f t="shared" si="31"/>
        <v>14618.1576</v>
      </c>
      <c r="S104">
        <f t="shared" si="32"/>
        <v>158701.5336278528</v>
      </c>
      <c r="T104">
        <f t="shared" si="33"/>
        <v>101.63336170780823</v>
      </c>
      <c r="U104">
        <f t="shared" si="34"/>
        <v>1964.5440000000003</v>
      </c>
      <c r="V104">
        <f t="shared" si="35"/>
        <v>21328.005499092189</v>
      </c>
    </row>
    <row r="105" spans="1:22" x14ac:dyDescent="0.25">
      <c r="A105" s="2">
        <v>2045</v>
      </c>
      <c r="B105" s="2">
        <v>3</v>
      </c>
      <c r="C105" s="3">
        <v>1E-4</v>
      </c>
      <c r="D105" s="3">
        <v>0</v>
      </c>
      <c r="E105">
        <f t="shared" si="18"/>
        <v>3191.7043826418299</v>
      </c>
      <c r="F105">
        <f t="shared" si="19"/>
        <v>61700.908800000027</v>
      </c>
      <c r="G105">
        <f t="shared" si="20"/>
        <v>552116.47481735784</v>
      </c>
      <c r="H105">
        <f t="shared" si="21"/>
        <v>2154.0635061689109</v>
      </c>
      <c r="I105">
        <f t="shared" si="22"/>
        <v>41641.599600000001</v>
      </c>
      <c r="J105">
        <f t="shared" si="23"/>
        <v>372620.33289383119</v>
      </c>
      <c r="K105">
        <f t="shared" si="24"/>
        <v>3490.773127551608</v>
      </c>
      <c r="L105">
        <f t="shared" si="25"/>
        <v>67482.400800000018</v>
      </c>
      <c r="M105">
        <f t="shared" si="26"/>
        <v>603850.83407244831</v>
      </c>
      <c r="N105">
        <f t="shared" si="27"/>
        <v>593.34226515685009</v>
      </c>
      <c r="O105">
        <f t="shared" si="28"/>
        <v>11470.2844</v>
      </c>
      <c r="P105">
        <f t="shared" si="29"/>
        <v>124527.96105536309</v>
      </c>
      <c r="Q105">
        <f t="shared" si="30"/>
        <v>756.17747915682219</v>
      </c>
      <c r="R105">
        <f t="shared" si="31"/>
        <v>14618.1576</v>
      </c>
      <c r="S105">
        <f t="shared" si="32"/>
        <v>158703.07106892325</v>
      </c>
      <c r="T105">
        <f t="shared" si="33"/>
        <v>101.62319837163746</v>
      </c>
      <c r="U105">
        <f t="shared" si="34"/>
        <v>1964.5440000000003</v>
      </c>
      <c r="V105">
        <f t="shared" si="35"/>
        <v>21328.212116828359</v>
      </c>
    </row>
    <row r="106" spans="1:22" x14ac:dyDescent="0.25">
      <c r="A106" s="1">
        <v>2045</v>
      </c>
      <c r="B106" s="1">
        <v>4</v>
      </c>
      <c r="C106" s="3">
        <v>1E-4</v>
      </c>
      <c r="D106" s="3">
        <v>0</v>
      </c>
      <c r="E106">
        <f t="shared" si="18"/>
        <v>3191.3852122035655</v>
      </c>
      <c r="F106">
        <f t="shared" si="19"/>
        <v>61700.908800000027</v>
      </c>
      <c r="G106">
        <f t="shared" si="20"/>
        <v>552116.79398779606</v>
      </c>
      <c r="H106">
        <f t="shared" si="21"/>
        <v>2153.848099818294</v>
      </c>
      <c r="I106">
        <f t="shared" si="22"/>
        <v>41641.599600000001</v>
      </c>
      <c r="J106">
        <f t="shared" si="23"/>
        <v>372620.54830018181</v>
      </c>
      <c r="K106">
        <f t="shared" si="24"/>
        <v>3490.4240502388529</v>
      </c>
      <c r="L106">
        <f t="shared" si="25"/>
        <v>67482.400800000018</v>
      </c>
      <c r="M106">
        <f t="shared" si="26"/>
        <v>603851.18314976105</v>
      </c>
      <c r="N106">
        <f t="shared" si="27"/>
        <v>593.28293093033437</v>
      </c>
      <c r="O106">
        <f t="shared" si="28"/>
        <v>11470.2844</v>
      </c>
      <c r="P106">
        <f t="shared" si="29"/>
        <v>124529.16741802961</v>
      </c>
      <c r="Q106">
        <f t="shared" si="30"/>
        <v>756.10186140890653</v>
      </c>
      <c r="R106">
        <f t="shared" si="31"/>
        <v>14618.1576</v>
      </c>
      <c r="S106">
        <f t="shared" si="32"/>
        <v>158704.60850243116</v>
      </c>
      <c r="T106">
        <f t="shared" si="33"/>
        <v>101.61303605180029</v>
      </c>
      <c r="U106">
        <f t="shared" si="34"/>
        <v>1964.5440000000003</v>
      </c>
      <c r="V106">
        <f t="shared" si="35"/>
        <v>21328.418733548195</v>
      </c>
    </row>
    <row r="107" spans="1:22" x14ac:dyDescent="0.25">
      <c r="A107" s="1">
        <v>2046</v>
      </c>
      <c r="B107" s="1">
        <v>1</v>
      </c>
      <c r="C107" s="3">
        <v>1E-4</v>
      </c>
      <c r="D107" s="3">
        <v>0</v>
      </c>
      <c r="E107">
        <f t="shared" si="18"/>
        <v>3191.0660736823452</v>
      </c>
      <c r="F107">
        <f t="shared" si="19"/>
        <v>61700.908800000027</v>
      </c>
      <c r="G107">
        <f t="shared" si="20"/>
        <v>552117.11312631727</v>
      </c>
      <c r="H107">
        <f t="shared" si="21"/>
        <v>2153.6327150083121</v>
      </c>
      <c r="I107">
        <f t="shared" si="22"/>
        <v>41641.599600000001</v>
      </c>
      <c r="J107">
        <f t="shared" si="23"/>
        <v>372620.76368499181</v>
      </c>
      <c r="K107">
        <f t="shared" si="24"/>
        <v>3490.0750078338292</v>
      </c>
      <c r="L107">
        <f t="shared" si="25"/>
        <v>67482.400800000018</v>
      </c>
      <c r="M107">
        <f t="shared" si="26"/>
        <v>603851.53219216608</v>
      </c>
      <c r="N107">
        <f t="shared" si="27"/>
        <v>593.22360263724136</v>
      </c>
      <c r="O107">
        <f t="shared" si="28"/>
        <v>11470.2844</v>
      </c>
      <c r="P107">
        <f t="shared" si="29"/>
        <v>124530.3737747627</v>
      </c>
      <c r="Q107">
        <f t="shared" si="30"/>
        <v>756.02625122276561</v>
      </c>
      <c r="R107">
        <f t="shared" si="31"/>
        <v>14618.1576</v>
      </c>
      <c r="S107">
        <f t="shared" si="32"/>
        <v>158706.14592837731</v>
      </c>
      <c r="T107">
        <f t="shared" si="33"/>
        <v>101.60287474819512</v>
      </c>
      <c r="U107">
        <f t="shared" si="34"/>
        <v>1964.5440000000003</v>
      </c>
      <c r="V107">
        <f t="shared" si="35"/>
        <v>21328.625349251801</v>
      </c>
    </row>
    <row r="108" spans="1:22" x14ac:dyDescent="0.25">
      <c r="A108" s="2">
        <v>2046</v>
      </c>
      <c r="B108" s="2">
        <v>2</v>
      </c>
      <c r="C108" s="3">
        <v>1E-4</v>
      </c>
      <c r="D108" s="3">
        <v>0</v>
      </c>
      <c r="E108">
        <f t="shared" si="18"/>
        <v>3190.746967074977</v>
      </c>
      <c r="F108">
        <f t="shared" si="19"/>
        <v>61700.908800000027</v>
      </c>
      <c r="G108">
        <f t="shared" si="20"/>
        <v>552117.43223292462</v>
      </c>
      <c r="H108">
        <f t="shared" si="21"/>
        <v>2153.4173517368113</v>
      </c>
      <c r="I108">
        <f t="shared" si="22"/>
        <v>41641.599600000001</v>
      </c>
      <c r="J108">
        <f t="shared" si="23"/>
        <v>372620.97904826328</v>
      </c>
      <c r="K108">
        <f t="shared" si="24"/>
        <v>3489.7260003330457</v>
      </c>
      <c r="L108">
        <f t="shared" si="25"/>
        <v>67482.400800000018</v>
      </c>
      <c r="M108">
        <f t="shared" si="26"/>
        <v>603851.88119966688</v>
      </c>
      <c r="N108">
        <f t="shared" si="27"/>
        <v>593.16428027697759</v>
      </c>
      <c r="O108">
        <f t="shared" si="28"/>
        <v>11470.2844</v>
      </c>
      <c r="P108">
        <f t="shared" si="29"/>
        <v>124531.58012556296</v>
      </c>
      <c r="Q108">
        <f t="shared" si="30"/>
        <v>755.95064859764329</v>
      </c>
      <c r="R108">
        <f t="shared" si="31"/>
        <v>14618.1576</v>
      </c>
      <c r="S108">
        <f t="shared" si="32"/>
        <v>158707.68334676244</v>
      </c>
      <c r="T108">
        <f t="shared" si="33"/>
        <v>101.5927144607203</v>
      </c>
      <c r="U108">
        <f t="shared" si="34"/>
        <v>1964.5440000000003</v>
      </c>
      <c r="V108">
        <f t="shared" si="35"/>
        <v>21328.831963939276</v>
      </c>
    </row>
    <row r="109" spans="1:22" x14ac:dyDescent="0.25">
      <c r="A109" s="1">
        <v>2046</v>
      </c>
      <c r="B109" s="1">
        <v>3</v>
      </c>
      <c r="C109" s="3">
        <v>1E-4</v>
      </c>
      <c r="D109" s="3">
        <v>0</v>
      </c>
      <c r="E109">
        <f t="shared" si="18"/>
        <v>3190.4278923782695</v>
      </c>
      <c r="F109">
        <f t="shared" si="19"/>
        <v>61700.908800000027</v>
      </c>
      <c r="G109">
        <f t="shared" si="20"/>
        <v>552117.75130762137</v>
      </c>
      <c r="H109">
        <f t="shared" si="21"/>
        <v>2153.2020100016375</v>
      </c>
      <c r="I109">
        <f t="shared" si="22"/>
        <v>41641.599600000001</v>
      </c>
      <c r="J109">
        <f t="shared" si="23"/>
        <v>372621.19438999845</v>
      </c>
      <c r="K109">
        <f t="shared" si="24"/>
        <v>3489.3770277330123</v>
      </c>
      <c r="L109">
        <f t="shared" si="25"/>
        <v>67482.400800000018</v>
      </c>
      <c r="M109">
        <f t="shared" si="26"/>
        <v>603852.23017226695</v>
      </c>
      <c r="N109">
        <f t="shared" si="27"/>
        <v>593.10496384894986</v>
      </c>
      <c r="O109">
        <f t="shared" si="28"/>
        <v>11470.2844</v>
      </c>
      <c r="P109">
        <f t="shared" si="29"/>
        <v>124532.78647043099</v>
      </c>
      <c r="Q109">
        <f t="shared" si="30"/>
        <v>755.87505353278357</v>
      </c>
      <c r="R109">
        <f t="shared" si="31"/>
        <v>14618.1576</v>
      </c>
      <c r="S109">
        <f t="shared" si="32"/>
        <v>158709.22075758729</v>
      </c>
      <c r="T109">
        <f t="shared" si="33"/>
        <v>101.58255518927423</v>
      </c>
      <c r="U109">
        <f t="shared" si="34"/>
        <v>1964.5440000000003</v>
      </c>
      <c r="V109">
        <f t="shared" si="35"/>
        <v>21329.038577610721</v>
      </c>
    </row>
    <row r="110" spans="1:22" x14ac:dyDescent="0.25">
      <c r="A110" s="2">
        <v>2046</v>
      </c>
      <c r="B110" s="2">
        <v>4</v>
      </c>
      <c r="C110" s="3">
        <v>1E-4</v>
      </c>
      <c r="D110" s="3">
        <v>0</v>
      </c>
      <c r="E110">
        <f t="shared" si="18"/>
        <v>3190.1088495890317</v>
      </c>
      <c r="F110">
        <f t="shared" si="19"/>
        <v>61700.908800000027</v>
      </c>
      <c r="G110">
        <f t="shared" si="20"/>
        <v>552118.07035041065</v>
      </c>
      <c r="H110">
        <f t="shared" si="21"/>
        <v>2152.9866898006376</v>
      </c>
      <c r="I110">
        <f t="shared" si="22"/>
        <v>41641.599600000001</v>
      </c>
      <c r="J110">
        <f t="shared" si="23"/>
        <v>372621.40971019946</v>
      </c>
      <c r="K110">
        <f t="shared" si="24"/>
        <v>3489.0280900302391</v>
      </c>
      <c r="L110">
        <f t="shared" si="25"/>
        <v>67482.400800000018</v>
      </c>
      <c r="M110">
        <f t="shared" si="26"/>
        <v>603852.57910996978</v>
      </c>
      <c r="N110">
        <f t="shared" si="27"/>
        <v>593.04565335256495</v>
      </c>
      <c r="O110">
        <f t="shared" si="28"/>
        <v>11470.2844</v>
      </c>
      <c r="P110">
        <f t="shared" si="29"/>
        <v>124533.99280936738</v>
      </c>
      <c r="Q110">
        <f t="shared" si="30"/>
        <v>755.7994660274303</v>
      </c>
      <c r="R110">
        <f t="shared" si="31"/>
        <v>14618.1576</v>
      </c>
      <c r="S110">
        <f t="shared" si="32"/>
        <v>158710.75816085265</v>
      </c>
      <c r="T110">
        <f t="shared" si="33"/>
        <v>101.5723969337553</v>
      </c>
      <c r="U110">
        <f t="shared" si="34"/>
        <v>1964.5440000000003</v>
      </c>
      <c r="V110">
        <f t="shared" si="35"/>
        <v>21329.24519026624</v>
      </c>
    </row>
    <row r="111" spans="1:22" x14ac:dyDescent="0.25">
      <c r="A111" s="2">
        <v>2047</v>
      </c>
      <c r="B111" s="2">
        <v>1</v>
      </c>
      <c r="C111" s="3">
        <v>1E-4</v>
      </c>
      <c r="D111" s="3">
        <v>0</v>
      </c>
      <c r="E111">
        <f t="shared" si="18"/>
        <v>3189.7898387040727</v>
      </c>
      <c r="F111">
        <f t="shared" si="19"/>
        <v>61700.908800000027</v>
      </c>
      <c r="G111">
        <f t="shared" si="20"/>
        <v>552118.38936129562</v>
      </c>
      <c r="H111">
        <f t="shared" si="21"/>
        <v>2152.7713911316578</v>
      </c>
      <c r="I111">
        <f t="shared" si="22"/>
        <v>41641.599600000001</v>
      </c>
      <c r="J111">
        <f t="shared" si="23"/>
        <v>372621.62500886846</v>
      </c>
      <c r="K111">
        <f t="shared" si="24"/>
        <v>3488.6791872212361</v>
      </c>
      <c r="L111">
        <f t="shared" si="25"/>
        <v>67482.400800000018</v>
      </c>
      <c r="M111">
        <f t="shared" si="26"/>
        <v>603852.92801277875</v>
      </c>
      <c r="N111">
        <f t="shared" si="27"/>
        <v>592.98634878722976</v>
      </c>
      <c r="O111">
        <f t="shared" si="28"/>
        <v>11470.2844</v>
      </c>
      <c r="P111">
        <f t="shared" si="29"/>
        <v>124535.19914237272</v>
      </c>
      <c r="Q111">
        <f t="shared" si="30"/>
        <v>755.72388608082758</v>
      </c>
      <c r="R111">
        <f t="shared" si="31"/>
        <v>14618.1576</v>
      </c>
      <c r="S111">
        <f t="shared" si="32"/>
        <v>158712.29555655926</v>
      </c>
      <c r="T111">
        <f t="shared" si="33"/>
        <v>101.56223969406193</v>
      </c>
      <c r="U111">
        <f t="shared" si="34"/>
        <v>1964.5440000000003</v>
      </c>
      <c r="V111">
        <f t="shared" si="35"/>
        <v>21329.451801905932</v>
      </c>
    </row>
    <row r="112" spans="1:22" x14ac:dyDescent="0.25">
      <c r="A112" s="1">
        <v>2047</v>
      </c>
      <c r="B112" s="1">
        <v>2</v>
      </c>
      <c r="C112" s="3">
        <v>1E-4</v>
      </c>
      <c r="D112" s="3">
        <v>0</v>
      </c>
      <c r="E112">
        <f t="shared" si="18"/>
        <v>3189.4708597202025</v>
      </c>
      <c r="F112">
        <f t="shared" si="19"/>
        <v>61700.908800000027</v>
      </c>
      <c r="G112">
        <f t="shared" si="20"/>
        <v>552118.70834027953</v>
      </c>
      <c r="H112">
        <f t="shared" si="21"/>
        <v>2152.5561139925444</v>
      </c>
      <c r="I112">
        <f t="shared" si="22"/>
        <v>41641.599600000001</v>
      </c>
      <c r="J112">
        <f t="shared" si="23"/>
        <v>372621.84028600756</v>
      </c>
      <c r="K112">
        <f t="shared" si="24"/>
        <v>3488.330319302514</v>
      </c>
      <c r="L112">
        <f t="shared" si="25"/>
        <v>67482.400800000018</v>
      </c>
      <c r="M112">
        <f t="shared" si="26"/>
        <v>603853.27688069746</v>
      </c>
      <c r="N112">
        <f t="shared" si="27"/>
        <v>592.92705015235106</v>
      </c>
      <c r="O112">
        <f t="shared" si="28"/>
        <v>11470.2844</v>
      </c>
      <c r="P112">
        <f t="shared" si="29"/>
        <v>124536.40546944759</v>
      </c>
      <c r="Q112">
        <f t="shared" si="30"/>
        <v>755.64831369221952</v>
      </c>
      <c r="R112">
        <f t="shared" si="31"/>
        <v>14618.1576</v>
      </c>
      <c r="S112">
        <f t="shared" si="32"/>
        <v>158713.83294470786</v>
      </c>
      <c r="T112">
        <f t="shared" si="33"/>
        <v>101.55208347009253</v>
      </c>
      <c r="U112">
        <f t="shared" si="34"/>
        <v>1964.5440000000003</v>
      </c>
      <c r="V112">
        <f t="shared" si="35"/>
        <v>21329.658412529901</v>
      </c>
    </row>
    <row r="113" spans="1:22" x14ac:dyDescent="0.25">
      <c r="A113" s="2">
        <v>2047</v>
      </c>
      <c r="B113" s="2">
        <v>3</v>
      </c>
      <c r="C113" s="3">
        <v>1E-4</v>
      </c>
      <c r="D113" s="3">
        <v>0</v>
      </c>
      <c r="E113">
        <f t="shared" si="18"/>
        <v>3189.1519126342305</v>
      </c>
      <c r="F113">
        <f t="shared" si="19"/>
        <v>61700.908800000027</v>
      </c>
      <c r="G113">
        <f t="shared" si="20"/>
        <v>552119.02728736552</v>
      </c>
      <c r="H113">
        <f t="shared" si="21"/>
        <v>2152.3408583811452</v>
      </c>
      <c r="I113">
        <f t="shared" si="22"/>
        <v>41641.599600000001</v>
      </c>
      <c r="J113">
        <f t="shared" si="23"/>
        <v>372622.05554161896</v>
      </c>
      <c r="K113">
        <f t="shared" si="24"/>
        <v>3487.9814862705839</v>
      </c>
      <c r="L113">
        <f t="shared" si="25"/>
        <v>67482.400800000018</v>
      </c>
      <c r="M113">
        <f t="shared" si="26"/>
        <v>603853.62571372942</v>
      </c>
      <c r="N113">
        <f t="shared" si="27"/>
        <v>592.86775744733586</v>
      </c>
      <c r="O113">
        <f t="shared" si="28"/>
        <v>11470.2844</v>
      </c>
      <c r="P113">
        <f t="shared" si="29"/>
        <v>124537.61179059261</v>
      </c>
      <c r="Q113">
        <f t="shared" si="30"/>
        <v>755.57274886085031</v>
      </c>
      <c r="R113">
        <f t="shared" si="31"/>
        <v>14618.1576</v>
      </c>
      <c r="S113">
        <f t="shared" si="32"/>
        <v>158715.37032529921</v>
      </c>
      <c r="T113">
        <f t="shared" si="33"/>
        <v>101.54192826174553</v>
      </c>
      <c r="U113">
        <f t="shared" si="34"/>
        <v>1964.5440000000003</v>
      </c>
      <c r="V113">
        <f t="shared" si="35"/>
        <v>21329.865022138249</v>
      </c>
    </row>
    <row r="114" spans="1:22" x14ac:dyDescent="0.25">
      <c r="A114" s="1">
        <v>2047</v>
      </c>
      <c r="B114" s="1">
        <v>4</v>
      </c>
      <c r="C114" s="3">
        <v>1E-4</v>
      </c>
      <c r="D114" s="3">
        <v>0</v>
      </c>
      <c r="E114">
        <f t="shared" si="18"/>
        <v>3188.8329974429671</v>
      </c>
      <c r="F114">
        <f t="shared" si="19"/>
        <v>61700.908800000027</v>
      </c>
      <c r="G114">
        <f t="shared" si="20"/>
        <v>552119.34620255674</v>
      </c>
      <c r="H114">
        <f t="shared" si="21"/>
        <v>2152.1256242953073</v>
      </c>
      <c r="I114">
        <f t="shared" si="22"/>
        <v>41641.599600000001</v>
      </c>
      <c r="J114">
        <f t="shared" si="23"/>
        <v>372622.27077570482</v>
      </c>
      <c r="K114">
        <f t="shared" si="24"/>
        <v>3487.632688121957</v>
      </c>
      <c r="L114">
        <f t="shared" si="25"/>
        <v>67482.400800000018</v>
      </c>
      <c r="M114">
        <f t="shared" si="26"/>
        <v>603853.9745118781</v>
      </c>
      <c r="N114">
        <f t="shared" si="27"/>
        <v>592.80847067159118</v>
      </c>
      <c r="O114">
        <f t="shared" si="28"/>
        <v>11470.2844</v>
      </c>
      <c r="P114">
        <f t="shared" si="29"/>
        <v>124538.81810580836</v>
      </c>
      <c r="Q114">
        <f t="shared" si="30"/>
        <v>755.49719158596429</v>
      </c>
      <c r="R114">
        <f t="shared" si="31"/>
        <v>14618.1576</v>
      </c>
      <c r="S114">
        <f t="shared" si="32"/>
        <v>158716.90769833411</v>
      </c>
      <c r="T114">
        <f t="shared" si="33"/>
        <v>101.53177406891935</v>
      </c>
      <c r="U114">
        <f t="shared" si="34"/>
        <v>1964.5440000000003</v>
      </c>
      <c r="V114">
        <f t="shared" si="35"/>
        <v>21330.071630731076</v>
      </c>
    </row>
    <row r="115" spans="1:22" x14ac:dyDescent="0.25">
      <c r="A115" s="1">
        <v>2048</v>
      </c>
      <c r="B115" s="1">
        <v>1</v>
      </c>
      <c r="C115" s="3">
        <v>1E-4</v>
      </c>
      <c r="D115" s="3">
        <v>0</v>
      </c>
      <c r="E115">
        <f t="shared" si="18"/>
        <v>3188.5141141432227</v>
      </c>
      <c r="F115">
        <f t="shared" si="19"/>
        <v>61700.908800000027</v>
      </c>
      <c r="G115">
        <f t="shared" si="20"/>
        <v>552119.66508585645</v>
      </c>
      <c r="H115">
        <f t="shared" si="21"/>
        <v>2151.9104117328779</v>
      </c>
      <c r="I115">
        <f t="shared" si="22"/>
        <v>41641.599600000001</v>
      </c>
      <c r="J115">
        <f t="shared" si="23"/>
        <v>372622.48598826723</v>
      </c>
      <c r="K115">
        <f t="shared" si="24"/>
        <v>3487.283924853145</v>
      </c>
      <c r="L115">
        <f t="shared" si="25"/>
        <v>67482.400800000018</v>
      </c>
      <c r="M115">
        <f t="shared" si="26"/>
        <v>603854.32327514689</v>
      </c>
      <c r="N115">
        <f t="shared" si="27"/>
        <v>592.74918982452402</v>
      </c>
      <c r="O115">
        <f t="shared" si="28"/>
        <v>11470.2844</v>
      </c>
      <c r="P115">
        <f t="shared" si="29"/>
        <v>124540.02441509542</v>
      </c>
      <c r="Q115">
        <f t="shared" si="30"/>
        <v>755.42164186680566</v>
      </c>
      <c r="R115">
        <f t="shared" si="31"/>
        <v>14618.1576</v>
      </c>
      <c r="S115">
        <f t="shared" si="32"/>
        <v>158718.44506381327</v>
      </c>
      <c r="T115">
        <f t="shared" si="33"/>
        <v>101.52162089151246</v>
      </c>
      <c r="U115">
        <f t="shared" si="34"/>
        <v>1964.5440000000003</v>
      </c>
      <c r="V115">
        <f t="shared" si="35"/>
        <v>21330.278238308481</v>
      </c>
    </row>
    <row r="116" spans="1:22" x14ac:dyDescent="0.25">
      <c r="A116" s="2">
        <v>2048</v>
      </c>
      <c r="B116" s="2">
        <v>2</v>
      </c>
      <c r="C116" s="3">
        <v>1E-4</v>
      </c>
      <c r="D116" s="3">
        <v>0</v>
      </c>
      <c r="E116">
        <f t="shared" si="18"/>
        <v>3188.1952627318083</v>
      </c>
      <c r="F116">
        <f t="shared" si="19"/>
        <v>61700.908800000027</v>
      </c>
      <c r="G116">
        <f t="shared" si="20"/>
        <v>552119.98393726791</v>
      </c>
      <c r="H116">
        <f t="shared" si="21"/>
        <v>2151.6952206917049</v>
      </c>
      <c r="I116">
        <f t="shared" si="22"/>
        <v>41641.599600000001</v>
      </c>
      <c r="J116">
        <f t="shared" si="23"/>
        <v>372622.70117930841</v>
      </c>
      <c r="K116">
        <f t="shared" si="24"/>
        <v>3486.9351964606599</v>
      </c>
      <c r="L116">
        <f t="shared" si="25"/>
        <v>67482.400800000018</v>
      </c>
      <c r="M116">
        <f t="shared" si="26"/>
        <v>603854.6720035394</v>
      </c>
      <c r="N116">
        <f t="shared" si="27"/>
        <v>592.68991490554163</v>
      </c>
      <c r="O116">
        <f t="shared" si="28"/>
        <v>11470.2844</v>
      </c>
      <c r="P116">
        <f t="shared" si="29"/>
        <v>124541.2307184544</v>
      </c>
      <c r="Q116">
        <f t="shared" si="30"/>
        <v>755.34609970261897</v>
      </c>
      <c r="R116">
        <f t="shared" si="31"/>
        <v>14618.1576</v>
      </c>
      <c r="S116">
        <f t="shared" si="32"/>
        <v>158719.98242173746</v>
      </c>
      <c r="T116">
        <f t="shared" si="33"/>
        <v>101.5114687294233</v>
      </c>
      <c r="U116">
        <f t="shared" si="34"/>
        <v>1964.5440000000003</v>
      </c>
      <c r="V116">
        <f t="shared" si="35"/>
        <v>21330.484844870571</v>
      </c>
    </row>
    <row r="117" spans="1:22" x14ac:dyDescent="0.25">
      <c r="A117" s="1">
        <v>2048</v>
      </c>
      <c r="B117" s="1">
        <v>3</v>
      </c>
      <c r="C117" s="3">
        <v>1E-4</v>
      </c>
      <c r="D117" s="3">
        <v>0</v>
      </c>
      <c r="E117">
        <f t="shared" si="18"/>
        <v>3187.876443205535</v>
      </c>
      <c r="F117">
        <f t="shared" si="19"/>
        <v>61700.908800000027</v>
      </c>
      <c r="G117">
        <f t="shared" si="20"/>
        <v>552120.30275679415</v>
      </c>
      <c r="H117">
        <f t="shared" si="21"/>
        <v>2151.4800511696358</v>
      </c>
      <c r="I117">
        <f t="shared" si="22"/>
        <v>41641.599600000001</v>
      </c>
      <c r="J117">
        <f t="shared" si="23"/>
        <v>372622.91634883051</v>
      </c>
      <c r="K117">
        <f t="shared" si="24"/>
        <v>3486.5865029410138</v>
      </c>
      <c r="L117">
        <f t="shared" si="25"/>
        <v>67482.400800000018</v>
      </c>
      <c r="M117">
        <f t="shared" si="26"/>
        <v>603855.02069705899</v>
      </c>
      <c r="N117">
        <f t="shared" si="27"/>
        <v>592.63064591405112</v>
      </c>
      <c r="O117">
        <f t="shared" si="28"/>
        <v>11470.2844</v>
      </c>
      <c r="P117">
        <f t="shared" si="29"/>
        <v>124542.43701588589</v>
      </c>
      <c r="Q117">
        <f t="shared" si="30"/>
        <v>755.27056509264867</v>
      </c>
      <c r="R117">
        <f t="shared" si="31"/>
        <v>14618.1576</v>
      </c>
      <c r="S117">
        <f t="shared" si="32"/>
        <v>158721.51977210742</v>
      </c>
      <c r="T117">
        <f t="shared" si="33"/>
        <v>101.50131758255036</v>
      </c>
      <c r="U117">
        <f t="shared" si="34"/>
        <v>1964.5440000000003</v>
      </c>
      <c r="V117">
        <f t="shared" si="35"/>
        <v>21330.691450417442</v>
      </c>
    </row>
    <row r="118" spans="1:22" x14ac:dyDescent="0.25">
      <c r="A118" s="2">
        <v>2048</v>
      </c>
      <c r="B118" s="2">
        <v>4</v>
      </c>
      <c r="C118" s="3">
        <v>1E-4</v>
      </c>
      <c r="D118" s="3">
        <v>0</v>
      </c>
      <c r="E118">
        <f t="shared" si="18"/>
        <v>3187.5576555612147</v>
      </c>
      <c r="F118">
        <f t="shared" si="19"/>
        <v>61700.908800000027</v>
      </c>
      <c r="G118">
        <f t="shared" si="20"/>
        <v>552120.62154443841</v>
      </c>
      <c r="H118">
        <f t="shared" si="21"/>
        <v>2151.2649031645187</v>
      </c>
      <c r="I118">
        <f t="shared" si="22"/>
        <v>41641.599600000001</v>
      </c>
      <c r="J118">
        <f t="shared" si="23"/>
        <v>372623.13149683562</v>
      </c>
      <c r="K118">
        <f t="shared" si="24"/>
        <v>3486.2378442907197</v>
      </c>
      <c r="L118">
        <f t="shared" si="25"/>
        <v>67482.400800000018</v>
      </c>
      <c r="M118">
        <f t="shared" si="26"/>
        <v>603855.36935570929</v>
      </c>
      <c r="N118">
        <f t="shared" si="27"/>
        <v>592.57138284945972</v>
      </c>
      <c r="O118">
        <f t="shared" si="28"/>
        <v>11470.2844</v>
      </c>
      <c r="P118">
        <f t="shared" si="29"/>
        <v>124543.64330739049</v>
      </c>
      <c r="Q118">
        <f t="shared" si="30"/>
        <v>755.19503803613941</v>
      </c>
      <c r="R118">
        <f t="shared" si="31"/>
        <v>14618.1576</v>
      </c>
      <c r="S118">
        <f t="shared" si="32"/>
        <v>158723.05711492393</v>
      </c>
      <c r="T118">
        <f t="shared" si="33"/>
        <v>101.4911674507921</v>
      </c>
      <c r="U118">
        <f t="shared" si="34"/>
        <v>1964.5440000000003</v>
      </c>
      <c r="V118">
        <f t="shared" si="35"/>
        <v>21330.898054949201</v>
      </c>
    </row>
    <row r="119" spans="1:22" x14ac:dyDescent="0.25">
      <c r="A119" s="2">
        <v>2049</v>
      </c>
      <c r="B119" s="2">
        <v>1</v>
      </c>
      <c r="C119" s="3">
        <v>1E-4</v>
      </c>
      <c r="D119" s="3">
        <v>0</v>
      </c>
      <c r="E119">
        <f t="shared" si="18"/>
        <v>3187.2388997956587</v>
      </c>
      <c r="F119">
        <f t="shared" si="19"/>
        <v>61700.908800000027</v>
      </c>
      <c r="G119">
        <f t="shared" si="20"/>
        <v>552120.94030020398</v>
      </c>
      <c r="H119">
        <f t="shared" si="21"/>
        <v>2151.0497766742023</v>
      </c>
      <c r="I119">
        <f t="shared" si="22"/>
        <v>41641.599600000001</v>
      </c>
      <c r="J119">
        <f t="shared" si="23"/>
        <v>372623.34662332595</v>
      </c>
      <c r="K119">
        <f t="shared" si="24"/>
        <v>3485.8892205062907</v>
      </c>
      <c r="L119">
        <f t="shared" si="25"/>
        <v>67482.400800000018</v>
      </c>
      <c r="M119">
        <f t="shared" si="26"/>
        <v>603855.71797949367</v>
      </c>
      <c r="N119">
        <f t="shared" si="27"/>
        <v>592.5121257111748</v>
      </c>
      <c r="O119">
        <f t="shared" si="28"/>
        <v>11470.2844</v>
      </c>
      <c r="P119">
        <f t="shared" si="29"/>
        <v>124544.84959296878</v>
      </c>
      <c r="Q119">
        <f t="shared" si="30"/>
        <v>755.11951853233575</v>
      </c>
      <c r="R119">
        <f t="shared" si="31"/>
        <v>14618.1576</v>
      </c>
      <c r="S119">
        <f t="shared" si="32"/>
        <v>158724.59445018772</v>
      </c>
      <c r="T119">
        <f t="shared" si="33"/>
        <v>101.48101833404702</v>
      </c>
      <c r="U119">
        <f t="shared" si="34"/>
        <v>1964.5440000000003</v>
      </c>
      <c r="V119">
        <f t="shared" si="35"/>
        <v>21331.104658465945</v>
      </c>
    </row>
    <row r="120" spans="1:22" x14ac:dyDescent="0.25">
      <c r="A120" s="1">
        <v>2049</v>
      </c>
      <c r="B120" s="1">
        <v>2</v>
      </c>
      <c r="C120" s="3">
        <v>1E-4</v>
      </c>
      <c r="D120" s="3">
        <v>0</v>
      </c>
      <c r="E120">
        <f t="shared" si="18"/>
        <v>3186.9201759056791</v>
      </c>
      <c r="F120">
        <f t="shared" si="19"/>
        <v>61700.908800000027</v>
      </c>
      <c r="G120">
        <f t="shared" si="20"/>
        <v>552121.25902409398</v>
      </c>
      <c r="H120">
        <f t="shared" si="21"/>
        <v>2150.8346716965348</v>
      </c>
      <c r="I120">
        <f t="shared" si="22"/>
        <v>41641.599600000001</v>
      </c>
      <c r="J120">
        <f t="shared" si="23"/>
        <v>372623.56172830361</v>
      </c>
      <c r="K120">
        <f t="shared" si="24"/>
        <v>3485.5406315842401</v>
      </c>
      <c r="L120">
        <f t="shared" si="25"/>
        <v>67482.400800000018</v>
      </c>
      <c r="M120">
        <f t="shared" si="26"/>
        <v>603856.06656841573</v>
      </c>
      <c r="N120">
        <f t="shared" si="27"/>
        <v>592.45287449860371</v>
      </c>
      <c r="O120">
        <f t="shared" si="28"/>
        <v>11470.2844</v>
      </c>
      <c r="P120">
        <f t="shared" si="29"/>
        <v>124546.05587262135</v>
      </c>
      <c r="Q120">
        <f t="shared" si="30"/>
        <v>755.04400658048257</v>
      </c>
      <c r="R120">
        <f t="shared" si="31"/>
        <v>14618.1576</v>
      </c>
      <c r="S120">
        <f t="shared" si="32"/>
        <v>158726.13177789957</v>
      </c>
      <c r="T120">
        <f t="shared" si="33"/>
        <v>101.47087023221361</v>
      </c>
      <c r="U120">
        <f t="shared" si="34"/>
        <v>1964.5440000000003</v>
      </c>
      <c r="V120">
        <f t="shared" si="35"/>
        <v>21331.311260967777</v>
      </c>
    </row>
    <row r="121" spans="1:22" x14ac:dyDescent="0.25">
      <c r="A121" s="2">
        <v>2049</v>
      </c>
      <c r="B121" s="2">
        <v>3</v>
      </c>
      <c r="C121" s="3">
        <v>1E-4</v>
      </c>
      <c r="D121" s="3">
        <v>0</v>
      </c>
      <c r="E121">
        <f t="shared" si="18"/>
        <v>3186.6014838880888</v>
      </c>
      <c r="F121">
        <f t="shared" si="19"/>
        <v>61700.908800000027</v>
      </c>
      <c r="G121">
        <f t="shared" si="20"/>
        <v>552121.57771611155</v>
      </c>
      <c r="H121">
        <f t="shared" si="21"/>
        <v>2150.619588229365</v>
      </c>
      <c r="I121">
        <f t="shared" si="22"/>
        <v>41641.599600000001</v>
      </c>
      <c r="J121">
        <f t="shared" si="23"/>
        <v>372623.7768117708</v>
      </c>
      <c r="K121">
        <f t="shared" si="24"/>
        <v>3485.192077521082</v>
      </c>
      <c r="L121">
        <f t="shared" si="25"/>
        <v>67482.400800000018</v>
      </c>
      <c r="M121">
        <f t="shared" si="26"/>
        <v>603856.41512247885</v>
      </c>
      <c r="N121">
        <f t="shared" si="27"/>
        <v>592.39362921115389</v>
      </c>
      <c r="O121">
        <f t="shared" si="28"/>
        <v>11470.2844</v>
      </c>
      <c r="P121">
        <f t="shared" si="29"/>
        <v>124547.2621463488</v>
      </c>
      <c r="Q121">
        <f t="shared" si="30"/>
        <v>754.96850217982455</v>
      </c>
      <c r="R121">
        <f t="shared" si="31"/>
        <v>14618.1576</v>
      </c>
      <c r="S121">
        <f t="shared" si="32"/>
        <v>158727.66909806023</v>
      </c>
      <c r="T121">
        <f t="shared" si="33"/>
        <v>101.4607231451904</v>
      </c>
      <c r="U121">
        <f t="shared" si="34"/>
        <v>1964.5440000000003</v>
      </c>
      <c r="V121">
        <f t="shared" si="35"/>
        <v>21331.517862454799</v>
      </c>
    </row>
    <row r="122" spans="1:22" x14ac:dyDescent="0.25">
      <c r="A122" s="1">
        <v>2049</v>
      </c>
      <c r="B122" s="1">
        <v>4</v>
      </c>
      <c r="C122" s="3">
        <v>1E-4</v>
      </c>
      <c r="D122" s="3">
        <v>0</v>
      </c>
      <c r="E122">
        <f t="shared" si="18"/>
        <v>3186.2828237396998</v>
      </c>
      <c r="F122">
        <f t="shared" si="19"/>
        <v>61700.908800000027</v>
      </c>
      <c r="G122">
        <f t="shared" si="20"/>
        <v>552121.89637625997</v>
      </c>
      <c r="H122">
        <f t="shared" si="21"/>
        <v>2150.4045262705422</v>
      </c>
      <c r="I122">
        <f t="shared" si="22"/>
        <v>41641.599600000001</v>
      </c>
      <c r="J122">
        <f t="shared" si="23"/>
        <v>372623.99187372962</v>
      </c>
      <c r="K122">
        <f t="shared" si="24"/>
        <v>3484.84355831333</v>
      </c>
      <c r="L122">
        <f t="shared" si="25"/>
        <v>67482.400800000018</v>
      </c>
      <c r="M122">
        <f t="shared" si="26"/>
        <v>603856.76364168664</v>
      </c>
      <c r="N122">
        <f t="shared" si="27"/>
        <v>592.33438984823283</v>
      </c>
      <c r="O122">
        <f t="shared" si="28"/>
        <v>11470.2844</v>
      </c>
      <c r="P122">
        <f t="shared" si="29"/>
        <v>124548.46841415172</v>
      </c>
      <c r="Q122">
        <f t="shared" si="30"/>
        <v>754.89300532960658</v>
      </c>
      <c r="R122">
        <f t="shared" si="31"/>
        <v>14618.1576</v>
      </c>
      <c r="S122">
        <f t="shared" si="32"/>
        <v>158729.20641067045</v>
      </c>
      <c r="T122">
        <f t="shared" si="33"/>
        <v>101.45057707287589</v>
      </c>
      <c r="U122">
        <f t="shared" si="34"/>
        <v>1964.5440000000003</v>
      </c>
      <c r="V122">
        <f t="shared" si="35"/>
        <v>21331.724462927112</v>
      </c>
    </row>
    <row r="123" spans="1:22" x14ac:dyDescent="0.25">
      <c r="A123" s="1">
        <v>2050</v>
      </c>
      <c r="B123" s="1">
        <v>1</v>
      </c>
      <c r="C123" s="3">
        <v>1E-4</v>
      </c>
      <c r="D123" s="3">
        <v>0</v>
      </c>
      <c r="E123">
        <f t="shared" si="18"/>
        <v>3185.9641954573258</v>
      </c>
      <c r="F123">
        <f t="shared" si="19"/>
        <v>61700.908800000027</v>
      </c>
      <c r="G123">
        <f t="shared" si="20"/>
        <v>552122.21500454238</v>
      </c>
      <c r="H123">
        <f t="shared" si="21"/>
        <v>2150.1894858179153</v>
      </c>
      <c r="I123">
        <f t="shared" si="22"/>
        <v>41641.599600000001</v>
      </c>
      <c r="J123">
        <f t="shared" si="23"/>
        <v>372624.20691418223</v>
      </c>
      <c r="K123">
        <f t="shared" si="24"/>
        <v>3484.4950739574988</v>
      </c>
      <c r="L123">
        <f t="shared" si="25"/>
        <v>67482.400800000018</v>
      </c>
      <c r="M123">
        <f t="shared" si="26"/>
        <v>603857.11212604248</v>
      </c>
      <c r="N123">
        <f t="shared" si="27"/>
        <v>592.27515640924798</v>
      </c>
      <c r="O123">
        <f t="shared" si="28"/>
        <v>11470.2844</v>
      </c>
      <c r="P123">
        <f t="shared" si="29"/>
        <v>124549.6746760307</v>
      </c>
      <c r="Q123">
        <f t="shared" si="30"/>
        <v>754.81751602907366</v>
      </c>
      <c r="R123">
        <f t="shared" si="31"/>
        <v>14618.1576</v>
      </c>
      <c r="S123">
        <f t="shared" si="32"/>
        <v>158730.74371573099</v>
      </c>
      <c r="T123">
        <f t="shared" si="33"/>
        <v>101.4404320151686</v>
      </c>
      <c r="U123">
        <f t="shared" si="34"/>
        <v>1964.5440000000003</v>
      </c>
      <c r="V123">
        <f t="shared" si="35"/>
        <v>21331.931062384818</v>
      </c>
    </row>
    <row r="124" spans="1:22" x14ac:dyDescent="0.25">
      <c r="A124" s="2">
        <v>2050</v>
      </c>
      <c r="B124" s="2">
        <v>2</v>
      </c>
      <c r="C124" s="3">
        <v>1E-4</v>
      </c>
      <c r="D124" s="3">
        <v>0</v>
      </c>
      <c r="E124">
        <f t="shared" si="18"/>
        <v>3185.6455990377799</v>
      </c>
      <c r="F124">
        <f t="shared" si="19"/>
        <v>61700.908800000027</v>
      </c>
      <c r="G124">
        <f t="shared" si="20"/>
        <v>552122.53360096191</v>
      </c>
      <c r="H124">
        <f t="shared" si="21"/>
        <v>2149.9744668693334</v>
      </c>
      <c r="I124">
        <f t="shared" si="22"/>
        <v>41641.599600000001</v>
      </c>
      <c r="J124">
        <f t="shared" si="23"/>
        <v>372624.42193313083</v>
      </c>
      <c r="K124">
        <f t="shared" si="24"/>
        <v>3484.146624450103</v>
      </c>
      <c r="L124">
        <f t="shared" si="25"/>
        <v>67482.400800000018</v>
      </c>
      <c r="M124">
        <f t="shared" si="26"/>
        <v>603857.46057554986</v>
      </c>
      <c r="N124">
        <f t="shared" si="27"/>
        <v>592.21592889360704</v>
      </c>
      <c r="O124">
        <f t="shared" si="28"/>
        <v>11470.2844</v>
      </c>
      <c r="P124">
        <f t="shared" si="29"/>
        <v>124550.88093198634</v>
      </c>
      <c r="Q124">
        <f t="shared" si="30"/>
        <v>754.74203427747079</v>
      </c>
      <c r="R124">
        <f t="shared" si="31"/>
        <v>14618.1576</v>
      </c>
      <c r="S124">
        <f t="shared" si="32"/>
        <v>158732.28101324258</v>
      </c>
      <c r="T124">
        <f t="shared" si="33"/>
        <v>101.43028797196708</v>
      </c>
      <c r="U124">
        <f t="shared" si="34"/>
        <v>1964.5440000000003</v>
      </c>
      <c r="V124">
        <f t="shared" si="35"/>
        <v>21332.137660828019</v>
      </c>
    </row>
    <row r="125" spans="1:22" x14ac:dyDescent="0.25">
      <c r="A125" s="1">
        <v>2050</v>
      </c>
      <c r="B125" s="1">
        <v>3</v>
      </c>
      <c r="C125" s="3">
        <v>1E-4</v>
      </c>
      <c r="D125" s="3">
        <v>0</v>
      </c>
      <c r="E125">
        <f t="shared" si="18"/>
        <v>3185.3270344778762</v>
      </c>
      <c r="F125">
        <f t="shared" si="19"/>
        <v>61700.908800000027</v>
      </c>
      <c r="G125">
        <f t="shared" si="20"/>
        <v>552122.85216552182</v>
      </c>
      <c r="H125">
        <f t="shared" si="21"/>
        <v>2149.7594694226464</v>
      </c>
      <c r="I125">
        <f t="shared" si="22"/>
        <v>41641.599600000001</v>
      </c>
      <c r="J125">
        <f t="shared" si="23"/>
        <v>372624.63693057752</v>
      </c>
      <c r="K125">
        <f t="shared" si="24"/>
        <v>3483.7982097876579</v>
      </c>
      <c r="L125">
        <f t="shared" si="25"/>
        <v>67482.400800000018</v>
      </c>
      <c r="M125">
        <f t="shared" si="26"/>
        <v>603857.80899021227</v>
      </c>
      <c r="N125">
        <f t="shared" si="27"/>
        <v>592.1567073007177</v>
      </c>
      <c r="O125">
        <f t="shared" si="28"/>
        <v>11470.2844</v>
      </c>
      <c r="P125">
        <f t="shared" si="29"/>
        <v>124552.08718201923</v>
      </c>
      <c r="Q125">
        <f t="shared" si="30"/>
        <v>754.6665600740431</v>
      </c>
      <c r="R125">
        <f t="shared" si="31"/>
        <v>14618.1576</v>
      </c>
      <c r="S125">
        <f t="shared" si="32"/>
        <v>158733.818303206</v>
      </c>
      <c r="T125">
        <f t="shared" si="33"/>
        <v>101.42014494316987</v>
      </c>
      <c r="U125">
        <f t="shared" si="34"/>
        <v>1964.5440000000003</v>
      </c>
      <c r="V125">
        <f t="shared" si="35"/>
        <v>21332.344258256817</v>
      </c>
    </row>
    <row r="126" spans="1:22" x14ac:dyDescent="0.25">
      <c r="A126" s="2">
        <v>2050</v>
      </c>
      <c r="B126" s="2">
        <v>4</v>
      </c>
      <c r="C126" s="3">
        <v>1E-4</v>
      </c>
      <c r="D126" s="3">
        <v>0</v>
      </c>
      <c r="E126">
        <f t="shared" si="18"/>
        <v>3185.0085017744286</v>
      </c>
      <c r="F126">
        <f t="shared" si="19"/>
        <v>61700.908800000027</v>
      </c>
      <c r="G126">
        <f t="shared" si="20"/>
        <v>552123.17069822527</v>
      </c>
      <c r="H126">
        <f t="shared" si="21"/>
        <v>2149.5444934757043</v>
      </c>
      <c r="I126">
        <f t="shared" si="22"/>
        <v>41641.599600000001</v>
      </c>
      <c r="J126">
        <f t="shared" si="23"/>
        <v>372624.85190652445</v>
      </c>
      <c r="K126">
        <f t="shared" si="24"/>
        <v>3483.4498299666793</v>
      </c>
      <c r="L126">
        <f t="shared" si="25"/>
        <v>67482.400800000018</v>
      </c>
      <c r="M126">
        <f t="shared" si="26"/>
        <v>603858.15737003321</v>
      </c>
      <c r="N126">
        <f t="shared" si="27"/>
        <v>592.09749162998764</v>
      </c>
      <c r="O126">
        <f t="shared" si="28"/>
        <v>11470.2844</v>
      </c>
      <c r="P126">
        <f t="shared" si="29"/>
        <v>124553.29342612995</v>
      </c>
      <c r="Q126">
        <f t="shared" si="30"/>
        <v>754.59109341803571</v>
      </c>
      <c r="R126">
        <f t="shared" si="31"/>
        <v>14618.1576</v>
      </c>
      <c r="S126">
        <f t="shared" si="32"/>
        <v>158735.35558562202</v>
      </c>
      <c r="T126">
        <f t="shared" si="33"/>
        <v>101.41000292867555</v>
      </c>
      <c r="U126">
        <f t="shared" si="34"/>
        <v>1964.5440000000003</v>
      </c>
      <c r="V126">
        <f t="shared" si="35"/>
        <v>21332.55085467131</v>
      </c>
    </row>
    <row r="127" spans="1:22" x14ac:dyDescent="0.25">
      <c r="A127" s="2">
        <v>2051</v>
      </c>
      <c r="B127" s="2">
        <v>1</v>
      </c>
      <c r="C127" s="3">
        <v>1E-4</v>
      </c>
      <c r="D127" s="3">
        <v>0</v>
      </c>
      <c r="E127">
        <f t="shared" si="18"/>
        <v>3184.6900009242513</v>
      </c>
      <c r="F127">
        <f t="shared" si="19"/>
        <v>61700.908800000027</v>
      </c>
      <c r="G127">
        <f t="shared" si="20"/>
        <v>552123.4891990755</v>
      </c>
      <c r="H127">
        <f t="shared" si="21"/>
        <v>2149.3295390263565</v>
      </c>
      <c r="I127">
        <f t="shared" si="22"/>
        <v>41641.599600000001</v>
      </c>
      <c r="J127">
        <f t="shared" si="23"/>
        <v>372625.06686097378</v>
      </c>
      <c r="K127">
        <f t="shared" si="24"/>
        <v>3483.1014849836829</v>
      </c>
      <c r="L127">
        <f t="shared" si="25"/>
        <v>67482.400800000018</v>
      </c>
      <c r="M127">
        <f t="shared" si="26"/>
        <v>603858.50571501616</v>
      </c>
      <c r="N127">
        <f t="shared" si="27"/>
        <v>592.03828188082468</v>
      </c>
      <c r="O127">
        <f t="shared" si="28"/>
        <v>11470.2844</v>
      </c>
      <c r="P127">
        <f t="shared" si="29"/>
        <v>124554.49966431911</v>
      </c>
      <c r="Q127">
        <f t="shared" si="30"/>
        <v>754.51563430869396</v>
      </c>
      <c r="R127">
        <f t="shared" si="31"/>
        <v>14618.1576</v>
      </c>
      <c r="S127">
        <f t="shared" si="32"/>
        <v>158736.89286049135</v>
      </c>
      <c r="T127">
        <f t="shared" si="33"/>
        <v>101.39986192838269</v>
      </c>
      <c r="U127">
        <f t="shared" si="34"/>
        <v>1964.5440000000003</v>
      </c>
      <c r="V127">
        <f t="shared" si="35"/>
        <v>21332.757450071604</v>
      </c>
    </row>
    <row r="128" spans="1:22" x14ac:dyDescent="0.25">
      <c r="A128" s="1">
        <v>2051</v>
      </c>
      <c r="B128" s="1">
        <v>2</v>
      </c>
      <c r="C128" s="3">
        <v>1E-4</v>
      </c>
      <c r="D128" s="3">
        <v>0</v>
      </c>
      <c r="E128">
        <f t="shared" si="18"/>
        <v>3184.3715319241587</v>
      </c>
      <c r="F128">
        <f t="shared" si="19"/>
        <v>61700.908800000027</v>
      </c>
      <c r="G128">
        <f t="shared" si="20"/>
        <v>552123.80766807555</v>
      </c>
      <c r="H128">
        <f t="shared" si="21"/>
        <v>2149.1146060724541</v>
      </c>
      <c r="I128">
        <f t="shared" si="22"/>
        <v>41641.599600000001</v>
      </c>
      <c r="J128">
        <f t="shared" si="23"/>
        <v>372625.28179392766</v>
      </c>
      <c r="K128">
        <f t="shared" si="24"/>
        <v>3482.7531748351844</v>
      </c>
      <c r="L128">
        <f t="shared" si="25"/>
        <v>67482.400800000018</v>
      </c>
      <c r="M128">
        <f t="shared" si="26"/>
        <v>603858.85402516462</v>
      </c>
      <c r="N128">
        <f t="shared" si="27"/>
        <v>591.97907805263662</v>
      </c>
      <c r="O128">
        <f t="shared" si="28"/>
        <v>11470.2844</v>
      </c>
      <c r="P128">
        <f t="shared" si="29"/>
        <v>124555.7058965873</v>
      </c>
      <c r="Q128">
        <f t="shared" si="30"/>
        <v>754.44018274526309</v>
      </c>
      <c r="R128">
        <f t="shared" si="31"/>
        <v>14618.1576</v>
      </c>
      <c r="S128">
        <f t="shared" si="32"/>
        <v>158738.43012781479</v>
      </c>
      <c r="T128">
        <f t="shared" si="33"/>
        <v>101.38972194218985</v>
      </c>
      <c r="U128">
        <f t="shared" si="34"/>
        <v>1964.5440000000003</v>
      </c>
      <c r="V128">
        <f t="shared" si="35"/>
        <v>21332.964044457796</v>
      </c>
    </row>
    <row r="129" spans="1:22" x14ac:dyDescent="0.25">
      <c r="A129" s="2">
        <v>2051</v>
      </c>
      <c r="B129" s="2">
        <v>3</v>
      </c>
      <c r="C129" s="3">
        <v>1E-4</v>
      </c>
      <c r="D129" s="3">
        <v>0</v>
      </c>
      <c r="E129">
        <f t="shared" si="18"/>
        <v>3184.0530947709663</v>
      </c>
      <c r="F129">
        <f t="shared" si="19"/>
        <v>61700.908800000027</v>
      </c>
      <c r="G129">
        <f t="shared" si="20"/>
        <v>552124.12610522879</v>
      </c>
      <c r="H129">
        <f t="shared" si="21"/>
        <v>2148.8996946118468</v>
      </c>
      <c r="I129">
        <f t="shared" si="22"/>
        <v>41641.599600000001</v>
      </c>
      <c r="J129">
        <f t="shared" si="23"/>
        <v>372625.49670538824</v>
      </c>
      <c r="K129">
        <f t="shared" si="24"/>
        <v>3482.4048995177009</v>
      </c>
      <c r="L129">
        <f t="shared" si="25"/>
        <v>67482.400800000018</v>
      </c>
      <c r="M129">
        <f t="shared" si="26"/>
        <v>603859.20230048208</v>
      </c>
      <c r="N129">
        <f t="shared" si="27"/>
        <v>591.91988014483138</v>
      </c>
      <c r="O129">
        <f t="shared" si="28"/>
        <v>11470.2844</v>
      </c>
      <c r="P129">
        <f t="shared" si="29"/>
        <v>124556.9121229351</v>
      </c>
      <c r="Q129">
        <f t="shared" si="30"/>
        <v>754.36473872698855</v>
      </c>
      <c r="R129">
        <f t="shared" si="31"/>
        <v>14618.1576</v>
      </c>
      <c r="S129">
        <f t="shared" si="32"/>
        <v>158739.96738759306</v>
      </c>
      <c r="T129">
        <f t="shared" si="33"/>
        <v>101.37958296999564</v>
      </c>
      <c r="U129">
        <f t="shared" si="34"/>
        <v>1964.5440000000003</v>
      </c>
      <c r="V129">
        <f t="shared" si="35"/>
        <v>21333.17063782999</v>
      </c>
    </row>
    <row r="130" spans="1:22" x14ac:dyDescent="0.25">
      <c r="A130" s="1">
        <v>2051</v>
      </c>
      <c r="B130" s="1">
        <v>4</v>
      </c>
      <c r="C130" s="3">
        <v>1E-4</v>
      </c>
      <c r="D130" s="3">
        <v>0</v>
      </c>
      <c r="E130">
        <f t="shared" si="18"/>
        <v>3183.7346894614893</v>
      </c>
      <c r="F130">
        <f t="shared" si="19"/>
        <v>61700.908800000027</v>
      </c>
      <c r="G130">
        <f t="shared" si="20"/>
        <v>552124.44451053825</v>
      </c>
      <c r="H130">
        <f t="shared" si="21"/>
        <v>2148.6848046423856</v>
      </c>
      <c r="I130">
        <f t="shared" si="22"/>
        <v>41641.599600000001</v>
      </c>
      <c r="J130">
        <f t="shared" si="23"/>
        <v>372625.71159535769</v>
      </c>
      <c r="K130">
        <f t="shared" si="24"/>
        <v>3482.056659027749</v>
      </c>
      <c r="L130">
        <f t="shared" si="25"/>
        <v>67482.400800000018</v>
      </c>
      <c r="M130">
        <f t="shared" si="26"/>
        <v>603859.55054097204</v>
      </c>
      <c r="N130">
        <f t="shared" si="27"/>
        <v>591.86068815681688</v>
      </c>
      <c r="O130">
        <f t="shared" si="28"/>
        <v>11470.2844</v>
      </c>
      <c r="P130">
        <f t="shared" si="29"/>
        <v>124558.11834336311</v>
      </c>
      <c r="Q130">
        <f t="shared" si="30"/>
        <v>754.28930225311581</v>
      </c>
      <c r="R130">
        <f t="shared" si="31"/>
        <v>14618.1576</v>
      </c>
      <c r="S130">
        <f t="shared" si="32"/>
        <v>158741.50463982692</v>
      </c>
      <c r="T130">
        <f t="shared" si="33"/>
        <v>101.36944501169864</v>
      </c>
      <c r="U130">
        <f t="shared" si="34"/>
        <v>1964.5440000000003</v>
      </c>
      <c r="V130">
        <f t="shared" si="35"/>
        <v>21333.377230188285</v>
      </c>
    </row>
    <row r="131" spans="1:22" x14ac:dyDescent="0.25">
      <c r="A131" s="1">
        <v>2052</v>
      </c>
      <c r="B131" s="1">
        <v>1</v>
      </c>
      <c r="C131" s="3">
        <v>1E-4</v>
      </c>
      <c r="D131" s="3">
        <v>0</v>
      </c>
      <c r="E131">
        <f t="shared" si="18"/>
        <v>3183.4163159925433</v>
      </c>
      <c r="F131">
        <f t="shared" si="19"/>
        <v>61700.908800000027</v>
      </c>
      <c r="G131">
        <f t="shared" si="20"/>
        <v>552124.76288400718</v>
      </c>
      <c r="H131">
        <f t="shared" si="21"/>
        <v>2148.4699361619214</v>
      </c>
      <c r="I131">
        <f t="shared" si="22"/>
        <v>41641.599600000001</v>
      </c>
      <c r="J131">
        <f t="shared" si="23"/>
        <v>372625.92646383814</v>
      </c>
      <c r="K131">
        <f t="shared" si="24"/>
        <v>3481.7084533618463</v>
      </c>
      <c r="L131">
        <f t="shared" si="25"/>
        <v>67482.400800000018</v>
      </c>
      <c r="M131">
        <f t="shared" si="26"/>
        <v>603859.89874663798</v>
      </c>
      <c r="N131">
        <f t="shared" si="27"/>
        <v>591.80150208800126</v>
      </c>
      <c r="O131">
        <f t="shared" si="28"/>
        <v>11470.2844</v>
      </c>
      <c r="P131">
        <f t="shared" si="29"/>
        <v>124559.32455787192</v>
      </c>
      <c r="Q131">
        <f t="shared" si="30"/>
        <v>754.21387332289055</v>
      </c>
      <c r="R131">
        <f t="shared" si="31"/>
        <v>14618.1576</v>
      </c>
      <c r="S131">
        <f t="shared" si="32"/>
        <v>158743.04188451715</v>
      </c>
      <c r="T131">
        <f t="shared" si="33"/>
        <v>101.35930806719747</v>
      </c>
      <c r="U131">
        <f t="shared" si="34"/>
        <v>1964.5440000000003</v>
      </c>
      <c r="V131">
        <f t="shared" si="35"/>
        <v>21333.583821532786</v>
      </c>
    </row>
    <row r="132" spans="1:22" x14ac:dyDescent="0.25">
      <c r="A132" s="2">
        <v>2052</v>
      </c>
      <c r="B132" s="2">
        <v>2</v>
      </c>
      <c r="C132" s="3">
        <v>1E-4</v>
      </c>
      <c r="D132" s="3">
        <v>0</v>
      </c>
      <c r="E132">
        <f t="shared" ref="E132:E195" si="36">E131*(1-$C132)</f>
        <v>3183.0979743609441</v>
      </c>
      <c r="F132">
        <f t="shared" ref="F132:F195" si="37">F131*(1-$D132)</f>
        <v>61700.908800000027</v>
      </c>
      <c r="G132">
        <f t="shared" ref="G132:G195" si="38">$C132*E131+$D132*F131+G131</f>
        <v>552125.08122563874</v>
      </c>
      <c r="H132">
        <f t="shared" ref="H132:H195" si="39">H131*(1-$C132)</f>
        <v>2148.2550891683054</v>
      </c>
      <c r="I132">
        <f t="shared" ref="I132:I195" si="40">I131*(1-$D132)</f>
        <v>41641.599600000001</v>
      </c>
      <c r="J132">
        <f t="shared" ref="J132:J195" si="41">$C132*H131+$D132*I131+J131</f>
        <v>372626.14131083176</v>
      </c>
      <c r="K132">
        <f t="shared" ref="K132:K195" si="42">K131*(1-$C132)</f>
        <v>3481.3602825165103</v>
      </c>
      <c r="L132">
        <f t="shared" ref="L132:L195" si="43">L131*(1-$D132)</f>
        <v>67482.400800000018</v>
      </c>
      <c r="M132">
        <f t="shared" ref="M132:M195" si="44">$C132*K131+$D132*L131+M131</f>
        <v>603860.24691748328</v>
      </c>
      <c r="N132">
        <f t="shared" ref="N132:N195" si="45">N131*(1-$C132)</f>
        <v>591.74232193779244</v>
      </c>
      <c r="O132">
        <f t="shared" ref="O132:O195" si="46">O131*(1-$D132)</f>
        <v>11470.2844</v>
      </c>
      <c r="P132">
        <f t="shared" ref="P132:P195" si="47">$C132*(N131+O131)+P131</f>
        <v>124560.53076646214</v>
      </c>
      <c r="Q132">
        <f t="shared" ref="Q132:Q195" si="48">Q131*(1-$C132)</f>
        <v>754.13845193555824</v>
      </c>
      <c r="R132">
        <f t="shared" ref="R132:R195" si="49">R131*(1-$D132)</f>
        <v>14618.1576</v>
      </c>
      <c r="S132">
        <f t="shared" ref="S132:S195" si="50">$C132*(Q131+R131)+S131</f>
        <v>158744.57912166449</v>
      </c>
      <c r="T132">
        <f t="shared" ref="T132:T195" si="51">T131*(1-$C132)</f>
        <v>101.34917213639076</v>
      </c>
      <c r="U132">
        <f t="shared" ref="U132:U195" si="52">U131*(1-$D132)</f>
        <v>1964.5440000000003</v>
      </c>
      <c r="V132">
        <f t="shared" ref="V132:V195" si="53">$C132*(T131+U131)+V131</f>
        <v>21333.790411863592</v>
      </c>
    </row>
    <row r="133" spans="1:22" x14ac:dyDescent="0.25">
      <c r="A133" s="1">
        <v>2052</v>
      </c>
      <c r="B133" s="1">
        <v>3</v>
      </c>
      <c r="C133" s="3">
        <v>1E-4</v>
      </c>
      <c r="D133" s="3">
        <v>0</v>
      </c>
      <c r="E133">
        <f t="shared" si="36"/>
        <v>3182.779664563508</v>
      </c>
      <c r="F133">
        <f t="shared" si="37"/>
        <v>61700.908800000027</v>
      </c>
      <c r="G133">
        <f t="shared" si="38"/>
        <v>552125.39953543618</v>
      </c>
      <c r="H133">
        <f t="shared" si="39"/>
        <v>2148.0402636593885</v>
      </c>
      <c r="I133">
        <f t="shared" si="40"/>
        <v>41641.599600000001</v>
      </c>
      <c r="J133">
        <f t="shared" si="41"/>
        <v>372626.35613634071</v>
      </c>
      <c r="K133">
        <f t="shared" si="42"/>
        <v>3481.0121464882586</v>
      </c>
      <c r="L133">
        <f t="shared" si="43"/>
        <v>67482.400800000018</v>
      </c>
      <c r="M133">
        <f t="shared" si="44"/>
        <v>603860.59505351156</v>
      </c>
      <c r="N133">
        <f t="shared" si="45"/>
        <v>591.68314770559869</v>
      </c>
      <c r="O133">
        <f t="shared" si="46"/>
        <v>11470.2844</v>
      </c>
      <c r="P133">
        <f t="shared" si="47"/>
        <v>124561.73696913433</v>
      </c>
      <c r="Q133">
        <f t="shared" si="48"/>
        <v>754.06303809036467</v>
      </c>
      <c r="R133">
        <f t="shared" si="49"/>
        <v>14618.1576</v>
      </c>
      <c r="S133">
        <f t="shared" si="50"/>
        <v>158746.11635126968</v>
      </c>
      <c r="T133">
        <f t="shared" si="51"/>
        <v>101.33903721917713</v>
      </c>
      <c r="U133">
        <f t="shared" si="52"/>
        <v>1964.5440000000003</v>
      </c>
      <c r="V133">
        <f t="shared" si="53"/>
        <v>21333.997001180807</v>
      </c>
    </row>
    <row r="134" spans="1:22" x14ac:dyDescent="0.25">
      <c r="A134" s="2">
        <v>2052</v>
      </c>
      <c r="B134" s="2">
        <v>4</v>
      </c>
      <c r="C134" s="3">
        <v>1E-4</v>
      </c>
      <c r="D134" s="3">
        <v>0</v>
      </c>
      <c r="E134">
        <f t="shared" si="36"/>
        <v>3182.4613865970518</v>
      </c>
      <c r="F134">
        <f t="shared" si="37"/>
        <v>61700.908800000027</v>
      </c>
      <c r="G134">
        <f t="shared" si="38"/>
        <v>552125.71781340265</v>
      </c>
      <c r="H134">
        <f t="shared" si="39"/>
        <v>2147.8254596330225</v>
      </c>
      <c r="I134">
        <f t="shared" si="40"/>
        <v>41641.599600000001</v>
      </c>
      <c r="J134">
        <f t="shared" si="41"/>
        <v>372626.57094036706</v>
      </c>
      <c r="K134">
        <f t="shared" si="42"/>
        <v>3480.6640452736096</v>
      </c>
      <c r="L134">
        <f t="shared" si="43"/>
        <v>67482.400800000018</v>
      </c>
      <c r="M134">
        <f t="shared" si="44"/>
        <v>603860.94315472618</v>
      </c>
      <c r="N134">
        <f t="shared" si="45"/>
        <v>591.62397939082814</v>
      </c>
      <c r="O134">
        <f t="shared" si="46"/>
        <v>11470.2844</v>
      </c>
      <c r="P134">
        <f t="shared" si="47"/>
        <v>124562.9431658891</v>
      </c>
      <c r="Q134">
        <f t="shared" si="48"/>
        <v>753.98763178655565</v>
      </c>
      <c r="R134">
        <f t="shared" si="49"/>
        <v>14618.1576</v>
      </c>
      <c r="S134">
        <f t="shared" si="50"/>
        <v>158747.65357333349</v>
      </c>
      <c r="T134">
        <f t="shared" si="51"/>
        <v>101.32890331545521</v>
      </c>
      <c r="U134">
        <f t="shared" si="52"/>
        <v>1964.5440000000003</v>
      </c>
      <c r="V134">
        <f t="shared" si="53"/>
        <v>21334.203589484528</v>
      </c>
    </row>
    <row r="135" spans="1:22" x14ac:dyDescent="0.25">
      <c r="A135" s="2">
        <v>2053</v>
      </c>
      <c r="B135" s="2">
        <v>1</v>
      </c>
      <c r="C135" s="3">
        <v>1E-4</v>
      </c>
      <c r="D135" s="3">
        <v>0</v>
      </c>
      <c r="E135">
        <f t="shared" si="36"/>
        <v>3182.1431404583923</v>
      </c>
      <c r="F135">
        <f t="shared" si="37"/>
        <v>61700.908800000027</v>
      </c>
      <c r="G135">
        <f t="shared" si="38"/>
        <v>552126.03605954128</v>
      </c>
      <c r="H135">
        <f t="shared" si="39"/>
        <v>2147.6106770870592</v>
      </c>
      <c r="I135">
        <f t="shared" si="40"/>
        <v>41641.599600000001</v>
      </c>
      <c r="J135">
        <f t="shared" si="41"/>
        <v>372626.78572291305</v>
      </c>
      <c r="K135">
        <f t="shared" si="42"/>
        <v>3480.3159788690823</v>
      </c>
      <c r="L135">
        <f t="shared" si="43"/>
        <v>67482.400800000018</v>
      </c>
      <c r="M135">
        <f t="shared" si="44"/>
        <v>603861.29122113076</v>
      </c>
      <c r="N135">
        <f t="shared" si="45"/>
        <v>591.56481699288906</v>
      </c>
      <c r="O135">
        <f t="shared" si="46"/>
        <v>11470.2844</v>
      </c>
      <c r="P135">
        <f t="shared" si="47"/>
        <v>124564.14935672704</v>
      </c>
      <c r="Q135">
        <f t="shared" si="48"/>
        <v>753.91223302337698</v>
      </c>
      <c r="R135">
        <f t="shared" si="49"/>
        <v>14618.1576</v>
      </c>
      <c r="S135">
        <f t="shared" si="50"/>
        <v>158749.19078785667</v>
      </c>
      <c r="T135">
        <f t="shared" si="51"/>
        <v>101.31877042512366</v>
      </c>
      <c r="U135">
        <f t="shared" si="52"/>
        <v>1964.5440000000003</v>
      </c>
      <c r="V135">
        <f t="shared" si="53"/>
        <v>21334.410176774862</v>
      </c>
    </row>
    <row r="136" spans="1:22" x14ac:dyDescent="0.25">
      <c r="A136" s="1">
        <v>2053</v>
      </c>
      <c r="B136" s="1">
        <v>2</v>
      </c>
      <c r="C136" s="3">
        <v>1E-4</v>
      </c>
      <c r="D136" s="3">
        <v>0</v>
      </c>
      <c r="E136">
        <f t="shared" si="36"/>
        <v>3181.8249261443466</v>
      </c>
      <c r="F136">
        <f t="shared" si="37"/>
        <v>61700.908800000027</v>
      </c>
      <c r="G136">
        <f t="shared" si="38"/>
        <v>552126.35427385534</v>
      </c>
      <c r="H136">
        <f t="shared" si="39"/>
        <v>2147.3959160193504</v>
      </c>
      <c r="I136">
        <f t="shared" si="40"/>
        <v>41641.599600000001</v>
      </c>
      <c r="J136">
        <f t="shared" si="41"/>
        <v>372627.00048398075</v>
      </c>
      <c r="K136">
        <f t="shared" si="42"/>
        <v>3479.9679472711955</v>
      </c>
      <c r="L136">
        <f t="shared" si="43"/>
        <v>67482.400800000018</v>
      </c>
      <c r="M136">
        <f t="shared" si="44"/>
        <v>603861.63925272867</v>
      </c>
      <c r="N136">
        <f t="shared" si="45"/>
        <v>591.50566051118983</v>
      </c>
      <c r="O136">
        <f t="shared" si="46"/>
        <v>11470.2844</v>
      </c>
      <c r="P136">
        <f t="shared" si="47"/>
        <v>124565.35554164874</v>
      </c>
      <c r="Q136">
        <f t="shared" si="48"/>
        <v>753.83684180007469</v>
      </c>
      <c r="R136">
        <f t="shared" si="49"/>
        <v>14618.1576</v>
      </c>
      <c r="S136">
        <f t="shared" si="50"/>
        <v>158750.72799483998</v>
      </c>
      <c r="T136">
        <f t="shared" si="51"/>
        <v>101.30863854808115</v>
      </c>
      <c r="U136">
        <f t="shared" si="52"/>
        <v>1964.5440000000003</v>
      </c>
      <c r="V136">
        <f t="shared" si="53"/>
        <v>21334.616763051905</v>
      </c>
    </row>
    <row r="137" spans="1:22" x14ac:dyDescent="0.25">
      <c r="A137" s="2">
        <v>2053</v>
      </c>
      <c r="B137" s="2">
        <v>3</v>
      </c>
      <c r="C137" s="3">
        <v>1E-4</v>
      </c>
      <c r="D137" s="3">
        <v>0</v>
      </c>
      <c r="E137">
        <f t="shared" si="36"/>
        <v>3181.506743651732</v>
      </c>
      <c r="F137">
        <f t="shared" si="37"/>
        <v>61700.908800000027</v>
      </c>
      <c r="G137">
        <f t="shared" si="38"/>
        <v>552126.67245634797</v>
      </c>
      <c r="H137">
        <f t="shared" si="39"/>
        <v>2147.1811764277486</v>
      </c>
      <c r="I137">
        <f t="shared" si="40"/>
        <v>41641.599600000001</v>
      </c>
      <c r="J137">
        <f t="shared" si="41"/>
        <v>372627.21522357233</v>
      </c>
      <c r="K137">
        <f t="shared" si="42"/>
        <v>3479.6199504764686</v>
      </c>
      <c r="L137">
        <f t="shared" si="43"/>
        <v>67482.400800000018</v>
      </c>
      <c r="M137">
        <f t="shared" si="44"/>
        <v>603861.9872495234</v>
      </c>
      <c r="N137">
        <f t="shared" si="45"/>
        <v>591.4465099451387</v>
      </c>
      <c r="O137">
        <f t="shared" si="46"/>
        <v>11470.2844</v>
      </c>
      <c r="P137">
        <f t="shared" si="47"/>
        <v>124566.56172065479</v>
      </c>
      <c r="Q137">
        <f t="shared" si="48"/>
        <v>753.7614581158947</v>
      </c>
      <c r="R137">
        <f t="shared" si="49"/>
        <v>14618.1576</v>
      </c>
      <c r="S137">
        <f t="shared" si="50"/>
        <v>158752.26519428415</v>
      </c>
      <c r="T137">
        <f t="shared" si="51"/>
        <v>101.29850768422634</v>
      </c>
      <c r="U137">
        <f t="shared" si="52"/>
        <v>1964.5440000000003</v>
      </c>
      <c r="V137">
        <f t="shared" si="53"/>
        <v>21334.82334831576</v>
      </c>
    </row>
    <row r="138" spans="1:22" x14ac:dyDescent="0.25">
      <c r="A138" s="1">
        <v>2053</v>
      </c>
      <c r="B138" s="1">
        <v>4</v>
      </c>
      <c r="C138" s="3">
        <v>1E-4</v>
      </c>
      <c r="D138" s="3">
        <v>0</v>
      </c>
      <c r="E138">
        <f t="shared" si="36"/>
        <v>3181.1885929773671</v>
      </c>
      <c r="F138">
        <f t="shared" si="37"/>
        <v>61700.908800000027</v>
      </c>
      <c r="G138">
        <f t="shared" si="38"/>
        <v>552126.99060702231</v>
      </c>
      <c r="H138">
        <f t="shared" si="39"/>
        <v>2146.9664583101057</v>
      </c>
      <c r="I138">
        <f t="shared" si="40"/>
        <v>41641.599600000001</v>
      </c>
      <c r="J138">
        <f t="shared" si="41"/>
        <v>372627.42994169</v>
      </c>
      <c r="K138">
        <f t="shared" si="42"/>
        <v>3479.271988481421</v>
      </c>
      <c r="L138">
        <f t="shared" si="43"/>
        <v>67482.400800000018</v>
      </c>
      <c r="M138">
        <f t="shared" si="44"/>
        <v>603862.33521151845</v>
      </c>
      <c r="N138">
        <f t="shared" si="45"/>
        <v>591.38736529414416</v>
      </c>
      <c r="O138">
        <f t="shared" si="46"/>
        <v>11470.2844</v>
      </c>
      <c r="P138">
        <f t="shared" si="47"/>
        <v>124567.76789374578</v>
      </c>
      <c r="Q138">
        <f t="shared" si="48"/>
        <v>753.68608197008314</v>
      </c>
      <c r="R138">
        <f t="shared" si="49"/>
        <v>14618.1576</v>
      </c>
      <c r="S138">
        <f t="shared" si="50"/>
        <v>158753.80238618996</v>
      </c>
      <c r="T138">
        <f t="shared" si="51"/>
        <v>101.28837783345791</v>
      </c>
      <c r="U138">
        <f t="shared" si="52"/>
        <v>1964.5440000000003</v>
      </c>
      <c r="V138">
        <f t="shared" si="53"/>
        <v>21335.029932566529</v>
      </c>
    </row>
    <row r="139" spans="1:22" x14ac:dyDescent="0.25">
      <c r="A139" s="1">
        <v>2054</v>
      </c>
      <c r="B139" s="1">
        <v>1</v>
      </c>
      <c r="C139" s="3">
        <v>1E-4</v>
      </c>
      <c r="D139" s="3">
        <v>0</v>
      </c>
      <c r="E139">
        <f t="shared" si="36"/>
        <v>3180.8704741180695</v>
      </c>
      <c r="F139">
        <f t="shared" si="37"/>
        <v>61700.908800000027</v>
      </c>
      <c r="G139">
        <f t="shared" si="38"/>
        <v>552127.30872588162</v>
      </c>
      <c r="H139">
        <f t="shared" si="39"/>
        <v>2146.7517616642749</v>
      </c>
      <c r="I139">
        <f t="shared" si="40"/>
        <v>41641.599600000001</v>
      </c>
      <c r="J139">
        <f t="shared" si="41"/>
        <v>372627.64463833586</v>
      </c>
      <c r="K139">
        <f t="shared" si="42"/>
        <v>3478.9240612825729</v>
      </c>
      <c r="L139">
        <f t="shared" si="43"/>
        <v>67482.400800000018</v>
      </c>
      <c r="M139">
        <f t="shared" si="44"/>
        <v>603862.68313871732</v>
      </c>
      <c r="N139">
        <f t="shared" si="45"/>
        <v>591.3282265576147</v>
      </c>
      <c r="O139">
        <f t="shared" si="46"/>
        <v>11470.2844</v>
      </c>
      <c r="P139">
        <f t="shared" si="47"/>
        <v>124568.97406092231</v>
      </c>
      <c r="Q139">
        <f t="shared" si="48"/>
        <v>753.61071336188616</v>
      </c>
      <c r="R139">
        <f t="shared" si="49"/>
        <v>14618.1576</v>
      </c>
      <c r="S139">
        <f t="shared" si="50"/>
        <v>158755.33957055816</v>
      </c>
      <c r="T139">
        <f t="shared" si="51"/>
        <v>101.27824899567457</v>
      </c>
      <c r="U139">
        <f t="shared" si="52"/>
        <v>1964.5440000000003</v>
      </c>
      <c r="V139">
        <f t="shared" si="53"/>
        <v>21335.236515804314</v>
      </c>
    </row>
    <row r="140" spans="1:22" x14ac:dyDescent="0.25">
      <c r="A140" s="2">
        <v>2054</v>
      </c>
      <c r="B140" s="2">
        <v>2</v>
      </c>
      <c r="C140" s="3">
        <v>1E-4</v>
      </c>
      <c r="D140" s="3">
        <v>0</v>
      </c>
      <c r="E140">
        <f t="shared" si="36"/>
        <v>3180.5523870706579</v>
      </c>
      <c r="F140">
        <f t="shared" si="37"/>
        <v>61700.908800000027</v>
      </c>
      <c r="G140">
        <f t="shared" si="38"/>
        <v>552127.62681292905</v>
      </c>
      <c r="H140">
        <f t="shared" si="39"/>
        <v>2146.5370864881083</v>
      </c>
      <c r="I140">
        <f t="shared" si="40"/>
        <v>41641.599600000001</v>
      </c>
      <c r="J140">
        <f t="shared" si="41"/>
        <v>372627.85931351205</v>
      </c>
      <c r="K140">
        <f t="shared" si="42"/>
        <v>3478.5761688764446</v>
      </c>
      <c r="L140">
        <f t="shared" si="43"/>
        <v>67482.400800000018</v>
      </c>
      <c r="M140">
        <f t="shared" si="44"/>
        <v>603863.03103112348</v>
      </c>
      <c r="N140">
        <f t="shared" si="45"/>
        <v>591.26909373495891</v>
      </c>
      <c r="O140">
        <f t="shared" si="46"/>
        <v>11470.2844</v>
      </c>
      <c r="P140">
        <f t="shared" si="47"/>
        <v>124570.18022218496</v>
      </c>
      <c r="Q140">
        <f t="shared" si="48"/>
        <v>753.53535229055001</v>
      </c>
      <c r="R140">
        <f t="shared" si="49"/>
        <v>14618.1576</v>
      </c>
      <c r="S140">
        <f t="shared" si="50"/>
        <v>158756.8767473895</v>
      </c>
      <c r="T140">
        <f t="shared" si="51"/>
        <v>101.268121170775</v>
      </c>
      <c r="U140">
        <f t="shared" si="52"/>
        <v>1964.5440000000003</v>
      </c>
      <c r="V140">
        <f t="shared" si="53"/>
        <v>21335.443098029213</v>
      </c>
    </row>
    <row r="141" spans="1:22" x14ac:dyDescent="0.25">
      <c r="A141" s="1">
        <v>2054</v>
      </c>
      <c r="B141" s="1">
        <v>3</v>
      </c>
      <c r="C141" s="3">
        <v>1E-4</v>
      </c>
      <c r="D141" s="3">
        <v>0</v>
      </c>
      <c r="E141">
        <f t="shared" si="36"/>
        <v>3180.2343318319508</v>
      </c>
      <c r="F141">
        <f t="shared" si="37"/>
        <v>61700.908800000027</v>
      </c>
      <c r="G141">
        <f t="shared" si="38"/>
        <v>552127.94486816775</v>
      </c>
      <c r="H141">
        <f t="shared" si="39"/>
        <v>2146.3224327794596</v>
      </c>
      <c r="I141">
        <f t="shared" si="40"/>
        <v>41641.599600000001</v>
      </c>
      <c r="J141">
        <f t="shared" si="41"/>
        <v>372628.07396722067</v>
      </c>
      <c r="K141">
        <f t="shared" si="42"/>
        <v>3478.2283112595569</v>
      </c>
      <c r="L141">
        <f t="shared" si="43"/>
        <v>67482.400800000018</v>
      </c>
      <c r="M141">
        <f t="shared" si="44"/>
        <v>603863.37888874032</v>
      </c>
      <c r="N141">
        <f t="shared" si="45"/>
        <v>591.20996682558541</v>
      </c>
      <c r="O141">
        <f t="shared" si="46"/>
        <v>11470.2844</v>
      </c>
      <c r="P141">
        <f t="shared" si="47"/>
        <v>124571.38637753433</v>
      </c>
      <c r="Q141">
        <f t="shared" si="48"/>
        <v>753.45999875532095</v>
      </c>
      <c r="R141">
        <f t="shared" si="49"/>
        <v>14618.1576</v>
      </c>
      <c r="S141">
        <f t="shared" si="50"/>
        <v>158758.41391668472</v>
      </c>
      <c r="T141">
        <f t="shared" si="51"/>
        <v>101.25799435865792</v>
      </c>
      <c r="U141">
        <f t="shared" si="52"/>
        <v>1964.5440000000003</v>
      </c>
      <c r="V141">
        <f t="shared" si="53"/>
        <v>21335.649679241331</v>
      </c>
    </row>
    <row r="142" spans="1:22" x14ac:dyDescent="0.25">
      <c r="A142" s="2">
        <v>2054</v>
      </c>
      <c r="B142" s="2">
        <v>4</v>
      </c>
      <c r="C142" s="3">
        <v>1E-4</v>
      </c>
      <c r="D142" s="3">
        <v>0</v>
      </c>
      <c r="E142">
        <f t="shared" si="36"/>
        <v>3179.9163083987678</v>
      </c>
      <c r="F142">
        <f t="shared" si="37"/>
        <v>61700.908800000027</v>
      </c>
      <c r="G142">
        <f t="shared" si="38"/>
        <v>552128.26289160096</v>
      </c>
      <c r="H142">
        <f t="shared" si="39"/>
        <v>2146.1078005361819</v>
      </c>
      <c r="I142">
        <f t="shared" si="40"/>
        <v>41641.599600000001</v>
      </c>
      <c r="J142">
        <f t="shared" si="41"/>
        <v>372628.28859946394</v>
      </c>
      <c r="K142">
        <f t="shared" si="42"/>
        <v>3477.8804884284309</v>
      </c>
      <c r="L142">
        <f t="shared" si="43"/>
        <v>67482.400800000018</v>
      </c>
      <c r="M142">
        <f t="shared" si="44"/>
        <v>603863.72671157145</v>
      </c>
      <c r="N142">
        <f t="shared" si="45"/>
        <v>591.1508458289029</v>
      </c>
      <c r="O142">
        <f t="shared" si="46"/>
        <v>11470.2844</v>
      </c>
      <c r="P142">
        <f t="shared" si="47"/>
        <v>124572.59252697101</v>
      </c>
      <c r="Q142">
        <f t="shared" si="48"/>
        <v>753.38465275544547</v>
      </c>
      <c r="R142">
        <f t="shared" si="49"/>
        <v>14618.1576</v>
      </c>
      <c r="S142">
        <f t="shared" si="50"/>
        <v>158759.9510784446</v>
      </c>
      <c r="T142">
        <f t="shared" si="51"/>
        <v>101.24786855922206</v>
      </c>
      <c r="U142">
        <f t="shared" si="52"/>
        <v>1964.5440000000003</v>
      </c>
      <c r="V142">
        <f t="shared" si="53"/>
        <v>21335.856259440767</v>
      </c>
    </row>
    <row r="143" spans="1:22" x14ac:dyDescent="0.25">
      <c r="A143" s="2">
        <v>2055</v>
      </c>
      <c r="B143" s="2">
        <v>1</v>
      </c>
      <c r="C143" s="3">
        <v>1E-4</v>
      </c>
      <c r="D143" s="3">
        <v>0</v>
      </c>
      <c r="E143">
        <f t="shared" si="36"/>
        <v>3179.5983167679278</v>
      </c>
      <c r="F143">
        <f t="shared" si="37"/>
        <v>61700.908800000027</v>
      </c>
      <c r="G143">
        <f t="shared" si="38"/>
        <v>552128.58088323183</v>
      </c>
      <c r="H143">
        <f t="shared" si="39"/>
        <v>2145.8931897561283</v>
      </c>
      <c r="I143">
        <f t="shared" si="40"/>
        <v>41641.599600000001</v>
      </c>
      <c r="J143">
        <f t="shared" si="41"/>
        <v>372628.503210244</v>
      </c>
      <c r="K143">
        <f t="shared" si="42"/>
        <v>3477.5327003795883</v>
      </c>
      <c r="L143">
        <f t="shared" si="43"/>
        <v>67482.400800000018</v>
      </c>
      <c r="M143">
        <f t="shared" si="44"/>
        <v>603864.07449962024</v>
      </c>
      <c r="N143">
        <f t="shared" si="45"/>
        <v>591.09173074431999</v>
      </c>
      <c r="O143">
        <f t="shared" si="46"/>
        <v>11470.2844</v>
      </c>
      <c r="P143">
        <f t="shared" si="47"/>
        <v>124573.7986704956</v>
      </c>
      <c r="Q143">
        <f t="shared" si="48"/>
        <v>753.30931429016994</v>
      </c>
      <c r="R143">
        <f t="shared" si="49"/>
        <v>14618.1576</v>
      </c>
      <c r="S143">
        <f t="shared" si="50"/>
        <v>158761.48823266989</v>
      </c>
      <c r="T143">
        <f t="shared" si="51"/>
        <v>101.23774377236613</v>
      </c>
      <c r="U143">
        <f t="shared" si="52"/>
        <v>1964.5440000000003</v>
      </c>
      <c r="V143">
        <f t="shared" si="53"/>
        <v>21336.062838627622</v>
      </c>
    </row>
    <row r="144" spans="1:22" x14ac:dyDescent="0.25">
      <c r="A144" s="1">
        <v>2055</v>
      </c>
      <c r="B144" s="1">
        <v>2</v>
      </c>
      <c r="C144" s="3">
        <v>1E-4</v>
      </c>
      <c r="D144" s="3">
        <v>0</v>
      </c>
      <c r="E144">
        <f t="shared" si="36"/>
        <v>3179.2803569362509</v>
      </c>
      <c r="F144">
        <f t="shared" si="37"/>
        <v>61700.908800000027</v>
      </c>
      <c r="G144">
        <f t="shared" si="38"/>
        <v>552128.89884306351</v>
      </c>
      <c r="H144">
        <f t="shared" si="39"/>
        <v>2145.6786004371529</v>
      </c>
      <c r="I144">
        <f t="shared" si="40"/>
        <v>41641.599600000001</v>
      </c>
      <c r="J144">
        <f t="shared" si="41"/>
        <v>372628.71779956296</v>
      </c>
      <c r="K144">
        <f t="shared" si="42"/>
        <v>3477.1849471095502</v>
      </c>
      <c r="L144">
        <f t="shared" si="43"/>
        <v>67482.400800000018</v>
      </c>
      <c r="M144">
        <f t="shared" si="44"/>
        <v>603864.4222528903</v>
      </c>
      <c r="N144">
        <f t="shared" si="45"/>
        <v>591.03262157124561</v>
      </c>
      <c r="O144">
        <f t="shared" si="46"/>
        <v>11470.2844</v>
      </c>
      <c r="P144">
        <f t="shared" si="47"/>
        <v>124575.00480810867</v>
      </c>
      <c r="Q144">
        <f t="shared" si="48"/>
        <v>753.23398335874094</v>
      </c>
      <c r="R144">
        <f t="shared" si="49"/>
        <v>14618.1576</v>
      </c>
      <c r="S144">
        <f t="shared" si="50"/>
        <v>158763.02537936132</v>
      </c>
      <c r="T144">
        <f t="shared" si="51"/>
        <v>101.2276199979889</v>
      </c>
      <c r="U144">
        <f t="shared" si="52"/>
        <v>1964.5440000000003</v>
      </c>
      <c r="V144">
        <f t="shared" si="53"/>
        <v>21336.269416801999</v>
      </c>
    </row>
    <row r="145" spans="1:22" x14ac:dyDescent="0.25">
      <c r="A145" s="2">
        <v>2055</v>
      </c>
      <c r="B145" s="2">
        <v>3</v>
      </c>
      <c r="C145" s="3">
        <v>1E-4</v>
      </c>
      <c r="D145" s="3">
        <v>0</v>
      </c>
      <c r="E145">
        <f t="shared" si="36"/>
        <v>3178.9624289005574</v>
      </c>
      <c r="F145">
        <f t="shared" si="37"/>
        <v>61700.908800000027</v>
      </c>
      <c r="G145">
        <f t="shared" si="38"/>
        <v>552129.21677109925</v>
      </c>
      <c r="H145">
        <f t="shared" si="39"/>
        <v>2145.4640325771093</v>
      </c>
      <c r="I145">
        <f t="shared" si="40"/>
        <v>41641.599600000001</v>
      </c>
      <c r="J145">
        <f t="shared" si="41"/>
        <v>372628.93236742303</v>
      </c>
      <c r="K145">
        <f t="shared" si="42"/>
        <v>3476.8372286148392</v>
      </c>
      <c r="L145">
        <f t="shared" si="43"/>
        <v>67482.400800000018</v>
      </c>
      <c r="M145">
        <f t="shared" si="44"/>
        <v>603864.76997138502</v>
      </c>
      <c r="N145">
        <f t="shared" si="45"/>
        <v>590.97351830908849</v>
      </c>
      <c r="O145">
        <f t="shared" si="46"/>
        <v>11470.2844</v>
      </c>
      <c r="P145">
        <f t="shared" si="47"/>
        <v>124576.21093981083</v>
      </c>
      <c r="Q145">
        <f t="shared" si="48"/>
        <v>753.15865996040509</v>
      </c>
      <c r="R145">
        <f t="shared" si="49"/>
        <v>14618.1576</v>
      </c>
      <c r="S145">
        <f t="shared" si="50"/>
        <v>158764.56251851967</v>
      </c>
      <c r="T145">
        <f t="shared" si="51"/>
        <v>101.2174972359891</v>
      </c>
      <c r="U145">
        <f t="shared" si="52"/>
        <v>1964.5440000000003</v>
      </c>
      <c r="V145">
        <f t="shared" si="53"/>
        <v>21336.475993963999</v>
      </c>
    </row>
    <row r="146" spans="1:22" x14ac:dyDescent="0.25">
      <c r="A146" s="1">
        <v>2055</v>
      </c>
      <c r="B146" s="1">
        <v>4</v>
      </c>
      <c r="C146" s="3">
        <v>1E-4</v>
      </c>
      <c r="D146" s="3">
        <v>0</v>
      </c>
      <c r="E146">
        <f t="shared" si="36"/>
        <v>3178.6445326576672</v>
      </c>
      <c r="F146">
        <f t="shared" si="37"/>
        <v>61700.908800000027</v>
      </c>
      <c r="G146">
        <f t="shared" si="38"/>
        <v>552129.53466734209</v>
      </c>
      <c r="H146">
        <f t="shared" si="39"/>
        <v>2145.2494861738514</v>
      </c>
      <c r="I146">
        <f t="shared" si="40"/>
        <v>41641.599600000001</v>
      </c>
      <c r="J146">
        <f t="shared" si="41"/>
        <v>372629.14691382629</v>
      </c>
      <c r="K146">
        <f t="shared" si="42"/>
        <v>3476.4895448919779</v>
      </c>
      <c r="L146">
        <f t="shared" si="43"/>
        <v>67482.400800000018</v>
      </c>
      <c r="M146">
        <f t="shared" si="44"/>
        <v>603865.11765510787</v>
      </c>
      <c r="N146">
        <f t="shared" si="45"/>
        <v>590.91442095725756</v>
      </c>
      <c r="O146">
        <f t="shared" si="46"/>
        <v>11470.2844</v>
      </c>
      <c r="P146">
        <f t="shared" si="47"/>
        <v>124577.41706560265</v>
      </c>
      <c r="Q146">
        <f t="shared" si="48"/>
        <v>753.08334409440909</v>
      </c>
      <c r="R146">
        <f t="shared" si="49"/>
        <v>14618.1576</v>
      </c>
      <c r="S146">
        <f t="shared" si="50"/>
        <v>158766.09965014565</v>
      </c>
      <c r="T146">
        <f t="shared" si="51"/>
        <v>101.20737548626551</v>
      </c>
      <c r="U146">
        <f t="shared" si="52"/>
        <v>1964.5440000000003</v>
      </c>
      <c r="V146">
        <f t="shared" si="53"/>
        <v>21336.682570113724</v>
      </c>
    </row>
    <row r="147" spans="1:22" x14ac:dyDescent="0.25">
      <c r="A147" s="1">
        <v>2056</v>
      </c>
      <c r="B147" s="1">
        <v>1</v>
      </c>
      <c r="C147" s="3">
        <v>1E-4</v>
      </c>
      <c r="D147" s="3">
        <v>0</v>
      </c>
      <c r="E147">
        <f t="shared" si="36"/>
        <v>3178.3266682044014</v>
      </c>
      <c r="F147">
        <f t="shared" si="37"/>
        <v>61700.908800000027</v>
      </c>
      <c r="G147">
        <f t="shared" si="38"/>
        <v>552129.85253179539</v>
      </c>
      <c r="H147">
        <f t="shared" si="39"/>
        <v>2145.0349612252339</v>
      </c>
      <c r="I147">
        <f t="shared" si="40"/>
        <v>41641.599600000001</v>
      </c>
      <c r="J147">
        <f t="shared" si="41"/>
        <v>372629.36143877491</v>
      </c>
      <c r="K147">
        <f t="shared" si="42"/>
        <v>3476.1418959374887</v>
      </c>
      <c r="L147">
        <f t="shared" si="43"/>
        <v>67482.400800000018</v>
      </c>
      <c r="M147">
        <f t="shared" si="44"/>
        <v>603865.46530406235</v>
      </c>
      <c r="N147">
        <f t="shared" si="45"/>
        <v>590.85532951516188</v>
      </c>
      <c r="O147">
        <f t="shared" si="46"/>
        <v>11470.2844</v>
      </c>
      <c r="P147">
        <f t="shared" si="47"/>
        <v>124578.62318548476</v>
      </c>
      <c r="Q147">
        <f t="shared" si="48"/>
        <v>753.00803575999964</v>
      </c>
      <c r="R147">
        <f t="shared" si="49"/>
        <v>14618.1576</v>
      </c>
      <c r="S147">
        <f t="shared" si="50"/>
        <v>158767.63677424006</v>
      </c>
      <c r="T147">
        <f t="shared" si="51"/>
        <v>101.19725474871687</v>
      </c>
      <c r="U147">
        <f t="shared" si="52"/>
        <v>1964.5440000000003</v>
      </c>
      <c r="V147">
        <f t="shared" si="53"/>
        <v>21336.889145251273</v>
      </c>
    </row>
    <row r="148" spans="1:22" x14ac:dyDescent="0.25">
      <c r="A148" s="2">
        <v>2056</v>
      </c>
      <c r="B148" s="2">
        <v>2</v>
      </c>
      <c r="C148" s="3">
        <v>1E-4</v>
      </c>
      <c r="D148" s="3">
        <v>0</v>
      </c>
      <c r="E148">
        <f t="shared" si="36"/>
        <v>3178.008835537581</v>
      </c>
      <c r="F148">
        <f t="shared" si="37"/>
        <v>61700.908800000027</v>
      </c>
      <c r="G148">
        <f t="shared" si="38"/>
        <v>552130.17036446219</v>
      </c>
      <c r="H148">
        <f t="shared" si="39"/>
        <v>2144.8204577291112</v>
      </c>
      <c r="I148">
        <f t="shared" si="40"/>
        <v>41641.599600000001</v>
      </c>
      <c r="J148">
        <f t="shared" si="41"/>
        <v>372629.57594227104</v>
      </c>
      <c r="K148">
        <f t="shared" si="42"/>
        <v>3475.7942817478952</v>
      </c>
      <c r="L148">
        <f t="shared" si="43"/>
        <v>67482.400800000018</v>
      </c>
      <c r="M148">
        <f t="shared" si="44"/>
        <v>603865.81291825196</v>
      </c>
      <c r="N148">
        <f t="shared" si="45"/>
        <v>590.7962439822104</v>
      </c>
      <c r="O148">
        <f t="shared" si="46"/>
        <v>11470.2844</v>
      </c>
      <c r="P148">
        <f t="shared" si="47"/>
        <v>124579.82929945771</v>
      </c>
      <c r="Q148">
        <f t="shared" si="48"/>
        <v>752.9327349564237</v>
      </c>
      <c r="R148">
        <f t="shared" si="49"/>
        <v>14618.1576</v>
      </c>
      <c r="S148">
        <f t="shared" si="50"/>
        <v>158769.17389080365</v>
      </c>
      <c r="T148">
        <f t="shared" si="51"/>
        <v>101.18713502324201</v>
      </c>
      <c r="U148">
        <f t="shared" si="52"/>
        <v>1964.5440000000003</v>
      </c>
      <c r="V148">
        <f t="shared" si="53"/>
        <v>21337.095719376746</v>
      </c>
    </row>
    <row r="149" spans="1:22" x14ac:dyDescent="0.25">
      <c r="A149" s="1">
        <v>2056</v>
      </c>
      <c r="B149" s="1">
        <v>3</v>
      </c>
      <c r="C149" s="3">
        <v>1E-4</v>
      </c>
      <c r="D149" s="3">
        <v>0</v>
      </c>
      <c r="E149">
        <f t="shared" si="36"/>
        <v>3177.6910346540271</v>
      </c>
      <c r="F149">
        <f t="shared" si="37"/>
        <v>61700.908800000027</v>
      </c>
      <c r="G149">
        <f t="shared" si="38"/>
        <v>552130.48816534574</v>
      </c>
      <c r="H149">
        <f t="shared" si="39"/>
        <v>2144.6059756833383</v>
      </c>
      <c r="I149">
        <f t="shared" si="40"/>
        <v>41641.599600000001</v>
      </c>
      <c r="J149">
        <f t="shared" si="41"/>
        <v>372629.79042431683</v>
      </c>
      <c r="K149">
        <f t="shared" si="42"/>
        <v>3475.4467023197203</v>
      </c>
      <c r="L149">
        <f t="shared" si="43"/>
        <v>67482.400800000018</v>
      </c>
      <c r="M149">
        <f t="shared" si="44"/>
        <v>603866.16049768019</v>
      </c>
      <c r="N149">
        <f t="shared" si="45"/>
        <v>590.73716435781216</v>
      </c>
      <c r="O149">
        <f t="shared" si="46"/>
        <v>11470.2844</v>
      </c>
      <c r="P149">
        <f t="shared" si="47"/>
        <v>124581.03540752211</v>
      </c>
      <c r="Q149">
        <f t="shared" si="48"/>
        <v>752.85744168292808</v>
      </c>
      <c r="R149">
        <f t="shared" si="49"/>
        <v>14618.1576</v>
      </c>
      <c r="S149">
        <f t="shared" si="50"/>
        <v>158770.71099983715</v>
      </c>
      <c r="T149">
        <f t="shared" si="51"/>
        <v>101.17701630973968</v>
      </c>
      <c r="U149">
        <f t="shared" si="52"/>
        <v>1964.5440000000003</v>
      </c>
      <c r="V149">
        <f t="shared" si="53"/>
        <v>21337.302292490247</v>
      </c>
    </row>
    <row r="150" spans="1:22" x14ac:dyDescent="0.25">
      <c r="A150" s="2">
        <v>2056</v>
      </c>
      <c r="B150" s="2">
        <v>4</v>
      </c>
      <c r="C150" s="3">
        <v>1E-4</v>
      </c>
      <c r="D150" s="3">
        <v>0</v>
      </c>
      <c r="E150">
        <f t="shared" si="36"/>
        <v>3177.3732655505619</v>
      </c>
      <c r="F150">
        <f t="shared" si="37"/>
        <v>61700.908800000027</v>
      </c>
      <c r="G150">
        <f t="shared" si="38"/>
        <v>552130.80593444919</v>
      </c>
      <c r="H150">
        <f t="shared" si="39"/>
        <v>2144.3915150857702</v>
      </c>
      <c r="I150">
        <f t="shared" si="40"/>
        <v>41641.599600000001</v>
      </c>
      <c r="J150">
        <f t="shared" si="41"/>
        <v>372630.00488491438</v>
      </c>
      <c r="K150">
        <f t="shared" si="42"/>
        <v>3475.0991576494885</v>
      </c>
      <c r="L150">
        <f t="shared" si="43"/>
        <v>67482.400800000018</v>
      </c>
      <c r="M150">
        <f t="shared" si="44"/>
        <v>603866.50804235041</v>
      </c>
      <c r="N150">
        <f t="shared" si="45"/>
        <v>590.67809064137634</v>
      </c>
      <c r="O150">
        <f t="shared" si="46"/>
        <v>11470.2844</v>
      </c>
      <c r="P150">
        <f t="shared" si="47"/>
        <v>124582.24150967854</v>
      </c>
      <c r="Q150">
        <f t="shared" si="48"/>
        <v>752.78215593875984</v>
      </c>
      <c r="R150">
        <f t="shared" si="49"/>
        <v>14618.1576</v>
      </c>
      <c r="S150">
        <f t="shared" si="50"/>
        <v>158772.24810134131</v>
      </c>
      <c r="T150">
        <f t="shared" si="51"/>
        <v>101.16689860810871</v>
      </c>
      <c r="U150">
        <f t="shared" si="52"/>
        <v>1964.5440000000003</v>
      </c>
      <c r="V150">
        <f t="shared" si="53"/>
        <v>21337.508864591877</v>
      </c>
    </row>
    <row r="151" spans="1:22" x14ac:dyDescent="0.25">
      <c r="A151" s="2">
        <v>2057</v>
      </c>
      <c r="B151" s="2">
        <v>1</v>
      </c>
      <c r="C151" s="3">
        <v>1E-4</v>
      </c>
      <c r="D151" s="3">
        <v>0</v>
      </c>
      <c r="E151">
        <f t="shared" si="36"/>
        <v>3177.055528224007</v>
      </c>
      <c r="F151">
        <f t="shared" si="37"/>
        <v>61700.908800000027</v>
      </c>
      <c r="G151">
        <f t="shared" si="38"/>
        <v>552131.1236717758</v>
      </c>
      <c r="H151">
        <f t="shared" si="39"/>
        <v>2144.1770759342617</v>
      </c>
      <c r="I151">
        <f t="shared" si="40"/>
        <v>41641.599600000001</v>
      </c>
      <c r="J151">
        <f t="shared" si="41"/>
        <v>372630.2193240659</v>
      </c>
      <c r="K151">
        <f t="shared" si="42"/>
        <v>3474.7516477337235</v>
      </c>
      <c r="L151">
        <f t="shared" si="43"/>
        <v>67482.400800000018</v>
      </c>
      <c r="M151">
        <f t="shared" si="44"/>
        <v>603866.85555226612</v>
      </c>
      <c r="N151">
        <f t="shared" si="45"/>
        <v>590.61902283231223</v>
      </c>
      <c r="O151">
        <f t="shared" si="46"/>
        <v>11470.2844</v>
      </c>
      <c r="P151">
        <f t="shared" si="47"/>
        <v>124583.44760592761</v>
      </c>
      <c r="Q151">
        <f t="shared" si="48"/>
        <v>752.70687772316603</v>
      </c>
      <c r="R151">
        <f t="shared" si="49"/>
        <v>14618.1576</v>
      </c>
      <c r="S151">
        <f t="shared" si="50"/>
        <v>158773.78519531689</v>
      </c>
      <c r="T151">
        <f t="shared" si="51"/>
        <v>101.1567819182479</v>
      </c>
      <c r="U151">
        <f t="shared" si="52"/>
        <v>1964.5440000000003</v>
      </c>
      <c r="V151">
        <f t="shared" si="53"/>
        <v>21337.715435681737</v>
      </c>
    </row>
    <row r="152" spans="1:22" x14ac:dyDescent="0.25">
      <c r="A152" s="1">
        <v>2057</v>
      </c>
      <c r="B152" s="1">
        <v>2</v>
      </c>
      <c r="C152" s="3">
        <v>1E-4</v>
      </c>
      <c r="D152" s="3">
        <v>0</v>
      </c>
      <c r="E152">
        <f t="shared" si="36"/>
        <v>3176.7378226711849</v>
      </c>
      <c r="F152">
        <f t="shared" si="37"/>
        <v>61700.908800000027</v>
      </c>
      <c r="G152">
        <f t="shared" si="38"/>
        <v>552131.44137732859</v>
      </c>
      <c r="H152">
        <f t="shared" si="39"/>
        <v>2143.9626582266683</v>
      </c>
      <c r="I152">
        <f t="shared" si="40"/>
        <v>41641.599600000001</v>
      </c>
      <c r="J152">
        <f t="shared" si="41"/>
        <v>372630.43374177348</v>
      </c>
      <c r="K152">
        <f t="shared" si="42"/>
        <v>3474.4041725689503</v>
      </c>
      <c r="L152">
        <f t="shared" si="43"/>
        <v>67482.400800000018</v>
      </c>
      <c r="M152">
        <f t="shared" si="44"/>
        <v>603867.20302743092</v>
      </c>
      <c r="N152">
        <f t="shared" si="45"/>
        <v>590.55996093002898</v>
      </c>
      <c r="O152">
        <f t="shared" si="46"/>
        <v>11470.2844</v>
      </c>
      <c r="P152">
        <f t="shared" si="47"/>
        <v>124584.65369626989</v>
      </c>
      <c r="Q152">
        <f t="shared" si="48"/>
        <v>752.6316070353937</v>
      </c>
      <c r="R152">
        <f t="shared" si="49"/>
        <v>14618.1576</v>
      </c>
      <c r="S152">
        <f t="shared" si="50"/>
        <v>158775.32228176465</v>
      </c>
      <c r="T152">
        <f t="shared" si="51"/>
        <v>101.14666624005608</v>
      </c>
      <c r="U152">
        <f t="shared" si="52"/>
        <v>1964.5440000000003</v>
      </c>
      <c r="V152">
        <f t="shared" si="53"/>
        <v>21337.92200575993</v>
      </c>
    </row>
    <row r="153" spans="1:22" x14ac:dyDescent="0.25">
      <c r="A153" s="2">
        <v>2057</v>
      </c>
      <c r="B153" s="2">
        <v>3</v>
      </c>
      <c r="C153" s="3">
        <v>1E-4</v>
      </c>
      <c r="D153" s="3">
        <v>0</v>
      </c>
      <c r="E153">
        <f t="shared" si="36"/>
        <v>3176.420148888918</v>
      </c>
      <c r="F153">
        <f t="shared" si="37"/>
        <v>61700.908800000027</v>
      </c>
      <c r="G153">
        <f t="shared" si="38"/>
        <v>552131.75905111083</v>
      </c>
      <c r="H153">
        <f t="shared" si="39"/>
        <v>2143.7482619608454</v>
      </c>
      <c r="I153">
        <f t="shared" si="40"/>
        <v>41641.599600000001</v>
      </c>
      <c r="J153">
        <f t="shared" si="41"/>
        <v>372630.64813803928</v>
      </c>
      <c r="K153">
        <f t="shared" si="42"/>
        <v>3474.0567321516933</v>
      </c>
      <c r="L153">
        <f t="shared" si="43"/>
        <v>67482.400800000018</v>
      </c>
      <c r="M153">
        <f t="shared" si="44"/>
        <v>603867.5504678482</v>
      </c>
      <c r="N153">
        <f t="shared" si="45"/>
        <v>590.500904933936</v>
      </c>
      <c r="O153">
        <f t="shared" si="46"/>
        <v>11470.2844</v>
      </c>
      <c r="P153">
        <f t="shared" si="47"/>
        <v>124585.85978070599</v>
      </c>
      <c r="Q153">
        <f t="shared" si="48"/>
        <v>752.55634387469013</v>
      </c>
      <c r="R153">
        <f t="shared" si="49"/>
        <v>14618.1576</v>
      </c>
      <c r="S153">
        <f t="shared" si="50"/>
        <v>158776.85936068534</v>
      </c>
      <c r="T153">
        <f t="shared" si="51"/>
        <v>101.13655157343207</v>
      </c>
      <c r="U153">
        <f t="shared" si="52"/>
        <v>1964.5440000000003</v>
      </c>
      <c r="V153">
        <f t="shared" si="53"/>
        <v>21338.128574826555</v>
      </c>
    </row>
    <row r="154" spans="1:22" x14ac:dyDescent="0.25">
      <c r="A154" s="1">
        <v>2057</v>
      </c>
      <c r="B154" s="1">
        <v>4</v>
      </c>
      <c r="C154" s="3">
        <v>1E-4</v>
      </c>
      <c r="D154" s="3">
        <v>0</v>
      </c>
      <c r="E154">
        <f t="shared" si="36"/>
        <v>3176.1025068740291</v>
      </c>
      <c r="F154">
        <f t="shared" si="37"/>
        <v>61700.908800000027</v>
      </c>
      <c r="G154">
        <f t="shared" si="38"/>
        <v>552132.07669312577</v>
      </c>
      <c r="H154">
        <f t="shared" si="39"/>
        <v>2143.5338871346494</v>
      </c>
      <c r="I154">
        <f t="shared" si="40"/>
        <v>41641.599600000001</v>
      </c>
      <c r="J154">
        <f t="shared" si="41"/>
        <v>372630.86251286545</v>
      </c>
      <c r="K154">
        <f t="shared" si="42"/>
        <v>3473.709326478478</v>
      </c>
      <c r="L154">
        <f t="shared" si="43"/>
        <v>67482.400800000018</v>
      </c>
      <c r="M154">
        <f t="shared" si="44"/>
        <v>603867.89787352143</v>
      </c>
      <c r="N154">
        <f t="shared" si="45"/>
        <v>590.44185484344257</v>
      </c>
      <c r="O154">
        <f t="shared" si="46"/>
        <v>11470.2844</v>
      </c>
      <c r="P154">
        <f t="shared" si="47"/>
        <v>124587.06585923648</v>
      </c>
      <c r="Q154">
        <f t="shared" si="48"/>
        <v>752.48108824030271</v>
      </c>
      <c r="R154">
        <f t="shared" si="49"/>
        <v>14618.1576</v>
      </c>
      <c r="S154">
        <f t="shared" si="50"/>
        <v>158778.39643207972</v>
      </c>
      <c r="T154">
        <f t="shared" si="51"/>
        <v>101.12643791827473</v>
      </c>
      <c r="U154">
        <f t="shared" si="52"/>
        <v>1964.5440000000003</v>
      </c>
      <c r="V154">
        <f t="shared" si="53"/>
        <v>21338.335142881711</v>
      </c>
    </row>
    <row r="155" spans="1:22" x14ac:dyDescent="0.25">
      <c r="A155" s="1">
        <v>2058</v>
      </c>
      <c r="B155" s="1">
        <v>1</v>
      </c>
      <c r="C155" s="3">
        <v>1E-4</v>
      </c>
      <c r="D155" s="3">
        <v>0</v>
      </c>
      <c r="E155">
        <f t="shared" si="36"/>
        <v>3175.7848966233419</v>
      </c>
      <c r="F155">
        <f t="shared" si="37"/>
        <v>61700.908800000027</v>
      </c>
      <c r="G155">
        <f t="shared" si="38"/>
        <v>552132.39430337644</v>
      </c>
      <c r="H155">
        <f t="shared" si="39"/>
        <v>2143.319533745936</v>
      </c>
      <c r="I155">
        <f t="shared" si="40"/>
        <v>41641.599600000001</v>
      </c>
      <c r="J155">
        <f t="shared" si="41"/>
        <v>372631.07686625415</v>
      </c>
      <c r="K155">
        <f t="shared" si="42"/>
        <v>3473.3619555458304</v>
      </c>
      <c r="L155">
        <f t="shared" si="43"/>
        <v>67482.400800000018</v>
      </c>
      <c r="M155">
        <f t="shared" si="44"/>
        <v>603868.24524445413</v>
      </c>
      <c r="N155">
        <f t="shared" si="45"/>
        <v>590.3828106579582</v>
      </c>
      <c r="O155">
        <f t="shared" si="46"/>
        <v>11470.2844</v>
      </c>
      <c r="P155">
        <f t="shared" si="47"/>
        <v>124588.27193186196</v>
      </c>
      <c r="Q155">
        <f t="shared" si="48"/>
        <v>752.40584013147873</v>
      </c>
      <c r="R155">
        <f t="shared" si="49"/>
        <v>14618.1576</v>
      </c>
      <c r="S155">
        <f t="shared" si="50"/>
        <v>158779.93349594856</v>
      </c>
      <c r="T155">
        <f t="shared" si="51"/>
        <v>101.1163252744829</v>
      </c>
      <c r="U155">
        <f t="shared" si="52"/>
        <v>1964.5440000000003</v>
      </c>
      <c r="V155">
        <f t="shared" si="53"/>
        <v>21338.541709925503</v>
      </c>
    </row>
    <row r="156" spans="1:22" x14ac:dyDescent="0.25">
      <c r="A156" s="2">
        <v>2058</v>
      </c>
      <c r="B156" s="2">
        <v>2</v>
      </c>
      <c r="C156" s="3">
        <v>1E-4</v>
      </c>
      <c r="D156" s="3">
        <v>0</v>
      </c>
      <c r="E156">
        <f t="shared" si="36"/>
        <v>3175.4673181336798</v>
      </c>
      <c r="F156">
        <f t="shared" si="37"/>
        <v>61700.908800000027</v>
      </c>
      <c r="G156">
        <f t="shared" si="38"/>
        <v>552132.7118818661</v>
      </c>
      <c r="H156">
        <f t="shared" si="39"/>
        <v>2143.1052017925613</v>
      </c>
      <c r="I156">
        <f t="shared" si="40"/>
        <v>41641.599600000001</v>
      </c>
      <c r="J156">
        <f t="shared" si="41"/>
        <v>372631.29119820753</v>
      </c>
      <c r="K156">
        <f t="shared" si="42"/>
        <v>3473.014619350276</v>
      </c>
      <c r="L156">
        <f t="shared" si="43"/>
        <v>67482.400800000018</v>
      </c>
      <c r="M156">
        <f t="shared" si="44"/>
        <v>603868.59258064965</v>
      </c>
      <c r="N156">
        <f t="shared" si="45"/>
        <v>590.32377237689241</v>
      </c>
      <c r="O156">
        <f t="shared" si="46"/>
        <v>11470.2844</v>
      </c>
      <c r="P156">
        <f t="shared" si="47"/>
        <v>124589.47799858302</v>
      </c>
      <c r="Q156">
        <f t="shared" si="48"/>
        <v>752.33059954746557</v>
      </c>
      <c r="R156">
        <f t="shared" si="49"/>
        <v>14618.1576</v>
      </c>
      <c r="S156">
        <f t="shared" si="50"/>
        <v>158781.47055229257</v>
      </c>
      <c r="T156">
        <f t="shared" si="51"/>
        <v>101.10621364195546</v>
      </c>
      <c r="U156">
        <f t="shared" si="52"/>
        <v>1964.5440000000003</v>
      </c>
      <c r="V156">
        <f t="shared" si="53"/>
        <v>21338.748275958031</v>
      </c>
    </row>
    <row r="157" spans="1:22" x14ac:dyDescent="0.25">
      <c r="A157" s="1">
        <v>2058</v>
      </c>
      <c r="B157" s="1">
        <v>3</v>
      </c>
      <c r="C157" s="3">
        <v>1E-4</v>
      </c>
      <c r="D157" s="3">
        <v>0</v>
      </c>
      <c r="E157">
        <f t="shared" si="36"/>
        <v>3175.1497714018665</v>
      </c>
      <c r="F157">
        <f t="shared" si="37"/>
        <v>61700.908800000027</v>
      </c>
      <c r="G157">
        <f t="shared" si="38"/>
        <v>552133.02942859789</v>
      </c>
      <c r="H157">
        <f t="shared" si="39"/>
        <v>2142.8908912723819</v>
      </c>
      <c r="I157">
        <f t="shared" si="40"/>
        <v>41641.599600000001</v>
      </c>
      <c r="J157">
        <f t="shared" si="41"/>
        <v>372631.50550872769</v>
      </c>
      <c r="K157">
        <f t="shared" si="42"/>
        <v>3472.6673178883411</v>
      </c>
      <c r="L157">
        <f t="shared" si="43"/>
        <v>67482.400800000018</v>
      </c>
      <c r="M157">
        <f t="shared" si="44"/>
        <v>603868.93988211162</v>
      </c>
      <c r="N157">
        <f t="shared" si="45"/>
        <v>590.26473999965469</v>
      </c>
      <c r="O157">
        <f t="shared" si="46"/>
        <v>11470.2844</v>
      </c>
      <c r="P157">
        <f t="shared" si="47"/>
        <v>124590.68405940026</v>
      </c>
      <c r="Q157">
        <f t="shared" si="48"/>
        <v>752.25536648751086</v>
      </c>
      <c r="R157">
        <f t="shared" si="49"/>
        <v>14618.1576</v>
      </c>
      <c r="S157">
        <f t="shared" si="50"/>
        <v>158783.00760111251</v>
      </c>
      <c r="T157">
        <f t="shared" si="51"/>
        <v>101.09610302059127</v>
      </c>
      <c r="U157">
        <f t="shared" si="52"/>
        <v>1964.5440000000003</v>
      </c>
      <c r="V157">
        <f t="shared" si="53"/>
        <v>21338.954840979393</v>
      </c>
    </row>
    <row r="158" spans="1:22" x14ac:dyDescent="0.25">
      <c r="A158" s="2">
        <v>2058</v>
      </c>
      <c r="B158" s="2">
        <v>4</v>
      </c>
      <c r="C158" s="3">
        <v>1E-4</v>
      </c>
      <c r="D158" s="3">
        <v>0</v>
      </c>
      <c r="E158">
        <f t="shared" si="36"/>
        <v>3174.8322564247264</v>
      </c>
      <c r="F158">
        <f t="shared" si="37"/>
        <v>61700.908800000027</v>
      </c>
      <c r="G158">
        <f t="shared" si="38"/>
        <v>552133.34694357507</v>
      </c>
      <c r="H158">
        <f t="shared" si="39"/>
        <v>2142.6766021832545</v>
      </c>
      <c r="I158">
        <f t="shared" si="40"/>
        <v>41641.599600000001</v>
      </c>
      <c r="J158">
        <f t="shared" si="41"/>
        <v>372631.71979781683</v>
      </c>
      <c r="K158">
        <f t="shared" si="42"/>
        <v>3472.3200511565524</v>
      </c>
      <c r="L158">
        <f t="shared" si="43"/>
        <v>67482.400800000018</v>
      </c>
      <c r="M158">
        <f t="shared" si="44"/>
        <v>603869.2871488434</v>
      </c>
      <c r="N158">
        <f t="shared" si="45"/>
        <v>590.20571352565469</v>
      </c>
      <c r="O158">
        <f t="shared" si="46"/>
        <v>11470.2844</v>
      </c>
      <c r="P158">
        <f t="shared" si="47"/>
        <v>124591.89011431426</v>
      </c>
      <c r="Q158">
        <f t="shared" si="48"/>
        <v>752.1801409508621</v>
      </c>
      <c r="R158">
        <f t="shared" si="49"/>
        <v>14618.1576</v>
      </c>
      <c r="S158">
        <f t="shared" si="50"/>
        <v>158784.54464240916</v>
      </c>
      <c r="T158">
        <f t="shared" si="51"/>
        <v>101.08599341028922</v>
      </c>
      <c r="U158">
        <f t="shared" si="52"/>
        <v>1964.5440000000003</v>
      </c>
      <c r="V158">
        <f t="shared" si="53"/>
        <v>21339.161404989696</v>
      </c>
    </row>
    <row r="159" spans="1:22" x14ac:dyDescent="0.25">
      <c r="A159" s="2">
        <v>2059</v>
      </c>
      <c r="B159" s="2">
        <v>1</v>
      </c>
      <c r="C159" s="3">
        <v>1E-4</v>
      </c>
      <c r="D159" s="3">
        <v>0</v>
      </c>
      <c r="E159">
        <f t="shared" si="36"/>
        <v>3174.5147731990842</v>
      </c>
      <c r="F159">
        <f t="shared" si="37"/>
        <v>61700.908800000027</v>
      </c>
      <c r="G159">
        <f t="shared" si="38"/>
        <v>552133.66442680068</v>
      </c>
      <c r="H159">
        <f t="shared" si="39"/>
        <v>2142.4623345230361</v>
      </c>
      <c r="I159">
        <f t="shared" si="40"/>
        <v>41641.599600000001</v>
      </c>
      <c r="J159">
        <f t="shared" si="41"/>
        <v>372631.93406547705</v>
      </c>
      <c r="K159">
        <f t="shared" si="42"/>
        <v>3471.9728191514369</v>
      </c>
      <c r="L159">
        <f t="shared" si="43"/>
        <v>67482.400800000018</v>
      </c>
      <c r="M159">
        <f t="shared" si="44"/>
        <v>603869.6343808485</v>
      </c>
      <c r="N159">
        <f t="shared" si="45"/>
        <v>590.14669295430213</v>
      </c>
      <c r="O159">
        <f t="shared" si="46"/>
        <v>11470.2844</v>
      </c>
      <c r="P159">
        <f t="shared" si="47"/>
        <v>124593.09616332561</v>
      </c>
      <c r="Q159">
        <f t="shared" si="48"/>
        <v>752.10492293676703</v>
      </c>
      <c r="R159">
        <f t="shared" si="49"/>
        <v>14618.1576</v>
      </c>
      <c r="S159">
        <f t="shared" si="50"/>
        <v>158786.08167618327</v>
      </c>
      <c r="T159">
        <f t="shared" si="51"/>
        <v>101.0758848109482</v>
      </c>
      <c r="U159">
        <f t="shared" si="52"/>
        <v>1964.5440000000003</v>
      </c>
      <c r="V159">
        <f t="shared" si="53"/>
        <v>21339.367967989037</v>
      </c>
    </row>
    <row r="160" spans="1:22" x14ac:dyDescent="0.25">
      <c r="A160" s="1">
        <v>2059</v>
      </c>
      <c r="B160" s="1">
        <v>2</v>
      </c>
      <c r="C160" s="3">
        <v>1E-4</v>
      </c>
      <c r="D160" s="3">
        <v>0</v>
      </c>
      <c r="E160">
        <f t="shared" si="36"/>
        <v>3174.1973217217642</v>
      </c>
      <c r="F160">
        <f t="shared" si="37"/>
        <v>61700.908800000027</v>
      </c>
      <c r="G160">
        <f t="shared" si="38"/>
        <v>552133.98187827796</v>
      </c>
      <c r="H160">
        <f t="shared" si="39"/>
        <v>2142.2480882895838</v>
      </c>
      <c r="I160">
        <f t="shared" si="40"/>
        <v>41641.599600000001</v>
      </c>
      <c r="J160">
        <f t="shared" si="41"/>
        <v>372632.14831171051</v>
      </c>
      <c r="K160">
        <f t="shared" si="42"/>
        <v>3471.6256218695216</v>
      </c>
      <c r="L160">
        <f t="shared" si="43"/>
        <v>67482.400800000018</v>
      </c>
      <c r="M160">
        <f t="shared" si="44"/>
        <v>603869.98157813039</v>
      </c>
      <c r="N160">
        <f t="shared" si="45"/>
        <v>590.08767828500675</v>
      </c>
      <c r="O160">
        <f t="shared" si="46"/>
        <v>11470.2844</v>
      </c>
      <c r="P160">
        <f t="shared" si="47"/>
        <v>124594.30220643491</v>
      </c>
      <c r="Q160">
        <f t="shared" si="48"/>
        <v>752.02971244447338</v>
      </c>
      <c r="R160">
        <f t="shared" si="49"/>
        <v>14618.1576</v>
      </c>
      <c r="S160">
        <f t="shared" si="50"/>
        <v>158787.61870243557</v>
      </c>
      <c r="T160">
        <f t="shared" si="51"/>
        <v>101.0657772224671</v>
      </c>
      <c r="U160">
        <f t="shared" si="52"/>
        <v>1964.5440000000003</v>
      </c>
      <c r="V160">
        <f t="shared" si="53"/>
        <v>21339.574529977519</v>
      </c>
    </row>
    <row r="161" spans="1:22" x14ac:dyDescent="0.25">
      <c r="A161" s="2">
        <v>2059</v>
      </c>
      <c r="B161" s="2">
        <v>3</v>
      </c>
      <c r="C161" s="3">
        <v>1E-4</v>
      </c>
      <c r="D161" s="3">
        <v>0</v>
      </c>
      <c r="E161">
        <f t="shared" si="36"/>
        <v>3173.8799019895919</v>
      </c>
      <c r="F161">
        <f t="shared" si="37"/>
        <v>61700.908800000027</v>
      </c>
      <c r="G161">
        <f t="shared" si="38"/>
        <v>552134.29929801018</v>
      </c>
      <c r="H161">
        <f t="shared" si="39"/>
        <v>2142.0338634807549</v>
      </c>
      <c r="I161">
        <f t="shared" si="40"/>
        <v>41641.599600000001</v>
      </c>
      <c r="J161">
        <f t="shared" si="41"/>
        <v>372632.36253651936</v>
      </c>
      <c r="K161">
        <f t="shared" si="42"/>
        <v>3471.2784593073347</v>
      </c>
      <c r="L161">
        <f t="shared" si="43"/>
        <v>67482.400800000018</v>
      </c>
      <c r="M161">
        <f t="shared" si="44"/>
        <v>603870.32874069258</v>
      </c>
      <c r="N161">
        <f t="shared" si="45"/>
        <v>590.02866951717829</v>
      </c>
      <c r="O161">
        <f t="shared" si="46"/>
        <v>11470.2844</v>
      </c>
      <c r="P161">
        <f t="shared" si="47"/>
        <v>124595.50824364273</v>
      </c>
      <c r="Q161">
        <f t="shared" si="48"/>
        <v>751.95450947322888</v>
      </c>
      <c r="R161">
        <f t="shared" si="49"/>
        <v>14618.1576</v>
      </c>
      <c r="S161">
        <f t="shared" si="50"/>
        <v>158789.15572116681</v>
      </c>
      <c r="T161">
        <f t="shared" si="51"/>
        <v>101.05567064474486</v>
      </c>
      <c r="U161">
        <f t="shared" si="52"/>
        <v>1964.5440000000003</v>
      </c>
      <c r="V161">
        <f t="shared" si="53"/>
        <v>21339.781090955243</v>
      </c>
    </row>
    <row r="162" spans="1:22" x14ac:dyDescent="0.25">
      <c r="A162" s="1">
        <v>2059</v>
      </c>
      <c r="B162" s="1">
        <v>4</v>
      </c>
      <c r="C162" s="3">
        <v>1E-4</v>
      </c>
      <c r="D162" s="3">
        <v>0</v>
      </c>
      <c r="E162">
        <f t="shared" si="36"/>
        <v>3173.5625139993931</v>
      </c>
      <c r="F162">
        <f t="shared" si="37"/>
        <v>61700.908800000027</v>
      </c>
      <c r="G162">
        <f t="shared" si="38"/>
        <v>552134.61668600037</v>
      </c>
      <c r="H162">
        <f t="shared" si="39"/>
        <v>2141.819660094407</v>
      </c>
      <c r="I162">
        <f t="shared" si="40"/>
        <v>41641.599600000001</v>
      </c>
      <c r="J162">
        <f t="shared" si="41"/>
        <v>372632.57673990569</v>
      </c>
      <c r="K162">
        <f t="shared" si="42"/>
        <v>3470.9313314614042</v>
      </c>
      <c r="L162">
        <f t="shared" si="43"/>
        <v>67482.400800000018</v>
      </c>
      <c r="M162">
        <f t="shared" si="44"/>
        <v>603870.67586853856</v>
      </c>
      <c r="N162">
        <f t="shared" si="45"/>
        <v>589.9696666502266</v>
      </c>
      <c r="O162">
        <f t="shared" si="46"/>
        <v>11470.2844</v>
      </c>
      <c r="P162">
        <f t="shared" si="47"/>
        <v>124596.71427494969</v>
      </c>
      <c r="Q162">
        <f t="shared" si="48"/>
        <v>751.87931402228162</v>
      </c>
      <c r="R162">
        <f t="shared" si="49"/>
        <v>14618.1576</v>
      </c>
      <c r="S162">
        <f t="shared" si="50"/>
        <v>158790.69273237776</v>
      </c>
      <c r="T162">
        <f t="shared" si="51"/>
        <v>101.04556507768039</v>
      </c>
      <c r="U162">
        <f t="shared" si="52"/>
        <v>1964.5440000000003</v>
      </c>
      <c r="V162">
        <f t="shared" si="53"/>
        <v>21339.987650922307</v>
      </c>
    </row>
    <row r="163" spans="1:22" x14ac:dyDescent="0.25">
      <c r="A163" s="1">
        <v>2060</v>
      </c>
      <c r="B163" s="1">
        <v>1</v>
      </c>
      <c r="C163" s="3">
        <v>1E-4</v>
      </c>
      <c r="D163" s="3">
        <v>0</v>
      </c>
      <c r="E163">
        <f t="shared" si="36"/>
        <v>3173.2451577479933</v>
      </c>
      <c r="F163">
        <f t="shared" si="37"/>
        <v>61700.908800000027</v>
      </c>
      <c r="G163">
        <f t="shared" si="38"/>
        <v>552134.93404225179</v>
      </c>
      <c r="H163">
        <f t="shared" si="39"/>
        <v>2141.6054781283974</v>
      </c>
      <c r="I163">
        <f t="shared" si="40"/>
        <v>41641.599600000001</v>
      </c>
      <c r="J163">
        <f t="shared" si="41"/>
        <v>372632.79092187173</v>
      </c>
      <c r="K163">
        <f t="shared" si="42"/>
        <v>3470.5842383282579</v>
      </c>
      <c r="L163">
        <f t="shared" si="43"/>
        <v>67482.400800000018</v>
      </c>
      <c r="M163">
        <f t="shared" si="44"/>
        <v>603871.0229616717</v>
      </c>
      <c r="N163">
        <f t="shared" si="45"/>
        <v>589.91066968356154</v>
      </c>
      <c r="O163">
        <f t="shared" si="46"/>
        <v>11470.2844</v>
      </c>
      <c r="P163">
        <f t="shared" si="47"/>
        <v>124597.92030035635</v>
      </c>
      <c r="Q163">
        <f t="shared" si="48"/>
        <v>751.80412609087944</v>
      </c>
      <c r="R163">
        <f t="shared" si="49"/>
        <v>14618.1576</v>
      </c>
      <c r="S163">
        <f t="shared" si="50"/>
        <v>158792.22973606916</v>
      </c>
      <c r="T163">
        <f t="shared" si="51"/>
        <v>101.03546052117262</v>
      </c>
      <c r="U163">
        <f t="shared" si="52"/>
        <v>1964.5440000000003</v>
      </c>
      <c r="V163">
        <f t="shared" si="53"/>
        <v>21340.194209878813</v>
      </c>
    </row>
    <row r="164" spans="1:22" x14ac:dyDescent="0.25">
      <c r="A164" s="1">
        <v>2060</v>
      </c>
      <c r="B164" s="1">
        <v>2</v>
      </c>
      <c r="C164" s="3">
        <v>1E-4</v>
      </c>
      <c r="D164" s="3">
        <v>0</v>
      </c>
      <c r="E164">
        <f t="shared" si="36"/>
        <v>3172.9278332322187</v>
      </c>
      <c r="F164">
        <f t="shared" si="37"/>
        <v>61700.908800000027</v>
      </c>
      <c r="G164">
        <f t="shared" si="38"/>
        <v>552135.25136676757</v>
      </c>
      <c r="H164">
        <f t="shared" si="39"/>
        <v>2141.3913175805847</v>
      </c>
      <c r="I164">
        <f t="shared" si="40"/>
        <v>41641.599600000001</v>
      </c>
      <c r="J164">
        <f t="shared" si="41"/>
        <v>372633.00508241955</v>
      </c>
      <c r="K164">
        <f t="shared" si="42"/>
        <v>3470.2371799044249</v>
      </c>
      <c r="L164">
        <f t="shared" si="43"/>
        <v>67482.400800000018</v>
      </c>
      <c r="M164">
        <f t="shared" si="44"/>
        <v>603871.37002009549</v>
      </c>
      <c r="N164">
        <f t="shared" si="45"/>
        <v>589.85167861659318</v>
      </c>
      <c r="O164">
        <f t="shared" si="46"/>
        <v>11470.2844</v>
      </c>
      <c r="P164">
        <f t="shared" si="47"/>
        <v>124599.12631986331</v>
      </c>
      <c r="Q164">
        <f t="shared" si="48"/>
        <v>751.72894567827041</v>
      </c>
      <c r="R164">
        <f t="shared" si="49"/>
        <v>14618.1576</v>
      </c>
      <c r="S164">
        <f t="shared" si="50"/>
        <v>158793.76673224175</v>
      </c>
      <c r="T164">
        <f t="shared" si="51"/>
        <v>101.0253569751205</v>
      </c>
      <c r="U164">
        <f t="shared" si="52"/>
        <v>1964.5440000000003</v>
      </c>
      <c r="V164">
        <f t="shared" si="53"/>
        <v>21340.400767824864</v>
      </c>
    </row>
    <row r="165" spans="1:22" x14ac:dyDescent="0.25">
      <c r="A165" s="1">
        <v>2060</v>
      </c>
      <c r="B165" s="1">
        <v>3</v>
      </c>
      <c r="C165" s="3">
        <v>1E-4</v>
      </c>
      <c r="D165" s="3">
        <v>0</v>
      </c>
      <c r="E165">
        <f t="shared" si="36"/>
        <v>3172.6105404488953</v>
      </c>
      <c r="F165">
        <f t="shared" si="37"/>
        <v>61700.908800000027</v>
      </c>
      <c r="G165">
        <f t="shared" si="38"/>
        <v>552135.56865955086</v>
      </c>
      <c r="H165">
        <f t="shared" si="39"/>
        <v>2141.1771784488265</v>
      </c>
      <c r="I165">
        <f t="shared" si="40"/>
        <v>41641.599600000001</v>
      </c>
      <c r="J165">
        <f t="shared" si="41"/>
        <v>372633.21922155132</v>
      </c>
      <c r="K165">
        <f t="shared" si="42"/>
        <v>3469.8901561864345</v>
      </c>
      <c r="L165">
        <f t="shared" si="43"/>
        <v>67482.400800000018</v>
      </c>
      <c r="M165">
        <f t="shared" si="44"/>
        <v>603871.71704381343</v>
      </c>
      <c r="N165">
        <f t="shared" si="45"/>
        <v>589.79269344873148</v>
      </c>
      <c r="O165">
        <f t="shared" si="46"/>
        <v>11470.2844</v>
      </c>
      <c r="P165">
        <f t="shared" si="47"/>
        <v>124600.33233347117</v>
      </c>
      <c r="Q165">
        <f t="shared" si="48"/>
        <v>751.65377278370261</v>
      </c>
      <c r="R165">
        <f t="shared" si="49"/>
        <v>14618.1576</v>
      </c>
      <c r="S165">
        <f t="shared" si="50"/>
        <v>158795.30372089634</v>
      </c>
      <c r="T165">
        <f t="shared" si="51"/>
        <v>101.01525443942299</v>
      </c>
      <c r="U165">
        <f t="shared" si="52"/>
        <v>1964.5440000000003</v>
      </c>
      <c r="V165">
        <f t="shared" si="53"/>
        <v>21340.60732476056</v>
      </c>
    </row>
    <row r="166" spans="1:22" x14ac:dyDescent="0.25">
      <c r="A166" s="1">
        <v>2060</v>
      </c>
      <c r="B166" s="1">
        <v>4</v>
      </c>
      <c r="C166" s="3">
        <v>1E-4</v>
      </c>
      <c r="D166" s="3">
        <v>0</v>
      </c>
      <c r="E166">
        <f t="shared" si="36"/>
        <v>3172.2932793948503</v>
      </c>
      <c r="F166">
        <f t="shared" si="37"/>
        <v>61700.908800000027</v>
      </c>
      <c r="G166">
        <f t="shared" si="38"/>
        <v>552135.88592060492</v>
      </c>
      <c r="H166">
        <f t="shared" si="39"/>
        <v>2140.9630607309814</v>
      </c>
      <c r="I166">
        <f t="shared" si="40"/>
        <v>41641.599600000001</v>
      </c>
      <c r="J166">
        <f t="shared" si="41"/>
        <v>372633.43333926919</v>
      </c>
      <c r="K166">
        <f t="shared" si="42"/>
        <v>3469.5431671708161</v>
      </c>
      <c r="L166">
        <f t="shared" si="43"/>
        <v>67482.400800000018</v>
      </c>
      <c r="M166">
        <f t="shared" si="44"/>
        <v>603872.06403282902</v>
      </c>
      <c r="N166">
        <f t="shared" si="45"/>
        <v>589.73371417938665</v>
      </c>
      <c r="O166">
        <f t="shared" si="46"/>
        <v>11470.2844</v>
      </c>
      <c r="P166">
        <f t="shared" si="47"/>
        <v>124601.53834118052</v>
      </c>
      <c r="Q166">
        <f t="shared" si="48"/>
        <v>751.57860740642423</v>
      </c>
      <c r="R166">
        <f t="shared" si="49"/>
        <v>14618.1576</v>
      </c>
      <c r="S166">
        <f t="shared" si="50"/>
        <v>158796.8407020336</v>
      </c>
      <c r="T166">
        <f t="shared" si="51"/>
        <v>101.00515291397905</v>
      </c>
      <c r="U166">
        <f t="shared" si="52"/>
        <v>1964.5440000000003</v>
      </c>
      <c r="V166">
        <f t="shared" si="53"/>
        <v>21340.813880686004</v>
      </c>
    </row>
    <row r="167" spans="1:22" x14ac:dyDescent="0.25">
      <c r="A167" s="2">
        <v>2061</v>
      </c>
      <c r="B167" s="2">
        <v>1</v>
      </c>
      <c r="C167" s="3">
        <v>1E-4</v>
      </c>
      <c r="D167" s="3">
        <v>0</v>
      </c>
      <c r="E167">
        <f t="shared" si="36"/>
        <v>3171.9760500669108</v>
      </c>
      <c r="F167">
        <f t="shared" si="37"/>
        <v>61700.908800000027</v>
      </c>
      <c r="G167">
        <f t="shared" si="38"/>
        <v>552136.2031499329</v>
      </c>
      <c r="H167">
        <f t="shared" si="39"/>
        <v>2140.7489644249085</v>
      </c>
      <c r="I167">
        <f t="shared" si="40"/>
        <v>41641.599600000001</v>
      </c>
      <c r="J167">
        <f t="shared" si="41"/>
        <v>372633.64743557526</v>
      </c>
      <c r="K167">
        <f t="shared" si="42"/>
        <v>3469.196212854099</v>
      </c>
      <c r="L167">
        <f t="shared" si="43"/>
        <v>67482.400800000018</v>
      </c>
      <c r="M167">
        <f t="shared" si="44"/>
        <v>603872.41098714573</v>
      </c>
      <c r="N167">
        <f t="shared" si="45"/>
        <v>589.67474080796876</v>
      </c>
      <c r="O167">
        <f t="shared" si="46"/>
        <v>11470.2844</v>
      </c>
      <c r="P167">
        <f t="shared" si="47"/>
        <v>124602.74434299194</v>
      </c>
      <c r="Q167">
        <f t="shared" si="48"/>
        <v>751.50344954568357</v>
      </c>
      <c r="R167">
        <f t="shared" si="49"/>
        <v>14618.1576</v>
      </c>
      <c r="S167">
        <f t="shared" si="50"/>
        <v>158798.37767565434</v>
      </c>
      <c r="T167">
        <f t="shared" si="51"/>
        <v>100.99505239868765</v>
      </c>
      <c r="U167">
        <f t="shared" si="52"/>
        <v>1964.5440000000003</v>
      </c>
      <c r="V167">
        <f t="shared" si="53"/>
        <v>21341.020435601295</v>
      </c>
    </row>
    <row r="168" spans="1:22" x14ac:dyDescent="0.25">
      <c r="A168" s="1">
        <v>2061</v>
      </c>
      <c r="B168" s="1">
        <v>2</v>
      </c>
      <c r="C168" s="3">
        <v>1E-4</v>
      </c>
      <c r="D168" s="3">
        <v>0</v>
      </c>
      <c r="E168">
        <f t="shared" si="36"/>
        <v>3171.6588524619042</v>
      </c>
      <c r="F168">
        <f t="shared" si="37"/>
        <v>61700.908800000027</v>
      </c>
      <c r="G168">
        <f t="shared" si="38"/>
        <v>552136.52034753794</v>
      </c>
      <c r="H168">
        <f t="shared" si="39"/>
        <v>2140.534889528466</v>
      </c>
      <c r="I168">
        <f t="shared" si="40"/>
        <v>41641.599600000001</v>
      </c>
      <c r="J168">
        <f t="shared" si="41"/>
        <v>372633.86151047167</v>
      </c>
      <c r="K168">
        <f t="shared" si="42"/>
        <v>3468.8492932328136</v>
      </c>
      <c r="L168">
        <f t="shared" si="43"/>
        <v>67482.400800000018</v>
      </c>
      <c r="M168">
        <f t="shared" si="44"/>
        <v>603872.75790676707</v>
      </c>
      <c r="N168">
        <f t="shared" si="45"/>
        <v>589.615773333888</v>
      </c>
      <c r="O168">
        <f t="shared" si="46"/>
        <v>11470.2844</v>
      </c>
      <c r="P168">
        <f t="shared" si="47"/>
        <v>124603.95033890601</v>
      </c>
      <c r="Q168">
        <f t="shared" si="48"/>
        <v>751.42829920072904</v>
      </c>
      <c r="R168">
        <f t="shared" si="49"/>
        <v>14618.1576</v>
      </c>
      <c r="S168">
        <f t="shared" si="50"/>
        <v>158799.9146417593</v>
      </c>
      <c r="T168">
        <f t="shared" si="51"/>
        <v>100.98495289344778</v>
      </c>
      <c r="U168">
        <f t="shared" si="52"/>
        <v>1964.5440000000003</v>
      </c>
      <c r="V168">
        <f t="shared" si="53"/>
        <v>21341.226989506533</v>
      </c>
    </row>
    <row r="169" spans="1:22" x14ac:dyDescent="0.25">
      <c r="A169" s="2">
        <v>2061</v>
      </c>
      <c r="B169" s="2">
        <v>3</v>
      </c>
      <c r="C169" s="3">
        <v>1E-4</v>
      </c>
      <c r="D169" s="3">
        <v>0</v>
      </c>
      <c r="E169">
        <f t="shared" si="36"/>
        <v>3171.341686576658</v>
      </c>
      <c r="F169">
        <f t="shared" si="37"/>
        <v>61700.908800000027</v>
      </c>
      <c r="G169">
        <f t="shared" si="38"/>
        <v>552136.83751342318</v>
      </c>
      <c r="H169">
        <f t="shared" si="39"/>
        <v>2140.3208360395133</v>
      </c>
      <c r="I169">
        <f t="shared" si="40"/>
        <v>41641.599600000001</v>
      </c>
      <c r="J169">
        <f t="shared" si="41"/>
        <v>372634.07556396065</v>
      </c>
      <c r="K169">
        <f t="shared" si="42"/>
        <v>3468.5024083034905</v>
      </c>
      <c r="L169">
        <f t="shared" si="43"/>
        <v>67482.400800000018</v>
      </c>
      <c r="M169">
        <f t="shared" si="44"/>
        <v>603873.10479169642</v>
      </c>
      <c r="N169">
        <f t="shared" si="45"/>
        <v>589.55681175655457</v>
      </c>
      <c r="O169">
        <f t="shared" si="46"/>
        <v>11470.2844</v>
      </c>
      <c r="P169">
        <f t="shared" si="47"/>
        <v>124605.15632892335</v>
      </c>
      <c r="Q169">
        <f t="shared" si="48"/>
        <v>751.35315637080896</v>
      </c>
      <c r="R169">
        <f t="shared" si="49"/>
        <v>14618.1576</v>
      </c>
      <c r="S169">
        <f t="shared" si="50"/>
        <v>158801.45160034922</v>
      </c>
      <c r="T169">
        <f t="shared" si="51"/>
        <v>100.97485439815844</v>
      </c>
      <c r="U169">
        <f t="shared" si="52"/>
        <v>1964.5440000000003</v>
      </c>
      <c r="V169">
        <f t="shared" si="53"/>
        <v>21341.433542401821</v>
      </c>
    </row>
    <row r="170" spans="1:22" x14ac:dyDescent="0.25">
      <c r="A170" s="1">
        <v>2061</v>
      </c>
      <c r="B170" s="1">
        <v>4</v>
      </c>
      <c r="C170" s="3">
        <v>1E-4</v>
      </c>
      <c r="D170" s="3">
        <v>0</v>
      </c>
      <c r="E170">
        <f t="shared" si="36"/>
        <v>3171.0245524080005</v>
      </c>
      <c r="F170">
        <f t="shared" si="37"/>
        <v>61700.908800000027</v>
      </c>
      <c r="G170">
        <f t="shared" si="38"/>
        <v>552137.15464759187</v>
      </c>
      <c r="H170">
        <f t="shared" si="39"/>
        <v>2140.1068039559095</v>
      </c>
      <c r="I170">
        <f t="shared" si="40"/>
        <v>41641.599600000001</v>
      </c>
      <c r="J170">
        <f t="shared" si="41"/>
        <v>372634.28959604423</v>
      </c>
      <c r="K170">
        <f t="shared" si="42"/>
        <v>3468.15555806266</v>
      </c>
      <c r="L170">
        <f t="shared" si="43"/>
        <v>67482.400800000018</v>
      </c>
      <c r="M170">
        <f t="shared" si="44"/>
        <v>603873.45164193725</v>
      </c>
      <c r="N170">
        <f t="shared" si="45"/>
        <v>589.49785607537888</v>
      </c>
      <c r="O170">
        <f t="shared" si="46"/>
        <v>11470.2844</v>
      </c>
      <c r="P170">
        <f t="shared" si="47"/>
        <v>124606.36231304452</v>
      </c>
      <c r="Q170">
        <f t="shared" si="48"/>
        <v>751.27802105517185</v>
      </c>
      <c r="R170">
        <f t="shared" si="49"/>
        <v>14618.1576</v>
      </c>
      <c r="S170">
        <f t="shared" si="50"/>
        <v>158802.98855142485</v>
      </c>
      <c r="T170">
        <f t="shared" si="51"/>
        <v>100.96475691271863</v>
      </c>
      <c r="U170">
        <f t="shared" si="52"/>
        <v>1964.5440000000003</v>
      </c>
      <c r="V170">
        <f t="shared" si="53"/>
        <v>21341.640094287261</v>
      </c>
    </row>
    <row r="171" spans="1:22" x14ac:dyDescent="0.25">
      <c r="A171" s="1">
        <v>2062</v>
      </c>
      <c r="B171" s="1">
        <v>1</v>
      </c>
      <c r="C171" s="3">
        <v>1E-4</v>
      </c>
      <c r="D171" s="3">
        <v>0</v>
      </c>
      <c r="E171">
        <f t="shared" si="36"/>
        <v>3170.7074499527598</v>
      </c>
      <c r="F171">
        <f t="shared" si="37"/>
        <v>61700.908800000027</v>
      </c>
      <c r="G171">
        <f t="shared" si="38"/>
        <v>552137.47175004706</v>
      </c>
      <c r="H171">
        <f t="shared" si="39"/>
        <v>2139.8927932755141</v>
      </c>
      <c r="I171">
        <f t="shared" si="40"/>
        <v>41641.599600000001</v>
      </c>
      <c r="J171">
        <f t="shared" si="41"/>
        <v>372634.50360672461</v>
      </c>
      <c r="K171">
        <f t="shared" si="42"/>
        <v>3467.8087425068538</v>
      </c>
      <c r="L171">
        <f t="shared" si="43"/>
        <v>67482.400800000018</v>
      </c>
      <c r="M171">
        <f t="shared" si="44"/>
        <v>603873.79845749307</v>
      </c>
      <c r="N171">
        <f t="shared" si="45"/>
        <v>589.43890628977135</v>
      </c>
      <c r="O171">
        <f t="shared" si="46"/>
        <v>11470.2844</v>
      </c>
      <c r="P171">
        <f t="shared" si="47"/>
        <v>124607.56829127013</v>
      </c>
      <c r="Q171">
        <f t="shared" si="48"/>
        <v>751.20289325306635</v>
      </c>
      <c r="R171">
        <f t="shared" si="49"/>
        <v>14618.1576</v>
      </c>
      <c r="S171">
        <f t="shared" si="50"/>
        <v>158804.52549498694</v>
      </c>
      <c r="T171">
        <f t="shared" si="51"/>
        <v>100.95466043702736</v>
      </c>
      <c r="U171">
        <f t="shared" si="52"/>
        <v>1964.5440000000003</v>
      </c>
      <c r="V171">
        <f t="shared" si="53"/>
        <v>21341.84664516295</v>
      </c>
    </row>
    <row r="172" spans="1:22" x14ac:dyDescent="0.25">
      <c r="A172" s="2">
        <v>2062</v>
      </c>
      <c r="B172" s="2">
        <v>2</v>
      </c>
      <c r="C172" s="3">
        <v>1E-4</v>
      </c>
      <c r="D172" s="3">
        <v>0</v>
      </c>
      <c r="E172">
        <f t="shared" si="36"/>
        <v>3170.3903792077645</v>
      </c>
      <c r="F172">
        <f t="shared" si="37"/>
        <v>61700.908800000027</v>
      </c>
      <c r="G172">
        <f t="shared" si="38"/>
        <v>552137.78882079211</v>
      </c>
      <c r="H172">
        <f t="shared" si="39"/>
        <v>2139.6788039961866</v>
      </c>
      <c r="I172">
        <f t="shared" si="40"/>
        <v>41641.599600000001</v>
      </c>
      <c r="J172">
        <f t="shared" si="41"/>
        <v>372634.71759600396</v>
      </c>
      <c r="K172">
        <f t="shared" si="42"/>
        <v>3467.4619616326031</v>
      </c>
      <c r="L172">
        <f t="shared" si="43"/>
        <v>67482.400800000018</v>
      </c>
      <c r="M172">
        <f t="shared" si="44"/>
        <v>603874.14523836737</v>
      </c>
      <c r="N172">
        <f t="shared" si="45"/>
        <v>589.37996239914241</v>
      </c>
      <c r="O172">
        <f t="shared" si="46"/>
        <v>11470.2844</v>
      </c>
      <c r="P172">
        <f t="shared" si="47"/>
        <v>124608.77426360076</v>
      </c>
      <c r="Q172">
        <f t="shared" si="48"/>
        <v>751.12777296374099</v>
      </c>
      <c r="R172">
        <f t="shared" si="49"/>
        <v>14618.1576</v>
      </c>
      <c r="S172">
        <f t="shared" si="50"/>
        <v>158806.06243103626</v>
      </c>
      <c r="T172">
        <f t="shared" si="51"/>
        <v>100.94456497098365</v>
      </c>
      <c r="U172">
        <f t="shared" si="52"/>
        <v>1964.5440000000003</v>
      </c>
      <c r="V172">
        <f t="shared" si="53"/>
        <v>21342.053195028995</v>
      </c>
    </row>
    <row r="173" spans="1:22" x14ac:dyDescent="0.25">
      <c r="A173" s="1">
        <v>2062</v>
      </c>
      <c r="B173" s="1">
        <v>3</v>
      </c>
      <c r="C173" s="3">
        <v>1E-4</v>
      </c>
      <c r="D173" s="3">
        <v>0</v>
      </c>
      <c r="E173">
        <f t="shared" si="36"/>
        <v>3170.0733401698435</v>
      </c>
      <c r="F173">
        <f t="shared" si="37"/>
        <v>61700.908800000027</v>
      </c>
      <c r="G173">
        <f t="shared" si="38"/>
        <v>552138.10585983004</v>
      </c>
      <c r="H173">
        <f t="shared" si="39"/>
        <v>2139.464836115787</v>
      </c>
      <c r="I173">
        <f t="shared" si="40"/>
        <v>41641.599600000001</v>
      </c>
      <c r="J173">
        <f t="shared" si="41"/>
        <v>372634.93156388437</v>
      </c>
      <c r="K173">
        <f t="shared" si="42"/>
        <v>3467.1152154364399</v>
      </c>
      <c r="L173">
        <f t="shared" si="43"/>
        <v>67482.400800000018</v>
      </c>
      <c r="M173">
        <f t="shared" si="44"/>
        <v>603874.49198456353</v>
      </c>
      <c r="N173">
        <f t="shared" si="45"/>
        <v>589.32102440290248</v>
      </c>
      <c r="O173">
        <f t="shared" si="46"/>
        <v>11470.2844</v>
      </c>
      <c r="P173">
        <f t="shared" si="47"/>
        <v>124609.98023003701</v>
      </c>
      <c r="Q173">
        <f t="shared" si="48"/>
        <v>751.05266018644465</v>
      </c>
      <c r="R173">
        <f t="shared" si="49"/>
        <v>14618.1576</v>
      </c>
      <c r="S173">
        <f t="shared" si="50"/>
        <v>158807.59935957356</v>
      </c>
      <c r="T173">
        <f t="shared" si="51"/>
        <v>100.93447051448655</v>
      </c>
      <c r="U173">
        <f t="shared" si="52"/>
        <v>1964.5440000000003</v>
      </c>
      <c r="V173">
        <f t="shared" si="53"/>
        <v>21342.259743885494</v>
      </c>
    </row>
    <row r="174" spans="1:22" x14ac:dyDescent="0.25">
      <c r="A174" s="2">
        <v>2062</v>
      </c>
      <c r="B174" s="2">
        <v>4</v>
      </c>
      <c r="C174" s="3">
        <v>1E-4</v>
      </c>
      <c r="D174" s="3">
        <v>0</v>
      </c>
      <c r="E174">
        <f t="shared" si="36"/>
        <v>3169.7563328358265</v>
      </c>
      <c r="F174">
        <f t="shared" si="37"/>
        <v>61700.908800000027</v>
      </c>
      <c r="G174">
        <f t="shared" si="38"/>
        <v>552138.42286716402</v>
      </c>
      <c r="H174">
        <f t="shared" si="39"/>
        <v>2139.2508896321756</v>
      </c>
      <c r="I174">
        <f t="shared" si="40"/>
        <v>41641.599600000001</v>
      </c>
      <c r="J174">
        <f t="shared" si="41"/>
        <v>372635.14551036799</v>
      </c>
      <c r="K174">
        <f t="shared" si="42"/>
        <v>3466.7685039148964</v>
      </c>
      <c r="L174">
        <f t="shared" si="43"/>
        <v>67482.400800000018</v>
      </c>
      <c r="M174">
        <f t="shared" si="44"/>
        <v>603874.83869608503</v>
      </c>
      <c r="N174">
        <f t="shared" si="45"/>
        <v>589.2620923004622</v>
      </c>
      <c r="O174">
        <f t="shared" si="46"/>
        <v>11470.2844</v>
      </c>
      <c r="P174">
        <f t="shared" si="47"/>
        <v>124611.18619057945</v>
      </c>
      <c r="Q174">
        <f t="shared" si="48"/>
        <v>750.97755492042597</v>
      </c>
      <c r="R174">
        <f t="shared" si="49"/>
        <v>14618.1576</v>
      </c>
      <c r="S174">
        <f t="shared" si="50"/>
        <v>158809.13628059957</v>
      </c>
      <c r="T174">
        <f t="shared" si="51"/>
        <v>100.9243770674351</v>
      </c>
      <c r="U174">
        <f t="shared" si="52"/>
        <v>1964.5440000000003</v>
      </c>
      <c r="V174">
        <f t="shared" si="53"/>
        <v>21342.466291732544</v>
      </c>
    </row>
    <row r="175" spans="1:22" x14ac:dyDescent="0.25">
      <c r="A175" s="2">
        <v>2063</v>
      </c>
      <c r="B175" s="2">
        <v>1</v>
      </c>
      <c r="C175" s="3">
        <v>1E-4</v>
      </c>
      <c r="D175" s="3">
        <v>0</v>
      </c>
      <c r="E175">
        <f t="shared" si="36"/>
        <v>3169.4393572025429</v>
      </c>
      <c r="F175">
        <f t="shared" si="37"/>
        <v>61700.908800000027</v>
      </c>
      <c r="G175">
        <f t="shared" si="38"/>
        <v>552138.73984279728</v>
      </c>
      <c r="H175">
        <f t="shared" si="39"/>
        <v>2139.0369645432124</v>
      </c>
      <c r="I175">
        <f t="shared" si="40"/>
        <v>41641.599600000001</v>
      </c>
      <c r="J175">
        <f t="shared" si="41"/>
        <v>372635.35943545698</v>
      </c>
      <c r="K175">
        <f t="shared" si="42"/>
        <v>3466.4218270645051</v>
      </c>
      <c r="L175">
        <f t="shared" si="43"/>
        <v>67482.400800000018</v>
      </c>
      <c r="M175">
        <f t="shared" si="44"/>
        <v>603875.18537293538</v>
      </c>
      <c r="N175">
        <f t="shared" si="45"/>
        <v>589.20316609123211</v>
      </c>
      <c r="O175">
        <f t="shared" si="46"/>
        <v>11470.2844</v>
      </c>
      <c r="P175">
        <f t="shared" si="47"/>
        <v>124612.39214522867</v>
      </c>
      <c r="Q175">
        <f t="shared" si="48"/>
        <v>750.90245716493394</v>
      </c>
      <c r="R175">
        <f t="shared" si="49"/>
        <v>14618.1576</v>
      </c>
      <c r="S175">
        <f t="shared" si="50"/>
        <v>158810.67319411508</v>
      </c>
      <c r="T175">
        <f t="shared" si="51"/>
        <v>100.91428462972836</v>
      </c>
      <c r="U175">
        <f t="shared" si="52"/>
        <v>1964.5440000000003</v>
      </c>
      <c r="V175">
        <f t="shared" si="53"/>
        <v>21342.672838570252</v>
      </c>
    </row>
    <row r="176" spans="1:22" x14ac:dyDescent="0.25">
      <c r="A176" s="1">
        <v>2063</v>
      </c>
      <c r="B176" s="1">
        <v>2</v>
      </c>
      <c r="C176" s="3">
        <v>1E-4</v>
      </c>
      <c r="D176" s="3">
        <v>0</v>
      </c>
      <c r="E176">
        <f t="shared" si="36"/>
        <v>3169.1224132668226</v>
      </c>
      <c r="F176">
        <f t="shared" si="37"/>
        <v>61700.908800000027</v>
      </c>
      <c r="G176">
        <f t="shared" si="38"/>
        <v>552139.05678673298</v>
      </c>
      <c r="H176">
        <f t="shared" si="39"/>
        <v>2138.8230608467579</v>
      </c>
      <c r="I176">
        <f t="shared" si="40"/>
        <v>41641.599600000001</v>
      </c>
      <c r="J176">
        <f t="shared" si="41"/>
        <v>372635.57333915343</v>
      </c>
      <c r="K176">
        <f t="shared" si="42"/>
        <v>3466.0751848817986</v>
      </c>
      <c r="L176">
        <f t="shared" si="43"/>
        <v>67482.400800000018</v>
      </c>
      <c r="M176">
        <f t="shared" si="44"/>
        <v>603875.53201511805</v>
      </c>
      <c r="N176">
        <f t="shared" si="45"/>
        <v>589.14424577462296</v>
      </c>
      <c r="O176">
        <f t="shared" si="46"/>
        <v>11470.2844</v>
      </c>
      <c r="P176">
        <f t="shared" si="47"/>
        <v>124613.59809398529</v>
      </c>
      <c r="Q176">
        <f t="shared" si="48"/>
        <v>750.82736691921741</v>
      </c>
      <c r="R176">
        <f t="shared" si="49"/>
        <v>14618.1576</v>
      </c>
      <c r="S176">
        <f t="shared" si="50"/>
        <v>158812.21010012081</v>
      </c>
      <c r="T176">
        <f t="shared" si="51"/>
        <v>100.90419320126539</v>
      </c>
      <c r="U176">
        <f t="shared" si="52"/>
        <v>1964.5440000000003</v>
      </c>
      <c r="V176">
        <f t="shared" si="53"/>
        <v>21342.879384398715</v>
      </c>
    </row>
    <row r="177" spans="1:22" x14ac:dyDescent="0.25">
      <c r="A177" s="2">
        <v>2063</v>
      </c>
      <c r="B177" s="2">
        <v>3</v>
      </c>
      <c r="C177" s="3">
        <v>1E-4</v>
      </c>
      <c r="D177" s="3">
        <v>0</v>
      </c>
      <c r="E177">
        <f t="shared" si="36"/>
        <v>3168.8055010254961</v>
      </c>
      <c r="F177">
        <f t="shared" si="37"/>
        <v>61700.908800000027</v>
      </c>
      <c r="G177">
        <f t="shared" si="38"/>
        <v>552139.37369897426</v>
      </c>
      <c r="H177">
        <f t="shared" si="39"/>
        <v>2138.6091785406734</v>
      </c>
      <c r="I177">
        <f t="shared" si="40"/>
        <v>41641.599600000001</v>
      </c>
      <c r="J177">
        <f t="shared" si="41"/>
        <v>372635.7872214595</v>
      </c>
      <c r="K177">
        <f t="shared" si="42"/>
        <v>3465.7285773633103</v>
      </c>
      <c r="L177">
        <f t="shared" si="43"/>
        <v>67482.400800000018</v>
      </c>
      <c r="M177">
        <f t="shared" si="44"/>
        <v>603875.87862263655</v>
      </c>
      <c r="N177">
        <f t="shared" si="45"/>
        <v>589.08533135004552</v>
      </c>
      <c r="O177">
        <f t="shared" si="46"/>
        <v>11470.2844</v>
      </c>
      <c r="P177">
        <f t="shared" si="47"/>
        <v>124614.80403684986</v>
      </c>
      <c r="Q177">
        <f t="shared" si="48"/>
        <v>750.7522841825255</v>
      </c>
      <c r="R177">
        <f t="shared" si="49"/>
        <v>14618.1576</v>
      </c>
      <c r="S177">
        <f t="shared" si="50"/>
        <v>158813.74699861751</v>
      </c>
      <c r="T177">
        <f t="shared" si="51"/>
        <v>100.89410278194526</v>
      </c>
      <c r="U177">
        <f t="shared" si="52"/>
        <v>1964.5440000000003</v>
      </c>
      <c r="V177">
        <f t="shared" si="53"/>
        <v>21343.085929218036</v>
      </c>
    </row>
    <row r="178" spans="1:22" x14ac:dyDescent="0.25">
      <c r="A178" s="1">
        <v>2063</v>
      </c>
      <c r="B178" s="1">
        <v>4</v>
      </c>
      <c r="C178" s="3">
        <v>1E-4</v>
      </c>
      <c r="D178" s="3">
        <v>0</v>
      </c>
      <c r="E178">
        <f t="shared" si="36"/>
        <v>3168.4886204753934</v>
      </c>
      <c r="F178">
        <f t="shared" si="37"/>
        <v>61700.908800000027</v>
      </c>
      <c r="G178">
        <f t="shared" si="38"/>
        <v>552139.69057952438</v>
      </c>
      <c r="H178">
        <f t="shared" si="39"/>
        <v>2138.3953176228192</v>
      </c>
      <c r="I178">
        <f t="shared" si="40"/>
        <v>41641.599600000001</v>
      </c>
      <c r="J178">
        <f t="shared" si="41"/>
        <v>372636.00108237733</v>
      </c>
      <c r="K178">
        <f t="shared" si="42"/>
        <v>3465.3820045055741</v>
      </c>
      <c r="L178">
        <f t="shared" si="43"/>
        <v>67482.400800000018</v>
      </c>
      <c r="M178">
        <f t="shared" si="44"/>
        <v>603876.22519549425</v>
      </c>
      <c r="N178">
        <f t="shared" si="45"/>
        <v>589.02642281691055</v>
      </c>
      <c r="O178">
        <f t="shared" si="46"/>
        <v>11470.2844</v>
      </c>
      <c r="P178">
        <f t="shared" si="47"/>
        <v>124616.00997382299</v>
      </c>
      <c r="Q178">
        <f t="shared" si="48"/>
        <v>750.6772089541073</v>
      </c>
      <c r="R178">
        <f t="shared" si="49"/>
        <v>14618.1576</v>
      </c>
      <c r="S178">
        <f t="shared" si="50"/>
        <v>158815.28388960593</v>
      </c>
      <c r="T178">
        <f t="shared" si="51"/>
        <v>100.88401337166707</v>
      </c>
      <c r="U178">
        <f t="shared" si="52"/>
        <v>1964.5440000000003</v>
      </c>
      <c r="V178">
        <f t="shared" si="53"/>
        <v>21343.292473028316</v>
      </c>
    </row>
    <row r="179" spans="1:22" x14ac:dyDescent="0.25">
      <c r="A179" s="1">
        <v>2064</v>
      </c>
      <c r="B179" s="1">
        <v>1</v>
      </c>
      <c r="C179" s="3">
        <v>1E-4</v>
      </c>
      <c r="D179" s="3">
        <v>0</v>
      </c>
      <c r="E179">
        <f t="shared" si="36"/>
        <v>3168.1717716133458</v>
      </c>
      <c r="F179">
        <f t="shared" si="37"/>
        <v>61700.908800000027</v>
      </c>
      <c r="G179">
        <f t="shared" si="38"/>
        <v>552140.00742838648</v>
      </c>
      <c r="H179">
        <f t="shared" si="39"/>
        <v>2138.1814780910568</v>
      </c>
      <c r="I179">
        <f t="shared" si="40"/>
        <v>41641.599600000001</v>
      </c>
      <c r="J179">
        <f t="shared" si="41"/>
        <v>372636.21492190909</v>
      </c>
      <c r="K179">
        <f t="shared" si="42"/>
        <v>3465.0354663051235</v>
      </c>
      <c r="L179">
        <f t="shared" si="43"/>
        <v>67482.400800000018</v>
      </c>
      <c r="M179">
        <f t="shared" si="44"/>
        <v>603876.57173369464</v>
      </c>
      <c r="N179">
        <f t="shared" si="45"/>
        <v>588.96752017462882</v>
      </c>
      <c r="O179">
        <f t="shared" si="46"/>
        <v>11470.2844</v>
      </c>
      <c r="P179">
        <f t="shared" si="47"/>
        <v>124617.21590490527</v>
      </c>
      <c r="Q179">
        <f t="shared" si="48"/>
        <v>750.60214123321191</v>
      </c>
      <c r="R179">
        <f t="shared" si="49"/>
        <v>14618.1576</v>
      </c>
      <c r="S179">
        <f t="shared" si="50"/>
        <v>158816.82077308683</v>
      </c>
      <c r="T179">
        <f t="shared" si="51"/>
        <v>100.8739249703299</v>
      </c>
      <c r="U179">
        <f t="shared" si="52"/>
        <v>1964.5440000000003</v>
      </c>
      <c r="V179">
        <f t="shared" si="53"/>
        <v>21343.499015829653</v>
      </c>
    </row>
    <row r="180" spans="1:22" x14ac:dyDescent="0.25">
      <c r="A180" s="2">
        <v>2064</v>
      </c>
      <c r="B180" s="2">
        <v>2</v>
      </c>
      <c r="C180" s="3">
        <v>1E-4</v>
      </c>
      <c r="D180" s="3">
        <v>0</v>
      </c>
      <c r="E180">
        <f t="shared" si="36"/>
        <v>3167.8549544361845</v>
      </c>
      <c r="F180">
        <f t="shared" si="37"/>
        <v>61700.908800000027</v>
      </c>
      <c r="G180">
        <f t="shared" si="38"/>
        <v>552140.32424556359</v>
      </c>
      <c r="H180">
        <f t="shared" si="39"/>
        <v>2137.9676599432478</v>
      </c>
      <c r="I180">
        <f t="shared" si="40"/>
        <v>41641.599600000001</v>
      </c>
      <c r="J180">
        <f t="shared" si="41"/>
        <v>372636.42874005693</v>
      </c>
      <c r="K180">
        <f t="shared" si="42"/>
        <v>3464.6889627584928</v>
      </c>
      <c r="L180">
        <f t="shared" si="43"/>
        <v>67482.400800000018</v>
      </c>
      <c r="M180">
        <f t="shared" si="44"/>
        <v>603876.91823724122</v>
      </c>
      <c r="N180">
        <f t="shared" si="45"/>
        <v>588.90862342261141</v>
      </c>
      <c r="O180">
        <f t="shared" si="46"/>
        <v>11470.2844</v>
      </c>
      <c r="P180">
        <f t="shared" si="47"/>
        <v>124618.42183009729</v>
      </c>
      <c r="Q180">
        <f t="shared" si="48"/>
        <v>750.52708101908854</v>
      </c>
      <c r="R180">
        <f t="shared" si="49"/>
        <v>14618.1576</v>
      </c>
      <c r="S180">
        <f t="shared" si="50"/>
        <v>158818.35764906096</v>
      </c>
      <c r="T180">
        <f t="shared" si="51"/>
        <v>100.86383757783287</v>
      </c>
      <c r="U180">
        <f t="shared" si="52"/>
        <v>1964.5440000000003</v>
      </c>
      <c r="V180">
        <f t="shared" si="53"/>
        <v>21343.70555762215</v>
      </c>
    </row>
    <row r="181" spans="1:22" x14ac:dyDescent="0.25">
      <c r="A181" s="1">
        <v>2064</v>
      </c>
      <c r="B181" s="1">
        <v>3</v>
      </c>
      <c r="C181" s="3">
        <v>1E-4</v>
      </c>
      <c r="D181" s="3">
        <v>0</v>
      </c>
      <c r="E181">
        <f t="shared" si="36"/>
        <v>3167.5381689407409</v>
      </c>
      <c r="F181">
        <f t="shared" si="37"/>
        <v>61700.908800000027</v>
      </c>
      <c r="G181">
        <f t="shared" si="38"/>
        <v>552140.64103105909</v>
      </c>
      <c r="H181">
        <f t="shared" si="39"/>
        <v>2137.7538631772536</v>
      </c>
      <c r="I181">
        <f t="shared" si="40"/>
        <v>41641.599600000001</v>
      </c>
      <c r="J181">
        <f t="shared" si="41"/>
        <v>372636.64253682294</v>
      </c>
      <c r="K181">
        <f t="shared" si="42"/>
        <v>3464.342493862217</v>
      </c>
      <c r="L181">
        <f t="shared" si="43"/>
        <v>67482.400800000018</v>
      </c>
      <c r="M181">
        <f t="shared" si="44"/>
        <v>603877.26470613747</v>
      </c>
      <c r="N181">
        <f t="shared" si="45"/>
        <v>588.8497325602691</v>
      </c>
      <c r="O181">
        <f t="shared" si="46"/>
        <v>11470.2844</v>
      </c>
      <c r="P181">
        <f t="shared" si="47"/>
        <v>124619.62774939963</v>
      </c>
      <c r="Q181">
        <f t="shared" si="48"/>
        <v>750.45202831098663</v>
      </c>
      <c r="R181">
        <f t="shared" si="49"/>
        <v>14618.1576</v>
      </c>
      <c r="S181">
        <f t="shared" si="50"/>
        <v>158819.89451752906</v>
      </c>
      <c r="T181">
        <f t="shared" si="51"/>
        <v>100.85375119407509</v>
      </c>
      <c r="U181">
        <f t="shared" si="52"/>
        <v>1964.5440000000003</v>
      </c>
      <c r="V181">
        <f t="shared" si="53"/>
        <v>21343.912098405908</v>
      </c>
    </row>
    <row r="182" spans="1:22" x14ac:dyDescent="0.25">
      <c r="A182" s="2">
        <v>2064</v>
      </c>
      <c r="B182" s="2">
        <v>4</v>
      </c>
      <c r="C182" s="3">
        <v>1E-4</v>
      </c>
      <c r="D182" s="3">
        <v>0</v>
      </c>
      <c r="E182">
        <f t="shared" si="36"/>
        <v>3167.2214151238468</v>
      </c>
      <c r="F182">
        <f t="shared" si="37"/>
        <v>61700.908800000027</v>
      </c>
      <c r="G182">
        <f t="shared" si="38"/>
        <v>552140.95778487599</v>
      </c>
      <c r="H182">
        <f t="shared" si="39"/>
        <v>2137.540087790936</v>
      </c>
      <c r="I182">
        <f t="shared" si="40"/>
        <v>41641.599600000001</v>
      </c>
      <c r="J182">
        <f t="shared" si="41"/>
        <v>372636.85631220927</v>
      </c>
      <c r="K182">
        <f t="shared" si="42"/>
        <v>3463.9960596128308</v>
      </c>
      <c r="L182">
        <f t="shared" si="43"/>
        <v>67482.400800000018</v>
      </c>
      <c r="M182">
        <f t="shared" si="44"/>
        <v>603877.6111403869</v>
      </c>
      <c r="N182">
        <f t="shared" si="45"/>
        <v>588.7908475870131</v>
      </c>
      <c r="O182">
        <f t="shared" si="46"/>
        <v>11470.2844</v>
      </c>
      <c r="P182">
        <f t="shared" si="47"/>
        <v>124620.83366281289</v>
      </c>
      <c r="Q182">
        <f t="shared" si="48"/>
        <v>750.37698310815551</v>
      </c>
      <c r="R182">
        <f t="shared" si="49"/>
        <v>14618.1576</v>
      </c>
      <c r="S182">
        <f t="shared" si="50"/>
        <v>158821.43137849189</v>
      </c>
      <c r="T182">
        <f t="shared" si="51"/>
        <v>100.84366581895569</v>
      </c>
      <c r="U182">
        <f t="shared" si="52"/>
        <v>1964.5440000000003</v>
      </c>
      <c r="V182">
        <f t="shared" si="53"/>
        <v>21344.118638181029</v>
      </c>
    </row>
    <row r="183" spans="1:22" x14ac:dyDescent="0.25">
      <c r="A183" s="2">
        <v>2065</v>
      </c>
      <c r="B183" s="2">
        <v>1</v>
      </c>
      <c r="C183" s="3">
        <v>1E-4</v>
      </c>
      <c r="D183" s="3">
        <v>0</v>
      </c>
      <c r="E183">
        <f t="shared" si="36"/>
        <v>3166.9046929823344</v>
      </c>
      <c r="F183">
        <f t="shared" si="37"/>
        <v>61700.908800000027</v>
      </c>
      <c r="G183">
        <f t="shared" si="38"/>
        <v>552141.27450701746</v>
      </c>
      <c r="H183">
        <f t="shared" si="39"/>
        <v>2137.3263337821568</v>
      </c>
      <c r="I183">
        <f t="shared" si="40"/>
        <v>41641.599600000001</v>
      </c>
      <c r="J183">
        <f t="shared" si="41"/>
        <v>372637.07006621803</v>
      </c>
      <c r="K183">
        <f t="shared" si="42"/>
        <v>3463.6496600068695</v>
      </c>
      <c r="L183">
        <f t="shared" si="43"/>
        <v>67482.400800000018</v>
      </c>
      <c r="M183">
        <f t="shared" si="44"/>
        <v>603877.95753999287</v>
      </c>
      <c r="N183">
        <f t="shared" si="45"/>
        <v>588.7319685022544</v>
      </c>
      <c r="O183">
        <f t="shared" si="46"/>
        <v>11470.2844</v>
      </c>
      <c r="P183">
        <f t="shared" si="47"/>
        <v>124622.03957033764</v>
      </c>
      <c r="Q183">
        <f t="shared" si="48"/>
        <v>750.30194540984473</v>
      </c>
      <c r="R183">
        <f t="shared" si="49"/>
        <v>14618.1576</v>
      </c>
      <c r="S183">
        <f t="shared" si="50"/>
        <v>158822.96823195022</v>
      </c>
      <c r="T183">
        <f t="shared" si="51"/>
        <v>100.83358145237379</v>
      </c>
      <c r="U183">
        <f t="shared" si="52"/>
        <v>1964.5440000000003</v>
      </c>
      <c r="V183">
        <f t="shared" si="53"/>
        <v>21344.325176947612</v>
      </c>
    </row>
    <row r="184" spans="1:22" x14ac:dyDescent="0.25">
      <c r="A184" s="1">
        <v>2065</v>
      </c>
      <c r="B184" s="1">
        <v>2</v>
      </c>
      <c r="C184" s="3">
        <v>1E-4</v>
      </c>
      <c r="D184" s="3">
        <v>0</v>
      </c>
      <c r="E184">
        <f t="shared" si="36"/>
        <v>3166.5880025130364</v>
      </c>
      <c r="F184">
        <f t="shared" si="37"/>
        <v>61700.908800000027</v>
      </c>
      <c r="G184">
        <f t="shared" si="38"/>
        <v>552141.59119748673</v>
      </c>
      <c r="H184">
        <f t="shared" si="39"/>
        <v>2137.1126011487786</v>
      </c>
      <c r="I184">
        <f t="shared" si="40"/>
        <v>41641.599600000001</v>
      </c>
      <c r="J184">
        <f t="shared" si="41"/>
        <v>372637.28379885142</v>
      </c>
      <c r="K184">
        <f t="shared" si="42"/>
        <v>3463.3032950408688</v>
      </c>
      <c r="L184">
        <f t="shared" si="43"/>
        <v>67482.400800000018</v>
      </c>
      <c r="M184">
        <f t="shared" si="44"/>
        <v>603878.30390495888</v>
      </c>
      <c r="N184">
        <f t="shared" si="45"/>
        <v>588.67309530540422</v>
      </c>
      <c r="O184">
        <f t="shared" si="46"/>
        <v>11470.2844</v>
      </c>
      <c r="P184">
        <f t="shared" si="47"/>
        <v>124623.24547197449</v>
      </c>
      <c r="Q184">
        <f t="shared" si="48"/>
        <v>750.22691521530373</v>
      </c>
      <c r="R184">
        <f t="shared" si="49"/>
        <v>14618.1576</v>
      </c>
      <c r="S184">
        <f t="shared" si="50"/>
        <v>158824.50507790476</v>
      </c>
      <c r="T184">
        <f t="shared" si="51"/>
        <v>100.82349809422855</v>
      </c>
      <c r="U184">
        <f t="shared" si="52"/>
        <v>1964.5440000000003</v>
      </c>
      <c r="V184">
        <f t="shared" si="53"/>
        <v>21344.531714705758</v>
      </c>
    </row>
    <row r="185" spans="1:22" x14ac:dyDescent="0.25">
      <c r="A185" s="2">
        <v>2065</v>
      </c>
      <c r="B185" s="2">
        <v>3</v>
      </c>
      <c r="C185" s="3">
        <v>1E-4</v>
      </c>
      <c r="D185" s="3">
        <v>0</v>
      </c>
      <c r="E185">
        <f t="shared" si="36"/>
        <v>3166.271343712785</v>
      </c>
      <c r="F185">
        <f t="shared" si="37"/>
        <v>61700.908800000027</v>
      </c>
      <c r="G185">
        <f t="shared" si="38"/>
        <v>552141.90785628697</v>
      </c>
      <c r="H185">
        <f t="shared" si="39"/>
        <v>2136.8988898886637</v>
      </c>
      <c r="I185">
        <f t="shared" si="40"/>
        <v>41641.599600000001</v>
      </c>
      <c r="J185">
        <f t="shared" si="41"/>
        <v>372637.49751011154</v>
      </c>
      <c r="K185">
        <f t="shared" si="42"/>
        <v>3462.9569647113649</v>
      </c>
      <c r="L185">
        <f t="shared" si="43"/>
        <v>67482.400800000018</v>
      </c>
      <c r="M185">
        <f t="shared" si="44"/>
        <v>603878.65023528843</v>
      </c>
      <c r="N185">
        <f t="shared" si="45"/>
        <v>588.61422799587365</v>
      </c>
      <c r="O185">
        <f t="shared" si="46"/>
        <v>11470.2844</v>
      </c>
      <c r="P185">
        <f t="shared" si="47"/>
        <v>124624.45136772402</v>
      </c>
      <c r="Q185">
        <f t="shared" si="48"/>
        <v>750.15189252378218</v>
      </c>
      <c r="R185">
        <f t="shared" si="49"/>
        <v>14618.1576</v>
      </c>
      <c r="S185">
        <f t="shared" si="50"/>
        <v>158826.04191635628</v>
      </c>
      <c r="T185">
        <f t="shared" si="51"/>
        <v>100.81341574441913</v>
      </c>
      <c r="U185">
        <f t="shared" si="52"/>
        <v>1964.5440000000003</v>
      </c>
      <c r="V185">
        <f t="shared" si="53"/>
        <v>21344.738251455568</v>
      </c>
    </row>
    <row r="186" spans="1:22" x14ac:dyDescent="0.25">
      <c r="A186" s="1">
        <v>2065</v>
      </c>
      <c r="B186" s="1">
        <v>4</v>
      </c>
      <c r="C186" s="3">
        <v>1E-4</v>
      </c>
      <c r="D186" s="3">
        <v>0</v>
      </c>
      <c r="E186">
        <f t="shared" si="36"/>
        <v>3165.9547165784138</v>
      </c>
      <c r="F186">
        <f t="shared" si="37"/>
        <v>61700.908800000027</v>
      </c>
      <c r="G186">
        <f t="shared" si="38"/>
        <v>552142.22448342131</v>
      </c>
      <c r="H186">
        <f t="shared" si="39"/>
        <v>2136.6851999996748</v>
      </c>
      <c r="I186">
        <f t="shared" si="40"/>
        <v>41641.599600000001</v>
      </c>
      <c r="J186">
        <f t="shared" si="41"/>
        <v>372637.71120000054</v>
      </c>
      <c r="K186">
        <f t="shared" si="42"/>
        <v>3462.6106690148936</v>
      </c>
      <c r="L186">
        <f t="shared" si="43"/>
        <v>67482.400800000018</v>
      </c>
      <c r="M186">
        <f t="shared" si="44"/>
        <v>603878.99653098488</v>
      </c>
      <c r="N186">
        <f t="shared" si="45"/>
        <v>588.55536657307402</v>
      </c>
      <c r="O186">
        <f t="shared" si="46"/>
        <v>11470.2844</v>
      </c>
      <c r="P186">
        <f t="shared" si="47"/>
        <v>124625.65725758682</v>
      </c>
      <c r="Q186">
        <f t="shared" si="48"/>
        <v>750.07687733452985</v>
      </c>
      <c r="R186">
        <f t="shared" si="49"/>
        <v>14618.1576</v>
      </c>
      <c r="S186">
        <f t="shared" si="50"/>
        <v>158827.57874730552</v>
      </c>
      <c r="T186">
        <f t="shared" si="51"/>
        <v>100.8033344028447</v>
      </c>
      <c r="U186">
        <f t="shared" si="52"/>
        <v>1964.5440000000003</v>
      </c>
      <c r="V186">
        <f t="shared" si="53"/>
        <v>21344.944787197142</v>
      </c>
    </row>
    <row r="187" spans="1:22" x14ac:dyDescent="0.25">
      <c r="A187" s="1">
        <v>2066</v>
      </c>
      <c r="B187" s="1">
        <v>1</v>
      </c>
      <c r="C187" s="3">
        <v>1E-4</v>
      </c>
      <c r="D187" s="3">
        <v>0</v>
      </c>
      <c r="E187">
        <f t="shared" si="36"/>
        <v>3165.638121106756</v>
      </c>
      <c r="F187">
        <f t="shared" si="37"/>
        <v>61700.908800000027</v>
      </c>
      <c r="G187">
        <f t="shared" si="38"/>
        <v>552142.541078893</v>
      </c>
      <c r="H187">
        <f t="shared" si="39"/>
        <v>2136.4715314796749</v>
      </c>
      <c r="I187">
        <f t="shared" si="40"/>
        <v>41641.599600000001</v>
      </c>
      <c r="J187">
        <f t="shared" si="41"/>
        <v>372637.92486852052</v>
      </c>
      <c r="K187">
        <f t="shared" si="42"/>
        <v>3462.2644079479919</v>
      </c>
      <c r="L187">
        <f t="shared" si="43"/>
        <v>67482.400800000018</v>
      </c>
      <c r="M187">
        <f t="shared" si="44"/>
        <v>603879.34279205173</v>
      </c>
      <c r="N187">
        <f t="shared" si="45"/>
        <v>588.49651103641668</v>
      </c>
      <c r="O187">
        <f t="shared" si="46"/>
        <v>11470.2844</v>
      </c>
      <c r="P187">
        <f t="shared" si="47"/>
        <v>124626.86314156347</v>
      </c>
      <c r="Q187">
        <f t="shared" si="48"/>
        <v>750.00186964679642</v>
      </c>
      <c r="R187">
        <f t="shared" si="49"/>
        <v>14618.1576</v>
      </c>
      <c r="S187">
        <f t="shared" si="50"/>
        <v>158829.11557075326</v>
      </c>
      <c r="T187">
        <f t="shared" si="51"/>
        <v>100.79325406940441</v>
      </c>
      <c r="U187">
        <f t="shared" si="52"/>
        <v>1964.5440000000003</v>
      </c>
      <c r="V187">
        <f t="shared" si="53"/>
        <v>21345.151321930582</v>
      </c>
    </row>
    <row r="188" spans="1:22" x14ac:dyDescent="0.25">
      <c r="A188" s="2">
        <v>2066</v>
      </c>
      <c r="B188" s="2">
        <v>2</v>
      </c>
      <c r="C188" s="3">
        <v>1E-4</v>
      </c>
      <c r="D188" s="3">
        <v>0</v>
      </c>
      <c r="E188">
        <f t="shared" si="36"/>
        <v>3165.3215572946456</v>
      </c>
      <c r="F188">
        <f t="shared" si="37"/>
        <v>61700.908800000027</v>
      </c>
      <c r="G188">
        <f t="shared" si="38"/>
        <v>552142.85764270509</v>
      </c>
      <c r="H188">
        <f t="shared" si="39"/>
        <v>2136.2578843265269</v>
      </c>
      <c r="I188">
        <f t="shared" si="40"/>
        <v>41641.599600000001</v>
      </c>
      <c r="J188">
        <f t="shared" si="41"/>
        <v>372638.13851567369</v>
      </c>
      <c r="K188">
        <f t="shared" si="42"/>
        <v>3461.918181507197</v>
      </c>
      <c r="L188">
        <f t="shared" si="43"/>
        <v>67482.400800000018</v>
      </c>
      <c r="M188">
        <f t="shared" si="44"/>
        <v>603879.68901849247</v>
      </c>
      <c r="N188">
        <f t="shared" si="45"/>
        <v>588.43766138531305</v>
      </c>
      <c r="O188">
        <f t="shared" si="46"/>
        <v>11470.2844</v>
      </c>
      <c r="P188">
        <f t="shared" si="47"/>
        <v>124628.06901965458</v>
      </c>
      <c r="Q188">
        <f t="shared" si="48"/>
        <v>749.92686945983178</v>
      </c>
      <c r="R188">
        <f t="shared" si="49"/>
        <v>14618.1576</v>
      </c>
      <c r="S188">
        <f t="shared" si="50"/>
        <v>158830.65238670021</v>
      </c>
      <c r="T188">
        <f t="shared" si="51"/>
        <v>100.78317474399748</v>
      </c>
      <c r="U188">
        <f t="shared" si="52"/>
        <v>1964.5440000000003</v>
      </c>
      <c r="V188">
        <f t="shared" si="53"/>
        <v>21345.357855655988</v>
      </c>
    </row>
    <row r="189" spans="1:22" x14ac:dyDescent="0.25">
      <c r="A189" s="1">
        <v>2066</v>
      </c>
      <c r="B189" s="1">
        <v>3</v>
      </c>
      <c r="C189" s="3">
        <v>1E-4</v>
      </c>
      <c r="D189" s="3">
        <v>0</v>
      </c>
      <c r="E189">
        <f t="shared" si="36"/>
        <v>3165.0050251389162</v>
      </c>
      <c r="F189">
        <f t="shared" si="37"/>
        <v>61700.908800000027</v>
      </c>
      <c r="G189">
        <f t="shared" si="38"/>
        <v>552143.17417486082</v>
      </c>
      <c r="H189">
        <f t="shared" si="39"/>
        <v>2136.0442585380943</v>
      </c>
      <c r="I189">
        <f t="shared" si="40"/>
        <v>41641.599600000001</v>
      </c>
      <c r="J189">
        <f t="shared" si="41"/>
        <v>372638.35214146215</v>
      </c>
      <c r="K189">
        <f t="shared" si="42"/>
        <v>3461.5719896890464</v>
      </c>
      <c r="L189">
        <f t="shared" si="43"/>
        <v>67482.400800000018</v>
      </c>
      <c r="M189">
        <f t="shared" si="44"/>
        <v>603880.0352103106</v>
      </c>
      <c r="N189">
        <f t="shared" si="45"/>
        <v>588.37881761917447</v>
      </c>
      <c r="O189">
        <f t="shared" si="46"/>
        <v>11470.2844</v>
      </c>
      <c r="P189">
        <f t="shared" si="47"/>
        <v>124629.27489186071</v>
      </c>
      <c r="Q189">
        <f t="shared" si="48"/>
        <v>749.85187677288582</v>
      </c>
      <c r="R189">
        <f t="shared" si="49"/>
        <v>14618.1576</v>
      </c>
      <c r="S189">
        <f t="shared" si="50"/>
        <v>158832.18919514716</v>
      </c>
      <c r="T189">
        <f t="shared" si="51"/>
        <v>100.77309642652308</v>
      </c>
      <c r="U189">
        <f t="shared" si="52"/>
        <v>1964.5440000000003</v>
      </c>
      <c r="V189">
        <f t="shared" si="53"/>
        <v>21345.564388373463</v>
      </c>
    </row>
    <row r="190" spans="1:22" x14ac:dyDescent="0.25">
      <c r="A190" s="2">
        <v>2066</v>
      </c>
      <c r="B190" s="2">
        <v>4</v>
      </c>
      <c r="C190" s="3">
        <v>1E-4</v>
      </c>
      <c r="D190" s="3">
        <v>0</v>
      </c>
      <c r="E190">
        <f t="shared" si="36"/>
        <v>3164.6885246364022</v>
      </c>
      <c r="F190">
        <f t="shared" si="37"/>
        <v>61700.908800000027</v>
      </c>
      <c r="G190">
        <f t="shared" si="38"/>
        <v>552143.49067536334</v>
      </c>
      <c r="H190">
        <f t="shared" si="39"/>
        <v>2135.8306541122406</v>
      </c>
      <c r="I190">
        <f t="shared" si="40"/>
        <v>41641.599600000001</v>
      </c>
      <c r="J190">
        <f t="shared" si="41"/>
        <v>372638.56574588799</v>
      </c>
      <c r="K190">
        <f t="shared" si="42"/>
        <v>3461.2258324900777</v>
      </c>
      <c r="L190">
        <f t="shared" si="43"/>
        <v>67482.400800000018</v>
      </c>
      <c r="M190">
        <f t="shared" si="44"/>
        <v>603880.3813675096</v>
      </c>
      <c r="N190">
        <f t="shared" si="45"/>
        <v>588.31997973741261</v>
      </c>
      <c r="O190">
        <f t="shared" si="46"/>
        <v>11470.2844</v>
      </c>
      <c r="P190">
        <f t="shared" si="47"/>
        <v>124630.48075818247</v>
      </c>
      <c r="Q190">
        <f t="shared" si="48"/>
        <v>749.77689158520855</v>
      </c>
      <c r="R190">
        <f t="shared" si="49"/>
        <v>14618.1576</v>
      </c>
      <c r="S190">
        <f t="shared" si="50"/>
        <v>158833.72599609484</v>
      </c>
      <c r="T190">
        <f t="shared" si="51"/>
        <v>100.76301911688043</v>
      </c>
      <c r="U190">
        <f t="shared" si="52"/>
        <v>1964.5440000000003</v>
      </c>
      <c r="V190">
        <f t="shared" si="53"/>
        <v>21345.770920083105</v>
      </c>
    </row>
    <row r="191" spans="1:22" x14ac:dyDescent="0.25">
      <c r="A191" s="2">
        <v>2067</v>
      </c>
      <c r="B191" s="2">
        <v>1</v>
      </c>
      <c r="C191" s="3">
        <v>1E-4</v>
      </c>
      <c r="D191" s="3">
        <v>0</v>
      </c>
      <c r="E191">
        <f t="shared" si="36"/>
        <v>3164.3720557839388</v>
      </c>
      <c r="F191">
        <f t="shared" si="37"/>
        <v>61700.908800000027</v>
      </c>
      <c r="G191">
        <f t="shared" si="38"/>
        <v>552143.8071442158</v>
      </c>
      <c r="H191">
        <f t="shared" si="39"/>
        <v>2135.6170710468296</v>
      </c>
      <c r="I191">
        <f t="shared" si="40"/>
        <v>41641.599600000001</v>
      </c>
      <c r="J191">
        <f t="shared" si="41"/>
        <v>372638.77932895342</v>
      </c>
      <c r="K191">
        <f t="shared" si="42"/>
        <v>3460.8797099068288</v>
      </c>
      <c r="L191">
        <f t="shared" si="43"/>
        <v>67482.400800000018</v>
      </c>
      <c r="M191">
        <f t="shared" si="44"/>
        <v>603880.72749009286</v>
      </c>
      <c r="N191">
        <f t="shared" si="45"/>
        <v>588.26114773943891</v>
      </c>
      <c r="O191">
        <f t="shared" si="46"/>
        <v>11470.2844</v>
      </c>
      <c r="P191">
        <f t="shared" si="47"/>
        <v>124631.68661862044</v>
      </c>
      <c r="Q191">
        <f t="shared" si="48"/>
        <v>749.70191389605009</v>
      </c>
      <c r="R191">
        <f t="shared" si="49"/>
        <v>14618.1576</v>
      </c>
      <c r="S191">
        <f t="shared" si="50"/>
        <v>158835.26278954401</v>
      </c>
      <c r="T191">
        <f t="shared" si="51"/>
        <v>100.75294281496875</v>
      </c>
      <c r="U191">
        <f t="shared" si="52"/>
        <v>1964.5440000000003</v>
      </c>
      <c r="V191">
        <f t="shared" si="53"/>
        <v>21345.977450785016</v>
      </c>
    </row>
    <row r="192" spans="1:22" x14ac:dyDescent="0.25">
      <c r="A192" s="1">
        <v>2067</v>
      </c>
      <c r="B192" s="1">
        <v>2</v>
      </c>
      <c r="C192" s="3">
        <v>1E-4</v>
      </c>
      <c r="D192" s="3">
        <v>0</v>
      </c>
      <c r="E192">
        <f t="shared" si="36"/>
        <v>3164.0556185783603</v>
      </c>
      <c r="F192">
        <f t="shared" si="37"/>
        <v>61700.908800000027</v>
      </c>
      <c r="G192">
        <f t="shared" si="38"/>
        <v>552144.12358142133</v>
      </c>
      <c r="H192">
        <f t="shared" si="39"/>
        <v>2135.4035093397247</v>
      </c>
      <c r="I192">
        <f t="shared" si="40"/>
        <v>41641.599600000001</v>
      </c>
      <c r="J192">
        <f t="shared" si="41"/>
        <v>372638.99289066053</v>
      </c>
      <c r="K192">
        <f t="shared" si="42"/>
        <v>3460.5336219358383</v>
      </c>
      <c r="L192">
        <f t="shared" si="43"/>
        <v>67482.400800000018</v>
      </c>
      <c r="M192">
        <f t="shared" si="44"/>
        <v>603881.07357806386</v>
      </c>
      <c r="N192">
        <f t="shared" si="45"/>
        <v>588.20232162466493</v>
      </c>
      <c r="O192">
        <f t="shared" si="46"/>
        <v>11470.2844</v>
      </c>
      <c r="P192">
        <f t="shared" si="47"/>
        <v>124632.89247317522</v>
      </c>
      <c r="Q192">
        <f t="shared" si="48"/>
        <v>749.62694370466045</v>
      </c>
      <c r="R192">
        <f t="shared" si="49"/>
        <v>14618.1576</v>
      </c>
      <c r="S192">
        <f t="shared" si="50"/>
        <v>158836.79957549539</v>
      </c>
      <c r="T192">
        <f t="shared" si="51"/>
        <v>100.74286752068726</v>
      </c>
      <c r="U192">
        <f t="shared" si="52"/>
        <v>1964.5440000000003</v>
      </c>
      <c r="V192">
        <f t="shared" si="53"/>
        <v>21346.183980479298</v>
      </c>
    </row>
    <row r="193" spans="1:22" x14ac:dyDescent="0.25">
      <c r="A193" s="2">
        <v>2067</v>
      </c>
      <c r="B193" s="2">
        <v>3</v>
      </c>
      <c r="C193" s="3">
        <v>1E-4</v>
      </c>
      <c r="D193" s="3">
        <v>0</v>
      </c>
      <c r="E193">
        <f t="shared" si="36"/>
        <v>3163.7392130165026</v>
      </c>
      <c r="F193">
        <f t="shared" si="37"/>
        <v>61700.908800000027</v>
      </c>
      <c r="G193">
        <f t="shared" si="38"/>
        <v>552144.4399869832</v>
      </c>
      <c r="H193">
        <f t="shared" si="39"/>
        <v>2135.189968988791</v>
      </c>
      <c r="I193">
        <f t="shared" si="40"/>
        <v>41641.599600000001</v>
      </c>
      <c r="J193">
        <f t="shared" si="41"/>
        <v>372639.20643101149</v>
      </c>
      <c r="K193">
        <f t="shared" si="42"/>
        <v>3460.1875685736445</v>
      </c>
      <c r="L193">
        <f t="shared" si="43"/>
        <v>67482.400800000018</v>
      </c>
      <c r="M193">
        <f t="shared" si="44"/>
        <v>603881.41963142611</v>
      </c>
      <c r="N193">
        <f t="shared" si="45"/>
        <v>588.14350139250246</v>
      </c>
      <c r="O193">
        <f t="shared" si="46"/>
        <v>11470.2844</v>
      </c>
      <c r="P193">
        <f t="shared" si="47"/>
        <v>124634.09832184738</v>
      </c>
      <c r="Q193">
        <f t="shared" si="48"/>
        <v>749.55198101028998</v>
      </c>
      <c r="R193">
        <f t="shared" si="49"/>
        <v>14618.1576</v>
      </c>
      <c r="S193">
        <f t="shared" si="50"/>
        <v>158838.33635394977</v>
      </c>
      <c r="T193">
        <f t="shared" si="51"/>
        <v>100.73279323393518</v>
      </c>
      <c r="U193">
        <f t="shared" si="52"/>
        <v>1964.5440000000003</v>
      </c>
      <c r="V193">
        <f t="shared" si="53"/>
        <v>21346.390509166049</v>
      </c>
    </row>
    <row r="194" spans="1:22" x14ac:dyDescent="0.25">
      <c r="A194" s="1">
        <v>2067</v>
      </c>
      <c r="B194" s="1">
        <v>4</v>
      </c>
      <c r="C194" s="3">
        <v>1E-4</v>
      </c>
      <c r="D194" s="3">
        <v>0</v>
      </c>
      <c r="E194">
        <f t="shared" si="36"/>
        <v>3163.4228390952012</v>
      </c>
      <c r="F194">
        <f t="shared" si="37"/>
        <v>61700.908800000027</v>
      </c>
      <c r="G194">
        <f t="shared" si="38"/>
        <v>552144.75636090455</v>
      </c>
      <c r="H194">
        <f t="shared" si="39"/>
        <v>2134.976449991892</v>
      </c>
      <c r="I194">
        <f t="shared" si="40"/>
        <v>41641.599600000001</v>
      </c>
      <c r="J194">
        <f t="shared" si="41"/>
        <v>372639.41995000839</v>
      </c>
      <c r="K194">
        <f t="shared" si="42"/>
        <v>3459.8415498167874</v>
      </c>
      <c r="L194">
        <f t="shared" si="43"/>
        <v>67482.400800000018</v>
      </c>
      <c r="M194">
        <f t="shared" si="44"/>
        <v>603881.76565018296</v>
      </c>
      <c r="N194">
        <f t="shared" si="45"/>
        <v>588.08468704236316</v>
      </c>
      <c r="O194">
        <f t="shared" si="46"/>
        <v>11470.2844</v>
      </c>
      <c r="P194">
        <f t="shared" si="47"/>
        <v>124635.30416463752</v>
      </c>
      <c r="Q194">
        <f t="shared" si="48"/>
        <v>749.47702581218891</v>
      </c>
      <c r="R194">
        <f t="shared" si="49"/>
        <v>14618.1576</v>
      </c>
      <c r="S194">
        <f t="shared" si="50"/>
        <v>158839.87312490787</v>
      </c>
      <c r="T194">
        <f t="shared" si="51"/>
        <v>100.72271995461179</v>
      </c>
      <c r="U194">
        <f t="shared" si="52"/>
        <v>1964.5440000000003</v>
      </c>
      <c r="V194">
        <f t="shared" si="53"/>
        <v>21346.597036845371</v>
      </c>
    </row>
    <row r="195" spans="1:22" x14ac:dyDescent="0.25">
      <c r="A195" s="1">
        <v>2068</v>
      </c>
      <c r="B195" s="1">
        <v>1</v>
      </c>
      <c r="C195" s="3">
        <v>1E-4</v>
      </c>
      <c r="D195" s="3">
        <v>0</v>
      </c>
      <c r="E195">
        <f t="shared" si="36"/>
        <v>3163.1064968112919</v>
      </c>
      <c r="F195">
        <f t="shared" si="37"/>
        <v>61700.908800000027</v>
      </c>
      <c r="G195">
        <f t="shared" si="38"/>
        <v>552145.0727031884</v>
      </c>
      <c r="H195">
        <f t="shared" si="39"/>
        <v>2134.7629523468927</v>
      </c>
      <c r="I195">
        <f t="shared" si="40"/>
        <v>41641.599600000001</v>
      </c>
      <c r="J195">
        <f t="shared" si="41"/>
        <v>372639.63344765338</v>
      </c>
      <c r="K195">
        <f t="shared" si="42"/>
        <v>3459.4955656618058</v>
      </c>
      <c r="L195">
        <f t="shared" si="43"/>
        <v>67482.400800000018</v>
      </c>
      <c r="M195">
        <f t="shared" si="44"/>
        <v>603882.11163433793</v>
      </c>
      <c r="N195">
        <f t="shared" si="45"/>
        <v>588.02587857365893</v>
      </c>
      <c r="O195">
        <f t="shared" si="46"/>
        <v>11470.2844</v>
      </c>
      <c r="P195">
        <f t="shared" si="47"/>
        <v>124636.51000154622</v>
      </c>
      <c r="Q195">
        <f t="shared" si="48"/>
        <v>749.40207810960771</v>
      </c>
      <c r="R195">
        <f t="shared" si="49"/>
        <v>14618.1576</v>
      </c>
      <c r="S195">
        <f t="shared" si="50"/>
        <v>158841.40988837046</v>
      </c>
      <c r="T195">
        <f t="shared" si="51"/>
        <v>100.71264768261634</v>
      </c>
      <c r="U195">
        <f t="shared" si="52"/>
        <v>1964.5440000000003</v>
      </c>
      <c r="V195">
        <f t="shared" si="53"/>
        <v>21346.803563517366</v>
      </c>
    </row>
    <row r="196" spans="1:22" x14ac:dyDescent="0.25">
      <c r="A196" s="2">
        <v>2068</v>
      </c>
      <c r="B196" s="2">
        <v>2</v>
      </c>
      <c r="C196" s="3">
        <v>1E-4</v>
      </c>
      <c r="D196" s="3">
        <v>0</v>
      </c>
      <c r="E196">
        <f t="shared" ref="E196:E259" si="54">E195*(1-$C196)</f>
        <v>3162.790186161611</v>
      </c>
      <c r="F196">
        <f t="shared" ref="F196:F259" si="55">F195*(1-$D196)</f>
        <v>61700.908800000027</v>
      </c>
      <c r="G196">
        <f t="shared" ref="G196:G259" si="56">$C196*E195+$D196*F195+G195</f>
        <v>552145.38901383814</v>
      </c>
      <c r="H196">
        <f t="shared" ref="H196:H259" si="57">H195*(1-$C196)</f>
        <v>2134.5494760516581</v>
      </c>
      <c r="I196">
        <f t="shared" ref="I196:I259" si="58">I195*(1-$D196)</f>
        <v>41641.599600000001</v>
      </c>
      <c r="J196">
        <f t="shared" ref="J196:J259" si="59">$C196*H195+$D196*I195+J195</f>
        <v>372639.84692394861</v>
      </c>
      <c r="K196">
        <f t="shared" ref="K196:K259" si="60">K195*(1-$C196)</f>
        <v>3459.1496161052396</v>
      </c>
      <c r="L196">
        <f t="shared" ref="L196:L259" si="61">L195*(1-$D196)</f>
        <v>67482.400800000018</v>
      </c>
      <c r="M196">
        <f t="shared" ref="M196:M259" si="62">$C196*K195+$D196*L195+M195</f>
        <v>603882.45758389449</v>
      </c>
      <c r="N196">
        <f t="shared" ref="N196:N259" si="63">N195*(1-$C196)</f>
        <v>587.96707598580156</v>
      </c>
      <c r="O196">
        <f t="shared" ref="O196:O259" si="64">O195*(1-$D196)</f>
        <v>11470.2844</v>
      </c>
      <c r="P196">
        <f t="shared" ref="P196:P259" si="65">$C196*(N195+O195)+P195</f>
        <v>124637.71583257407</v>
      </c>
      <c r="Q196">
        <f t="shared" ref="Q196:Q259" si="66">Q195*(1-$C196)</f>
        <v>749.32713790179673</v>
      </c>
      <c r="R196">
        <f t="shared" ref="R196:R259" si="67">R195*(1-$D196)</f>
        <v>14618.1576</v>
      </c>
      <c r="S196">
        <f t="shared" ref="S196:S259" si="68">$C196*(Q195+R195)+S195</f>
        <v>158842.94664433826</v>
      </c>
      <c r="T196">
        <f t="shared" ref="T196:T259" si="69">T195*(1-$C196)</f>
        <v>100.70257641784808</v>
      </c>
      <c r="U196">
        <f t="shared" ref="U196:U259" si="70">U195*(1-$D196)</f>
        <v>1964.5440000000003</v>
      </c>
      <c r="V196">
        <f t="shared" ref="V196:V259" si="71">$C196*(T195+U195)+V195</f>
        <v>21347.010089182135</v>
      </c>
    </row>
    <row r="197" spans="1:22" x14ac:dyDescent="0.25">
      <c r="A197" s="1">
        <v>2068</v>
      </c>
      <c r="B197" s="1">
        <v>3</v>
      </c>
      <c r="C197" s="3">
        <v>1E-4</v>
      </c>
      <c r="D197" s="3">
        <v>0</v>
      </c>
      <c r="E197">
        <f t="shared" si="54"/>
        <v>3162.4739071429949</v>
      </c>
      <c r="F197">
        <f t="shared" si="55"/>
        <v>61700.908800000027</v>
      </c>
      <c r="G197">
        <f t="shared" si="56"/>
        <v>552145.70529285679</v>
      </c>
      <c r="H197">
        <f t="shared" si="57"/>
        <v>2134.3360211040531</v>
      </c>
      <c r="I197">
        <f t="shared" si="58"/>
        <v>41641.599600000001</v>
      </c>
      <c r="J197">
        <f t="shared" si="59"/>
        <v>372640.06037889625</v>
      </c>
      <c r="K197">
        <f t="shared" si="60"/>
        <v>3458.803701143629</v>
      </c>
      <c r="L197">
        <f t="shared" si="61"/>
        <v>67482.400800000018</v>
      </c>
      <c r="M197">
        <f t="shared" si="62"/>
        <v>603882.80349885614</v>
      </c>
      <c r="N197">
        <f t="shared" si="63"/>
        <v>587.90827927820294</v>
      </c>
      <c r="O197">
        <f t="shared" si="64"/>
        <v>11470.2844</v>
      </c>
      <c r="P197">
        <f t="shared" si="65"/>
        <v>124638.92165772167</v>
      </c>
      <c r="Q197">
        <f t="shared" si="66"/>
        <v>749.25220518800654</v>
      </c>
      <c r="R197">
        <f t="shared" si="67"/>
        <v>14618.1576</v>
      </c>
      <c r="S197">
        <f t="shared" si="68"/>
        <v>158844.48339281205</v>
      </c>
      <c r="T197">
        <f t="shared" si="69"/>
        <v>100.69250616020629</v>
      </c>
      <c r="U197">
        <f t="shared" si="70"/>
        <v>1964.5440000000003</v>
      </c>
      <c r="V197">
        <f t="shared" si="71"/>
        <v>21347.216613839777</v>
      </c>
    </row>
    <row r="198" spans="1:22" x14ac:dyDescent="0.25">
      <c r="A198" s="2">
        <v>2068</v>
      </c>
      <c r="B198" s="2">
        <v>4</v>
      </c>
      <c r="C198" s="3">
        <v>1E-4</v>
      </c>
      <c r="D198" s="3">
        <v>0</v>
      </c>
      <c r="E198">
        <f t="shared" si="54"/>
        <v>3162.1576597522808</v>
      </c>
      <c r="F198">
        <f t="shared" si="55"/>
        <v>61700.908800000027</v>
      </c>
      <c r="G198">
        <f t="shared" si="56"/>
        <v>552146.02154024749</v>
      </c>
      <c r="H198">
        <f t="shared" si="57"/>
        <v>2134.1225875019427</v>
      </c>
      <c r="I198">
        <f t="shared" si="58"/>
        <v>41641.599600000001</v>
      </c>
      <c r="J198">
        <f t="shared" si="59"/>
        <v>372640.27381249837</v>
      </c>
      <c r="K198">
        <f t="shared" si="60"/>
        <v>3458.4578207735149</v>
      </c>
      <c r="L198">
        <f t="shared" si="61"/>
        <v>67482.400800000018</v>
      </c>
      <c r="M198">
        <f t="shared" si="62"/>
        <v>603883.14937922626</v>
      </c>
      <c r="N198">
        <f t="shared" si="63"/>
        <v>587.84948845027509</v>
      </c>
      <c r="O198">
        <f t="shared" si="64"/>
        <v>11470.2844</v>
      </c>
      <c r="P198">
        <f t="shared" si="65"/>
        <v>124640.1274769896</v>
      </c>
      <c r="Q198">
        <f t="shared" si="66"/>
        <v>749.17727996748772</v>
      </c>
      <c r="R198">
        <f t="shared" si="67"/>
        <v>14618.1576</v>
      </c>
      <c r="S198">
        <f t="shared" si="68"/>
        <v>158846.02013379257</v>
      </c>
      <c r="T198">
        <f t="shared" si="69"/>
        <v>100.68243690959028</v>
      </c>
      <c r="U198">
        <f t="shared" si="70"/>
        <v>1964.5440000000003</v>
      </c>
      <c r="V198">
        <f t="shared" si="71"/>
        <v>21347.423137490394</v>
      </c>
    </row>
    <row r="199" spans="1:22" x14ac:dyDescent="0.25">
      <c r="A199" s="2">
        <v>2069</v>
      </c>
      <c r="B199" s="2">
        <v>1</v>
      </c>
      <c r="C199" s="3">
        <v>1E-4</v>
      </c>
      <c r="D199" s="3">
        <v>0</v>
      </c>
      <c r="E199">
        <f t="shared" si="54"/>
        <v>3161.8414439863054</v>
      </c>
      <c r="F199">
        <f t="shared" si="55"/>
        <v>61700.908800000027</v>
      </c>
      <c r="G199">
        <f t="shared" si="56"/>
        <v>552146.3377560135</v>
      </c>
      <c r="H199">
        <f t="shared" si="57"/>
        <v>2133.9091752431923</v>
      </c>
      <c r="I199">
        <f t="shared" si="58"/>
        <v>41641.599600000001</v>
      </c>
      <c r="J199">
        <f t="shared" si="59"/>
        <v>372640.48722475715</v>
      </c>
      <c r="K199">
        <f t="shared" si="60"/>
        <v>3458.1119749914374</v>
      </c>
      <c r="L199">
        <f t="shared" si="61"/>
        <v>67482.400800000018</v>
      </c>
      <c r="M199">
        <f t="shared" si="62"/>
        <v>603883.49522500834</v>
      </c>
      <c r="N199">
        <f t="shared" si="63"/>
        <v>587.79070350143002</v>
      </c>
      <c r="O199">
        <f t="shared" si="64"/>
        <v>11470.2844</v>
      </c>
      <c r="P199">
        <f t="shared" si="65"/>
        <v>124641.33329037845</v>
      </c>
      <c r="Q199">
        <f t="shared" si="66"/>
        <v>749.10236223949096</v>
      </c>
      <c r="R199">
        <f t="shared" si="67"/>
        <v>14618.1576</v>
      </c>
      <c r="S199">
        <f t="shared" si="68"/>
        <v>158847.55686728057</v>
      </c>
      <c r="T199">
        <f t="shared" si="69"/>
        <v>100.67236866589933</v>
      </c>
      <c r="U199">
        <f t="shared" si="70"/>
        <v>1964.5440000000003</v>
      </c>
      <c r="V199">
        <f t="shared" si="71"/>
        <v>21347.629660134084</v>
      </c>
    </row>
    <row r="200" spans="1:22" x14ac:dyDescent="0.25">
      <c r="A200" s="1">
        <v>2069</v>
      </c>
      <c r="B200" s="1">
        <v>2</v>
      </c>
      <c r="C200" s="3">
        <v>1E-4</v>
      </c>
      <c r="D200" s="3">
        <v>0</v>
      </c>
      <c r="E200">
        <f t="shared" si="54"/>
        <v>3161.525259841907</v>
      </c>
      <c r="F200">
        <f t="shared" si="55"/>
        <v>61700.908800000027</v>
      </c>
      <c r="G200">
        <f t="shared" si="56"/>
        <v>552146.65394015785</v>
      </c>
      <c r="H200">
        <f t="shared" si="57"/>
        <v>2133.6957843256678</v>
      </c>
      <c r="I200">
        <f t="shared" si="58"/>
        <v>41641.599600000001</v>
      </c>
      <c r="J200">
        <f t="shared" si="59"/>
        <v>372640.70061567466</v>
      </c>
      <c r="K200">
        <f t="shared" si="60"/>
        <v>3457.7661637939382</v>
      </c>
      <c r="L200">
        <f t="shared" si="61"/>
        <v>67482.400800000018</v>
      </c>
      <c r="M200">
        <f t="shared" si="62"/>
        <v>603883.84103620588</v>
      </c>
      <c r="N200">
        <f t="shared" si="63"/>
        <v>587.73192443107985</v>
      </c>
      <c r="O200">
        <f t="shared" si="64"/>
        <v>11470.2844</v>
      </c>
      <c r="P200">
        <f t="shared" si="65"/>
        <v>124642.5390978888</v>
      </c>
      <c r="Q200">
        <f t="shared" si="66"/>
        <v>749.02745200326706</v>
      </c>
      <c r="R200">
        <f t="shared" si="67"/>
        <v>14618.1576</v>
      </c>
      <c r="S200">
        <f t="shared" si="68"/>
        <v>158849.0935932768</v>
      </c>
      <c r="T200">
        <f t="shared" si="69"/>
        <v>100.66230142903274</v>
      </c>
      <c r="U200">
        <f t="shared" si="70"/>
        <v>1964.5440000000003</v>
      </c>
      <c r="V200">
        <f t="shared" si="71"/>
        <v>21347.836181770952</v>
      </c>
    </row>
    <row r="201" spans="1:22" x14ac:dyDescent="0.25">
      <c r="A201" s="2">
        <v>2069</v>
      </c>
      <c r="B201" s="2">
        <v>3</v>
      </c>
      <c r="C201" s="3">
        <v>1E-4</v>
      </c>
      <c r="D201" s="3">
        <v>0</v>
      </c>
      <c r="E201">
        <f t="shared" si="54"/>
        <v>3161.2091073159227</v>
      </c>
      <c r="F201">
        <f t="shared" si="55"/>
        <v>61700.908800000027</v>
      </c>
      <c r="G201">
        <f t="shared" si="56"/>
        <v>552146.9700926838</v>
      </c>
      <c r="H201">
        <f t="shared" si="57"/>
        <v>2133.4824147472355</v>
      </c>
      <c r="I201">
        <f t="shared" si="58"/>
        <v>41641.599600000001</v>
      </c>
      <c r="J201">
        <f t="shared" si="59"/>
        <v>372640.91398525308</v>
      </c>
      <c r="K201">
        <f t="shared" si="60"/>
        <v>3457.420387177559</v>
      </c>
      <c r="L201">
        <f t="shared" si="61"/>
        <v>67482.400800000018</v>
      </c>
      <c r="M201">
        <f t="shared" si="62"/>
        <v>603884.18681282224</v>
      </c>
      <c r="N201">
        <f t="shared" si="63"/>
        <v>587.67315123863671</v>
      </c>
      <c r="O201">
        <f t="shared" si="64"/>
        <v>11470.2844</v>
      </c>
      <c r="P201">
        <f t="shared" si="65"/>
        <v>124643.74489952125</v>
      </c>
      <c r="Q201">
        <f t="shared" si="66"/>
        <v>748.95254925806671</v>
      </c>
      <c r="R201">
        <f t="shared" si="67"/>
        <v>14618.1576</v>
      </c>
      <c r="S201">
        <f t="shared" si="68"/>
        <v>158850.63031178201</v>
      </c>
      <c r="T201">
        <f t="shared" si="69"/>
        <v>100.65223519888984</v>
      </c>
      <c r="U201">
        <f t="shared" si="70"/>
        <v>1964.5440000000003</v>
      </c>
      <c r="V201">
        <f t="shared" si="71"/>
        <v>21348.042702401093</v>
      </c>
    </row>
    <row r="202" spans="1:22" x14ac:dyDescent="0.25">
      <c r="A202" s="1">
        <v>2069</v>
      </c>
      <c r="B202" s="1">
        <v>4</v>
      </c>
      <c r="C202" s="3">
        <v>1E-4</v>
      </c>
      <c r="D202" s="3">
        <v>0</v>
      </c>
      <c r="E202">
        <f t="shared" si="54"/>
        <v>3160.8929864051911</v>
      </c>
      <c r="F202">
        <f t="shared" si="55"/>
        <v>61700.908800000027</v>
      </c>
      <c r="G202">
        <f t="shared" si="56"/>
        <v>552147.28621359449</v>
      </c>
      <c r="H202">
        <f t="shared" si="57"/>
        <v>2133.2690665057607</v>
      </c>
      <c r="I202">
        <f t="shared" si="58"/>
        <v>41641.599600000001</v>
      </c>
      <c r="J202">
        <f t="shared" si="59"/>
        <v>372641.12733349454</v>
      </c>
      <c r="K202">
        <f t="shared" si="60"/>
        <v>3457.0746451388413</v>
      </c>
      <c r="L202">
        <f t="shared" si="61"/>
        <v>67482.400800000018</v>
      </c>
      <c r="M202">
        <f t="shared" si="62"/>
        <v>603884.53255486093</v>
      </c>
      <c r="N202">
        <f t="shared" si="63"/>
        <v>587.61438392351283</v>
      </c>
      <c r="O202">
        <f t="shared" si="64"/>
        <v>11470.2844</v>
      </c>
      <c r="P202">
        <f t="shared" si="65"/>
        <v>124644.95069527638</v>
      </c>
      <c r="Q202">
        <f t="shared" si="66"/>
        <v>748.87765400314095</v>
      </c>
      <c r="R202">
        <f t="shared" si="67"/>
        <v>14618.1576</v>
      </c>
      <c r="S202">
        <f t="shared" si="68"/>
        <v>158852.16702279693</v>
      </c>
      <c r="T202">
        <f t="shared" si="69"/>
        <v>100.64216997536995</v>
      </c>
      <c r="U202">
        <f t="shared" si="70"/>
        <v>1964.5440000000003</v>
      </c>
      <c r="V202">
        <f t="shared" si="71"/>
        <v>21348.249222024613</v>
      </c>
    </row>
    <row r="203" spans="1:22" x14ac:dyDescent="0.25">
      <c r="A203" s="1">
        <v>2070</v>
      </c>
      <c r="B203" s="1">
        <v>1</v>
      </c>
      <c r="C203" s="3">
        <v>1E-4</v>
      </c>
      <c r="D203" s="3">
        <v>0</v>
      </c>
      <c r="E203">
        <f t="shared" si="54"/>
        <v>3160.5768971065504</v>
      </c>
      <c r="F203">
        <f t="shared" si="55"/>
        <v>61700.908800000027</v>
      </c>
      <c r="G203">
        <f t="shared" si="56"/>
        <v>552147.60230289318</v>
      </c>
      <c r="H203">
        <f t="shared" si="57"/>
        <v>2133.05573959911</v>
      </c>
      <c r="I203">
        <f t="shared" si="58"/>
        <v>41641.599600000001</v>
      </c>
      <c r="J203">
        <f t="shared" si="59"/>
        <v>372641.34066040121</v>
      </c>
      <c r="K203">
        <f t="shared" si="60"/>
        <v>3456.7289376743274</v>
      </c>
      <c r="L203">
        <f t="shared" si="61"/>
        <v>67482.400800000018</v>
      </c>
      <c r="M203">
        <f t="shared" si="62"/>
        <v>603884.87826232542</v>
      </c>
      <c r="N203">
        <f t="shared" si="63"/>
        <v>587.55562248512047</v>
      </c>
      <c r="O203">
        <f t="shared" si="64"/>
        <v>11470.2844</v>
      </c>
      <c r="P203">
        <f t="shared" si="65"/>
        <v>124646.15648515477</v>
      </c>
      <c r="Q203">
        <f t="shared" si="66"/>
        <v>748.80276623774068</v>
      </c>
      <c r="R203">
        <f t="shared" si="67"/>
        <v>14618.1576</v>
      </c>
      <c r="S203">
        <f t="shared" si="68"/>
        <v>158853.70372632233</v>
      </c>
      <c r="T203">
        <f t="shared" si="69"/>
        <v>100.63210575837242</v>
      </c>
      <c r="U203">
        <f t="shared" si="70"/>
        <v>1964.5440000000003</v>
      </c>
      <c r="V203">
        <f t="shared" si="71"/>
        <v>21348.45574064161</v>
      </c>
    </row>
    <row r="204" spans="1:22" x14ac:dyDescent="0.25">
      <c r="A204" s="2">
        <v>2070</v>
      </c>
      <c r="B204" s="2">
        <v>2</v>
      </c>
      <c r="C204" s="3">
        <v>1E-4</v>
      </c>
      <c r="D204" s="3">
        <v>0</v>
      </c>
      <c r="E204">
        <f t="shared" si="54"/>
        <v>3160.2608394168396</v>
      </c>
      <c r="F204">
        <f t="shared" si="55"/>
        <v>61700.908800000027</v>
      </c>
      <c r="G204">
        <f t="shared" si="56"/>
        <v>552147.9183605829</v>
      </c>
      <c r="H204">
        <f t="shared" si="57"/>
        <v>2132.8424340251499</v>
      </c>
      <c r="I204">
        <f t="shared" si="58"/>
        <v>41641.599600000001</v>
      </c>
      <c r="J204">
        <f t="shared" si="59"/>
        <v>372641.55396597518</v>
      </c>
      <c r="K204">
        <f t="shared" si="60"/>
        <v>3456.3832647805602</v>
      </c>
      <c r="L204">
        <f t="shared" si="61"/>
        <v>67482.400800000018</v>
      </c>
      <c r="M204">
        <f t="shared" si="62"/>
        <v>603885.22393521923</v>
      </c>
      <c r="N204">
        <f t="shared" si="63"/>
        <v>587.49686692287196</v>
      </c>
      <c r="O204">
        <f t="shared" si="64"/>
        <v>11470.2844</v>
      </c>
      <c r="P204">
        <f t="shared" si="65"/>
        <v>124647.36226915702</v>
      </c>
      <c r="Q204">
        <f t="shared" si="66"/>
        <v>748.72788596111695</v>
      </c>
      <c r="R204">
        <f t="shared" si="67"/>
        <v>14618.1576</v>
      </c>
      <c r="S204">
        <f t="shared" si="68"/>
        <v>158855.24042235897</v>
      </c>
      <c r="T204">
        <f t="shared" si="69"/>
        <v>100.62204254779658</v>
      </c>
      <c r="U204">
        <f t="shared" si="70"/>
        <v>1964.5440000000003</v>
      </c>
      <c r="V204">
        <f t="shared" si="71"/>
        <v>21348.662258252185</v>
      </c>
    </row>
    <row r="205" spans="1:22" x14ac:dyDescent="0.25">
      <c r="A205" s="1">
        <v>2070</v>
      </c>
      <c r="B205" s="1">
        <v>3</v>
      </c>
      <c r="C205" s="3">
        <v>1E-4</v>
      </c>
      <c r="D205" s="3">
        <v>0</v>
      </c>
      <c r="E205">
        <f t="shared" si="54"/>
        <v>3159.9448133328979</v>
      </c>
      <c r="F205">
        <f t="shared" si="55"/>
        <v>61700.908800000027</v>
      </c>
      <c r="G205">
        <f t="shared" si="56"/>
        <v>552148.23438666679</v>
      </c>
      <c r="H205">
        <f t="shared" si="57"/>
        <v>2132.6291497817474</v>
      </c>
      <c r="I205">
        <f t="shared" si="58"/>
        <v>41641.599600000001</v>
      </c>
      <c r="J205">
        <f t="shared" si="59"/>
        <v>372641.7672502186</v>
      </c>
      <c r="K205">
        <f t="shared" si="60"/>
        <v>3456.0376264540823</v>
      </c>
      <c r="L205">
        <f t="shared" si="61"/>
        <v>67482.400800000018</v>
      </c>
      <c r="M205">
        <f t="shared" si="62"/>
        <v>603885.56957354571</v>
      </c>
      <c r="N205">
        <f t="shared" si="63"/>
        <v>587.43811723617966</v>
      </c>
      <c r="O205">
        <f t="shared" si="64"/>
        <v>11470.2844</v>
      </c>
      <c r="P205">
        <f t="shared" si="65"/>
        <v>124648.56804728371</v>
      </c>
      <c r="Q205">
        <f t="shared" si="66"/>
        <v>748.6530131725209</v>
      </c>
      <c r="R205">
        <f t="shared" si="67"/>
        <v>14618.1576</v>
      </c>
      <c r="S205">
        <f t="shared" si="68"/>
        <v>158856.77711090757</v>
      </c>
      <c r="T205">
        <f t="shared" si="69"/>
        <v>100.6119803435418</v>
      </c>
      <c r="U205">
        <f t="shared" si="70"/>
        <v>1964.5440000000003</v>
      </c>
      <c r="V205">
        <f t="shared" si="71"/>
        <v>21348.868774856441</v>
      </c>
    </row>
    <row r="206" spans="1:22" x14ac:dyDescent="0.25">
      <c r="A206" s="2">
        <v>2070</v>
      </c>
      <c r="B206" s="2">
        <v>4</v>
      </c>
      <c r="C206" s="3">
        <v>1E-4</v>
      </c>
      <c r="D206" s="3">
        <v>0</v>
      </c>
      <c r="E206">
        <f t="shared" si="54"/>
        <v>3159.6288188515646</v>
      </c>
      <c r="F206">
        <f t="shared" si="55"/>
        <v>61700.908800000027</v>
      </c>
      <c r="G206">
        <f t="shared" si="56"/>
        <v>552148.55038114812</v>
      </c>
      <c r="H206">
        <f t="shared" si="57"/>
        <v>2132.4158868667691</v>
      </c>
      <c r="I206">
        <f t="shared" si="58"/>
        <v>41641.599600000001</v>
      </c>
      <c r="J206">
        <f t="shared" si="59"/>
        <v>372641.98051313357</v>
      </c>
      <c r="K206">
        <f t="shared" si="60"/>
        <v>3455.6920226914372</v>
      </c>
      <c r="L206">
        <f t="shared" si="61"/>
        <v>67482.400800000018</v>
      </c>
      <c r="M206">
        <f t="shared" si="62"/>
        <v>603885.91517730837</v>
      </c>
      <c r="N206">
        <f t="shared" si="63"/>
        <v>587.37937342445605</v>
      </c>
      <c r="O206">
        <f t="shared" si="64"/>
        <v>11470.2844</v>
      </c>
      <c r="P206">
        <f t="shared" si="65"/>
        <v>124649.77381953543</v>
      </c>
      <c r="Q206">
        <f t="shared" si="66"/>
        <v>748.57814787120367</v>
      </c>
      <c r="R206">
        <f t="shared" si="67"/>
        <v>14618.1576</v>
      </c>
      <c r="S206">
        <f t="shared" si="68"/>
        <v>158858.31379196889</v>
      </c>
      <c r="T206">
        <f t="shared" si="69"/>
        <v>100.60191914550745</v>
      </c>
      <c r="U206">
        <f t="shared" si="70"/>
        <v>1964.5440000000003</v>
      </c>
      <c r="V206">
        <f t="shared" si="71"/>
        <v>21349.075290454475</v>
      </c>
    </row>
    <row r="207" spans="1:22" x14ac:dyDescent="0.25">
      <c r="A207" s="2">
        <v>2071</v>
      </c>
      <c r="B207" s="2">
        <v>1</v>
      </c>
      <c r="C207" s="3">
        <v>1E-4</v>
      </c>
      <c r="D207" s="3">
        <v>0</v>
      </c>
      <c r="E207">
        <f t="shared" si="54"/>
        <v>3159.3128559696793</v>
      </c>
      <c r="F207">
        <f t="shared" si="55"/>
        <v>61700.908800000027</v>
      </c>
      <c r="G207">
        <f t="shared" si="56"/>
        <v>552148.86634403002</v>
      </c>
      <c r="H207">
        <f t="shared" si="57"/>
        <v>2132.2026452780824</v>
      </c>
      <c r="I207">
        <f t="shared" si="58"/>
        <v>41641.599600000001</v>
      </c>
      <c r="J207">
        <f t="shared" si="59"/>
        <v>372642.19375472225</v>
      </c>
      <c r="K207">
        <f t="shared" si="60"/>
        <v>3455.3464534891682</v>
      </c>
      <c r="L207">
        <f t="shared" si="61"/>
        <v>67482.400800000018</v>
      </c>
      <c r="M207">
        <f t="shared" si="62"/>
        <v>603886.2607465107</v>
      </c>
      <c r="N207">
        <f t="shared" si="63"/>
        <v>587.32063548711358</v>
      </c>
      <c r="O207">
        <f t="shared" si="64"/>
        <v>11470.2844</v>
      </c>
      <c r="P207">
        <f t="shared" si="65"/>
        <v>124650.97958591278</v>
      </c>
      <c r="Q207">
        <f t="shared" si="66"/>
        <v>748.50329005641652</v>
      </c>
      <c r="R207">
        <f t="shared" si="67"/>
        <v>14618.1576</v>
      </c>
      <c r="S207">
        <f t="shared" si="68"/>
        <v>158859.85046554368</v>
      </c>
      <c r="T207">
        <f t="shared" si="69"/>
        <v>100.5918589535929</v>
      </c>
      <c r="U207">
        <f t="shared" si="70"/>
        <v>1964.5440000000003</v>
      </c>
      <c r="V207">
        <f t="shared" si="71"/>
        <v>21349.28180504639</v>
      </c>
    </row>
    <row r="208" spans="1:22" x14ac:dyDescent="0.25">
      <c r="A208" s="1">
        <v>2071</v>
      </c>
      <c r="B208" s="1">
        <v>2</v>
      </c>
      <c r="C208" s="3">
        <v>1E-4</v>
      </c>
      <c r="D208" s="3">
        <v>0</v>
      </c>
      <c r="E208">
        <f t="shared" si="54"/>
        <v>3158.9969246840824</v>
      </c>
      <c r="F208">
        <f t="shared" si="55"/>
        <v>61700.908800000027</v>
      </c>
      <c r="G208">
        <f t="shared" si="56"/>
        <v>552149.18227531563</v>
      </c>
      <c r="H208">
        <f t="shared" si="57"/>
        <v>2131.9894250135544</v>
      </c>
      <c r="I208">
        <f t="shared" si="58"/>
        <v>41641.599600000001</v>
      </c>
      <c r="J208">
        <f t="shared" si="59"/>
        <v>372642.40697498678</v>
      </c>
      <c r="K208">
        <f t="shared" si="60"/>
        <v>3455.0009188438194</v>
      </c>
      <c r="L208">
        <f t="shared" si="61"/>
        <v>67482.400800000018</v>
      </c>
      <c r="M208">
        <f t="shared" si="62"/>
        <v>603886.60628115607</v>
      </c>
      <c r="N208">
        <f t="shared" si="63"/>
        <v>587.26190342356483</v>
      </c>
      <c r="O208">
        <f t="shared" si="64"/>
        <v>11470.2844</v>
      </c>
      <c r="P208">
        <f t="shared" si="65"/>
        <v>124652.18534641633</v>
      </c>
      <c r="Q208">
        <f t="shared" si="66"/>
        <v>748.42843972741093</v>
      </c>
      <c r="R208">
        <f t="shared" si="67"/>
        <v>14618.1576</v>
      </c>
      <c r="S208">
        <f t="shared" si="68"/>
        <v>158861.38713163268</v>
      </c>
      <c r="T208">
        <f t="shared" si="69"/>
        <v>100.58179976769755</v>
      </c>
      <c r="U208">
        <f t="shared" si="70"/>
        <v>1964.5440000000003</v>
      </c>
      <c r="V208">
        <f t="shared" si="71"/>
        <v>21349.488318632284</v>
      </c>
    </row>
    <row r="209" spans="1:22" x14ac:dyDescent="0.25">
      <c r="A209" s="2">
        <v>2071</v>
      </c>
      <c r="B209" s="2">
        <v>3</v>
      </c>
      <c r="C209" s="3">
        <v>1E-4</v>
      </c>
      <c r="D209" s="3">
        <v>0</v>
      </c>
      <c r="E209">
        <f t="shared" si="54"/>
        <v>3158.6810249916139</v>
      </c>
      <c r="F209">
        <f t="shared" si="55"/>
        <v>61700.908800000027</v>
      </c>
      <c r="G209">
        <f t="shared" si="56"/>
        <v>552149.49817500811</v>
      </c>
      <c r="H209">
        <f t="shared" si="57"/>
        <v>2131.7762260710529</v>
      </c>
      <c r="I209">
        <f t="shared" si="58"/>
        <v>41641.599600000001</v>
      </c>
      <c r="J209">
        <f t="shared" si="59"/>
        <v>372642.62017392926</v>
      </c>
      <c r="K209">
        <f t="shared" si="60"/>
        <v>3454.655418751935</v>
      </c>
      <c r="L209">
        <f t="shared" si="61"/>
        <v>67482.400800000018</v>
      </c>
      <c r="M209">
        <f t="shared" si="62"/>
        <v>603886.95178124798</v>
      </c>
      <c r="N209">
        <f t="shared" si="63"/>
        <v>587.2031772332225</v>
      </c>
      <c r="O209">
        <f t="shared" si="64"/>
        <v>11470.2844</v>
      </c>
      <c r="P209">
        <f t="shared" si="65"/>
        <v>124653.39110104667</v>
      </c>
      <c r="Q209">
        <f t="shared" si="66"/>
        <v>748.35359688343817</v>
      </c>
      <c r="R209">
        <f t="shared" si="67"/>
        <v>14618.1576</v>
      </c>
      <c r="S209">
        <f t="shared" si="68"/>
        <v>158862.92379023664</v>
      </c>
      <c r="T209">
        <f t="shared" si="69"/>
        <v>100.57174158772078</v>
      </c>
      <c r="U209">
        <f t="shared" si="70"/>
        <v>1964.5440000000003</v>
      </c>
      <c r="V209">
        <f t="shared" si="71"/>
        <v>21349.694831212262</v>
      </c>
    </row>
    <row r="210" spans="1:22" x14ac:dyDescent="0.25">
      <c r="A210" s="1">
        <v>2071</v>
      </c>
      <c r="B210" s="1">
        <v>4</v>
      </c>
      <c r="C210" s="3">
        <v>1E-4</v>
      </c>
      <c r="D210" s="3">
        <v>0</v>
      </c>
      <c r="E210">
        <f t="shared" si="54"/>
        <v>3158.3651568891146</v>
      </c>
      <c r="F210">
        <f t="shared" si="55"/>
        <v>61700.908800000027</v>
      </c>
      <c r="G210">
        <f t="shared" si="56"/>
        <v>552149.81404311059</v>
      </c>
      <c r="H210">
        <f t="shared" si="57"/>
        <v>2131.5630484484459</v>
      </c>
      <c r="I210">
        <f t="shared" si="58"/>
        <v>41641.599600000001</v>
      </c>
      <c r="J210">
        <f t="shared" si="59"/>
        <v>372642.83335155185</v>
      </c>
      <c r="K210">
        <f t="shared" si="60"/>
        <v>3454.30995321006</v>
      </c>
      <c r="L210">
        <f t="shared" si="61"/>
        <v>67482.400800000018</v>
      </c>
      <c r="M210">
        <f t="shared" si="62"/>
        <v>603887.29724678979</v>
      </c>
      <c r="N210">
        <f t="shared" si="63"/>
        <v>587.14445691549918</v>
      </c>
      <c r="O210">
        <f t="shared" si="64"/>
        <v>11470.2844</v>
      </c>
      <c r="P210">
        <f t="shared" si="65"/>
        <v>124654.59684980439</v>
      </c>
      <c r="Q210">
        <f t="shared" si="66"/>
        <v>748.27876152374984</v>
      </c>
      <c r="R210">
        <f t="shared" si="67"/>
        <v>14618.1576</v>
      </c>
      <c r="S210">
        <f t="shared" si="68"/>
        <v>158864.46044135632</v>
      </c>
      <c r="T210">
        <f t="shared" si="69"/>
        <v>100.56168441356201</v>
      </c>
      <c r="U210">
        <f t="shared" si="70"/>
        <v>1964.5440000000003</v>
      </c>
      <c r="V210">
        <f t="shared" si="71"/>
        <v>21349.901342786419</v>
      </c>
    </row>
    <row r="211" spans="1:22" x14ac:dyDescent="0.25">
      <c r="A211" s="1">
        <v>2072</v>
      </c>
      <c r="B211" s="1">
        <v>1</v>
      </c>
      <c r="C211" s="3">
        <v>1E-4</v>
      </c>
      <c r="D211" s="3">
        <v>0</v>
      </c>
      <c r="E211">
        <f t="shared" si="54"/>
        <v>3158.0493203734259</v>
      </c>
      <c r="F211">
        <f t="shared" si="55"/>
        <v>61700.908800000027</v>
      </c>
      <c r="G211">
        <f t="shared" si="56"/>
        <v>552150.12987962633</v>
      </c>
      <c r="H211">
        <f t="shared" si="57"/>
        <v>2131.3498921436012</v>
      </c>
      <c r="I211">
        <f t="shared" si="58"/>
        <v>41641.599600000001</v>
      </c>
      <c r="J211">
        <f t="shared" si="59"/>
        <v>372643.04650785669</v>
      </c>
      <c r="K211">
        <f t="shared" si="60"/>
        <v>3453.9645222147392</v>
      </c>
      <c r="L211">
        <f t="shared" si="61"/>
        <v>67482.400800000018</v>
      </c>
      <c r="M211">
        <f t="shared" si="62"/>
        <v>603887.64267778513</v>
      </c>
      <c r="N211">
        <f t="shared" si="63"/>
        <v>587.08574246980766</v>
      </c>
      <c r="O211">
        <f t="shared" si="64"/>
        <v>11470.2844</v>
      </c>
      <c r="P211">
        <f t="shared" si="65"/>
        <v>124655.80259269009</v>
      </c>
      <c r="Q211">
        <f t="shared" si="66"/>
        <v>748.20393364759752</v>
      </c>
      <c r="R211">
        <f t="shared" si="67"/>
        <v>14618.1576</v>
      </c>
      <c r="S211">
        <f t="shared" si="68"/>
        <v>158865.99708499247</v>
      </c>
      <c r="T211">
        <f t="shared" si="69"/>
        <v>100.55162824512065</v>
      </c>
      <c r="U211">
        <f t="shared" si="70"/>
        <v>1964.5440000000003</v>
      </c>
      <c r="V211">
        <f t="shared" si="71"/>
        <v>21350.107853354861</v>
      </c>
    </row>
    <row r="212" spans="1:22" x14ac:dyDescent="0.25">
      <c r="A212" s="2">
        <v>2072</v>
      </c>
      <c r="B212" s="2">
        <v>2</v>
      </c>
      <c r="C212" s="3">
        <v>1E-4</v>
      </c>
      <c r="D212" s="3">
        <v>0</v>
      </c>
      <c r="E212">
        <f t="shared" si="54"/>
        <v>3157.7335154413886</v>
      </c>
      <c r="F212">
        <f t="shared" si="55"/>
        <v>61700.908800000027</v>
      </c>
      <c r="G212">
        <f t="shared" si="56"/>
        <v>552150.44568455836</v>
      </c>
      <c r="H212">
        <f t="shared" si="57"/>
        <v>2131.1367571543869</v>
      </c>
      <c r="I212">
        <f t="shared" si="58"/>
        <v>41641.599600000001</v>
      </c>
      <c r="J212">
        <f t="shared" si="59"/>
        <v>372643.25964284589</v>
      </c>
      <c r="K212">
        <f t="shared" si="60"/>
        <v>3453.6191257625178</v>
      </c>
      <c r="L212">
        <f t="shared" si="61"/>
        <v>67482.400800000018</v>
      </c>
      <c r="M212">
        <f t="shared" si="62"/>
        <v>603887.98807423736</v>
      </c>
      <c r="N212">
        <f t="shared" si="63"/>
        <v>587.02703389556063</v>
      </c>
      <c r="O212">
        <f t="shared" si="64"/>
        <v>11470.2844</v>
      </c>
      <c r="P212">
        <f t="shared" si="65"/>
        <v>124657.00832970433</v>
      </c>
      <c r="Q212">
        <f t="shared" si="66"/>
        <v>748.12911325423272</v>
      </c>
      <c r="R212">
        <f t="shared" si="67"/>
        <v>14618.1576</v>
      </c>
      <c r="S212">
        <f t="shared" si="68"/>
        <v>158867.53372114582</v>
      </c>
      <c r="T212">
        <f t="shared" si="69"/>
        <v>100.54157308229614</v>
      </c>
      <c r="U212">
        <f t="shared" si="70"/>
        <v>1964.5440000000003</v>
      </c>
      <c r="V212">
        <f t="shared" si="71"/>
        <v>21350.314362917685</v>
      </c>
    </row>
    <row r="213" spans="1:22" x14ac:dyDescent="0.25">
      <c r="A213" s="1">
        <v>2072</v>
      </c>
      <c r="B213" s="1">
        <v>3</v>
      </c>
      <c r="C213" s="3">
        <v>1E-4</v>
      </c>
      <c r="D213" s="3">
        <v>0</v>
      </c>
      <c r="E213">
        <f t="shared" si="54"/>
        <v>3157.4177420898445</v>
      </c>
      <c r="F213">
        <f t="shared" si="55"/>
        <v>61700.908800000027</v>
      </c>
      <c r="G213">
        <f t="shared" si="56"/>
        <v>552150.76145790995</v>
      </c>
      <c r="H213">
        <f t="shared" si="57"/>
        <v>2130.9236434786717</v>
      </c>
      <c r="I213">
        <f t="shared" si="58"/>
        <v>41641.599600000001</v>
      </c>
      <c r="J213">
        <f t="shared" si="59"/>
        <v>372643.4727565216</v>
      </c>
      <c r="K213">
        <f t="shared" si="60"/>
        <v>3453.2737638499416</v>
      </c>
      <c r="L213">
        <f t="shared" si="61"/>
        <v>67482.400800000018</v>
      </c>
      <c r="M213">
        <f t="shared" si="62"/>
        <v>603888.33343614999</v>
      </c>
      <c r="N213">
        <f t="shared" si="63"/>
        <v>586.96833119217104</v>
      </c>
      <c r="O213">
        <f t="shared" si="64"/>
        <v>11470.2844</v>
      </c>
      <c r="P213">
        <f t="shared" si="65"/>
        <v>124658.21406084772</v>
      </c>
      <c r="Q213">
        <f t="shared" si="66"/>
        <v>748.05430034290725</v>
      </c>
      <c r="R213">
        <f t="shared" si="67"/>
        <v>14618.1576</v>
      </c>
      <c r="S213">
        <f t="shared" si="68"/>
        <v>158869.07034981716</v>
      </c>
      <c r="T213">
        <f t="shared" si="69"/>
        <v>100.53151892498791</v>
      </c>
      <c r="U213">
        <f t="shared" si="70"/>
        <v>1964.5440000000003</v>
      </c>
      <c r="V213">
        <f t="shared" si="71"/>
        <v>21350.520871474993</v>
      </c>
    </row>
    <row r="214" spans="1:22" x14ac:dyDescent="0.25">
      <c r="A214" s="2">
        <v>2072</v>
      </c>
      <c r="B214" s="2">
        <v>4</v>
      </c>
      <c r="C214" s="3">
        <v>1E-4</v>
      </c>
      <c r="D214" s="3">
        <v>0</v>
      </c>
      <c r="E214">
        <f t="shared" si="54"/>
        <v>3157.1020003156355</v>
      </c>
      <c r="F214">
        <f t="shared" si="55"/>
        <v>61700.908800000027</v>
      </c>
      <c r="G214">
        <f t="shared" si="56"/>
        <v>552151.07719968411</v>
      </c>
      <c r="H214">
        <f t="shared" si="57"/>
        <v>2130.7105511143241</v>
      </c>
      <c r="I214">
        <f t="shared" si="58"/>
        <v>41641.599600000001</v>
      </c>
      <c r="J214">
        <f t="shared" si="59"/>
        <v>372643.68584888597</v>
      </c>
      <c r="K214">
        <f t="shared" si="60"/>
        <v>3452.9284364735568</v>
      </c>
      <c r="L214">
        <f t="shared" si="61"/>
        <v>67482.400800000018</v>
      </c>
      <c r="M214">
        <f t="shared" si="62"/>
        <v>603888.67876352638</v>
      </c>
      <c r="N214">
        <f t="shared" si="63"/>
        <v>586.90963435905178</v>
      </c>
      <c r="O214">
        <f t="shared" si="64"/>
        <v>11470.2844</v>
      </c>
      <c r="P214">
        <f t="shared" si="65"/>
        <v>124659.41978612084</v>
      </c>
      <c r="Q214">
        <f t="shared" si="66"/>
        <v>747.97949491287295</v>
      </c>
      <c r="R214">
        <f t="shared" si="67"/>
        <v>14618.1576</v>
      </c>
      <c r="S214">
        <f t="shared" si="68"/>
        <v>158870.60697100719</v>
      </c>
      <c r="T214">
        <f t="shared" si="69"/>
        <v>100.52146577309541</v>
      </c>
      <c r="U214">
        <f t="shared" si="70"/>
        <v>1964.5440000000003</v>
      </c>
      <c r="V214">
        <f t="shared" si="71"/>
        <v>21350.727379026885</v>
      </c>
    </row>
    <row r="215" spans="1:22" x14ac:dyDescent="0.25">
      <c r="A215" s="2">
        <v>2073</v>
      </c>
      <c r="B215" s="2">
        <v>1</v>
      </c>
      <c r="C215" s="3">
        <v>1E-4</v>
      </c>
      <c r="D215" s="3">
        <v>0</v>
      </c>
      <c r="E215">
        <f t="shared" si="54"/>
        <v>3156.7862901156041</v>
      </c>
      <c r="F215">
        <f t="shared" si="55"/>
        <v>61700.908800000027</v>
      </c>
      <c r="G215">
        <f t="shared" si="56"/>
        <v>552151.3929098841</v>
      </c>
      <c r="H215">
        <f t="shared" si="57"/>
        <v>2130.4974800592126</v>
      </c>
      <c r="I215">
        <f t="shared" si="58"/>
        <v>41641.599600000001</v>
      </c>
      <c r="J215">
        <f t="shared" si="59"/>
        <v>372643.8989199411</v>
      </c>
      <c r="K215">
        <f t="shared" si="60"/>
        <v>3452.5831436299095</v>
      </c>
      <c r="L215">
        <f t="shared" si="61"/>
        <v>67482.400800000018</v>
      </c>
      <c r="M215">
        <f t="shared" si="62"/>
        <v>603889.02405637002</v>
      </c>
      <c r="N215">
        <f t="shared" si="63"/>
        <v>586.8509433956159</v>
      </c>
      <c r="O215">
        <f t="shared" si="64"/>
        <v>11470.2844</v>
      </c>
      <c r="P215">
        <f t="shared" si="65"/>
        <v>124660.62550552428</v>
      </c>
      <c r="Q215">
        <f t="shared" si="66"/>
        <v>747.90469696338164</v>
      </c>
      <c r="R215">
        <f t="shared" si="67"/>
        <v>14618.1576</v>
      </c>
      <c r="S215">
        <f t="shared" si="68"/>
        <v>158872.14358471669</v>
      </c>
      <c r="T215">
        <f t="shared" si="69"/>
        <v>100.51141362651811</v>
      </c>
      <c r="U215">
        <f t="shared" si="70"/>
        <v>1964.5440000000003</v>
      </c>
      <c r="V215">
        <f t="shared" si="71"/>
        <v>21350.93388557346</v>
      </c>
    </row>
    <row r="216" spans="1:22" x14ac:dyDescent="0.25">
      <c r="A216" s="1">
        <v>2073</v>
      </c>
      <c r="B216" s="1">
        <v>2</v>
      </c>
      <c r="C216" s="3">
        <v>1E-4</v>
      </c>
      <c r="D216" s="3">
        <v>0</v>
      </c>
      <c r="E216">
        <f t="shared" si="54"/>
        <v>3156.4706114865926</v>
      </c>
      <c r="F216">
        <f t="shared" si="55"/>
        <v>61700.908800000027</v>
      </c>
      <c r="G216">
        <f t="shared" si="56"/>
        <v>552151.70858851308</v>
      </c>
      <c r="H216">
        <f t="shared" si="57"/>
        <v>2130.284430311207</v>
      </c>
      <c r="I216">
        <f t="shared" si="58"/>
        <v>41641.599600000001</v>
      </c>
      <c r="J216">
        <f t="shared" si="59"/>
        <v>372644.11196968908</v>
      </c>
      <c r="K216">
        <f t="shared" si="60"/>
        <v>3452.2378853155465</v>
      </c>
      <c r="L216">
        <f t="shared" si="61"/>
        <v>67482.400800000018</v>
      </c>
      <c r="M216">
        <f t="shared" si="62"/>
        <v>603889.36931468442</v>
      </c>
      <c r="N216">
        <f t="shared" si="63"/>
        <v>586.79225830127632</v>
      </c>
      <c r="O216">
        <f t="shared" si="64"/>
        <v>11470.2844</v>
      </c>
      <c r="P216">
        <f t="shared" si="65"/>
        <v>124661.83121905861</v>
      </c>
      <c r="Q216">
        <f t="shared" si="66"/>
        <v>747.82990649368526</v>
      </c>
      <c r="R216">
        <f t="shared" si="67"/>
        <v>14618.1576</v>
      </c>
      <c r="S216">
        <f t="shared" si="68"/>
        <v>158873.68019094638</v>
      </c>
      <c r="T216">
        <f t="shared" si="69"/>
        <v>100.50136248515545</v>
      </c>
      <c r="U216">
        <f t="shared" si="70"/>
        <v>1964.5440000000003</v>
      </c>
      <c r="V216">
        <f t="shared" si="71"/>
        <v>21351.140391114823</v>
      </c>
    </row>
    <row r="217" spans="1:22" x14ac:dyDescent="0.25">
      <c r="A217" s="2">
        <v>2073</v>
      </c>
      <c r="B217" s="2">
        <v>3</v>
      </c>
      <c r="C217" s="3">
        <v>1E-4</v>
      </c>
      <c r="D217" s="3">
        <v>0</v>
      </c>
      <c r="E217">
        <f t="shared" si="54"/>
        <v>3156.1549644254442</v>
      </c>
      <c r="F217">
        <f t="shared" si="55"/>
        <v>61700.908800000027</v>
      </c>
      <c r="G217">
        <f t="shared" si="56"/>
        <v>552152.02423557418</v>
      </c>
      <c r="H217">
        <f t="shared" si="57"/>
        <v>2130.0714018681761</v>
      </c>
      <c r="I217">
        <f t="shared" si="58"/>
        <v>41641.599600000001</v>
      </c>
      <c r="J217">
        <f t="shared" si="59"/>
        <v>372644.32499813213</v>
      </c>
      <c r="K217">
        <f t="shared" si="60"/>
        <v>3451.8926615270148</v>
      </c>
      <c r="L217">
        <f t="shared" si="61"/>
        <v>67482.400800000018</v>
      </c>
      <c r="M217">
        <f t="shared" si="62"/>
        <v>603889.71453847294</v>
      </c>
      <c r="N217">
        <f t="shared" si="63"/>
        <v>586.73357907544619</v>
      </c>
      <c r="O217">
        <f t="shared" si="64"/>
        <v>11470.2844</v>
      </c>
      <c r="P217">
        <f t="shared" si="65"/>
        <v>124663.03692672444</v>
      </c>
      <c r="Q217">
        <f t="shared" si="66"/>
        <v>747.75512350303586</v>
      </c>
      <c r="R217">
        <f t="shared" si="67"/>
        <v>14618.1576</v>
      </c>
      <c r="S217">
        <f t="shared" si="68"/>
        <v>158875.21678969703</v>
      </c>
      <c r="T217">
        <f t="shared" si="69"/>
        <v>100.49131234890694</v>
      </c>
      <c r="U217">
        <f t="shared" si="70"/>
        <v>1964.5440000000003</v>
      </c>
      <c r="V217">
        <f t="shared" si="71"/>
        <v>21351.34689565107</v>
      </c>
    </row>
    <row r="218" spans="1:22" x14ac:dyDescent="0.25">
      <c r="A218" s="1">
        <v>2073</v>
      </c>
      <c r="B218" s="1">
        <v>4</v>
      </c>
      <c r="C218" s="3">
        <v>1E-4</v>
      </c>
      <c r="D218" s="3">
        <v>0</v>
      </c>
      <c r="E218">
        <f t="shared" si="54"/>
        <v>3155.8393489290015</v>
      </c>
      <c r="F218">
        <f t="shared" si="55"/>
        <v>61700.908800000027</v>
      </c>
      <c r="G218">
        <f t="shared" si="56"/>
        <v>552152.33985107066</v>
      </c>
      <c r="H218">
        <f t="shared" si="57"/>
        <v>2129.8583947279894</v>
      </c>
      <c r="I218">
        <f t="shared" si="58"/>
        <v>41641.599600000001</v>
      </c>
      <c r="J218">
        <f t="shared" si="59"/>
        <v>372644.53800527233</v>
      </c>
      <c r="K218">
        <f t="shared" si="60"/>
        <v>3451.5474722608619</v>
      </c>
      <c r="L218">
        <f t="shared" si="61"/>
        <v>67482.400800000018</v>
      </c>
      <c r="M218">
        <f t="shared" si="62"/>
        <v>603890.05972773908</v>
      </c>
      <c r="N218">
        <f t="shared" si="63"/>
        <v>586.67490571753865</v>
      </c>
      <c r="O218">
        <f t="shared" si="64"/>
        <v>11470.2844</v>
      </c>
      <c r="P218">
        <f t="shared" si="65"/>
        <v>124664.24262852235</v>
      </c>
      <c r="Q218">
        <f t="shared" si="66"/>
        <v>747.68034799068562</v>
      </c>
      <c r="R218">
        <f t="shared" si="67"/>
        <v>14618.1576</v>
      </c>
      <c r="S218">
        <f t="shared" si="68"/>
        <v>158876.7533809694</v>
      </c>
      <c r="T218">
        <f t="shared" si="69"/>
        <v>100.48126321767205</v>
      </c>
      <c r="U218">
        <f t="shared" si="70"/>
        <v>1964.5440000000003</v>
      </c>
      <c r="V218">
        <f t="shared" si="71"/>
        <v>21351.553399182303</v>
      </c>
    </row>
    <row r="219" spans="1:22" x14ac:dyDescent="0.25">
      <c r="A219" s="1">
        <v>2074</v>
      </c>
      <c r="B219" s="1">
        <v>1</v>
      </c>
      <c r="C219" s="3">
        <v>1E-4</v>
      </c>
      <c r="D219" s="3">
        <v>0</v>
      </c>
      <c r="E219">
        <f t="shared" si="54"/>
        <v>3155.5237649941087</v>
      </c>
      <c r="F219">
        <f t="shared" si="55"/>
        <v>61700.908800000027</v>
      </c>
      <c r="G219">
        <f t="shared" si="56"/>
        <v>552152.65543500555</v>
      </c>
      <c r="H219">
        <f t="shared" si="57"/>
        <v>2129.6454088885166</v>
      </c>
      <c r="I219">
        <f t="shared" si="58"/>
        <v>41641.599600000001</v>
      </c>
      <c r="J219">
        <f t="shared" si="59"/>
        <v>372644.7509911118</v>
      </c>
      <c r="K219">
        <f t="shared" si="60"/>
        <v>3451.202317513636</v>
      </c>
      <c r="L219">
        <f t="shared" si="61"/>
        <v>67482.400800000018</v>
      </c>
      <c r="M219">
        <f t="shared" si="62"/>
        <v>603890.40488248633</v>
      </c>
      <c r="N219">
        <f t="shared" si="63"/>
        <v>586.61623822696686</v>
      </c>
      <c r="O219">
        <f t="shared" si="64"/>
        <v>11470.2844</v>
      </c>
      <c r="P219">
        <f t="shared" si="65"/>
        <v>124665.44832445293</v>
      </c>
      <c r="Q219">
        <f t="shared" si="66"/>
        <v>747.60557995588658</v>
      </c>
      <c r="R219">
        <f t="shared" si="67"/>
        <v>14618.1576</v>
      </c>
      <c r="S219">
        <f t="shared" si="68"/>
        <v>158878.2899647642</v>
      </c>
      <c r="T219">
        <f t="shared" si="69"/>
        <v>100.47121509135029</v>
      </c>
      <c r="U219">
        <f t="shared" si="70"/>
        <v>1964.5440000000003</v>
      </c>
      <c r="V219">
        <f t="shared" si="71"/>
        <v>21351.759901708625</v>
      </c>
    </row>
    <row r="220" spans="1:22" x14ac:dyDescent="0.25">
      <c r="A220" s="2">
        <v>2074</v>
      </c>
      <c r="B220" s="2">
        <v>2</v>
      </c>
      <c r="C220" s="3">
        <v>1E-4</v>
      </c>
      <c r="D220" s="3">
        <v>0</v>
      </c>
      <c r="E220">
        <f t="shared" si="54"/>
        <v>3155.2082126176092</v>
      </c>
      <c r="F220">
        <f t="shared" si="55"/>
        <v>61700.908800000027</v>
      </c>
      <c r="G220">
        <f t="shared" si="56"/>
        <v>552152.970987382</v>
      </c>
      <c r="H220">
        <f t="shared" si="57"/>
        <v>2129.432444347628</v>
      </c>
      <c r="I220">
        <f t="shared" si="58"/>
        <v>41641.599600000001</v>
      </c>
      <c r="J220">
        <f t="shared" si="59"/>
        <v>372644.96395565267</v>
      </c>
      <c r="K220">
        <f t="shared" si="60"/>
        <v>3450.8571972818845</v>
      </c>
      <c r="L220">
        <f t="shared" si="61"/>
        <v>67482.400800000018</v>
      </c>
      <c r="M220">
        <f t="shared" si="62"/>
        <v>603890.75000271806</v>
      </c>
      <c r="N220">
        <f t="shared" si="63"/>
        <v>586.55757660314418</v>
      </c>
      <c r="O220">
        <f t="shared" si="64"/>
        <v>11470.2844</v>
      </c>
      <c r="P220">
        <f t="shared" si="65"/>
        <v>124666.65401451675</v>
      </c>
      <c r="Q220">
        <f t="shared" si="66"/>
        <v>747.53081939789104</v>
      </c>
      <c r="R220">
        <f t="shared" si="67"/>
        <v>14618.1576</v>
      </c>
      <c r="S220">
        <f t="shared" si="68"/>
        <v>158879.82654108221</v>
      </c>
      <c r="T220">
        <f t="shared" si="69"/>
        <v>100.46116796984116</v>
      </c>
      <c r="U220">
        <f t="shared" si="70"/>
        <v>1964.5440000000003</v>
      </c>
      <c r="V220">
        <f t="shared" si="71"/>
        <v>21351.966403230133</v>
      </c>
    </row>
    <row r="221" spans="1:22" x14ac:dyDescent="0.25">
      <c r="A221" s="1">
        <v>2074</v>
      </c>
      <c r="B221" s="1">
        <v>3</v>
      </c>
      <c r="C221" s="3">
        <v>1E-4</v>
      </c>
      <c r="D221" s="3">
        <v>0</v>
      </c>
      <c r="E221">
        <f t="shared" si="54"/>
        <v>3154.8926917963477</v>
      </c>
      <c r="F221">
        <f t="shared" si="55"/>
        <v>61700.908800000027</v>
      </c>
      <c r="G221">
        <f t="shared" si="56"/>
        <v>552153.28650820325</v>
      </c>
      <c r="H221">
        <f t="shared" si="57"/>
        <v>2129.2195011031931</v>
      </c>
      <c r="I221">
        <f t="shared" si="58"/>
        <v>41641.599600000001</v>
      </c>
      <c r="J221">
        <f t="shared" si="59"/>
        <v>372645.1768988971</v>
      </c>
      <c r="K221">
        <f t="shared" si="60"/>
        <v>3450.5121115621564</v>
      </c>
      <c r="L221">
        <f t="shared" si="61"/>
        <v>67482.400800000018</v>
      </c>
      <c r="M221">
        <f t="shared" si="62"/>
        <v>603891.09508843778</v>
      </c>
      <c r="N221">
        <f t="shared" si="63"/>
        <v>586.49892084548389</v>
      </c>
      <c r="O221">
        <f t="shared" si="64"/>
        <v>11470.2844</v>
      </c>
      <c r="P221">
        <f t="shared" si="65"/>
        <v>124667.85969871441</v>
      </c>
      <c r="Q221">
        <f t="shared" si="66"/>
        <v>747.45606631595126</v>
      </c>
      <c r="R221">
        <f t="shared" si="67"/>
        <v>14618.1576</v>
      </c>
      <c r="S221">
        <f t="shared" si="68"/>
        <v>158881.36310992413</v>
      </c>
      <c r="T221">
        <f t="shared" si="69"/>
        <v>100.45112185304417</v>
      </c>
      <c r="U221">
        <f t="shared" si="70"/>
        <v>1964.5440000000003</v>
      </c>
      <c r="V221">
        <f t="shared" si="71"/>
        <v>21352.17290374693</v>
      </c>
    </row>
    <row r="222" spans="1:22" x14ac:dyDescent="0.25">
      <c r="A222" s="2">
        <v>2074</v>
      </c>
      <c r="B222" s="2">
        <v>4</v>
      </c>
      <c r="C222" s="3">
        <v>1E-4</v>
      </c>
      <c r="D222" s="3">
        <v>0</v>
      </c>
      <c r="E222">
        <f t="shared" si="54"/>
        <v>3154.5772025271681</v>
      </c>
      <c r="F222">
        <f t="shared" si="55"/>
        <v>61700.908800000027</v>
      </c>
      <c r="G222">
        <f t="shared" si="56"/>
        <v>552153.60199747246</v>
      </c>
      <c r="H222">
        <f t="shared" si="57"/>
        <v>2129.0065791530828</v>
      </c>
      <c r="I222">
        <f t="shared" si="58"/>
        <v>41641.599600000001</v>
      </c>
      <c r="J222">
        <f t="shared" si="59"/>
        <v>372645.38982084719</v>
      </c>
      <c r="K222">
        <f t="shared" si="60"/>
        <v>3450.1670603510001</v>
      </c>
      <c r="L222">
        <f t="shared" si="61"/>
        <v>67482.400800000018</v>
      </c>
      <c r="M222">
        <f t="shared" si="62"/>
        <v>603891.44013964897</v>
      </c>
      <c r="N222">
        <f t="shared" si="63"/>
        <v>586.44027095339936</v>
      </c>
      <c r="O222">
        <f t="shared" si="64"/>
        <v>11470.2844</v>
      </c>
      <c r="P222">
        <f t="shared" si="65"/>
        <v>124669.0653770465</v>
      </c>
      <c r="Q222">
        <f t="shared" si="66"/>
        <v>747.38132070931965</v>
      </c>
      <c r="R222">
        <f t="shared" si="67"/>
        <v>14618.1576</v>
      </c>
      <c r="S222">
        <f t="shared" si="68"/>
        <v>158882.89967129077</v>
      </c>
      <c r="T222">
        <f t="shared" si="69"/>
        <v>100.44107674085886</v>
      </c>
      <c r="U222">
        <f t="shared" si="70"/>
        <v>1964.5440000000003</v>
      </c>
      <c r="V222">
        <f t="shared" si="71"/>
        <v>21352.379403259114</v>
      </c>
    </row>
    <row r="223" spans="1:22" x14ac:dyDescent="0.25">
      <c r="A223" s="2">
        <v>2075</v>
      </c>
      <c r="B223" s="2">
        <v>1</v>
      </c>
      <c r="C223" s="3">
        <v>1E-4</v>
      </c>
      <c r="D223" s="3">
        <v>0</v>
      </c>
      <c r="E223">
        <f t="shared" si="54"/>
        <v>3154.2617448069154</v>
      </c>
      <c r="F223">
        <f t="shared" si="55"/>
        <v>61700.908800000027</v>
      </c>
      <c r="G223">
        <f t="shared" si="56"/>
        <v>552153.91745519277</v>
      </c>
      <c r="H223">
        <f t="shared" si="57"/>
        <v>2128.7936784951676</v>
      </c>
      <c r="I223">
        <f t="shared" si="58"/>
        <v>41641.599600000001</v>
      </c>
      <c r="J223">
        <f t="shared" si="59"/>
        <v>372645.6027215051</v>
      </c>
      <c r="K223">
        <f t="shared" si="60"/>
        <v>3449.8220436449651</v>
      </c>
      <c r="L223">
        <f t="shared" si="61"/>
        <v>67482.400800000018</v>
      </c>
      <c r="M223">
        <f t="shared" si="62"/>
        <v>603891.78515635501</v>
      </c>
      <c r="N223">
        <f t="shared" si="63"/>
        <v>586.38162692630408</v>
      </c>
      <c r="O223">
        <f t="shared" si="64"/>
        <v>11470.2844</v>
      </c>
      <c r="P223">
        <f t="shared" si="65"/>
        <v>124670.2710495136</v>
      </c>
      <c r="Q223">
        <f t="shared" si="66"/>
        <v>747.30658257724872</v>
      </c>
      <c r="R223">
        <f t="shared" si="67"/>
        <v>14618.1576</v>
      </c>
      <c r="S223">
        <f t="shared" si="68"/>
        <v>158884.43622518284</v>
      </c>
      <c r="T223">
        <f t="shared" si="69"/>
        <v>100.43103263318477</v>
      </c>
      <c r="U223">
        <f t="shared" si="70"/>
        <v>1964.5440000000003</v>
      </c>
      <c r="V223">
        <f t="shared" si="71"/>
        <v>21352.58590176679</v>
      </c>
    </row>
    <row r="224" spans="1:22" x14ac:dyDescent="0.25">
      <c r="A224" s="1">
        <v>2075</v>
      </c>
      <c r="B224" s="1">
        <v>2</v>
      </c>
      <c r="C224" s="3">
        <v>1E-4</v>
      </c>
      <c r="D224" s="3">
        <v>0</v>
      </c>
      <c r="E224">
        <f t="shared" si="54"/>
        <v>3153.9463186324347</v>
      </c>
      <c r="F224">
        <f t="shared" si="55"/>
        <v>61700.908800000027</v>
      </c>
      <c r="G224">
        <f t="shared" si="56"/>
        <v>552154.23288136721</v>
      </c>
      <c r="H224">
        <f t="shared" si="57"/>
        <v>2128.5807991273182</v>
      </c>
      <c r="I224">
        <f t="shared" si="58"/>
        <v>41641.599600000001</v>
      </c>
      <c r="J224">
        <f t="shared" si="59"/>
        <v>372645.81560087297</v>
      </c>
      <c r="K224">
        <f t="shared" si="60"/>
        <v>3449.4770614406007</v>
      </c>
      <c r="L224">
        <f t="shared" si="61"/>
        <v>67482.400800000018</v>
      </c>
      <c r="M224">
        <f t="shared" si="62"/>
        <v>603892.13013855938</v>
      </c>
      <c r="N224">
        <f t="shared" si="63"/>
        <v>586.32298876361142</v>
      </c>
      <c r="O224">
        <f t="shared" si="64"/>
        <v>11470.2844</v>
      </c>
      <c r="P224">
        <f t="shared" si="65"/>
        <v>124671.47671611629</v>
      </c>
      <c r="Q224">
        <f t="shared" si="66"/>
        <v>747.23185191899097</v>
      </c>
      <c r="R224">
        <f t="shared" si="67"/>
        <v>14618.1576</v>
      </c>
      <c r="S224">
        <f t="shared" si="68"/>
        <v>158885.97277160111</v>
      </c>
      <c r="T224">
        <f t="shared" si="69"/>
        <v>100.42098952992146</v>
      </c>
      <c r="U224">
        <f t="shared" si="70"/>
        <v>1964.5440000000003</v>
      </c>
      <c r="V224">
        <f t="shared" si="71"/>
        <v>21352.792399270053</v>
      </c>
    </row>
    <row r="225" spans="1:22" x14ac:dyDescent="0.25">
      <c r="A225" s="2">
        <v>2075</v>
      </c>
      <c r="B225" s="2">
        <v>3</v>
      </c>
      <c r="C225" s="3">
        <v>1E-4</v>
      </c>
      <c r="D225" s="3">
        <v>0</v>
      </c>
      <c r="E225">
        <f t="shared" si="54"/>
        <v>3153.6309240005717</v>
      </c>
      <c r="F225">
        <f t="shared" si="55"/>
        <v>61700.908800000027</v>
      </c>
      <c r="G225">
        <f t="shared" si="56"/>
        <v>552154.54827599903</v>
      </c>
      <c r="H225">
        <f t="shared" si="57"/>
        <v>2128.3679410474056</v>
      </c>
      <c r="I225">
        <f t="shared" si="58"/>
        <v>41641.599600000001</v>
      </c>
      <c r="J225">
        <f t="shared" si="59"/>
        <v>372646.0284589529</v>
      </c>
      <c r="K225">
        <f t="shared" si="60"/>
        <v>3449.1321137344567</v>
      </c>
      <c r="L225">
        <f t="shared" si="61"/>
        <v>67482.400800000018</v>
      </c>
      <c r="M225">
        <f t="shared" si="62"/>
        <v>603892.47508626548</v>
      </c>
      <c r="N225">
        <f t="shared" si="63"/>
        <v>586.2643564647351</v>
      </c>
      <c r="O225">
        <f t="shared" si="64"/>
        <v>11470.2844</v>
      </c>
      <c r="P225">
        <f t="shared" si="65"/>
        <v>124672.68237685517</v>
      </c>
      <c r="Q225">
        <f t="shared" si="66"/>
        <v>747.15712873379903</v>
      </c>
      <c r="R225">
        <f t="shared" si="67"/>
        <v>14618.1576</v>
      </c>
      <c r="S225">
        <f t="shared" si="68"/>
        <v>158887.5093105463</v>
      </c>
      <c r="T225">
        <f t="shared" si="69"/>
        <v>100.41094743096846</v>
      </c>
      <c r="U225">
        <f t="shared" si="70"/>
        <v>1964.5440000000003</v>
      </c>
      <c r="V225">
        <f t="shared" si="71"/>
        <v>21352.998895769004</v>
      </c>
    </row>
    <row r="226" spans="1:22" x14ac:dyDescent="0.25">
      <c r="A226" s="1">
        <v>2075</v>
      </c>
      <c r="B226" s="1">
        <v>4</v>
      </c>
      <c r="C226" s="3">
        <v>1E-4</v>
      </c>
      <c r="D226" s="3">
        <v>0</v>
      </c>
      <c r="E226">
        <f t="shared" si="54"/>
        <v>3153.3155609081718</v>
      </c>
      <c r="F226">
        <f t="shared" si="55"/>
        <v>61700.908800000027</v>
      </c>
      <c r="G226">
        <f t="shared" si="56"/>
        <v>552154.86363909137</v>
      </c>
      <c r="H226">
        <f t="shared" si="57"/>
        <v>2128.155104253301</v>
      </c>
      <c r="I226">
        <f t="shared" si="58"/>
        <v>41641.599600000001</v>
      </c>
      <c r="J226">
        <f t="shared" si="59"/>
        <v>372646.24129574699</v>
      </c>
      <c r="K226">
        <f t="shared" si="60"/>
        <v>3448.7872005230834</v>
      </c>
      <c r="L226">
        <f t="shared" si="61"/>
        <v>67482.400800000018</v>
      </c>
      <c r="M226">
        <f t="shared" si="62"/>
        <v>603892.81999947689</v>
      </c>
      <c r="N226">
        <f t="shared" si="63"/>
        <v>586.20573002908861</v>
      </c>
      <c r="O226">
        <f t="shared" si="64"/>
        <v>11470.2844</v>
      </c>
      <c r="P226">
        <f t="shared" si="65"/>
        <v>124673.88803173082</v>
      </c>
      <c r="Q226">
        <f t="shared" si="66"/>
        <v>747.08241302092563</v>
      </c>
      <c r="R226">
        <f t="shared" si="67"/>
        <v>14618.1576</v>
      </c>
      <c r="S226">
        <f t="shared" si="68"/>
        <v>158889.04584201917</v>
      </c>
      <c r="T226">
        <f t="shared" si="69"/>
        <v>100.40090633622536</v>
      </c>
      <c r="U226">
        <f t="shared" si="70"/>
        <v>1964.5440000000003</v>
      </c>
      <c r="V226">
        <f t="shared" si="71"/>
        <v>21353.205391263746</v>
      </c>
    </row>
    <row r="227" spans="1:22" x14ac:dyDescent="0.25">
      <c r="A227" s="1">
        <v>2076</v>
      </c>
      <c r="B227" s="1">
        <v>1</v>
      </c>
      <c r="C227" s="3">
        <v>1E-4</v>
      </c>
      <c r="D227" s="3">
        <v>0</v>
      </c>
      <c r="E227">
        <f t="shared" si="54"/>
        <v>3153.0002293520811</v>
      </c>
      <c r="F227">
        <f t="shared" si="55"/>
        <v>61700.908800000027</v>
      </c>
      <c r="G227">
        <f t="shared" si="56"/>
        <v>552155.17897064751</v>
      </c>
      <c r="H227">
        <f t="shared" si="57"/>
        <v>2127.9422887428759</v>
      </c>
      <c r="I227">
        <f t="shared" si="58"/>
        <v>41641.599600000001</v>
      </c>
      <c r="J227">
        <f t="shared" si="59"/>
        <v>372646.45411125739</v>
      </c>
      <c r="K227">
        <f t="shared" si="60"/>
        <v>3448.4423218030311</v>
      </c>
      <c r="L227">
        <f t="shared" si="61"/>
        <v>67482.400800000018</v>
      </c>
      <c r="M227">
        <f t="shared" si="62"/>
        <v>603893.1648781969</v>
      </c>
      <c r="N227">
        <f t="shared" si="63"/>
        <v>586.14710945608567</v>
      </c>
      <c r="O227">
        <f t="shared" si="64"/>
        <v>11470.2844</v>
      </c>
      <c r="P227">
        <f t="shared" si="65"/>
        <v>124675.09368074383</v>
      </c>
      <c r="Q227">
        <f t="shared" si="66"/>
        <v>747.00770477962351</v>
      </c>
      <c r="R227">
        <f t="shared" si="67"/>
        <v>14618.1576</v>
      </c>
      <c r="S227">
        <f t="shared" si="68"/>
        <v>158890.58236602048</v>
      </c>
      <c r="T227">
        <f t="shared" si="69"/>
        <v>100.39086624559174</v>
      </c>
      <c r="U227">
        <f t="shared" si="70"/>
        <v>1964.5440000000003</v>
      </c>
      <c r="V227">
        <f t="shared" si="71"/>
        <v>21353.41188575438</v>
      </c>
    </row>
    <row r="228" spans="1:22" x14ac:dyDescent="0.25">
      <c r="A228" s="2">
        <v>2076</v>
      </c>
      <c r="B228" s="2">
        <v>2</v>
      </c>
      <c r="C228" s="3">
        <v>1E-4</v>
      </c>
      <c r="D228" s="3">
        <v>0</v>
      </c>
      <c r="E228">
        <f t="shared" si="54"/>
        <v>3152.6849293291457</v>
      </c>
      <c r="F228">
        <f t="shared" si="55"/>
        <v>61700.908800000027</v>
      </c>
      <c r="G228">
        <f t="shared" si="56"/>
        <v>552155.49427067046</v>
      </c>
      <c r="H228">
        <f t="shared" si="57"/>
        <v>2127.7294945140015</v>
      </c>
      <c r="I228">
        <f t="shared" si="58"/>
        <v>41641.599600000001</v>
      </c>
      <c r="J228">
        <f t="shared" si="59"/>
        <v>372646.66690548626</v>
      </c>
      <c r="K228">
        <f t="shared" si="60"/>
        <v>3448.097477570851</v>
      </c>
      <c r="L228">
        <f t="shared" si="61"/>
        <v>67482.400800000018</v>
      </c>
      <c r="M228">
        <f t="shared" si="62"/>
        <v>603893.50972242909</v>
      </c>
      <c r="N228">
        <f t="shared" si="63"/>
        <v>586.08849474514011</v>
      </c>
      <c r="O228">
        <f t="shared" si="64"/>
        <v>11470.2844</v>
      </c>
      <c r="P228">
        <f t="shared" si="65"/>
        <v>124676.29932389477</v>
      </c>
      <c r="Q228">
        <f t="shared" si="66"/>
        <v>746.93300400914552</v>
      </c>
      <c r="R228">
        <f t="shared" si="67"/>
        <v>14618.1576</v>
      </c>
      <c r="S228">
        <f t="shared" si="68"/>
        <v>158892.11888255095</v>
      </c>
      <c r="T228">
        <f t="shared" si="69"/>
        <v>100.38082715896718</v>
      </c>
      <c r="U228">
        <f t="shared" si="70"/>
        <v>1964.5440000000003</v>
      </c>
      <c r="V228">
        <f t="shared" si="71"/>
        <v>21353.618379241005</v>
      </c>
    </row>
    <row r="229" spans="1:22" x14ac:dyDescent="0.25">
      <c r="A229" s="1">
        <v>2076</v>
      </c>
      <c r="B229" s="1">
        <v>3</v>
      </c>
      <c r="C229" s="3">
        <v>1E-4</v>
      </c>
      <c r="D229" s="3">
        <v>0</v>
      </c>
      <c r="E229">
        <f t="shared" si="54"/>
        <v>3152.3696608362129</v>
      </c>
      <c r="F229">
        <f t="shared" si="55"/>
        <v>61700.908800000027</v>
      </c>
      <c r="G229">
        <f t="shared" si="56"/>
        <v>552155.80953916337</v>
      </c>
      <c r="H229">
        <f t="shared" si="57"/>
        <v>2127.5167215645502</v>
      </c>
      <c r="I229">
        <f t="shared" si="58"/>
        <v>41641.599600000001</v>
      </c>
      <c r="J229">
        <f t="shared" si="59"/>
        <v>372646.87967843568</v>
      </c>
      <c r="K229">
        <f t="shared" si="60"/>
        <v>3447.7526678230938</v>
      </c>
      <c r="L229">
        <f t="shared" si="61"/>
        <v>67482.400800000018</v>
      </c>
      <c r="M229">
        <f t="shared" si="62"/>
        <v>603893.85453217686</v>
      </c>
      <c r="N229">
        <f t="shared" si="63"/>
        <v>586.02988589566564</v>
      </c>
      <c r="O229">
        <f t="shared" si="64"/>
        <v>11470.2844</v>
      </c>
      <c r="P229">
        <f t="shared" si="65"/>
        <v>124677.50496118424</v>
      </c>
      <c r="Q229">
        <f t="shared" si="66"/>
        <v>746.85831070874463</v>
      </c>
      <c r="R229">
        <f t="shared" si="67"/>
        <v>14618.1576</v>
      </c>
      <c r="S229">
        <f t="shared" si="68"/>
        <v>158893.65539161133</v>
      </c>
      <c r="T229">
        <f t="shared" si="69"/>
        <v>100.37078907625128</v>
      </c>
      <c r="U229">
        <f t="shared" si="70"/>
        <v>1964.5440000000003</v>
      </c>
      <c r="V229">
        <f t="shared" si="71"/>
        <v>21353.824871723722</v>
      </c>
    </row>
    <row r="230" spans="1:22" x14ac:dyDescent="0.25">
      <c r="A230" s="2">
        <v>2076</v>
      </c>
      <c r="B230" s="2">
        <v>4</v>
      </c>
      <c r="C230" s="3">
        <v>1E-4</v>
      </c>
      <c r="D230" s="3">
        <v>0</v>
      </c>
      <c r="E230">
        <f t="shared" si="54"/>
        <v>3152.0544238701295</v>
      </c>
      <c r="F230">
        <f t="shared" si="55"/>
        <v>61700.908800000027</v>
      </c>
      <c r="G230">
        <f t="shared" si="56"/>
        <v>552156.12477612949</v>
      </c>
      <c r="H230">
        <f t="shared" si="57"/>
        <v>2127.3039698923935</v>
      </c>
      <c r="I230">
        <f t="shared" si="58"/>
        <v>41641.599600000001</v>
      </c>
      <c r="J230">
        <f t="shared" si="59"/>
        <v>372647.09243010782</v>
      </c>
      <c r="K230">
        <f t="shared" si="60"/>
        <v>3447.4078925563117</v>
      </c>
      <c r="L230">
        <f t="shared" si="61"/>
        <v>67482.400800000018</v>
      </c>
      <c r="M230">
        <f t="shared" si="62"/>
        <v>603894.19930744369</v>
      </c>
      <c r="N230">
        <f t="shared" si="63"/>
        <v>585.9712829070761</v>
      </c>
      <c r="O230">
        <f t="shared" si="64"/>
        <v>11470.2844</v>
      </c>
      <c r="P230">
        <f t="shared" si="65"/>
        <v>124678.71059261283</v>
      </c>
      <c r="Q230">
        <f t="shared" si="66"/>
        <v>746.78362487767379</v>
      </c>
      <c r="R230">
        <f t="shared" si="67"/>
        <v>14618.1576</v>
      </c>
      <c r="S230">
        <f t="shared" si="68"/>
        <v>158895.1918932024</v>
      </c>
      <c r="T230">
        <f t="shared" si="69"/>
        <v>100.36075199734366</v>
      </c>
      <c r="U230">
        <f t="shared" si="70"/>
        <v>1964.5440000000003</v>
      </c>
      <c r="V230">
        <f t="shared" si="71"/>
        <v>21354.03136320263</v>
      </c>
    </row>
    <row r="231" spans="1:22" x14ac:dyDescent="0.25">
      <c r="A231" s="2">
        <v>2077</v>
      </c>
      <c r="B231" s="2">
        <v>1</v>
      </c>
      <c r="C231" s="3">
        <v>1E-4</v>
      </c>
      <c r="D231" s="3">
        <v>0</v>
      </c>
      <c r="E231">
        <f t="shared" si="54"/>
        <v>3151.7392184277423</v>
      </c>
      <c r="F231">
        <f t="shared" si="55"/>
        <v>61700.908800000027</v>
      </c>
      <c r="G231">
        <f t="shared" si="56"/>
        <v>552156.43998157186</v>
      </c>
      <c r="H231">
        <f t="shared" si="57"/>
        <v>2127.0912394954044</v>
      </c>
      <c r="I231">
        <f t="shared" si="58"/>
        <v>41641.599600000001</v>
      </c>
      <c r="J231">
        <f t="shared" si="59"/>
        <v>372647.30516050482</v>
      </c>
      <c r="K231">
        <f t="shared" si="60"/>
        <v>3447.0631517670563</v>
      </c>
      <c r="L231">
        <f t="shared" si="61"/>
        <v>67482.400800000018</v>
      </c>
      <c r="M231">
        <f t="shared" si="62"/>
        <v>603894.54404823296</v>
      </c>
      <c r="N231">
        <f t="shared" si="63"/>
        <v>585.91268577878543</v>
      </c>
      <c r="O231">
        <f t="shared" si="64"/>
        <v>11470.2844</v>
      </c>
      <c r="P231">
        <f t="shared" si="65"/>
        <v>124679.91621818111</v>
      </c>
      <c r="Q231">
        <f t="shared" si="66"/>
        <v>746.70894651518608</v>
      </c>
      <c r="R231">
        <f t="shared" si="67"/>
        <v>14618.1576</v>
      </c>
      <c r="S231">
        <f t="shared" si="68"/>
        <v>158896.7283873249</v>
      </c>
      <c r="T231">
        <f t="shared" si="69"/>
        <v>100.35071592214392</v>
      </c>
      <c r="U231">
        <f t="shared" si="70"/>
        <v>1964.5440000000003</v>
      </c>
      <c r="V231">
        <f t="shared" si="71"/>
        <v>21354.237853677831</v>
      </c>
    </row>
    <row r="232" spans="1:22" x14ac:dyDescent="0.25">
      <c r="A232" s="1">
        <v>2077</v>
      </c>
      <c r="B232" s="1">
        <v>2</v>
      </c>
      <c r="C232" s="3">
        <v>1E-4</v>
      </c>
      <c r="D232" s="3">
        <v>0</v>
      </c>
      <c r="E232">
        <f t="shared" si="54"/>
        <v>3151.4240445058995</v>
      </c>
      <c r="F232">
        <f t="shared" si="55"/>
        <v>61700.908800000027</v>
      </c>
      <c r="G232">
        <f t="shared" si="56"/>
        <v>552156.75515549374</v>
      </c>
      <c r="H232">
        <f t="shared" si="57"/>
        <v>2126.8785303714549</v>
      </c>
      <c r="I232">
        <f t="shared" si="58"/>
        <v>41641.599600000001</v>
      </c>
      <c r="J232">
        <f t="shared" si="59"/>
        <v>372647.51786962879</v>
      </c>
      <c r="K232">
        <f t="shared" si="60"/>
        <v>3446.7184454518797</v>
      </c>
      <c r="L232">
        <f t="shared" si="61"/>
        <v>67482.400800000018</v>
      </c>
      <c r="M232">
        <f t="shared" si="62"/>
        <v>603894.88875454816</v>
      </c>
      <c r="N232">
        <f t="shared" si="63"/>
        <v>585.85409451020757</v>
      </c>
      <c r="O232">
        <f t="shared" si="64"/>
        <v>11470.2844</v>
      </c>
      <c r="P232">
        <f t="shared" si="65"/>
        <v>124681.12183788969</v>
      </c>
      <c r="Q232">
        <f t="shared" si="66"/>
        <v>746.63427562053459</v>
      </c>
      <c r="R232">
        <f t="shared" si="67"/>
        <v>14618.1576</v>
      </c>
      <c r="S232">
        <f t="shared" si="68"/>
        <v>158898.26487397955</v>
      </c>
      <c r="T232">
        <f t="shared" si="69"/>
        <v>100.34068085055171</v>
      </c>
      <c r="U232">
        <f t="shared" si="70"/>
        <v>1964.5440000000003</v>
      </c>
      <c r="V232">
        <f t="shared" si="71"/>
        <v>21354.444343149422</v>
      </c>
    </row>
    <row r="233" spans="1:22" x14ac:dyDescent="0.25">
      <c r="A233" s="2">
        <v>2077</v>
      </c>
      <c r="B233" s="2">
        <v>3</v>
      </c>
      <c r="C233" s="3">
        <v>1E-4</v>
      </c>
      <c r="D233" s="3">
        <v>0</v>
      </c>
      <c r="E233">
        <f t="shared" si="54"/>
        <v>3151.1089021014491</v>
      </c>
      <c r="F233">
        <f t="shared" si="55"/>
        <v>61700.908800000027</v>
      </c>
      <c r="G233">
        <f t="shared" si="56"/>
        <v>552157.07029789814</v>
      </c>
      <c r="H233">
        <f t="shared" si="57"/>
        <v>2126.6658425184178</v>
      </c>
      <c r="I233">
        <f t="shared" si="58"/>
        <v>41641.599600000001</v>
      </c>
      <c r="J233">
        <f t="shared" si="59"/>
        <v>372647.73055748182</v>
      </c>
      <c r="K233">
        <f t="shared" si="60"/>
        <v>3446.3737736073344</v>
      </c>
      <c r="L233">
        <f t="shared" si="61"/>
        <v>67482.400800000018</v>
      </c>
      <c r="M233">
        <f t="shared" si="62"/>
        <v>603895.23342639266</v>
      </c>
      <c r="N233">
        <f t="shared" si="63"/>
        <v>585.79550910075659</v>
      </c>
      <c r="O233">
        <f t="shared" si="64"/>
        <v>11470.2844</v>
      </c>
      <c r="P233">
        <f t="shared" si="65"/>
        <v>124682.32745173914</v>
      </c>
      <c r="Q233">
        <f t="shared" si="66"/>
        <v>746.55961219297251</v>
      </c>
      <c r="R233">
        <f t="shared" si="67"/>
        <v>14618.1576</v>
      </c>
      <c r="S233">
        <f t="shared" si="68"/>
        <v>158899.80135316713</v>
      </c>
      <c r="T233">
        <f t="shared" si="69"/>
        <v>100.33064678246666</v>
      </c>
      <c r="U233">
        <f t="shared" si="70"/>
        <v>1964.5440000000003</v>
      </c>
      <c r="V233">
        <f t="shared" si="71"/>
        <v>21354.650831617506</v>
      </c>
    </row>
    <row r="234" spans="1:22" x14ac:dyDescent="0.25">
      <c r="A234" s="1">
        <v>2077</v>
      </c>
      <c r="B234" s="1">
        <v>4</v>
      </c>
      <c r="C234" s="3">
        <v>1E-4</v>
      </c>
      <c r="D234" s="3">
        <v>0</v>
      </c>
      <c r="E234">
        <f t="shared" si="54"/>
        <v>3150.7937912112388</v>
      </c>
      <c r="F234">
        <f t="shared" si="55"/>
        <v>61700.908800000027</v>
      </c>
      <c r="G234">
        <f t="shared" si="56"/>
        <v>552157.38540878834</v>
      </c>
      <c r="H234">
        <f t="shared" si="57"/>
        <v>2126.4531759341658</v>
      </c>
      <c r="I234">
        <f t="shared" si="58"/>
        <v>41641.599600000001</v>
      </c>
      <c r="J234">
        <f t="shared" si="59"/>
        <v>372647.94322406605</v>
      </c>
      <c r="K234">
        <f t="shared" si="60"/>
        <v>3446.0291362299736</v>
      </c>
      <c r="L234">
        <f t="shared" si="61"/>
        <v>67482.400800000018</v>
      </c>
      <c r="M234">
        <f t="shared" si="62"/>
        <v>603895.57806376996</v>
      </c>
      <c r="N234">
        <f t="shared" si="63"/>
        <v>585.73692954984654</v>
      </c>
      <c r="O234">
        <f t="shared" si="64"/>
        <v>11470.2844</v>
      </c>
      <c r="P234">
        <f t="shared" si="65"/>
        <v>124683.53305973005</v>
      </c>
      <c r="Q234">
        <f t="shared" si="66"/>
        <v>746.48495623175324</v>
      </c>
      <c r="R234">
        <f t="shared" si="67"/>
        <v>14618.1576</v>
      </c>
      <c r="S234">
        <f t="shared" si="68"/>
        <v>158901.33782488835</v>
      </c>
      <c r="T234">
        <f t="shared" si="69"/>
        <v>100.32061371778842</v>
      </c>
      <c r="U234">
        <f t="shared" si="70"/>
        <v>1964.5440000000003</v>
      </c>
      <c r="V234">
        <f t="shared" si="71"/>
        <v>21354.857319082184</v>
      </c>
    </row>
    <row r="235" spans="1:22" x14ac:dyDescent="0.25">
      <c r="A235" s="1">
        <v>2078</v>
      </c>
      <c r="B235" s="1">
        <v>1</v>
      </c>
      <c r="C235" s="3">
        <v>1E-4</v>
      </c>
      <c r="D235" s="3">
        <v>0</v>
      </c>
      <c r="E235">
        <f t="shared" si="54"/>
        <v>3150.4787118321178</v>
      </c>
      <c r="F235">
        <f t="shared" si="55"/>
        <v>61700.908800000027</v>
      </c>
      <c r="G235">
        <f t="shared" si="56"/>
        <v>552157.70048816747</v>
      </c>
      <c r="H235">
        <f t="shared" si="57"/>
        <v>2126.2405306165724</v>
      </c>
      <c r="I235">
        <f t="shared" si="58"/>
        <v>41641.599600000001</v>
      </c>
      <c r="J235">
        <f t="shared" si="59"/>
        <v>372648.15586938366</v>
      </c>
      <c r="K235">
        <f t="shared" si="60"/>
        <v>3445.6845333163506</v>
      </c>
      <c r="L235">
        <f t="shared" si="61"/>
        <v>67482.400800000018</v>
      </c>
      <c r="M235">
        <f t="shared" si="62"/>
        <v>603895.92266668356</v>
      </c>
      <c r="N235">
        <f t="shared" si="63"/>
        <v>585.67835585689159</v>
      </c>
      <c r="O235">
        <f t="shared" si="64"/>
        <v>11470.2844</v>
      </c>
      <c r="P235">
        <f t="shared" si="65"/>
        <v>124684.738661863</v>
      </c>
      <c r="Q235">
        <f t="shared" si="66"/>
        <v>746.41030773613011</v>
      </c>
      <c r="R235">
        <f t="shared" si="67"/>
        <v>14618.1576</v>
      </c>
      <c r="S235">
        <f t="shared" si="68"/>
        <v>158902.87428914398</v>
      </c>
      <c r="T235">
        <f t="shared" si="69"/>
        <v>100.31058165641664</v>
      </c>
      <c r="U235">
        <f t="shared" si="70"/>
        <v>1964.5440000000003</v>
      </c>
      <c r="V235">
        <f t="shared" si="71"/>
        <v>21355.063805543556</v>
      </c>
    </row>
    <row r="236" spans="1:22" x14ac:dyDescent="0.25">
      <c r="A236" s="2">
        <v>2078</v>
      </c>
      <c r="B236" s="2">
        <v>2</v>
      </c>
      <c r="C236" s="3">
        <v>1E-4</v>
      </c>
      <c r="D236" s="3">
        <v>0</v>
      </c>
      <c r="E236">
        <f t="shared" si="54"/>
        <v>3150.1636639609346</v>
      </c>
      <c r="F236">
        <f t="shared" si="55"/>
        <v>61700.908800000027</v>
      </c>
      <c r="G236">
        <f t="shared" si="56"/>
        <v>552158.01553603867</v>
      </c>
      <c r="H236">
        <f t="shared" si="57"/>
        <v>2126.0279065635109</v>
      </c>
      <c r="I236">
        <f t="shared" si="58"/>
        <v>41641.599600000001</v>
      </c>
      <c r="J236">
        <f t="shared" si="59"/>
        <v>372648.36849343672</v>
      </c>
      <c r="K236">
        <f t="shared" si="60"/>
        <v>3445.3399648630188</v>
      </c>
      <c r="L236">
        <f t="shared" si="61"/>
        <v>67482.400800000018</v>
      </c>
      <c r="M236">
        <f t="shared" si="62"/>
        <v>603896.26723513694</v>
      </c>
      <c r="N236">
        <f t="shared" si="63"/>
        <v>585.61978802130591</v>
      </c>
      <c r="O236">
        <f t="shared" si="64"/>
        <v>11470.2844</v>
      </c>
      <c r="P236">
        <f t="shared" si="65"/>
        <v>124685.94425813858</v>
      </c>
      <c r="Q236">
        <f t="shared" si="66"/>
        <v>746.33566670535652</v>
      </c>
      <c r="R236">
        <f t="shared" si="67"/>
        <v>14618.1576</v>
      </c>
      <c r="S236">
        <f t="shared" si="68"/>
        <v>158904.41074593476</v>
      </c>
      <c r="T236">
        <f t="shared" si="69"/>
        <v>100.30055059825101</v>
      </c>
      <c r="U236">
        <f t="shared" si="70"/>
        <v>1964.5440000000003</v>
      </c>
      <c r="V236">
        <f t="shared" si="71"/>
        <v>21355.270291001721</v>
      </c>
    </row>
    <row r="237" spans="1:22" x14ac:dyDescent="0.25">
      <c r="A237" s="1">
        <v>2078</v>
      </c>
      <c r="B237" s="1">
        <v>3</v>
      </c>
      <c r="C237" s="3">
        <v>1E-4</v>
      </c>
      <c r="D237" s="3">
        <v>0</v>
      </c>
      <c r="E237">
        <f t="shared" si="54"/>
        <v>3149.8486475945388</v>
      </c>
      <c r="F237">
        <f t="shared" si="55"/>
        <v>61700.908800000027</v>
      </c>
      <c r="G237">
        <f t="shared" si="56"/>
        <v>552158.3305524051</v>
      </c>
      <c r="H237">
        <f t="shared" si="57"/>
        <v>2125.8153037728543</v>
      </c>
      <c r="I237">
        <f t="shared" si="58"/>
        <v>41641.599600000001</v>
      </c>
      <c r="J237">
        <f t="shared" si="59"/>
        <v>372648.5810962274</v>
      </c>
      <c r="K237">
        <f t="shared" si="60"/>
        <v>3444.9954308665324</v>
      </c>
      <c r="L237">
        <f t="shared" si="61"/>
        <v>67482.400800000018</v>
      </c>
      <c r="M237">
        <f t="shared" si="62"/>
        <v>603896.61176913348</v>
      </c>
      <c r="N237">
        <f t="shared" si="63"/>
        <v>585.56122604250379</v>
      </c>
      <c r="O237">
        <f t="shared" si="64"/>
        <v>11470.2844</v>
      </c>
      <c r="P237">
        <f t="shared" si="65"/>
        <v>124687.14984855738</v>
      </c>
      <c r="Q237">
        <f t="shared" si="66"/>
        <v>746.261033138686</v>
      </c>
      <c r="R237">
        <f t="shared" si="67"/>
        <v>14618.1576</v>
      </c>
      <c r="S237">
        <f t="shared" si="68"/>
        <v>158905.94719526143</v>
      </c>
      <c r="T237">
        <f t="shared" si="69"/>
        <v>100.29052054319118</v>
      </c>
      <c r="U237">
        <f t="shared" si="70"/>
        <v>1964.5440000000003</v>
      </c>
      <c r="V237">
        <f t="shared" si="71"/>
        <v>21355.47677545678</v>
      </c>
    </row>
    <row r="238" spans="1:22" x14ac:dyDescent="0.25">
      <c r="A238" s="2">
        <v>2078</v>
      </c>
      <c r="B238" s="2">
        <v>4</v>
      </c>
      <c r="C238" s="3">
        <v>1E-4</v>
      </c>
      <c r="D238" s="3">
        <v>0</v>
      </c>
      <c r="E238">
        <f t="shared" si="54"/>
        <v>3149.5336627297793</v>
      </c>
      <c r="F238">
        <f t="shared" si="55"/>
        <v>61700.908800000027</v>
      </c>
      <c r="G238">
        <f t="shared" si="56"/>
        <v>552158.64553726988</v>
      </c>
      <c r="H238">
        <f t="shared" si="57"/>
        <v>2125.6027222424773</v>
      </c>
      <c r="I238">
        <f t="shared" si="58"/>
        <v>41641.599600000001</v>
      </c>
      <c r="J238">
        <f t="shared" si="59"/>
        <v>372648.79367775779</v>
      </c>
      <c r="K238">
        <f t="shared" si="60"/>
        <v>3444.6509313234455</v>
      </c>
      <c r="L238">
        <f t="shared" si="61"/>
        <v>67482.400800000018</v>
      </c>
      <c r="M238">
        <f t="shared" si="62"/>
        <v>603896.95626867656</v>
      </c>
      <c r="N238">
        <f t="shared" si="63"/>
        <v>585.50266991989952</v>
      </c>
      <c r="O238">
        <f t="shared" si="64"/>
        <v>11470.2844</v>
      </c>
      <c r="P238">
        <f t="shared" si="65"/>
        <v>124688.35543311998</v>
      </c>
      <c r="Q238">
        <f t="shared" si="66"/>
        <v>746.1864070353721</v>
      </c>
      <c r="R238">
        <f t="shared" si="67"/>
        <v>14618.1576</v>
      </c>
      <c r="S238">
        <f t="shared" si="68"/>
        <v>158907.48363712474</v>
      </c>
      <c r="T238">
        <f t="shared" si="69"/>
        <v>100.28049149113686</v>
      </c>
      <c r="U238">
        <f t="shared" si="70"/>
        <v>1964.5440000000003</v>
      </c>
      <c r="V238">
        <f t="shared" si="71"/>
        <v>21355.683258908834</v>
      </c>
    </row>
    <row r="239" spans="1:22" x14ac:dyDescent="0.25">
      <c r="A239" s="2">
        <v>2079</v>
      </c>
      <c r="B239" s="2">
        <v>1</v>
      </c>
      <c r="C239" s="3">
        <v>1E-4</v>
      </c>
      <c r="D239" s="3">
        <v>0</v>
      </c>
      <c r="E239">
        <f t="shared" si="54"/>
        <v>3149.2187093635062</v>
      </c>
      <c r="F239">
        <f t="shared" si="55"/>
        <v>61700.908800000027</v>
      </c>
      <c r="G239">
        <f t="shared" si="56"/>
        <v>552158.96049063618</v>
      </c>
      <c r="H239">
        <f t="shared" si="57"/>
        <v>2125.3901619702528</v>
      </c>
      <c r="I239">
        <f t="shared" si="58"/>
        <v>41641.599600000001</v>
      </c>
      <c r="J239">
        <f t="shared" si="59"/>
        <v>372649.00623803004</v>
      </c>
      <c r="K239">
        <f t="shared" si="60"/>
        <v>3444.3064662303132</v>
      </c>
      <c r="L239">
        <f t="shared" si="61"/>
        <v>67482.400800000018</v>
      </c>
      <c r="M239">
        <f t="shared" si="62"/>
        <v>603897.30073376966</v>
      </c>
      <c r="N239">
        <f t="shared" si="63"/>
        <v>585.44411965290749</v>
      </c>
      <c r="O239">
        <f t="shared" si="64"/>
        <v>11470.2844</v>
      </c>
      <c r="P239">
        <f t="shared" si="65"/>
        <v>124689.56101182698</v>
      </c>
      <c r="Q239">
        <f t="shared" si="66"/>
        <v>746.11178839466857</v>
      </c>
      <c r="R239">
        <f t="shared" si="67"/>
        <v>14618.1576</v>
      </c>
      <c r="S239">
        <f t="shared" si="68"/>
        <v>158909.02007152545</v>
      </c>
      <c r="T239">
        <f t="shared" si="69"/>
        <v>100.27046344198774</v>
      </c>
      <c r="U239">
        <f t="shared" si="70"/>
        <v>1964.5440000000003</v>
      </c>
      <c r="V239">
        <f t="shared" si="71"/>
        <v>21355.889741357983</v>
      </c>
    </row>
    <row r="240" spans="1:22" x14ac:dyDescent="0.25">
      <c r="A240" s="1">
        <v>2079</v>
      </c>
      <c r="B240" s="1">
        <v>2</v>
      </c>
      <c r="C240" s="3">
        <v>1E-4</v>
      </c>
      <c r="D240" s="3">
        <v>0</v>
      </c>
      <c r="E240">
        <f t="shared" si="54"/>
        <v>3148.9037874925698</v>
      </c>
      <c r="F240">
        <f t="shared" si="55"/>
        <v>61700.908800000027</v>
      </c>
      <c r="G240">
        <f t="shared" si="56"/>
        <v>552159.27541250712</v>
      </c>
      <c r="H240">
        <f t="shared" si="57"/>
        <v>2125.177622954056</v>
      </c>
      <c r="I240">
        <f t="shared" si="58"/>
        <v>41641.599600000001</v>
      </c>
      <c r="J240">
        <f t="shared" si="59"/>
        <v>372649.21877704625</v>
      </c>
      <c r="K240">
        <f t="shared" si="60"/>
        <v>3443.9620355836901</v>
      </c>
      <c r="L240">
        <f t="shared" si="61"/>
        <v>67482.400800000018</v>
      </c>
      <c r="M240">
        <f t="shared" si="62"/>
        <v>603897.64516441629</v>
      </c>
      <c r="N240">
        <f t="shared" si="63"/>
        <v>585.38557524094222</v>
      </c>
      <c r="O240">
        <f t="shared" si="64"/>
        <v>11470.2844</v>
      </c>
      <c r="P240">
        <f t="shared" si="65"/>
        <v>124690.76658467895</v>
      </c>
      <c r="Q240">
        <f t="shared" si="66"/>
        <v>746.03717721582916</v>
      </c>
      <c r="R240">
        <f t="shared" si="67"/>
        <v>14618.1576</v>
      </c>
      <c r="S240">
        <f t="shared" si="68"/>
        <v>158910.55649846428</v>
      </c>
      <c r="T240">
        <f t="shared" si="69"/>
        <v>100.26043639564355</v>
      </c>
      <c r="U240">
        <f t="shared" si="70"/>
        <v>1964.5440000000003</v>
      </c>
      <c r="V240">
        <f t="shared" si="71"/>
        <v>21356.096222804328</v>
      </c>
    </row>
    <row r="241" spans="1:22" x14ac:dyDescent="0.25">
      <c r="A241" s="2">
        <v>2079</v>
      </c>
      <c r="B241" s="2">
        <v>3</v>
      </c>
      <c r="C241" s="3">
        <v>1E-4</v>
      </c>
      <c r="D241" s="3">
        <v>0</v>
      </c>
      <c r="E241">
        <f t="shared" si="54"/>
        <v>3148.5888971138206</v>
      </c>
      <c r="F241">
        <f t="shared" si="55"/>
        <v>61700.908800000027</v>
      </c>
      <c r="G241">
        <f t="shared" si="56"/>
        <v>552159.59030288586</v>
      </c>
      <c r="H241">
        <f t="shared" si="57"/>
        <v>2124.9651051917608</v>
      </c>
      <c r="I241">
        <f t="shared" si="58"/>
        <v>41641.599600000001</v>
      </c>
      <c r="J241">
        <f t="shared" si="59"/>
        <v>372649.43129480857</v>
      </c>
      <c r="K241">
        <f t="shared" si="60"/>
        <v>3443.6176393801315</v>
      </c>
      <c r="L241">
        <f t="shared" si="61"/>
        <v>67482.400800000018</v>
      </c>
      <c r="M241">
        <f t="shared" si="62"/>
        <v>603897.98956061981</v>
      </c>
      <c r="N241">
        <f t="shared" si="63"/>
        <v>585.3270366834181</v>
      </c>
      <c r="O241">
        <f t="shared" si="64"/>
        <v>11470.2844</v>
      </c>
      <c r="P241">
        <f t="shared" si="65"/>
        <v>124691.97215167647</v>
      </c>
      <c r="Q241">
        <f t="shared" si="66"/>
        <v>745.96257349810753</v>
      </c>
      <c r="R241">
        <f t="shared" si="67"/>
        <v>14618.1576</v>
      </c>
      <c r="S241">
        <f t="shared" si="68"/>
        <v>158912.09291794201</v>
      </c>
      <c r="T241">
        <f t="shared" si="69"/>
        <v>100.25041035200398</v>
      </c>
      <c r="U241">
        <f t="shared" si="70"/>
        <v>1964.5440000000003</v>
      </c>
      <c r="V241">
        <f t="shared" si="71"/>
        <v>21356.302703247969</v>
      </c>
    </row>
    <row r="242" spans="1:22" x14ac:dyDescent="0.25">
      <c r="A242" s="1">
        <v>2079</v>
      </c>
      <c r="B242" s="1">
        <v>4</v>
      </c>
      <c r="C242" s="3">
        <v>1E-4</v>
      </c>
      <c r="D242" s="3">
        <v>0</v>
      </c>
      <c r="E242">
        <f t="shared" si="54"/>
        <v>3148.2740382241091</v>
      </c>
      <c r="F242">
        <f t="shared" si="55"/>
        <v>61700.908800000027</v>
      </c>
      <c r="G242">
        <f t="shared" si="56"/>
        <v>552159.90516177553</v>
      </c>
      <c r="H242">
        <f t="shared" si="57"/>
        <v>2124.7526086812418</v>
      </c>
      <c r="I242">
        <f t="shared" si="58"/>
        <v>41641.599600000001</v>
      </c>
      <c r="J242">
        <f t="shared" si="59"/>
        <v>372649.6437913191</v>
      </c>
      <c r="K242">
        <f t="shared" si="60"/>
        <v>3443.2732776161934</v>
      </c>
      <c r="L242">
        <f t="shared" si="61"/>
        <v>67482.400800000018</v>
      </c>
      <c r="M242">
        <f t="shared" si="62"/>
        <v>603898.33392238372</v>
      </c>
      <c r="N242">
        <f t="shared" si="63"/>
        <v>585.26850397974977</v>
      </c>
      <c r="O242">
        <f t="shared" si="64"/>
        <v>11470.2844</v>
      </c>
      <c r="P242">
        <f t="shared" si="65"/>
        <v>124693.17771282014</v>
      </c>
      <c r="Q242">
        <f t="shared" si="66"/>
        <v>745.88797724075778</v>
      </c>
      <c r="R242">
        <f t="shared" si="67"/>
        <v>14618.1576</v>
      </c>
      <c r="S242">
        <f t="shared" si="68"/>
        <v>158913.62932995937</v>
      </c>
      <c r="T242">
        <f t="shared" si="69"/>
        <v>100.24038531096878</v>
      </c>
      <c r="U242">
        <f t="shared" si="70"/>
        <v>1964.5440000000003</v>
      </c>
      <c r="V242">
        <f t="shared" si="71"/>
        <v>21356.509182689006</v>
      </c>
    </row>
    <row r="243" spans="1:22" x14ac:dyDescent="0.25">
      <c r="A243" s="1">
        <v>2080</v>
      </c>
      <c r="B243" s="1">
        <v>1</v>
      </c>
      <c r="C243" s="3">
        <v>1E-4</v>
      </c>
      <c r="D243" s="3">
        <v>0</v>
      </c>
      <c r="E243">
        <f t="shared" si="54"/>
        <v>3147.9592108202869</v>
      </c>
      <c r="F243">
        <f t="shared" si="55"/>
        <v>61700.908800000027</v>
      </c>
      <c r="G243">
        <f t="shared" si="56"/>
        <v>552160.2199891794</v>
      </c>
      <c r="H243">
        <f t="shared" si="57"/>
        <v>2124.5401334203739</v>
      </c>
      <c r="I243">
        <f t="shared" si="58"/>
        <v>41641.599600000001</v>
      </c>
      <c r="J243">
        <f t="shared" si="59"/>
        <v>372649.85626658</v>
      </c>
      <c r="K243">
        <f t="shared" si="60"/>
        <v>3442.9289502884317</v>
      </c>
      <c r="L243">
        <f t="shared" si="61"/>
        <v>67482.400800000018</v>
      </c>
      <c r="M243">
        <f t="shared" si="62"/>
        <v>603898.67824971152</v>
      </c>
      <c r="N243">
        <f t="shared" si="63"/>
        <v>585.20997712935184</v>
      </c>
      <c r="O243">
        <f t="shared" si="64"/>
        <v>11470.2844</v>
      </c>
      <c r="P243">
        <f t="shared" si="65"/>
        <v>124694.38326811053</v>
      </c>
      <c r="Q243">
        <f t="shared" si="66"/>
        <v>745.81338844303366</v>
      </c>
      <c r="R243">
        <f t="shared" si="67"/>
        <v>14618.1576</v>
      </c>
      <c r="S243">
        <f t="shared" si="68"/>
        <v>158915.1657345171</v>
      </c>
      <c r="T243">
        <f t="shared" si="69"/>
        <v>100.23036127243768</v>
      </c>
      <c r="U243">
        <f t="shared" si="70"/>
        <v>1964.5440000000003</v>
      </c>
      <c r="V243">
        <f t="shared" si="71"/>
        <v>21356.715661127535</v>
      </c>
    </row>
    <row r="244" spans="1:22" x14ac:dyDescent="0.25">
      <c r="A244" s="1">
        <v>2080</v>
      </c>
      <c r="B244" s="1">
        <v>2</v>
      </c>
      <c r="C244" s="3">
        <v>1E-4</v>
      </c>
      <c r="D244" s="3">
        <v>0</v>
      </c>
      <c r="E244">
        <f t="shared" si="54"/>
        <v>3147.644414899205</v>
      </c>
      <c r="F244">
        <f t="shared" si="55"/>
        <v>61700.908800000027</v>
      </c>
      <c r="G244">
        <f t="shared" si="56"/>
        <v>552160.53478510049</v>
      </c>
      <c r="H244">
        <f t="shared" si="57"/>
        <v>2124.3276794070321</v>
      </c>
      <c r="I244">
        <f t="shared" si="58"/>
        <v>41641.599600000001</v>
      </c>
      <c r="J244">
        <f t="shared" si="59"/>
        <v>372650.06872059335</v>
      </c>
      <c r="K244">
        <f t="shared" si="60"/>
        <v>3442.5846573934027</v>
      </c>
      <c r="L244">
        <f t="shared" si="61"/>
        <v>67482.400800000018</v>
      </c>
      <c r="M244">
        <f t="shared" si="62"/>
        <v>603899.02254260657</v>
      </c>
      <c r="N244">
        <f t="shared" si="63"/>
        <v>585.15145613163895</v>
      </c>
      <c r="O244">
        <f t="shared" si="64"/>
        <v>11470.2844</v>
      </c>
      <c r="P244">
        <f t="shared" si="65"/>
        <v>124695.58881754824</v>
      </c>
      <c r="Q244">
        <f t="shared" si="66"/>
        <v>745.73880710418939</v>
      </c>
      <c r="R244">
        <f t="shared" si="67"/>
        <v>14618.1576</v>
      </c>
      <c r="S244">
        <f t="shared" si="68"/>
        <v>158916.70213161595</v>
      </c>
      <c r="T244">
        <f t="shared" si="69"/>
        <v>100.22033823631044</v>
      </c>
      <c r="U244">
        <f t="shared" si="70"/>
        <v>1964.5440000000003</v>
      </c>
      <c r="V244">
        <f t="shared" si="71"/>
        <v>21356.922138563663</v>
      </c>
    </row>
    <row r="245" spans="1:22" x14ac:dyDescent="0.25">
      <c r="A245" s="1">
        <v>2080</v>
      </c>
      <c r="B245" s="1">
        <v>3</v>
      </c>
      <c r="C245" s="3">
        <v>1E-4</v>
      </c>
      <c r="D245" s="3">
        <v>0</v>
      </c>
      <c r="E245">
        <f t="shared" si="54"/>
        <v>3147.3296504577152</v>
      </c>
      <c r="F245">
        <f t="shared" si="55"/>
        <v>61700.908800000027</v>
      </c>
      <c r="G245">
        <f t="shared" si="56"/>
        <v>552160.84954954195</v>
      </c>
      <c r="H245">
        <f t="shared" si="57"/>
        <v>2124.1152466390913</v>
      </c>
      <c r="I245">
        <f t="shared" si="58"/>
        <v>41641.599600000001</v>
      </c>
      <c r="J245">
        <f t="shared" si="59"/>
        <v>372650.28115336131</v>
      </c>
      <c r="K245">
        <f t="shared" si="60"/>
        <v>3442.2403989276636</v>
      </c>
      <c r="L245">
        <f t="shared" si="61"/>
        <v>67482.400800000018</v>
      </c>
      <c r="M245">
        <f t="shared" si="62"/>
        <v>603899.36680107226</v>
      </c>
      <c r="N245">
        <f t="shared" si="63"/>
        <v>585.09294098602584</v>
      </c>
      <c r="O245">
        <f t="shared" si="64"/>
        <v>11470.2844</v>
      </c>
      <c r="P245">
        <f t="shared" si="65"/>
        <v>124696.79436113386</v>
      </c>
      <c r="Q245">
        <f t="shared" si="66"/>
        <v>745.66423322347896</v>
      </c>
      <c r="R245">
        <f t="shared" si="67"/>
        <v>14618.1576</v>
      </c>
      <c r="S245">
        <f t="shared" si="68"/>
        <v>158918.23852125666</v>
      </c>
      <c r="T245">
        <f t="shared" si="69"/>
        <v>100.21031620248681</v>
      </c>
      <c r="U245">
        <f t="shared" si="70"/>
        <v>1964.5440000000003</v>
      </c>
      <c r="V245">
        <f t="shared" si="71"/>
        <v>21357.128614997488</v>
      </c>
    </row>
    <row r="246" spans="1:22" x14ac:dyDescent="0.25">
      <c r="A246" s="1">
        <v>2080</v>
      </c>
      <c r="B246" s="1">
        <v>4</v>
      </c>
      <c r="C246" s="3">
        <v>1E-4</v>
      </c>
      <c r="D246" s="3">
        <v>0</v>
      </c>
      <c r="E246">
        <f t="shared" si="54"/>
        <v>3147.0149174926696</v>
      </c>
      <c r="F246">
        <f t="shared" si="55"/>
        <v>61700.908800000027</v>
      </c>
      <c r="G246">
        <f t="shared" si="56"/>
        <v>552161.16428250703</v>
      </c>
      <c r="H246">
        <f t="shared" si="57"/>
        <v>2123.9028351144275</v>
      </c>
      <c r="I246">
        <f t="shared" si="58"/>
        <v>41641.599600000001</v>
      </c>
      <c r="J246">
        <f t="shared" si="59"/>
        <v>372650.49356488598</v>
      </c>
      <c r="K246">
        <f t="shared" si="60"/>
        <v>3441.8961748877709</v>
      </c>
      <c r="L246">
        <f t="shared" si="61"/>
        <v>67482.400800000018</v>
      </c>
      <c r="M246">
        <f t="shared" si="62"/>
        <v>603899.71102511219</v>
      </c>
      <c r="N246">
        <f t="shared" si="63"/>
        <v>585.03443169192724</v>
      </c>
      <c r="O246">
        <f t="shared" si="64"/>
        <v>11470.2844</v>
      </c>
      <c r="P246">
        <f t="shared" si="65"/>
        <v>124697.99989886796</v>
      </c>
      <c r="Q246">
        <f t="shared" si="66"/>
        <v>745.58966680015658</v>
      </c>
      <c r="R246">
        <f t="shared" si="67"/>
        <v>14618.1576</v>
      </c>
      <c r="S246">
        <f t="shared" si="68"/>
        <v>158919.77490343997</v>
      </c>
      <c r="T246">
        <f t="shared" si="69"/>
        <v>100.20029517086657</v>
      </c>
      <c r="U246">
        <f t="shared" si="70"/>
        <v>1964.5440000000003</v>
      </c>
      <c r="V246">
        <f t="shared" si="71"/>
        <v>21357.335090429107</v>
      </c>
    </row>
    <row r="247" spans="1:22" x14ac:dyDescent="0.25">
      <c r="A247" s="2">
        <v>2081</v>
      </c>
      <c r="B247" s="2">
        <v>1</v>
      </c>
      <c r="C247" s="3">
        <v>1E-4</v>
      </c>
      <c r="D247" s="3">
        <v>0</v>
      </c>
      <c r="E247">
        <f t="shared" si="54"/>
        <v>3146.7002160009206</v>
      </c>
      <c r="F247">
        <f t="shared" si="55"/>
        <v>61700.908800000027</v>
      </c>
      <c r="G247">
        <f t="shared" si="56"/>
        <v>552161.47898399876</v>
      </c>
      <c r="H247">
        <f t="shared" si="57"/>
        <v>2123.690444830916</v>
      </c>
      <c r="I247">
        <f t="shared" si="58"/>
        <v>41641.599600000001</v>
      </c>
      <c r="J247">
        <f t="shared" si="59"/>
        <v>372650.70595516951</v>
      </c>
      <c r="K247">
        <f t="shared" si="60"/>
        <v>3441.5519852702823</v>
      </c>
      <c r="L247">
        <f t="shared" si="61"/>
        <v>67482.400800000018</v>
      </c>
      <c r="M247">
        <f t="shared" si="62"/>
        <v>603900.05521472963</v>
      </c>
      <c r="N247">
        <f t="shared" si="63"/>
        <v>584.97592824875801</v>
      </c>
      <c r="O247">
        <f t="shared" si="64"/>
        <v>11470.2844</v>
      </c>
      <c r="P247">
        <f t="shared" si="65"/>
        <v>124699.20543075113</v>
      </c>
      <c r="Q247">
        <f t="shared" si="66"/>
        <v>745.51510783347658</v>
      </c>
      <c r="R247">
        <f t="shared" si="67"/>
        <v>14618.1576</v>
      </c>
      <c r="S247">
        <f t="shared" si="68"/>
        <v>158921.31127816666</v>
      </c>
      <c r="T247">
        <f t="shared" si="69"/>
        <v>100.19027514134949</v>
      </c>
      <c r="U247">
        <f t="shared" si="70"/>
        <v>1964.5440000000003</v>
      </c>
      <c r="V247">
        <f t="shared" si="71"/>
        <v>21357.541564858624</v>
      </c>
    </row>
    <row r="248" spans="1:22" x14ac:dyDescent="0.25">
      <c r="A248" s="1">
        <v>2081</v>
      </c>
      <c r="B248" s="1">
        <v>2</v>
      </c>
      <c r="C248" s="3">
        <v>1E-4</v>
      </c>
      <c r="D248" s="3">
        <v>0</v>
      </c>
      <c r="E248">
        <f t="shared" si="54"/>
        <v>3146.3855459793203</v>
      </c>
      <c r="F248">
        <f t="shared" si="55"/>
        <v>61700.908800000027</v>
      </c>
      <c r="G248">
        <f t="shared" si="56"/>
        <v>552161.79365402041</v>
      </c>
      <c r="H248">
        <f t="shared" si="57"/>
        <v>2123.4780757864328</v>
      </c>
      <c r="I248">
        <f t="shared" si="58"/>
        <v>41641.599600000001</v>
      </c>
      <c r="J248">
        <f t="shared" si="59"/>
        <v>372650.918324214</v>
      </c>
      <c r="K248">
        <f t="shared" si="60"/>
        <v>3441.2078300717553</v>
      </c>
      <c r="L248">
        <f t="shared" si="61"/>
        <v>67482.400800000018</v>
      </c>
      <c r="M248">
        <f t="shared" si="62"/>
        <v>603900.39936992817</v>
      </c>
      <c r="N248">
        <f t="shared" si="63"/>
        <v>584.91743065593312</v>
      </c>
      <c r="O248">
        <f t="shared" si="64"/>
        <v>11470.2844</v>
      </c>
      <c r="P248">
        <f t="shared" si="65"/>
        <v>124700.41095678395</v>
      </c>
      <c r="Q248">
        <f t="shared" si="66"/>
        <v>745.44055632269328</v>
      </c>
      <c r="R248">
        <f t="shared" si="67"/>
        <v>14618.1576</v>
      </c>
      <c r="S248">
        <f t="shared" si="68"/>
        <v>158922.84764543743</v>
      </c>
      <c r="T248">
        <f t="shared" si="69"/>
        <v>100.18025611383536</v>
      </c>
      <c r="U248">
        <f t="shared" si="70"/>
        <v>1964.5440000000003</v>
      </c>
      <c r="V248">
        <f t="shared" si="71"/>
        <v>21357.748038286139</v>
      </c>
    </row>
    <row r="249" spans="1:22" x14ac:dyDescent="0.25">
      <c r="A249" s="2">
        <v>2081</v>
      </c>
      <c r="B249" s="2">
        <v>3</v>
      </c>
      <c r="C249" s="3">
        <v>1E-4</v>
      </c>
      <c r="D249" s="3">
        <v>0</v>
      </c>
      <c r="E249">
        <f t="shared" si="54"/>
        <v>3146.0709074247225</v>
      </c>
      <c r="F249">
        <f t="shared" si="55"/>
        <v>61700.908800000027</v>
      </c>
      <c r="G249">
        <f t="shared" si="56"/>
        <v>552162.10829257499</v>
      </c>
      <c r="H249">
        <f t="shared" si="57"/>
        <v>2123.2657279788541</v>
      </c>
      <c r="I249">
        <f t="shared" si="58"/>
        <v>41641.599600000001</v>
      </c>
      <c r="J249">
        <f t="shared" si="59"/>
        <v>372651.13067202159</v>
      </c>
      <c r="K249">
        <f t="shared" si="60"/>
        <v>3440.8637092887484</v>
      </c>
      <c r="L249">
        <f t="shared" si="61"/>
        <v>67482.400800000018</v>
      </c>
      <c r="M249">
        <f t="shared" si="62"/>
        <v>603900.7434907112</v>
      </c>
      <c r="N249">
        <f t="shared" si="63"/>
        <v>584.85893891286753</v>
      </c>
      <c r="O249">
        <f t="shared" si="64"/>
        <v>11470.2844</v>
      </c>
      <c r="P249">
        <f t="shared" si="65"/>
        <v>124701.61647696701</v>
      </c>
      <c r="Q249">
        <f t="shared" si="66"/>
        <v>745.36601226706102</v>
      </c>
      <c r="R249">
        <f t="shared" si="67"/>
        <v>14618.1576</v>
      </c>
      <c r="S249">
        <f t="shared" si="68"/>
        <v>158924.38400525306</v>
      </c>
      <c r="T249">
        <f t="shared" si="69"/>
        <v>100.17023808822397</v>
      </c>
      <c r="U249">
        <f t="shared" si="70"/>
        <v>1964.5440000000003</v>
      </c>
      <c r="V249">
        <f t="shared" si="71"/>
        <v>21357.954510711752</v>
      </c>
    </row>
    <row r="250" spans="1:22" x14ac:dyDescent="0.25">
      <c r="A250" s="1">
        <v>2081</v>
      </c>
      <c r="B250" s="1">
        <v>4</v>
      </c>
      <c r="C250" s="3">
        <v>1E-4</v>
      </c>
      <c r="D250" s="3">
        <v>0</v>
      </c>
      <c r="E250">
        <f t="shared" si="54"/>
        <v>3145.7563003339801</v>
      </c>
      <c r="F250">
        <f t="shared" si="55"/>
        <v>61700.908800000027</v>
      </c>
      <c r="G250">
        <f t="shared" si="56"/>
        <v>552162.42289966578</v>
      </c>
      <c r="H250">
        <f t="shared" si="57"/>
        <v>2123.0534014060563</v>
      </c>
      <c r="I250">
        <f t="shared" si="58"/>
        <v>41641.599600000001</v>
      </c>
      <c r="J250">
        <f t="shared" si="59"/>
        <v>372651.34299859439</v>
      </c>
      <c r="K250">
        <f t="shared" si="60"/>
        <v>3440.5196229178196</v>
      </c>
      <c r="L250">
        <f t="shared" si="61"/>
        <v>67482.400800000018</v>
      </c>
      <c r="M250">
        <f t="shared" si="62"/>
        <v>603901.0875770821</v>
      </c>
      <c r="N250">
        <f t="shared" si="63"/>
        <v>584.80045301897621</v>
      </c>
      <c r="O250">
        <f t="shared" si="64"/>
        <v>11470.2844</v>
      </c>
      <c r="P250">
        <f t="shared" si="65"/>
        <v>124702.82199130091</v>
      </c>
      <c r="Q250">
        <f t="shared" si="66"/>
        <v>745.29147566583435</v>
      </c>
      <c r="R250">
        <f t="shared" si="67"/>
        <v>14618.1576</v>
      </c>
      <c r="S250">
        <f t="shared" si="68"/>
        <v>158925.92035761429</v>
      </c>
      <c r="T250">
        <f t="shared" si="69"/>
        <v>100.16022106441514</v>
      </c>
      <c r="U250">
        <f t="shared" si="70"/>
        <v>1964.5440000000003</v>
      </c>
      <c r="V250">
        <f t="shared" si="71"/>
        <v>21358.16098213556</v>
      </c>
    </row>
    <row r="251" spans="1:22" x14ac:dyDescent="0.25">
      <c r="A251" s="1">
        <v>2082</v>
      </c>
      <c r="B251" s="1">
        <v>1</v>
      </c>
      <c r="C251" s="3">
        <v>1E-4</v>
      </c>
      <c r="D251" s="3">
        <v>0</v>
      </c>
      <c r="E251">
        <f t="shared" si="54"/>
        <v>3145.4417247039469</v>
      </c>
      <c r="F251">
        <f t="shared" si="55"/>
        <v>61700.908800000027</v>
      </c>
      <c r="G251">
        <f t="shared" si="56"/>
        <v>552162.73747529578</v>
      </c>
      <c r="H251">
        <f t="shared" si="57"/>
        <v>2122.8410960659157</v>
      </c>
      <c r="I251">
        <f t="shared" si="58"/>
        <v>41641.599600000001</v>
      </c>
      <c r="J251">
        <f t="shared" si="59"/>
        <v>372651.55530393455</v>
      </c>
      <c r="K251">
        <f t="shared" si="60"/>
        <v>3440.1755709555277</v>
      </c>
      <c r="L251">
        <f t="shared" si="61"/>
        <v>67482.400800000018</v>
      </c>
      <c r="M251">
        <f t="shared" si="62"/>
        <v>603901.43162904435</v>
      </c>
      <c r="N251">
        <f t="shared" si="63"/>
        <v>584.74197297367436</v>
      </c>
      <c r="O251">
        <f t="shared" si="64"/>
        <v>11470.2844</v>
      </c>
      <c r="P251">
        <f t="shared" si="65"/>
        <v>124704.02749978621</v>
      </c>
      <c r="Q251">
        <f t="shared" si="66"/>
        <v>745.21694651826783</v>
      </c>
      <c r="R251">
        <f t="shared" si="67"/>
        <v>14618.1576</v>
      </c>
      <c r="S251">
        <f t="shared" si="68"/>
        <v>158927.45670252186</v>
      </c>
      <c r="T251">
        <f t="shared" si="69"/>
        <v>100.1502050423087</v>
      </c>
      <c r="U251">
        <f t="shared" si="70"/>
        <v>1964.5440000000003</v>
      </c>
      <c r="V251">
        <f t="shared" si="71"/>
        <v>21358.367452557664</v>
      </c>
    </row>
    <row r="252" spans="1:22" x14ac:dyDescent="0.25">
      <c r="A252" s="2">
        <v>2082</v>
      </c>
      <c r="B252" s="2">
        <v>2</v>
      </c>
      <c r="C252" s="3">
        <v>1E-4</v>
      </c>
      <c r="D252" s="3">
        <v>0</v>
      </c>
      <c r="E252">
        <f t="shared" si="54"/>
        <v>3145.1271805314764</v>
      </c>
      <c r="F252">
        <f t="shared" si="55"/>
        <v>61700.908800000027</v>
      </c>
      <c r="G252">
        <f t="shared" si="56"/>
        <v>552163.05201946828</v>
      </c>
      <c r="H252">
        <f t="shared" si="57"/>
        <v>2122.6288119563092</v>
      </c>
      <c r="I252">
        <f t="shared" si="58"/>
        <v>41641.599600000001</v>
      </c>
      <c r="J252">
        <f t="shared" si="59"/>
        <v>372651.76758804417</v>
      </c>
      <c r="K252">
        <f t="shared" si="60"/>
        <v>3439.8315533984323</v>
      </c>
      <c r="L252">
        <f t="shared" si="61"/>
        <v>67482.400800000018</v>
      </c>
      <c r="M252">
        <f t="shared" si="62"/>
        <v>603901.77564660145</v>
      </c>
      <c r="N252">
        <f t="shared" si="63"/>
        <v>584.68349877637695</v>
      </c>
      <c r="O252">
        <f t="shared" si="64"/>
        <v>11470.2844</v>
      </c>
      <c r="P252">
        <f t="shared" si="65"/>
        <v>124705.23300242351</v>
      </c>
      <c r="Q252">
        <f t="shared" si="66"/>
        <v>745.14242482361601</v>
      </c>
      <c r="R252">
        <f t="shared" si="67"/>
        <v>14618.1576</v>
      </c>
      <c r="S252">
        <f t="shared" si="68"/>
        <v>158928.99303997651</v>
      </c>
      <c r="T252">
        <f t="shared" si="69"/>
        <v>100.14019002180447</v>
      </c>
      <c r="U252">
        <f t="shared" si="70"/>
        <v>1964.5440000000003</v>
      </c>
      <c r="V252">
        <f t="shared" si="71"/>
        <v>21358.573921978168</v>
      </c>
    </row>
    <row r="253" spans="1:22" x14ac:dyDescent="0.25">
      <c r="A253" s="1">
        <v>2082</v>
      </c>
      <c r="B253" s="1">
        <v>3</v>
      </c>
      <c r="C253" s="3">
        <v>1E-4</v>
      </c>
      <c r="D253" s="3">
        <v>0</v>
      </c>
      <c r="E253">
        <f t="shared" si="54"/>
        <v>3144.8126678134231</v>
      </c>
      <c r="F253">
        <f t="shared" si="55"/>
        <v>61700.908800000027</v>
      </c>
      <c r="G253">
        <f t="shared" si="56"/>
        <v>552163.36653218628</v>
      </c>
      <c r="H253">
        <f t="shared" si="57"/>
        <v>2122.4165490751134</v>
      </c>
      <c r="I253">
        <f t="shared" si="58"/>
        <v>41641.599600000001</v>
      </c>
      <c r="J253">
        <f t="shared" si="59"/>
        <v>372651.97985092539</v>
      </c>
      <c r="K253">
        <f t="shared" si="60"/>
        <v>3439.4875702430927</v>
      </c>
      <c r="L253">
        <f t="shared" si="61"/>
        <v>67482.400800000018</v>
      </c>
      <c r="M253">
        <f t="shared" si="62"/>
        <v>603902.11962975678</v>
      </c>
      <c r="N253">
        <f t="shared" si="63"/>
        <v>584.62503042649928</v>
      </c>
      <c r="O253">
        <f t="shared" si="64"/>
        <v>11470.2844</v>
      </c>
      <c r="P253">
        <f t="shared" si="65"/>
        <v>124706.43849921339</v>
      </c>
      <c r="Q253">
        <f t="shared" si="66"/>
        <v>745.06791058113367</v>
      </c>
      <c r="R253">
        <f t="shared" si="67"/>
        <v>14618.1576</v>
      </c>
      <c r="S253">
        <f t="shared" si="68"/>
        <v>158930.52936997899</v>
      </c>
      <c r="T253">
        <f t="shared" si="69"/>
        <v>100.13017600280229</v>
      </c>
      <c r="U253">
        <f t="shared" si="70"/>
        <v>1964.5440000000003</v>
      </c>
      <c r="V253">
        <f t="shared" si="71"/>
        <v>21358.780390397169</v>
      </c>
    </row>
    <row r="254" spans="1:22" x14ac:dyDescent="0.25">
      <c r="A254" s="2">
        <v>2082</v>
      </c>
      <c r="B254" s="2">
        <v>4</v>
      </c>
      <c r="C254" s="3">
        <v>1E-4</v>
      </c>
      <c r="D254" s="3">
        <v>0</v>
      </c>
      <c r="E254">
        <f t="shared" si="54"/>
        <v>3144.4981865466416</v>
      </c>
      <c r="F254">
        <f t="shared" si="55"/>
        <v>61700.908800000027</v>
      </c>
      <c r="G254">
        <f t="shared" si="56"/>
        <v>552163.68101345305</v>
      </c>
      <c r="H254">
        <f t="shared" si="57"/>
        <v>2122.2043074202061</v>
      </c>
      <c r="I254">
        <f t="shared" si="58"/>
        <v>41641.599600000001</v>
      </c>
      <c r="J254">
        <f t="shared" si="59"/>
        <v>372652.19209258031</v>
      </c>
      <c r="K254">
        <f t="shared" si="60"/>
        <v>3439.1436214860682</v>
      </c>
      <c r="L254">
        <f t="shared" si="61"/>
        <v>67482.400800000018</v>
      </c>
      <c r="M254">
        <f t="shared" si="62"/>
        <v>603902.46357851382</v>
      </c>
      <c r="N254">
        <f t="shared" si="63"/>
        <v>584.56656792345666</v>
      </c>
      <c r="O254">
        <f t="shared" si="64"/>
        <v>11470.2844</v>
      </c>
      <c r="P254">
        <f t="shared" si="65"/>
        <v>124707.64399015643</v>
      </c>
      <c r="Q254">
        <f t="shared" si="66"/>
        <v>744.9934037900756</v>
      </c>
      <c r="R254">
        <f t="shared" si="67"/>
        <v>14618.1576</v>
      </c>
      <c r="S254">
        <f t="shared" si="68"/>
        <v>158932.06569253004</v>
      </c>
      <c r="T254">
        <f t="shared" si="69"/>
        <v>100.12016298520201</v>
      </c>
      <c r="U254">
        <f t="shared" si="70"/>
        <v>1964.5440000000003</v>
      </c>
      <c r="V254">
        <f t="shared" si="71"/>
        <v>21358.986857814769</v>
      </c>
    </row>
    <row r="255" spans="1:22" x14ac:dyDescent="0.25">
      <c r="A255" s="2">
        <v>2083</v>
      </c>
      <c r="B255" s="2">
        <v>1</v>
      </c>
      <c r="C255" s="3">
        <v>1E-4</v>
      </c>
      <c r="D255" s="3">
        <v>0</v>
      </c>
      <c r="E255">
        <f t="shared" si="54"/>
        <v>3144.1837367279868</v>
      </c>
      <c r="F255">
        <f t="shared" si="55"/>
        <v>61700.908800000027</v>
      </c>
      <c r="G255">
        <f t="shared" si="56"/>
        <v>552163.99546327174</v>
      </c>
      <c r="H255">
        <f t="shared" si="57"/>
        <v>2121.992086989464</v>
      </c>
      <c r="I255">
        <f t="shared" si="58"/>
        <v>41641.599600000001</v>
      </c>
      <c r="J255">
        <f t="shared" si="59"/>
        <v>372652.40431301104</v>
      </c>
      <c r="K255">
        <f t="shared" si="60"/>
        <v>3438.7997071239197</v>
      </c>
      <c r="L255">
        <f t="shared" si="61"/>
        <v>67482.400800000018</v>
      </c>
      <c r="M255">
        <f t="shared" si="62"/>
        <v>603902.80749287596</v>
      </c>
      <c r="N255">
        <f t="shared" si="63"/>
        <v>584.50811126666429</v>
      </c>
      <c r="O255">
        <f t="shared" si="64"/>
        <v>11470.2844</v>
      </c>
      <c r="P255">
        <f t="shared" si="65"/>
        <v>124708.84947525323</v>
      </c>
      <c r="Q255">
        <f t="shared" si="66"/>
        <v>744.91890444969658</v>
      </c>
      <c r="R255">
        <f t="shared" si="67"/>
        <v>14618.1576</v>
      </c>
      <c r="S255">
        <f t="shared" si="68"/>
        <v>158933.60200763043</v>
      </c>
      <c r="T255">
        <f t="shared" si="69"/>
        <v>100.1101509689035</v>
      </c>
      <c r="U255">
        <f t="shared" si="70"/>
        <v>1964.5440000000003</v>
      </c>
      <c r="V255">
        <f t="shared" si="71"/>
        <v>21359.193324231066</v>
      </c>
    </row>
    <row r="256" spans="1:22" x14ac:dyDescent="0.25">
      <c r="A256" s="1">
        <v>2083</v>
      </c>
      <c r="B256" s="1">
        <v>2</v>
      </c>
      <c r="C256" s="3">
        <v>1E-4</v>
      </c>
      <c r="D256" s="3">
        <v>0</v>
      </c>
      <c r="E256">
        <f t="shared" si="54"/>
        <v>3143.8693183543141</v>
      </c>
      <c r="F256">
        <f t="shared" si="55"/>
        <v>61700.908800000027</v>
      </c>
      <c r="G256">
        <f t="shared" si="56"/>
        <v>552164.30988164537</v>
      </c>
      <c r="H256">
        <f t="shared" si="57"/>
        <v>2121.779887780765</v>
      </c>
      <c r="I256">
        <f t="shared" si="58"/>
        <v>41641.599600000001</v>
      </c>
      <c r="J256">
        <f t="shared" si="59"/>
        <v>372652.61651221971</v>
      </c>
      <c r="K256">
        <f t="shared" si="60"/>
        <v>3438.4558271532073</v>
      </c>
      <c r="L256">
        <f t="shared" si="61"/>
        <v>67482.400800000018</v>
      </c>
      <c r="M256">
        <f t="shared" si="62"/>
        <v>603903.15137284668</v>
      </c>
      <c r="N256">
        <f t="shared" si="63"/>
        <v>584.44966045553758</v>
      </c>
      <c r="O256">
        <f t="shared" si="64"/>
        <v>11470.2844</v>
      </c>
      <c r="P256">
        <f t="shared" si="65"/>
        <v>124710.05495450436</v>
      </c>
      <c r="Q256">
        <f t="shared" si="66"/>
        <v>744.84441255925162</v>
      </c>
      <c r="R256">
        <f t="shared" si="67"/>
        <v>14618.1576</v>
      </c>
      <c r="S256">
        <f t="shared" si="68"/>
        <v>158935.13831528087</v>
      </c>
      <c r="T256">
        <f t="shared" si="69"/>
        <v>100.1001399538066</v>
      </c>
      <c r="U256">
        <f t="shared" si="70"/>
        <v>1964.5440000000003</v>
      </c>
      <c r="V256">
        <f t="shared" si="71"/>
        <v>21359.399789646162</v>
      </c>
    </row>
    <row r="257" spans="1:22" x14ac:dyDescent="0.25">
      <c r="A257" s="2">
        <v>2083</v>
      </c>
      <c r="B257" s="2">
        <v>3</v>
      </c>
      <c r="C257" s="3">
        <v>1E-4</v>
      </c>
      <c r="D257" s="3">
        <v>0</v>
      </c>
      <c r="E257">
        <f t="shared" si="54"/>
        <v>3143.5549314224786</v>
      </c>
      <c r="F257">
        <f t="shared" si="55"/>
        <v>61700.908800000027</v>
      </c>
      <c r="G257">
        <f t="shared" si="56"/>
        <v>552164.6242685772</v>
      </c>
      <c r="H257">
        <f t="shared" si="57"/>
        <v>2121.567709791987</v>
      </c>
      <c r="I257">
        <f t="shared" si="58"/>
        <v>41641.599600000001</v>
      </c>
      <c r="J257">
        <f t="shared" si="59"/>
        <v>372652.82869020849</v>
      </c>
      <c r="K257">
        <f t="shared" si="60"/>
        <v>3438.1119815704919</v>
      </c>
      <c r="L257">
        <f t="shared" si="61"/>
        <v>67482.400800000018</v>
      </c>
      <c r="M257">
        <f t="shared" si="62"/>
        <v>603903.49521842937</v>
      </c>
      <c r="N257">
        <f t="shared" si="63"/>
        <v>584.39121548949208</v>
      </c>
      <c r="O257">
        <f t="shared" si="64"/>
        <v>11470.2844</v>
      </c>
      <c r="P257">
        <f t="shared" si="65"/>
        <v>124711.26042791041</v>
      </c>
      <c r="Q257">
        <f t="shared" si="66"/>
        <v>744.76992811799573</v>
      </c>
      <c r="R257">
        <f t="shared" si="67"/>
        <v>14618.1576</v>
      </c>
      <c r="S257">
        <f t="shared" si="68"/>
        <v>158936.67461548213</v>
      </c>
      <c r="T257">
        <f t="shared" si="69"/>
        <v>100.09012993981122</v>
      </c>
      <c r="U257">
        <f t="shared" si="70"/>
        <v>1964.5440000000003</v>
      </c>
      <c r="V257">
        <f t="shared" si="71"/>
        <v>21359.606254060156</v>
      </c>
    </row>
    <row r="258" spans="1:22" x14ac:dyDescent="0.25">
      <c r="A258" s="1">
        <v>2083</v>
      </c>
      <c r="B258" s="1">
        <v>4</v>
      </c>
      <c r="C258" s="3">
        <v>1E-4</v>
      </c>
      <c r="D258" s="3">
        <v>0</v>
      </c>
      <c r="E258">
        <f t="shared" si="54"/>
        <v>3143.2405759293365</v>
      </c>
      <c r="F258">
        <f t="shared" si="55"/>
        <v>61700.908800000027</v>
      </c>
      <c r="G258">
        <f t="shared" si="56"/>
        <v>552164.93862407038</v>
      </c>
      <c r="H258">
        <f t="shared" si="57"/>
        <v>2121.3555530210078</v>
      </c>
      <c r="I258">
        <f t="shared" si="58"/>
        <v>41641.599600000001</v>
      </c>
      <c r="J258">
        <f t="shared" si="59"/>
        <v>372653.04084697948</v>
      </c>
      <c r="K258">
        <f t="shared" si="60"/>
        <v>3437.7681703723351</v>
      </c>
      <c r="L258">
        <f t="shared" si="61"/>
        <v>67482.400800000018</v>
      </c>
      <c r="M258">
        <f t="shared" si="62"/>
        <v>603903.8390296275</v>
      </c>
      <c r="N258">
        <f t="shared" si="63"/>
        <v>584.3327763679431</v>
      </c>
      <c r="O258">
        <f t="shared" si="64"/>
        <v>11470.2844</v>
      </c>
      <c r="P258">
        <f t="shared" si="65"/>
        <v>124712.46589547196</v>
      </c>
      <c r="Q258">
        <f t="shared" si="66"/>
        <v>744.69545112518392</v>
      </c>
      <c r="R258">
        <f t="shared" si="67"/>
        <v>14618.1576</v>
      </c>
      <c r="S258">
        <f t="shared" si="68"/>
        <v>158938.21090823493</v>
      </c>
      <c r="T258">
        <f t="shared" si="69"/>
        <v>100.08012092681724</v>
      </c>
      <c r="U258">
        <f t="shared" si="70"/>
        <v>1964.5440000000003</v>
      </c>
      <c r="V258">
        <f t="shared" si="71"/>
        <v>21359.812717473149</v>
      </c>
    </row>
    <row r="259" spans="1:22" x14ac:dyDescent="0.25">
      <c r="A259" s="1">
        <v>2084</v>
      </c>
      <c r="B259" s="1">
        <v>1</v>
      </c>
      <c r="C259" s="3">
        <v>1E-4</v>
      </c>
      <c r="D259" s="3">
        <v>0</v>
      </c>
      <c r="E259">
        <f t="shared" si="54"/>
        <v>3142.9262518717437</v>
      </c>
      <c r="F259">
        <f t="shared" si="55"/>
        <v>61700.908800000027</v>
      </c>
      <c r="G259">
        <f t="shared" si="56"/>
        <v>552165.25294812792</v>
      </c>
      <c r="H259">
        <f t="shared" si="57"/>
        <v>2121.1434174657056</v>
      </c>
      <c r="I259">
        <f t="shared" si="58"/>
        <v>41641.599600000001</v>
      </c>
      <c r="J259">
        <f t="shared" si="59"/>
        <v>372653.25298253476</v>
      </c>
      <c r="K259">
        <f t="shared" si="60"/>
        <v>3437.4243935552981</v>
      </c>
      <c r="L259">
        <f t="shared" si="61"/>
        <v>67482.400800000018</v>
      </c>
      <c r="M259">
        <f t="shared" si="62"/>
        <v>603904.18280644459</v>
      </c>
      <c r="N259">
        <f t="shared" si="63"/>
        <v>584.27434309030627</v>
      </c>
      <c r="O259">
        <f t="shared" si="64"/>
        <v>11470.2844</v>
      </c>
      <c r="P259">
        <f t="shared" si="65"/>
        <v>124713.6713571896</v>
      </c>
      <c r="Q259">
        <f t="shared" si="66"/>
        <v>744.62098158007143</v>
      </c>
      <c r="R259">
        <f t="shared" si="67"/>
        <v>14618.1576</v>
      </c>
      <c r="S259">
        <f t="shared" si="68"/>
        <v>158939.74719354004</v>
      </c>
      <c r="T259">
        <f t="shared" si="69"/>
        <v>100.07011291472456</v>
      </c>
      <c r="U259">
        <f t="shared" si="70"/>
        <v>1964.5440000000003</v>
      </c>
      <c r="V259">
        <f t="shared" si="71"/>
        <v>21360.019179885243</v>
      </c>
    </row>
    <row r="260" spans="1:22" x14ac:dyDescent="0.25">
      <c r="A260" s="2">
        <v>2084</v>
      </c>
      <c r="B260" s="2">
        <v>2</v>
      </c>
      <c r="C260" s="3">
        <v>1E-4</v>
      </c>
      <c r="D260" s="3">
        <v>0</v>
      </c>
      <c r="E260">
        <f t="shared" ref="E260:E323" si="72">E259*(1-$C260)</f>
        <v>3142.6119592465566</v>
      </c>
      <c r="F260">
        <f t="shared" ref="F260:F323" si="73">F259*(1-$D260)</f>
        <v>61700.908800000027</v>
      </c>
      <c r="G260">
        <f t="shared" ref="G260:G323" si="74">$C260*E259+$D260*F259+G259</f>
        <v>552165.56724075309</v>
      </c>
      <c r="H260">
        <f t="shared" ref="H260:H323" si="75">H259*(1-$C260)</f>
        <v>2120.931303123959</v>
      </c>
      <c r="I260">
        <f t="shared" ref="I260:I323" si="76">I259*(1-$D260)</f>
        <v>41641.599600000001</v>
      </c>
      <c r="J260">
        <f t="shared" ref="J260:J323" si="77">$C260*H259+$D260*I259+J259</f>
        <v>372653.46509687649</v>
      </c>
      <c r="K260">
        <f t="shared" ref="K260:K323" si="78">K259*(1-$C260)</f>
        <v>3437.0806511159426</v>
      </c>
      <c r="L260">
        <f t="shared" ref="L260:L323" si="79">L259*(1-$D260)</f>
        <v>67482.400800000018</v>
      </c>
      <c r="M260">
        <f t="shared" ref="M260:M323" si="80">$C260*K259+$D260*L259+M259</f>
        <v>603904.52654888399</v>
      </c>
      <c r="N260">
        <f t="shared" ref="N260:N323" si="81">N259*(1-$C260)</f>
        <v>584.21591565599726</v>
      </c>
      <c r="O260">
        <f t="shared" ref="O260:O323" si="82">O259*(1-$D260)</f>
        <v>11470.2844</v>
      </c>
      <c r="P260">
        <f t="shared" ref="P260:P323" si="83">$C260*(N259+O259)+P259</f>
        <v>124714.87681306391</v>
      </c>
      <c r="Q260">
        <f t="shared" ref="Q260:Q323" si="84">Q259*(1-$C260)</f>
        <v>744.54651948191338</v>
      </c>
      <c r="R260">
        <f t="shared" ref="R260:R323" si="85">R259*(1-$D260)</f>
        <v>14618.1576</v>
      </c>
      <c r="S260">
        <f t="shared" ref="S260:S323" si="86">$C260*(Q259+R259)+S259</f>
        <v>158941.2834713982</v>
      </c>
      <c r="T260">
        <f t="shared" ref="T260:T323" si="87">T259*(1-$C260)</f>
        <v>100.06010590343308</v>
      </c>
      <c r="U260">
        <f t="shared" ref="U260:U323" si="88">U259*(1-$D260)</f>
        <v>1964.5440000000003</v>
      </c>
      <c r="V260">
        <f t="shared" ref="V260:V323" si="89">$C260*(T259+U259)+V259</f>
        <v>21360.225641296536</v>
      </c>
    </row>
    <row r="261" spans="1:22" x14ac:dyDescent="0.25">
      <c r="A261" s="1">
        <v>2084</v>
      </c>
      <c r="B261" s="1">
        <v>3</v>
      </c>
      <c r="C261" s="3">
        <v>1E-4</v>
      </c>
      <c r="D261" s="3">
        <v>0</v>
      </c>
      <c r="E261">
        <f t="shared" si="72"/>
        <v>3142.2976980506319</v>
      </c>
      <c r="F261">
        <f t="shared" si="73"/>
        <v>61700.908800000027</v>
      </c>
      <c r="G261">
        <f t="shared" si="74"/>
        <v>552165.88150194904</v>
      </c>
      <c r="H261">
        <f t="shared" si="75"/>
        <v>2120.7192099936465</v>
      </c>
      <c r="I261">
        <f t="shared" si="76"/>
        <v>41641.599600000001</v>
      </c>
      <c r="J261">
        <f t="shared" si="77"/>
        <v>372653.67719000683</v>
      </c>
      <c r="K261">
        <f t="shared" si="78"/>
        <v>3436.7369430508311</v>
      </c>
      <c r="L261">
        <f t="shared" si="79"/>
        <v>67482.400800000018</v>
      </c>
      <c r="M261">
        <f t="shared" si="80"/>
        <v>603904.8702569491</v>
      </c>
      <c r="N261">
        <f t="shared" si="81"/>
        <v>584.15749406443172</v>
      </c>
      <c r="O261">
        <f t="shared" si="82"/>
        <v>11470.2844</v>
      </c>
      <c r="P261">
        <f t="shared" si="83"/>
        <v>124716.08226309548</v>
      </c>
      <c r="Q261">
        <f t="shared" si="84"/>
        <v>744.47206482996523</v>
      </c>
      <c r="R261">
        <f t="shared" si="85"/>
        <v>14618.1576</v>
      </c>
      <c r="S261">
        <f t="shared" si="86"/>
        <v>158942.81974181015</v>
      </c>
      <c r="T261">
        <f t="shared" si="87"/>
        <v>100.05009989284274</v>
      </c>
      <c r="U261">
        <f t="shared" si="88"/>
        <v>1964.5440000000003</v>
      </c>
      <c r="V261">
        <f t="shared" si="89"/>
        <v>21360.432101707127</v>
      </c>
    </row>
    <row r="262" spans="1:22" x14ac:dyDescent="0.25">
      <c r="A262" s="2">
        <v>2084</v>
      </c>
      <c r="B262" s="2">
        <v>4</v>
      </c>
      <c r="C262" s="3">
        <v>1E-4</v>
      </c>
      <c r="D262" s="3">
        <v>0</v>
      </c>
      <c r="E262">
        <f t="shared" si="72"/>
        <v>3141.9834682808269</v>
      </c>
      <c r="F262">
        <f t="shared" si="73"/>
        <v>61700.908800000027</v>
      </c>
      <c r="G262">
        <f t="shared" si="74"/>
        <v>552166.19573171879</v>
      </c>
      <c r="H262">
        <f t="shared" si="75"/>
        <v>2120.5071380726472</v>
      </c>
      <c r="I262">
        <f t="shared" si="76"/>
        <v>41641.599600000001</v>
      </c>
      <c r="J262">
        <f t="shared" si="77"/>
        <v>372653.8892619278</v>
      </c>
      <c r="K262">
        <f t="shared" si="78"/>
        <v>3436.3932693565262</v>
      </c>
      <c r="L262">
        <f t="shared" si="79"/>
        <v>67482.400800000018</v>
      </c>
      <c r="M262">
        <f t="shared" si="80"/>
        <v>603905.2139306434</v>
      </c>
      <c r="N262">
        <f t="shared" si="81"/>
        <v>584.09907831502528</v>
      </c>
      <c r="O262">
        <f t="shared" si="82"/>
        <v>11470.2844</v>
      </c>
      <c r="P262">
        <f t="shared" si="83"/>
        <v>124717.28770728488</v>
      </c>
      <c r="Q262">
        <f t="shared" si="84"/>
        <v>744.39761762348223</v>
      </c>
      <c r="R262">
        <f t="shared" si="85"/>
        <v>14618.1576</v>
      </c>
      <c r="S262">
        <f t="shared" si="86"/>
        <v>158944.35600477664</v>
      </c>
      <c r="T262">
        <f t="shared" si="87"/>
        <v>100.04009488285345</v>
      </c>
      <c r="U262">
        <f t="shared" si="88"/>
        <v>1964.5440000000003</v>
      </c>
      <c r="V262">
        <f t="shared" si="89"/>
        <v>21360.638561117117</v>
      </c>
    </row>
    <row r="263" spans="1:22" x14ac:dyDescent="0.25">
      <c r="A263" s="2">
        <v>2085</v>
      </c>
      <c r="B263" s="2">
        <v>1</v>
      </c>
      <c r="C263" s="3">
        <v>1E-4</v>
      </c>
      <c r="D263" s="3">
        <v>0</v>
      </c>
      <c r="E263">
        <f t="shared" si="72"/>
        <v>3141.6692699339987</v>
      </c>
      <c r="F263">
        <f t="shared" si="73"/>
        <v>61700.908800000027</v>
      </c>
      <c r="G263">
        <f t="shared" si="74"/>
        <v>552166.5099300656</v>
      </c>
      <c r="H263">
        <f t="shared" si="75"/>
        <v>2120.2950873588397</v>
      </c>
      <c r="I263">
        <f t="shared" si="76"/>
        <v>41641.599600000001</v>
      </c>
      <c r="J263">
        <f t="shared" si="77"/>
        <v>372654.10131264164</v>
      </c>
      <c r="K263">
        <f t="shared" si="78"/>
        <v>3436.0496300295904</v>
      </c>
      <c r="L263">
        <f t="shared" si="79"/>
        <v>67482.400800000018</v>
      </c>
      <c r="M263">
        <f t="shared" si="80"/>
        <v>603905.55756997038</v>
      </c>
      <c r="N263">
        <f t="shared" si="81"/>
        <v>584.04066840719383</v>
      </c>
      <c r="O263">
        <f t="shared" si="82"/>
        <v>11470.2844</v>
      </c>
      <c r="P263">
        <f t="shared" si="83"/>
        <v>124718.4931456327</v>
      </c>
      <c r="Q263">
        <f t="shared" si="84"/>
        <v>744.32317786171984</v>
      </c>
      <c r="R263">
        <f t="shared" si="85"/>
        <v>14618.1576</v>
      </c>
      <c r="S263">
        <f t="shared" si="86"/>
        <v>158945.89226029839</v>
      </c>
      <c r="T263">
        <f t="shared" si="87"/>
        <v>100.03009087336517</v>
      </c>
      <c r="U263">
        <f t="shared" si="88"/>
        <v>1964.5440000000003</v>
      </c>
      <c r="V263">
        <f t="shared" si="89"/>
        <v>21360.845019526605</v>
      </c>
    </row>
    <row r="264" spans="1:22" x14ac:dyDescent="0.25">
      <c r="A264" s="1">
        <v>2085</v>
      </c>
      <c r="B264" s="1">
        <v>2</v>
      </c>
      <c r="C264" s="3">
        <v>1E-4</v>
      </c>
      <c r="D264" s="3">
        <v>0</v>
      </c>
      <c r="E264">
        <f t="shared" si="72"/>
        <v>3141.3551030070053</v>
      </c>
      <c r="F264">
        <f t="shared" si="73"/>
        <v>61700.908800000027</v>
      </c>
      <c r="G264">
        <f t="shared" si="74"/>
        <v>552166.82409699261</v>
      </c>
      <c r="H264">
        <f t="shared" si="75"/>
        <v>2120.0830578501041</v>
      </c>
      <c r="I264">
        <f t="shared" si="76"/>
        <v>41641.599600000001</v>
      </c>
      <c r="J264">
        <f t="shared" si="77"/>
        <v>372654.31334215036</v>
      </c>
      <c r="K264">
        <f t="shared" si="78"/>
        <v>3435.7060250665872</v>
      </c>
      <c r="L264">
        <f t="shared" si="79"/>
        <v>67482.400800000018</v>
      </c>
      <c r="M264">
        <f t="shared" si="80"/>
        <v>603905.90117493342</v>
      </c>
      <c r="N264">
        <f t="shared" si="81"/>
        <v>583.98226434035314</v>
      </c>
      <c r="O264">
        <f t="shared" si="82"/>
        <v>11470.2844</v>
      </c>
      <c r="P264">
        <f t="shared" si="83"/>
        <v>124719.69857813955</v>
      </c>
      <c r="Q264">
        <f t="shared" si="84"/>
        <v>744.24874554393364</v>
      </c>
      <c r="R264">
        <f t="shared" si="85"/>
        <v>14618.1576</v>
      </c>
      <c r="S264">
        <f t="shared" si="86"/>
        <v>158947.42850837618</v>
      </c>
      <c r="T264">
        <f t="shared" si="87"/>
        <v>100.02008786427783</v>
      </c>
      <c r="U264">
        <f t="shared" si="88"/>
        <v>1964.5440000000003</v>
      </c>
      <c r="V264">
        <f t="shared" si="89"/>
        <v>21361.051476935692</v>
      </c>
    </row>
    <row r="265" spans="1:22" x14ac:dyDescent="0.25">
      <c r="A265" s="2">
        <v>2085</v>
      </c>
      <c r="B265" s="2">
        <v>3</v>
      </c>
      <c r="C265" s="3">
        <v>1E-4</v>
      </c>
      <c r="D265" s="3">
        <v>0</v>
      </c>
      <c r="E265">
        <f t="shared" si="72"/>
        <v>3141.0409674967045</v>
      </c>
      <c r="F265">
        <f t="shared" si="73"/>
        <v>61700.908800000027</v>
      </c>
      <c r="G265">
        <f t="shared" si="74"/>
        <v>552167.13823250297</v>
      </c>
      <c r="H265">
        <f t="shared" si="75"/>
        <v>2119.8710495443192</v>
      </c>
      <c r="I265">
        <f t="shared" si="76"/>
        <v>41641.599600000001</v>
      </c>
      <c r="J265">
        <f t="shared" si="77"/>
        <v>372654.52535045613</v>
      </c>
      <c r="K265">
        <f t="shared" si="78"/>
        <v>3435.3624544640807</v>
      </c>
      <c r="L265">
        <f t="shared" si="79"/>
        <v>67482.400800000018</v>
      </c>
      <c r="M265">
        <f t="shared" si="80"/>
        <v>603906.24474553589</v>
      </c>
      <c r="N265">
        <f t="shared" si="81"/>
        <v>583.92386611391908</v>
      </c>
      <c r="O265">
        <f t="shared" si="82"/>
        <v>11470.2844</v>
      </c>
      <c r="P265">
        <f t="shared" si="83"/>
        <v>124720.90400480598</v>
      </c>
      <c r="Q265">
        <f t="shared" si="84"/>
        <v>744.1743206693792</v>
      </c>
      <c r="R265">
        <f t="shared" si="85"/>
        <v>14618.1576</v>
      </c>
      <c r="S265">
        <f t="shared" si="86"/>
        <v>158948.96474901075</v>
      </c>
      <c r="T265">
        <f t="shared" si="87"/>
        <v>100.0100858554914</v>
      </c>
      <c r="U265">
        <f t="shared" si="88"/>
        <v>1964.5440000000003</v>
      </c>
      <c r="V265">
        <f t="shared" si="89"/>
        <v>21361.257933344477</v>
      </c>
    </row>
    <row r="266" spans="1:22" x14ac:dyDescent="0.25">
      <c r="A266" s="1">
        <v>2085</v>
      </c>
      <c r="B266" s="1">
        <v>4</v>
      </c>
      <c r="C266" s="3">
        <v>1E-4</v>
      </c>
      <c r="D266" s="3">
        <v>0</v>
      </c>
      <c r="E266">
        <f t="shared" si="72"/>
        <v>3140.7268633999547</v>
      </c>
      <c r="F266">
        <f t="shared" si="73"/>
        <v>61700.908800000027</v>
      </c>
      <c r="G266">
        <f t="shared" si="74"/>
        <v>552167.4523365997</v>
      </c>
      <c r="H266">
        <f t="shared" si="75"/>
        <v>2119.6590624393648</v>
      </c>
      <c r="I266">
        <f t="shared" si="76"/>
        <v>41641.599600000001</v>
      </c>
      <c r="J266">
        <f t="shared" si="77"/>
        <v>372654.73733756109</v>
      </c>
      <c r="K266">
        <f t="shared" si="78"/>
        <v>3435.0189182186341</v>
      </c>
      <c r="L266">
        <f t="shared" si="79"/>
        <v>67482.400800000018</v>
      </c>
      <c r="M266">
        <f t="shared" si="80"/>
        <v>603906.5882817813</v>
      </c>
      <c r="N266">
        <f t="shared" si="81"/>
        <v>583.86547372730774</v>
      </c>
      <c r="O266">
        <f t="shared" si="82"/>
        <v>11470.2844</v>
      </c>
      <c r="P266">
        <f t="shared" si="83"/>
        <v>124722.10942563259</v>
      </c>
      <c r="Q266">
        <f t="shared" si="84"/>
        <v>744.09990323731222</v>
      </c>
      <c r="R266">
        <f t="shared" si="85"/>
        <v>14618.1576</v>
      </c>
      <c r="S266">
        <f t="shared" si="86"/>
        <v>158950.50098220282</v>
      </c>
      <c r="T266">
        <f t="shared" si="87"/>
        <v>100.00008484690585</v>
      </c>
      <c r="U266">
        <f t="shared" si="88"/>
        <v>1964.5440000000003</v>
      </c>
      <c r="V266">
        <f t="shared" si="89"/>
        <v>21361.464388753062</v>
      </c>
    </row>
    <row r="267" spans="1:22" x14ac:dyDescent="0.25">
      <c r="A267" s="1">
        <v>2086</v>
      </c>
      <c r="B267" s="1">
        <v>1</v>
      </c>
      <c r="C267" s="3">
        <v>1E-4</v>
      </c>
      <c r="D267" s="3">
        <v>0</v>
      </c>
      <c r="E267">
        <f t="shared" si="72"/>
        <v>3140.4127907136149</v>
      </c>
      <c r="F267">
        <f t="shared" si="73"/>
        <v>61700.908800000027</v>
      </c>
      <c r="G267">
        <f t="shared" si="74"/>
        <v>552167.76640928607</v>
      </c>
      <c r="H267">
        <f t="shared" si="75"/>
        <v>2119.4470965331207</v>
      </c>
      <c r="I267">
        <f t="shared" si="76"/>
        <v>41641.599600000001</v>
      </c>
      <c r="J267">
        <f t="shared" si="77"/>
        <v>372654.94930346735</v>
      </c>
      <c r="K267">
        <f t="shared" si="78"/>
        <v>3434.6754163268124</v>
      </c>
      <c r="L267">
        <f t="shared" si="79"/>
        <v>67482.400800000018</v>
      </c>
      <c r="M267">
        <f t="shared" si="80"/>
        <v>603906.93178367312</v>
      </c>
      <c r="N267">
        <f t="shared" si="81"/>
        <v>583.80708717993502</v>
      </c>
      <c r="O267">
        <f t="shared" si="82"/>
        <v>11470.2844</v>
      </c>
      <c r="P267">
        <f t="shared" si="83"/>
        <v>124723.31484061996</v>
      </c>
      <c r="Q267">
        <f t="shared" si="84"/>
        <v>744.0254932469885</v>
      </c>
      <c r="R267">
        <f t="shared" si="85"/>
        <v>14618.1576</v>
      </c>
      <c r="S267">
        <f t="shared" si="86"/>
        <v>158952.03720795314</v>
      </c>
      <c r="T267">
        <f t="shared" si="87"/>
        <v>99.990084838421154</v>
      </c>
      <c r="U267">
        <f t="shared" si="88"/>
        <v>1964.5440000000003</v>
      </c>
      <c r="V267">
        <f t="shared" si="89"/>
        <v>21361.670843161548</v>
      </c>
    </row>
    <row r="268" spans="1:22" x14ac:dyDescent="0.25">
      <c r="A268" s="2">
        <v>2086</v>
      </c>
      <c r="B268" s="2">
        <v>2</v>
      </c>
      <c r="C268" s="3">
        <v>1E-4</v>
      </c>
      <c r="D268" s="3">
        <v>0</v>
      </c>
      <c r="E268">
        <f t="shared" si="72"/>
        <v>3140.0987494345436</v>
      </c>
      <c r="F268">
        <f t="shared" si="73"/>
        <v>61700.908800000027</v>
      </c>
      <c r="G268">
        <f t="shared" si="74"/>
        <v>552168.08045056509</v>
      </c>
      <c r="H268">
        <f t="shared" si="75"/>
        <v>2119.2351518234673</v>
      </c>
      <c r="I268">
        <f t="shared" si="76"/>
        <v>41641.599600000001</v>
      </c>
      <c r="J268">
        <f t="shared" si="77"/>
        <v>372655.161248177</v>
      </c>
      <c r="K268">
        <f t="shared" si="78"/>
        <v>3434.33194878518</v>
      </c>
      <c r="L268">
        <f t="shared" si="79"/>
        <v>67482.400800000018</v>
      </c>
      <c r="M268">
        <f t="shared" si="80"/>
        <v>603907.27525121474</v>
      </c>
      <c r="N268">
        <f t="shared" si="81"/>
        <v>583.74870647121702</v>
      </c>
      <c r="O268">
        <f t="shared" si="82"/>
        <v>11470.2844</v>
      </c>
      <c r="P268">
        <f t="shared" si="83"/>
        <v>124724.52024976868</v>
      </c>
      <c r="Q268">
        <f t="shared" si="84"/>
        <v>743.95109069766386</v>
      </c>
      <c r="R268">
        <f t="shared" si="85"/>
        <v>14618.1576</v>
      </c>
      <c r="S268">
        <f t="shared" si="86"/>
        <v>158953.57342626248</v>
      </c>
      <c r="T268">
        <f t="shared" si="87"/>
        <v>99.980085829937309</v>
      </c>
      <c r="U268">
        <f t="shared" si="88"/>
        <v>1964.5440000000003</v>
      </c>
      <c r="V268">
        <f t="shared" si="89"/>
        <v>21361.87729657003</v>
      </c>
    </row>
    <row r="269" spans="1:22" x14ac:dyDescent="0.25">
      <c r="A269" s="1">
        <v>2086</v>
      </c>
      <c r="B269" s="1">
        <v>3</v>
      </c>
      <c r="C269" s="3">
        <v>1E-4</v>
      </c>
      <c r="D269" s="3">
        <v>0</v>
      </c>
      <c r="E269">
        <f t="shared" si="72"/>
        <v>3139.7847395596</v>
      </c>
      <c r="F269">
        <f t="shared" si="73"/>
        <v>61700.908800000027</v>
      </c>
      <c r="G269">
        <f t="shared" si="74"/>
        <v>552168.39446044003</v>
      </c>
      <c r="H269">
        <f t="shared" si="75"/>
        <v>2119.0232283082851</v>
      </c>
      <c r="I269">
        <f t="shared" si="76"/>
        <v>41641.599600000001</v>
      </c>
      <c r="J269">
        <f t="shared" si="77"/>
        <v>372655.37317169219</v>
      </c>
      <c r="K269">
        <f t="shared" si="78"/>
        <v>3433.9885155903016</v>
      </c>
      <c r="L269">
        <f t="shared" si="79"/>
        <v>67482.400800000018</v>
      </c>
      <c r="M269">
        <f t="shared" si="80"/>
        <v>603907.61868440965</v>
      </c>
      <c r="N269">
        <f t="shared" si="81"/>
        <v>583.69033160056995</v>
      </c>
      <c r="O269">
        <f t="shared" si="82"/>
        <v>11470.2844</v>
      </c>
      <c r="P269">
        <f t="shared" si="83"/>
        <v>124725.72565307934</v>
      </c>
      <c r="Q269">
        <f t="shared" si="84"/>
        <v>743.87669558859409</v>
      </c>
      <c r="R269">
        <f t="shared" si="85"/>
        <v>14618.1576</v>
      </c>
      <c r="S269">
        <f t="shared" si="86"/>
        <v>158955.10963713154</v>
      </c>
      <c r="T269">
        <f t="shared" si="87"/>
        <v>99.970087821354312</v>
      </c>
      <c r="U269">
        <f t="shared" si="88"/>
        <v>1964.5440000000003</v>
      </c>
      <c r="V269">
        <f t="shared" si="89"/>
        <v>21362.083748978614</v>
      </c>
    </row>
    <row r="270" spans="1:22" x14ac:dyDescent="0.25">
      <c r="A270" s="2">
        <v>2086</v>
      </c>
      <c r="B270" s="2">
        <v>4</v>
      </c>
      <c r="C270" s="3">
        <v>1E-4</v>
      </c>
      <c r="D270" s="3">
        <v>0</v>
      </c>
      <c r="E270">
        <f t="shared" si="72"/>
        <v>3139.470761085644</v>
      </c>
      <c r="F270">
        <f t="shared" si="73"/>
        <v>61700.908800000027</v>
      </c>
      <c r="G270">
        <f t="shared" si="74"/>
        <v>552168.70843891404</v>
      </c>
      <c r="H270">
        <f t="shared" si="75"/>
        <v>2118.8113259854545</v>
      </c>
      <c r="I270">
        <f t="shared" si="76"/>
        <v>41641.599600000001</v>
      </c>
      <c r="J270">
        <f t="shared" si="77"/>
        <v>372655.58507401502</v>
      </c>
      <c r="K270">
        <f t="shared" si="78"/>
        <v>3433.6451167387427</v>
      </c>
      <c r="L270">
        <f t="shared" si="79"/>
        <v>67482.400800000018</v>
      </c>
      <c r="M270">
        <f t="shared" si="80"/>
        <v>603907.96208326123</v>
      </c>
      <c r="N270">
        <f t="shared" si="81"/>
        <v>583.63196256740991</v>
      </c>
      <c r="O270">
        <f t="shared" si="82"/>
        <v>11470.2844</v>
      </c>
      <c r="P270">
        <f t="shared" si="83"/>
        <v>124726.93105055249</v>
      </c>
      <c r="Q270">
        <f t="shared" si="84"/>
        <v>743.80230791903523</v>
      </c>
      <c r="R270">
        <f t="shared" si="85"/>
        <v>14618.1576</v>
      </c>
      <c r="S270">
        <f t="shared" si="86"/>
        <v>158956.6458405611</v>
      </c>
      <c r="T270">
        <f t="shared" si="87"/>
        <v>99.960090812572176</v>
      </c>
      <c r="U270">
        <f t="shared" si="88"/>
        <v>1964.5440000000003</v>
      </c>
      <c r="V270">
        <f t="shared" si="89"/>
        <v>21362.290200387397</v>
      </c>
    </row>
    <row r="271" spans="1:22" x14ac:dyDescent="0.25">
      <c r="A271" s="2">
        <v>2087</v>
      </c>
      <c r="B271" s="2">
        <v>1</v>
      </c>
      <c r="C271" s="3">
        <v>1E-4</v>
      </c>
      <c r="D271" s="3">
        <v>0</v>
      </c>
      <c r="E271">
        <f t="shared" si="72"/>
        <v>3139.1568140095355</v>
      </c>
      <c r="F271">
        <f t="shared" si="73"/>
        <v>61700.908800000027</v>
      </c>
      <c r="G271">
        <f t="shared" si="74"/>
        <v>552169.02238599013</v>
      </c>
      <c r="H271">
        <f t="shared" si="75"/>
        <v>2118.5994448528559</v>
      </c>
      <c r="I271">
        <f t="shared" si="76"/>
        <v>41641.599600000001</v>
      </c>
      <c r="J271">
        <f t="shared" si="77"/>
        <v>372655.79695514764</v>
      </c>
      <c r="K271">
        <f t="shared" si="78"/>
        <v>3433.3017522270688</v>
      </c>
      <c r="L271">
        <f t="shared" si="79"/>
        <v>67482.400800000018</v>
      </c>
      <c r="M271">
        <f t="shared" si="80"/>
        <v>603908.30544777284</v>
      </c>
      <c r="N271">
        <f t="shared" si="81"/>
        <v>583.57359937115314</v>
      </c>
      <c r="O271">
        <f t="shared" si="82"/>
        <v>11470.2844</v>
      </c>
      <c r="P271">
        <f t="shared" si="83"/>
        <v>124728.13644218876</v>
      </c>
      <c r="Q271">
        <f t="shared" si="84"/>
        <v>743.72792768824331</v>
      </c>
      <c r="R271">
        <f t="shared" si="85"/>
        <v>14618.1576</v>
      </c>
      <c r="S271">
        <f t="shared" si="86"/>
        <v>158958.18203655191</v>
      </c>
      <c r="T271">
        <f t="shared" si="87"/>
        <v>99.950094803490913</v>
      </c>
      <c r="U271">
        <f t="shared" si="88"/>
        <v>1964.5440000000003</v>
      </c>
      <c r="V271">
        <f t="shared" si="89"/>
        <v>21362.496650796478</v>
      </c>
    </row>
    <row r="272" spans="1:22" x14ac:dyDescent="0.25">
      <c r="A272" s="1">
        <v>2087</v>
      </c>
      <c r="B272" s="1">
        <v>2</v>
      </c>
      <c r="C272" s="3">
        <v>1E-4</v>
      </c>
      <c r="D272" s="3">
        <v>0</v>
      </c>
      <c r="E272">
        <f t="shared" si="72"/>
        <v>3138.8428983281347</v>
      </c>
      <c r="F272">
        <f t="shared" si="73"/>
        <v>61700.908800000027</v>
      </c>
      <c r="G272">
        <f t="shared" si="74"/>
        <v>552169.33630167157</v>
      </c>
      <c r="H272">
        <f t="shared" si="75"/>
        <v>2118.3875849083706</v>
      </c>
      <c r="I272">
        <f t="shared" si="76"/>
        <v>41641.599600000001</v>
      </c>
      <c r="J272">
        <f t="shared" si="77"/>
        <v>372656.00881509215</v>
      </c>
      <c r="K272">
        <f t="shared" si="78"/>
        <v>3432.9584220518464</v>
      </c>
      <c r="L272">
        <f t="shared" si="79"/>
        <v>67482.400800000018</v>
      </c>
      <c r="M272">
        <f t="shared" si="80"/>
        <v>603908.64877794811</v>
      </c>
      <c r="N272">
        <f t="shared" si="81"/>
        <v>583.51524201121606</v>
      </c>
      <c r="O272">
        <f t="shared" si="82"/>
        <v>11470.2844</v>
      </c>
      <c r="P272">
        <f t="shared" si="83"/>
        <v>124729.3418279887</v>
      </c>
      <c r="Q272">
        <f t="shared" si="84"/>
        <v>743.65355489547449</v>
      </c>
      <c r="R272">
        <f t="shared" si="85"/>
        <v>14618.1576</v>
      </c>
      <c r="S272">
        <f t="shared" si="86"/>
        <v>158959.71822510468</v>
      </c>
      <c r="T272">
        <f t="shared" si="87"/>
        <v>99.940099794010564</v>
      </c>
      <c r="U272">
        <f t="shared" si="88"/>
        <v>1964.5440000000003</v>
      </c>
      <c r="V272">
        <f t="shared" si="89"/>
        <v>21362.703100205959</v>
      </c>
    </row>
    <row r="273" spans="1:22" x14ac:dyDescent="0.25">
      <c r="A273" s="2">
        <v>2087</v>
      </c>
      <c r="B273" s="2">
        <v>3</v>
      </c>
      <c r="C273" s="3">
        <v>1E-4</v>
      </c>
      <c r="D273" s="3">
        <v>0</v>
      </c>
      <c r="E273">
        <f t="shared" si="72"/>
        <v>3138.5290140383017</v>
      </c>
      <c r="F273">
        <f t="shared" si="73"/>
        <v>61700.908800000027</v>
      </c>
      <c r="G273">
        <f t="shared" si="74"/>
        <v>552169.65018596139</v>
      </c>
      <c r="H273">
        <f t="shared" si="75"/>
        <v>2118.1757461498796</v>
      </c>
      <c r="I273">
        <f t="shared" si="76"/>
        <v>41641.599600000001</v>
      </c>
      <c r="J273">
        <f t="shared" si="77"/>
        <v>372656.22065385064</v>
      </c>
      <c r="K273">
        <f t="shared" si="78"/>
        <v>3432.6151262096414</v>
      </c>
      <c r="L273">
        <f t="shared" si="79"/>
        <v>67482.400800000018</v>
      </c>
      <c r="M273">
        <f t="shared" si="80"/>
        <v>603908.99207379029</v>
      </c>
      <c r="N273">
        <f t="shared" si="81"/>
        <v>583.4568904870149</v>
      </c>
      <c r="O273">
        <f t="shared" si="82"/>
        <v>11470.2844</v>
      </c>
      <c r="P273">
        <f t="shared" si="83"/>
        <v>124730.5472079529</v>
      </c>
      <c r="Q273">
        <f t="shared" si="84"/>
        <v>743.5791895399849</v>
      </c>
      <c r="R273">
        <f t="shared" si="85"/>
        <v>14618.1576</v>
      </c>
      <c r="S273">
        <f t="shared" si="86"/>
        <v>158961.25440622016</v>
      </c>
      <c r="T273">
        <f t="shared" si="87"/>
        <v>99.93010578403117</v>
      </c>
      <c r="U273">
        <f t="shared" si="88"/>
        <v>1964.5440000000003</v>
      </c>
      <c r="V273">
        <f t="shared" si="89"/>
        <v>21362.909548615939</v>
      </c>
    </row>
    <row r="274" spans="1:22" x14ac:dyDescent="0.25">
      <c r="A274" s="1">
        <v>2087</v>
      </c>
      <c r="B274" s="1">
        <v>4</v>
      </c>
      <c r="C274" s="3">
        <v>1E-4</v>
      </c>
      <c r="D274" s="3">
        <v>0</v>
      </c>
      <c r="E274">
        <f t="shared" si="72"/>
        <v>3138.2151611368981</v>
      </c>
      <c r="F274">
        <f t="shared" si="73"/>
        <v>61700.908800000027</v>
      </c>
      <c r="G274">
        <f t="shared" si="74"/>
        <v>552169.96403886285</v>
      </c>
      <c r="H274">
        <f t="shared" si="75"/>
        <v>2117.9639285752646</v>
      </c>
      <c r="I274">
        <f t="shared" si="76"/>
        <v>41641.599600000001</v>
      </c>
      <c r="J274">
        <f t="shared" si="77"/>
        <v>372656.43247142527</v>
      </c>
      <c r="K274">
        <f t="shared" si="78"/>
        <v>3432.2718646970206</v>
      </c>
      <c r="L274">
        <f t="shared" si="79"/>
        <v>67482.400800000018</v>
      </c>
      <c r="M274">
        <f t="shared" si="80"/>
        <v>603909.33533530287</v>
      </c>
      <c r="N274">
        <f t="shared" si="81"/>
        <v>583.39854479796622</v>
      </c>
      <c r="O274">
        <f t="shared" si="82"/>
        <v>11470.2844</v>
      </c>
      <c r="P274">
        <f t="shared" si="83"/>
        <v>124731.75258208194</v>
      </c>
      <c r="Q274">
        <f t="shared" si="84"/>
        <v>743.50483162103092</v>
      </c>
      <c r="R274">
        <f t="shared" si="85"/>
        <v>14618.1576</v>
      </c>
      <c r="S274">
        <f t="shared" si="86"/>
        <v>158962.79057989913</v>
      </c>
      <c r="T274">
        <f t="shared" si="87"/>
        <v>99.920112773452772</v>
      </c>
      <c r="U274">
        <f t="shared" si="88"/>
        <v>1964.5440000000003</v>
      </c>
      <c r="V274">
        <f t="shared" si="89"/>
        <v>21363.115996026518</v>
      </c>
    </row>
    <row r="275" spans="1:22" x14ac:dyDescent="0.25">
      <c r="A275" s="1">
        <v>2088</v>
      </c>
      <c r="B275" s="1">
        <v>1</v>
      </c>
      <c r="C275" s="3">
        <v>1E-4</v>
      </c>
      <c r="D275" s="3">
        <v>0</v>
      </c>
      <c r="E275">
        <f t="shared" si="72"/>
        <v>3137.9013396207843</v>
      </c>
      <c r="F275">
        <f t="shared" si="73"/>
        <v>61700.908800000027</v>
      </c>
      <c r="G275">
        <f t="shared" si="74"/>
        <v>552170.27786037896</v>
      </c>
      <c r="H275">
        <f t="shared" si="75"/>
        <v>2117.752132182407</v>
      </c>
      <c r="I275">
        <f t="shared" si="76"/>
        <v>41641.599600000001</v>
      </c>
      <c r="J275">
        <f t="shared" si="77"/>
        <v>372656.64426781813</v>
      </c>
      <c r="K275">
        <f t="shared" si="78"/>
        <v>3431.9286375105512</v>
      </c>
      <c r="L275">
        <f t="shared" si="79"/>
        <v>67482.400800000018</v>
      </c>
      <c r="M275">
        <f t="shared" si="80"/>
        <v>603909.67856248934</v>
      </c>
      <c r="N275">
        <f t="shared" si="81"/>
        <v>583.34020494348647</v>
      </c>
      <c r="O275">
        <f t="shared" si="82"/>
        <v>11470.2844</v>
      </c>
      <c r="P275">
        <f t="shared" si="83"/>
        <v>124732.95795037643</v>
      </c>
      <c r="Q275">
        <f t="shared" si="84"/>
        <v>743.43048113786881</v>
      </c>
      <c r="R275">
        <f t="shared" si="85"/>
        <v>14618.1576</v>
      </c>
      <c r="S275">
        <f t="shared" si="86"/>
        <v>158964.32674614229</v>
      </c>
      <c r="T275">
        <f t="shared" si="87"/>
        <v>99.910120762175424</v>
      </c>
      <c r="U275">
        <f t="shared" si="88"/>
        <v>1964.5440000000003</v>
      </c>
      <c r="V275">
        <f t="shared" si="89"/>
        <v>21363.322442437795</v>
      </c>
    </row>
    <row r="276" spans="1:22" x14ac:dyDescent="0.25">
      <c r="A276" s="2">
        <v>2088</v>
      </c>
      <c r="B276" s="2">
        <v>2</v>
      </c>
      <c r="C276" s="3">
        <v>1E-4</v>
      </c>
      <c r="D276" s="3">
        <v>0</v>
      </c>
      <c r="E276">
        <f t="shared" si="72"/>
        <v>3137.5875494868224</v>
      </c>
      <c r="F276">
        <f t="shared" si="73"/>
        <v>61700.908800000027</v>
      </c>
      <c r="G276">
        <f t="shared" si="74"/>
        <v>552170.59165051288</v>
      </c>
      <c r="H276">
        <f t="shared" si="75"/>
        <v>2117.5403569691889</v>
      </c>
      <c r="I276">
        <f t="shared" si="76"/>
        <v>41641.599600000001</v>
      </c>
      <c r="J276">
        <f t="shared" si="77"/>
        <v>372656.85604303138</v>
      </c>
      <c r="K276">
        <f t="shared" si="78"/>
        <v>3431.5854446468002</v>
      </c>
      <c r="L276">
        <f t="shared" si="79"/>
        <v>67482.400800000018</v>
      </c>
      <c r="M276">
        <f t="shared" si="80"/>
        <v>603910.02175535308</v>
      </c>
      <c r="N276">
        <f t="shared" si="81"/>
        <v>583.28187092299208</v>
      </c>
      <c r="O276">
        <f t="shared" si="82"/>
        <v>11470.2844</v>
      </c>
      <c r="P276">
        <f t="shared" si="83"/>
        <v>124734.16331283691</v>
      </c>
      <c r="Q276">
        <f t="shared" si="84"/>
        <v>743.35613808975506</v>
      </c>
      <c r="R276">
        <f t="shared" si="85"/>
        <v>14618.1576</v>
      </c>
      <c r="S276">
        <f t="shared" si="86"/>
        <v>158965.86290495039</v>
      </c>
      <c r="T276">
        <f t="shared" si="87"/>
        <v>99.900129750099211</v>
      </c>
      <c r="U276">
        <f t="shared" si="88"/>
        <v>1964.5440000000003</v>
      </c>
      <c r="V276">
        <f t="shared" si="89"/>
        <v>21363.528887849872</v>
      </c>
    </row>
    <row r="277" spans="1:22" x14ac:dyDescent="0.25">
      <c r="A277" s="1">
        <v>2088</v>
      </c>
      <c r="B277" s="1">
        <v>3</v>
      </c>
      <c r="C277" s="3">
        <v>1E-4</v>
      </c>
      <c r="D277" s="3">
        <v>0</v>
      </c>
      <c r="E277">
        <f t="shared" si="72"/>
        <v>3137.2737907318738</v>
      </c>
      <c r="F277">
        <f t="shared" si="73"/>
        <v>61700.908800000027</v>
      </c>
      <c r="G277">
        <f t="shared" si="74"/>
        <v>552170.90540926787</v>
      </c>
      <c r="H277">
        <f t="shared" si="75"/>
        <v>2117.3286029334922</v>
      </c>
      <c r="I277">
        <f t="shared" si="76"/>
        <v>41641.599600000001</v>
      </c>
      <c r="J277">
        <f t="shared" si="77"/>
        <v>372657.06779706705</v>
      </c>
      <c r="K277">
        <f t="shared" si="78"/>
        <v>3431.2422861023356</v>
      </c>
      <c r="L277">
        <f t="shared" si="79"/>
        <v>67482.400800000018</v>
      </c>
      <c r="M277">
        <f t="shared" si="80"/>
        <v>603910.36491389759</v>
      </c>
      <c r="N277">
        <f t="shared" si="81"/>
        <v>583.22354273589974</v>
      </c>
      <c r="O277">
        <f t="shared" si="82"/>
        <v>11470.2844</v>
      </c>
      <c r="P277">
        <f t="shared" si="83"/>
        <v>124735.36866946401</v>
      </c>
      <c r="Q277">
        <f t="shared" si="84"/>
        <v>743.28180247594605</v>
      </c>
      <c r="R277">
        <f t="shared" si="85"/>
        <v>14618.1576</v>
      </c>
      <c r="S277">
        <f t="shared" si="86"/>
        <v>158967.39905632421</v>
      </c>
      <c r="T277">
        <f t="shared" si="87"/>
        <v>99.890139737124201</v>
      </c>
      <c r="U277">
        <f t="shared" si="88"/>
        <v>1964.5440000000003</v>
      </c>
      <c r="V277">
        <f t="shared" si="89"/>
        <v>21363.735332262848</v>
      </c>
    </row>
    <row r="278" spans="1:22" x14ac:dyDescent="0.25">
      <c r="A278" s="2">
        <v>2088</v>
      </c>
      <c r="B278" s="2">
        <v>4</v>
      </c>
      <c r="C278" s="3">
        <v>1E-4</v>
      </c>
      <c r="D278" s="3">
        <v>0</v>
      </c>
      <c r="E278">
        <f t="shared" si="72"/>
        <v>3136.9600633528007</v>
      </c>
      <c r="F278">
        <f t="shared" si="73"/>
        <v>61700.908800000027</v>
      </c>
      <c r="G278">
        <f t="shared" si="74"/>
        <v>552171.21913664695</v>
      </c>
      <c r="H278">
        <f t="shared" si="75"/>
        <v>2117.1168700731987</v>
      </c>
      <c r="I278">
        <f t="shared" si="76"/>
        <v>41641.599600000001</v>
      </c>
      <c r="J278">
        <f t="shared" si="77"/>
        <v>372657.27952992736</v>
      </c>
      <c r="K278">
        <f t="shared" si="78"/>
        <v>3430.8991618737255</v>
      </c>
      <c r="L278">
        <f t="shared" si="79"/>
        <v>67482.400800000018</v>
      </c>
      <c r="M278">
        <f t="shared" si="80"/>
        <v>603910.70803812623</v>
      </c>
      <c r="N278">
        <f t="shared" si="81"/>
        <v>583.16522038162611</v>
      </c>
      <c r="O278">
        <f t="shared" si="82"/>
        <v>11470.2844</v>
      </c>
      <c r="P278">
        <f t="shared" si="83"/>
        <v>124736.57402025828</v>
      </c>
      <c r="Q278">
        <f t="shared" si="84"/>
        <v>743.20747429569849</v>
      </c>
      <c r="R278">
        <f t="shared" si="85"/>
        <v>14618.1576</v>
      </c>
      <c r="S278">
        <f t="shared" si="86"/>
        <v>158968.93520026444</v>
      </c>
      <c r="T278">
        <f t="shared" si="87"/>
        <v>99.880150723150493</v>
      </c>
      <c r="U278">
        <f t="shared" si="88"/>
        <v>1964.5440000000003</v>
      </c>
      <c r="V278">
        <f t="shared" si="89"/>
        <v>21363.94177567682</v>
      </c>
    </row>
    <row r="279" spans="1:22" x14ac:dyDescent="0.25">
      <c r="A279" s="2">
        <v>2089</v>
      </c>
      <c r="B279" s="2">
        <v>1</v>
      </c>
      <c r="C279" s="3">
        <v>1E-4</v>
      </c>
      <c r="D279" s="3">
        <v>0</v>
      </c>
      <c r="E279">
        <f t="shared" si="72"/>
        <v>3136.6463673464655</v>
      </c>
      <c r="F279">
        <f t="shared" si="73"/>
        <v>61700.908800000027</v>
      </c>
      <c r="G279">
        <f t="shared" si="74"/>
        <v>552171.53283265326</v>
      </c>
      <c r="H279">
        <f t="shared" si="75"/>
        <v>2116.9051583861915</v>
      </c>
      <c r="I279">
        <f t="shared" si="76"/>
        <v>41641.599600000001</v>
      </c>
      <c r="J279">
        <f t="shared" si="77"/>
        <v>372657.49124161439</v>
      </c>
      <c r="K279">
        <f t="shared" si="78"/>
        <v>3430.5560719575383</v>
      </c>
      <c r="L279">
        <f t="shared" si="79"/>
        <v>67482.400800000018</v>
      </c>
      <c r="M279">
        <f t="shared" si="80"/>
        <v>603911.0511280424</v>
      </c>
      <c r="N279">
        <f t="shared" si="81"/>
        <v>583.10690385958799</v>
      </c>
      <c r="O279">
        <f t="shared" si="82"/>
        <v>11470.2844</v>
      </c>
      <c r="P279">
        <f t="shared" si="83"/>
        <v>124737.77936522033</v>
      </c>
      <c r="Q279">
        <f t="shared" si="84"/>
        <v>743.13315354826898</v>
      </c>
      <c r="R279">
        <f t="shared" si="85"/>
        <v>14618.1576</v>
      </c>
      <c r="S279">
        <f t="shared" si="86"/>
        <v>158970.47133677188</v>
      </c>
      <c r="T279">
        <f t="shared" si="87"/>
        <v>99.870162708078183</v>
      </c>
      <c r="U279">
        <f t="shared" si="88"/>
        <v>1964.5440000000003</v>
      </c>
      <c r="V279">
        <f t="shared" si="89"/>
        <v>21364.148218091894</v>
      </c>
    </row>
    <row r="280" spans="1:22" x14ac:dyDescent="0.25">
      <c r="A280" s="1">
        <v>2089</v>
      </c>
      <c r="B280" s="1">
        <v>2</v>
      </c>
      <c r="C280" s="3">
        <v>1E-4</v>
      </c>
      <c r="D280" s="3">
        <v>0</v>
      </c>
      <c r="E280">
        <f t="shared" si="72"/>
        <v>3136.3327027097307</v>
      </c>
      <c r="F280">
        <f t="shared" si="73"/>
        <v>61700.908800000027</v>
      </c>
      <c r="G280">
        <f t="shared" si="74"/>
        <v>552171.84649728995</v>
      </c>
      <c r="H280">
        <f t="shared" si="75"/>
        <v>2116.6934678703528</v>
      </c>
      <c r="I280">
        <f t="shared" si="76"/>
        <v>41641.599600000001</v>
      </c>
      <c r="J280">
        <f t="shared" si="77"/>
        <v>372657.70293213025</v>
      </c>
      <c r="K280">
        <f t="shared" si="78"/>
        <v>3430.2130163503425</v>
      </c>
      <c r="L280">
        <f t="shared" si="79"/>
        <v>67482.400800000018</v>
      </c>
      <c r="M280">
        <f t="shared" si="80"/>
        <v>603911.39418364957</v>
      </c>
      <c r="N280">
        <f t="shared" si="81"/>
        <v>583.04859316920204</v>
      </c>
      <c r="O280">
        <f t="shared" si="82"/>
        <v>11470.2844</v>
      </c>
      <c r="P280">
        <f t="shared" si="83"/>
        <v>124738.98470435072</v>
      </c>
      <c r="Q280">
        <f t="shared" si="84"/>
        <v>743.05884023291412</v>
      </c>
      <c r="R280">
        <f t="shared" si="85"/>
        <v>14618.1576</v>
      </c>
      <c r="S280">
        <f t="shared" si="86"/>
        <v>158972.00746584724</v>
      </c>
      <c r="T280">
        <f t="shared" si="87"/>
        <v>99.86017569180737</v>
      </c>
      <c r="U280">
        <f t="shared" si="88"/>
        <v>1964.5440000000003</v>
      </c>
      <c r="V280">
        <f t="shared" si="89"/>
        <v>21364.354659508164</v>
      </c>
    </row>
    <row r="281" spans="1:22" x14ac:dyDescent="0.25">
      <c r="A281" s="2">
        <v>2089</v>
      </c>
      <c r="B281" s="2">
        <v>3</v>
      </c>
      <c r="C281" s="3">
        <v>1E-4</v>
      </c>
      <c r="D281" s="3">
        <v>0</v>
      </c>
      <c r="E281">
        <f t="shared" si="72"/>
        <v>3136.0190694394596</v>
      </c>
      <c r="F281">
        <f t="shared" si="73"/>
        <v>61700.908800000027</v>
      </c>
      <c r="G281">
        <f t="shared" si="74"/>
        <v>552172.16013056028</v>
      </c>
      <c r="H281">
        <f t="shared" si="75"/>
        <v>2116.4817985235659</v>
      </c>
      <c r="I281">
        <f t="shared" si="76"/>
        <v>41641.599600000001</v>
      </c>
      <c r="J281">
        <f t="shared" si="77"/>
        <v>372657.91460147704</v>
      </c>
      <c r="K281">
        <f t="shared" si="78"/>
        <v>3429.8699950487076</v>
      </c>
      <c r="L281">
        <f t="shared" si="79"/>
        <v>67482.400800000018</v>
      </c>
      <c r="M281">
        <f t="shared" si="80"/>
        <v>603911.73720495123</v>
      </c>
      <c r="N281">
        <f t="shared" si="81"/>
        <v>582.99028830988516</v>
      </c>
      <c r="O281">
        <f t="shared" si="82"/>
        <v>11470.2844</v>
      </c>
      <c r="P281">
        <f t="shared" si="83"/>
        <v>124740.19003765004</v>
      </c>
      <c r="Q281">
        <f t="shared" si="84"/>
        <v>742.98453434889086</v>
      </c>
      <c r="R281">
        <f t="shared" si="85"/>
        <v>14618.1576</v>
      </c>
      <c r="S281">
        <f t="shared" si="86"/>
        <v>158973.54358749127</v>
      </c>
      <c r="T281">
        <f t="shared" si="87"/>
        <v>99.850189674238194</v>
      </c>
      <c r="U281">
        <f t="shared" si="88"/>
        <v>1964.5440000000003</v>
      </c>
      <c r="V281">
        <f t="shared" si="89"/>
        <v>21364.561099925733</v>
      </c>
    </row>
    <row r="282" spans="1:22" x14ac:dyDescent="0.25">
      <c r="A282" s="1">
        <v>2089</v>
      </c>
      <c r="B282" s="1">
        <v>4</v>
      </c>
      <c r="C282" s="3">
        <v>1E-4</v>
      </c>
      <c r="D282" s="3">
        <v>0</v>
      </c>
      <c r="E282">
        <f t="shared" si="72"/>
        <v>3135.7054675325157</v>
      </c>
      <c r="F282">
        <f t="shared" si="73"/>
        <v>61700.908800000027</v>
      </c>
      <c r="G282">
        <f t="shared" si="74"/>
        <v>552172.47373246728</v>
      </c>
      <c r="H282">
        <f t="shared" si="75"/>
        <v>2116.2701503437133</v>
      </c>
      <c r="I282">
        <f t="shared" si="76"/>
        <v>41641.599600000001</v>
      </c>
      <c r="J282">
        <f t="shared" si="77"/>
        <v>372658.1262496569</v>
      </c>
      <c r="K282">
        <f t="shared" si="78"/>
        <v>3429.5270080492028</v>
      </c>
      <c r="L282">
        <f t="shared" si="79"/>
        <v>67482.400800000018</v>
      </c>
      <c r="M282">
        <f t="shared" si="80"/>
        <v>603912.08019195078</v>
      </c>
      <c r="N282">
        <f t="shared" si="81"/>
        <v>582.93198928105414</v>
      </c>
      <c r="O282">
        <f t="shared" si="82"/>
        <v>11470.2844</v>
      </c>
      <c r="P282">
        <f t="shared" si="83"/>
        <v>124741.39536511888</v>
      </c>
      <c r="Q282">
        <f t="shared" si="84"/>
        <v>742.91023589545603</v>
      </c>
      <c r="R282">
        <f t="shared" si="85"/>
        <v>14618.1576</v>
      </c>
      <c r="S282">
        <f t="shared" si="86"/>
        <v>158975.0797017047</v>
      </c>
      <c r="T282">
        <f t="shared" si="87"/>
        <v>99.840204655270767</v>
      </c>
      <c r="U282">
        <f t="shared" si="88"/>
        <v>1964.5440000000003</v>
      </c>
      <c r="V282">
        <f t="shared" si="89"/>
        <v>21364.767539344703</v>
      </c>
    </row>
    <row r="283" spans="1:22" x14ac:dyDescent="0.25">
      <c r="A283" s="1">
        <v>2090</v>
      </c>
      <c r="B283" s="1">
        <v>1</v>
      </c>
      <c r="C283" s="3">
        <v>1E-4</v>
      </c>
      <c r="D283" s="3">
        <v>0</v>
      </c>
      <c r="E283">
        <f t="shared" si="72"/>
        <v>3135.3918969857627</v>
      </c>
      <c r="F283">
        <f t="shared" si="73"/>
        <v>61700.908800000027</v>
      </c>
      <c r="G283">
        <f t="shared" si="74"/>
        <v>552172.78730301408</v>
      </c>
      <c r="H283">
        <f t="shared" si="75"/>
        <v>2116.0585233286788</v>
      </c>
      <c r="I283">
        <f t="shared" si="76"/>
        <v>41641.599600000001</v>
      </c>
      <c r="J283">
        <f t="shared" si="77"/>
        <v>372658.33787667193</v>
      </c>
      <c r="K283">
        <f t="shared" si="78"/>
        <v>3429.184055348398</v>
      </c>
      <c r="L283">
        <f t="shared" si="79"/>
        <v>67482.400800000018</v>
      </c>
      <c r="M283">
        <f t="shared" si="80"/>
        <v>603912.42314465158</v>
      </c>
      <c r="N283">
        <f t="shared" si="81"/>
        <v>582.873696082126</v>
      </c>
      <c r="O283">
        <f t="shared" si="82"/>
        <v>11470.2844</v>
      </c>
      <c r="P283">
        <f t="shared" si="83"/>
        <v>124742.60068675781</v>
      </c>
      <c r="Q283">
        <f t="shared" si="84"/>
        <v>742.83594487186645</v>
      </c>
      <c r="R283">
        <f t="shared" si="85"/>
        <v>14618.1576</v>
      </c>
      <c r="S283">
        <f t="shared" si="86"/>
        <v>158976.61580848828</v>
      </c>
      <c r="T283">
        <f t="shared" si="87"/>
        <v>99.830220634805244</v>
      </c>
      <c r="U283">
        <f t="shared" si="88"/>
        <v>1964.5440000000003</v>
      </c>
      <c r="V283">
        <f t="shared" si="89"/>
        <v>21364.973977765167</v>
      </c>
    </row>
    <row r="284" spans="1:22" x14ac:dyDescent="0.25">
      <c r="A284" s="2">
        <v>2090</v>
      </c>
      <c r="B284" s="2">
        <v>2</v>
      </c>
      <c r="C284" s="3">
        <v>1E-4</v>
      </c>
      <c r="D284" s="3">
        <v>0</v>
      </c>
      <c r="E284">
        <f t="shared" si="72"/>
        <v>3135.0783577960642</v>
      </c>
      <c r="F284">
        <f t="shared" si="73"/>
        <v>61700.908800000027</v>
      </c>
      <c r="G284">
        <f t="shared" si="74"/>
        <v>552173.10084220383</v>
      </c>
      <c r="H284">
        <f t="shared" si="75"/>
        <v>2115.8469174763459</v>
      </c>
      <c r="I284">
        <f t="shared" si="76"/>
        <v>41641.599600000001</v>
      </c>
      <c r="J284">
        <f t="shared" si="77"/>
        <v>372658.54948252428</v>
      </c>
      <c r="K284">
        <f t="shared" si="78"/>
        <v>3428.8411369428632</v>
      </c>
      <c r="L284">
        <f t="shared" si="79"/>
        <v>67482.400800000018</v>
      </c>
      <c r="M284">
        <f t="shared" si="80"/>
        <v>603912.76606305712</v>
      </c>
      <c r="N284">
        <f t="shared" si="81"/>
        <v>582.81540871251775</v>
      </c>
      <c r="O284">
        <f t="shared" si="82"/>
        <v>11470.2844</v>
      </c>
      <c r="P284">
        <f t="shared" si="83"/>
        <v>124743.80600256742</v>
      </c>
      <c r="Q284">
        <f t="shared" si="84"/>
        <v>742.76166127737929</v>
      </c>
      <c r="R284">
        <f t="shared" si="85"/>
        <v>14618.1576</v>
      </c>
      <c r="S284">
        <f t="shared" si="86"/>
        <v>158978.15190784275</v>
      </c>
      <c r="T284">
        <f t="shared" si="87"/>
        <v>99.820237612741764</v>
      </c>
      <c r="U284">
        <f t="shared" si="88"/>
        <v>1964.5440000000003</v>
      </c>
      <c r="V284">
        <f t="shared" si="89"/>
        <v>21365.180415187231</v>
      </c>
    </row>
    <row r="285" spans="1:22" x14ac:dyDescent="0.25">
      <c r="A285" s="1">
        <v>2090</v>
      </c>
      <c r="B285" s="1">
        <v>3</v>
      </c>
      <c r="C285" s="3">
        <v>1E-4</v>
      </c>
      <c r="D285" s="3">
        <v>0</v>
      </c>
      <c r="E285">
        <f t="shared" si="72"/>
        <v>3134.7648499602847</v>
      </c>
      <c r="F285">
        <f t="shared" si="73"/>
        <v>61700.908800000027</v>
      </c>
      <c r="G285">
        <f t="shared" si="74"/>
        <v>552173.41435003956</v>
      </c>
      <c r="H285">
        <f t="shared" si="75"/>
        <v>2115.6353327845982</v>
      </c>
      <c r="I285">
        <f t="shared" si="76"/>
        <v>41641.599600000001</v>
      </c>
      <c r="J285">
        <f t="shared" si="77"/>
        <v>372658.76106721605</v>
      </c>
      <c r="K285">
        <f t="shared" si="78"/>
        <v>3428.4982528291689</v>
      </c>
      <c r="L285">
        <f t="shared" si="79"/>
        <v>67482.400800000018</v>
      </c>
      <c r="M285">
        <f t="shared" si="80"/>
        <v>603913.10894717078</v>
      </c>
      <c r="N285">
        <f t="shared" si="81"/>
        <v>582.75712717164652</v>
      </c>
      <c r="O285">
        <f t="shared" si="82"/>
        <v>11470.2844</v>
      </c>
      <c r="P285">
        <f t="shared" si="83"/>
        <v>124745.01131254829</v>
      </c>
      <c r="Q285">
        <f t="shared" si="84"/>
        <v>742.68738511125161</v>
      </c>
      <c r="R285">
        <f t="shared" si="85"/>
        <v>14618.1576</v>
      </c>
      <c r="S285">
        <f t="shared" si="86"/>
        <v>158979.68799976888</v>
      </c>
      <c r="T285">
        <f t="shared" si="87"/>
        <v>99.810255588980496</v>
      </c>
      <c r="U285">
        <f t="shared" si="88"/>
        <v>1964.5440000000003</v>
      </c>
      <c r="V285">
        <f t="shared" si="89"/>
        <v>21365.386851610994</v>
      </c>
    </row>
    <row r="286" spans="1:22" x14ac:dyDescent="0.25">
      <c r="A286" s="2">
        <v>2090</v>
      </c>
      <c r="B286" s="2">
        <v>4</v>
      </c>
      <c r="C286" s="3">
        <v>1E-4</v>
      </c>
      <c r="D286" s="3">
        <v>0</v>
      </c>
      <c r="E286">
        <f t="shared" si="72"/>
        <v>3134.4513734752886</v>
      </c>
      <c r="F286">
        <f t="shared" si="73"/>
        <v>61700.908800000027</v>
      </c>
      <c r="G286">
        <f t="shared" si="74"/>
        <v>552173.72782652453</v>
      </c>
      <c r="H286">
        <f t="shared" si="75"/>
        <v>2115.4237692513198</v>
      </c>
      <c r="I286">
        <f t="shared" si="76"/>
        <v>41641.599600000001</v>
      </c>
      <c r="J286">
        <f t="shared" si="77"/>
        <v>372658.97263074934</v>
      </c>
      <c r="K286">
        <f t="shared" si="78"/>
        <v>3428.155403003886</v>
      </c>
      <c r="L286">
        <f t="shared" si="79"/>
        <v>67482.400800000018</v>
      </c>
      <c r="M286">
        <f t="shared" si="80"/>
        <v>603913.45179699606</v>
      </c>
      <c r="N286">
        <f t="shared" si="81"/>
        <v>582.69885145892931</v>
      </c>
      <c r="O286">
        <f t="shared" si="82"/>
        <v>11470.2844</v>
      </c>
      <c r="P286">
        <f t="shared" si="83"/>
        <v>124746.216616701</v>
      </c>
      <c r="Q286">
        <f t="shared" si="84"/>
        <v>742.61311637274048</v>
      </c>
      <c r="R286">
        <f t="shared" si="85"/>
        <v>14618.1576</v>
      </c>
      <c r="S286">
        <f t="shared" si="86"/>
        <v>158981.22408426739</v>
      </c>
      <c r="T286">
        <f t="shared" si="87"/>
        <v>99.800274563421596</v>
      </c>
      <c r="U286">
        <f t="shared" si="88"/>
        <v>1964.5440000000003</v>
      </c>
      <c r="V286">
        <f t="shared" si="89"/>
        <v>21365.593287036554</v>
      </c>
    </row>
    <row r="287" spans="1:22" x14ac:dyDescent="0.25">
      <c r="A287" s="2">
        <v>2091</v>
      </c>
      <c r="B287" s="2">
        <v>1</v>
      </c>
      <c r="C287" s="3">
        <v>1E-4</v>
      </c>
      <c r="D287" s="3">
        <v>0</v>
      </c>
      <c r="E287">
        <f t="shared" si="72"/>
        <v>3134.137928337941</v>
      </c>
      <c r="F287">
        <f t="shared" si="73"/>
        <v>61700.908800000027</v>
      </c>
      <c r="G287">
        <f t="shared" si="74"/>
        <v>552174.04127166187</v>
      </c>
      <c r="H287">
        <f t="shared" si="75"/>
        <v>2115.2122268743947</v>
      </c>
      <c r="I287">
        <f t="shared" si="76"/>
        <v>41641.599600000001</v>
      </c>
      <c r="J287">
        <f t="shared" si="77"/>
        <v>372659.18417312624</v>
      </c>
      <c r="K287">
        <f t="shared" si="78"/>
        <v>3427.8125874635857</v>
      </c>
      <c r="L287">
        <f t="shared" si="79"/>
        <v>67482.400800000018</v>
      </c>
      <c r="M287">
        <f t="shared" si="80"/>
        <v>603913.79461253632</v>
      </c>
      <c r="N287">
        <f t="shared" si="81"/>
        <v>582.64058157378338</v>
      </c>
      <c r="O287">
        <f t="shared" si="82"/>
        <v>11470.2844</v>
      </c>
      <c r="P287">
        <f t="shared" si="83"/>
        <v>124747.42191502615</v>
      </c>
      <c r="Q287">
        <f t="shared" si="84"/>
        <v>742.53885506110316</v>
      </c>
      <c r="R287">
        <f t="shared" si="85"/>
        <v>14618.1576</v>
      </c>
      <c r="S287">
        <f t="shared" si="86"/>
        <v>158982.76016133904</v>
      </c>
      <c r="T287">
        <f t="shared" si="87"/>
        <v>99.790294535965259</v>
      </c>
      <c r="U287">
        <f t="shared" si="88"/>
        <v>1964.5440000000003</v>
      </c>
      <c r="V287">
        <f t="shared" si="89"/>
        <v>21365.799721464009</v>
      </c>
    </row>
    <row r="288" spans="1:22" x14ac:dyDescent="0.25">
      <c r="A288" s="1">
        <v>2091</v>
      </c>
      <c r="B288" s="1">
        <v>2</v>
      </c>
      <c r="C288" s="3">
        <v>1E-4</v>
      </c>
      <c r="D288" s="3">
        <v>0</v>
      </c>
      <c r="E288">
        <f t="shared" si="72"/>
        <v>3133.8245145451074</v>
      </c>
      <c r="F288">
        <f t="shared" si="73"/>
        <v>61700.908800000027</v>
      </c>
      <c r="G288">
        <f t="shared" si="74"/>
        <v>552174.35468545475</v>
      </c>
      <c r="H288">
        <f t="shared" si="75"/>
        <v>2115.0007056517074</v>
      </c>
      <c r="I288">
        <f t="shared" si="76"/>
        <v>41641.599600000001</v>
      </c>
      <c r="J288">
        <f t="shared" si="77"/>
        <v>372659.3956943489</v>
      </c>
      <c r="K288">
        <f t="shared" si="78"/>
        <v>3427.4698062048392</v>
      </c>
      <c r="L288">
        <f t="shared" si="79"/>
        <v>67482.400800000018</v>
      </c>
      <c r="M288">
        <f t="shared" si="80"/>
        <v>603914.13739379507</v>
      </c>
      <c r="N288">
        <f t="shared" si="81"/>
        <v>582.58231751562596</v>
      </c>
      <c r="O288">
        <f t="shared" si="82"/>
        <v>11470.2844</v>
      </c>
      <c r="P288">
        <f t="shared" si="83"/>
        <v>124748.6272075243</v>
      </c>
      <c r="Q288">
        <f t="shared" si="84"/>
        <v>742.46460117559707</v>
      </c>
      <c r="R288">
        <f t="shared" si="85"/>
        <v>14618.1576</v>
      </c>
      <c r="S288">
        <f t="shared" si="86"/>
        <v>158984.29623098456</v>
      </c>
      <c r="T288">
        <f t="shared" si="87"/>
        <v>99.78031550651167</v>
      </c>
      <c r="U288">
        <f t="shared" si="88"/>
        <v>1964.5440000000003</v>
      </c>
      <c r="V288">
        <f t="shared" si="89"/>
        <v>21366.006154893461</v>
      </c>
    </row>
    <row r="289" spans="1:22" x14ac:dyDescent="0.25">
      <c r="A289" s="2">
        <v>2091</v>
      </c>
      <c r="B289" s="2">
        <v>3</v>
      </c>
      <c r="C289" s="3">
        <v>1E-4</v>
      </c>
      <c r="D289" s="3">
        <v>0</v>
      </c>
      <c r="E289">
        <f t="shared" si="72"/>
        <v>3133.511132093653</v>
      </c>
      <c r="F289">
        <f t="shared" si="73"/>
        <v>61700.908800000027</v>
      </c>
      <c r="G289">
        <f t="shared" si="74"/>
        <v>552174.66806790617</v>
      </c>
      <c r="H289">
        <f t="shared" si="75"/>
        <v>2114.7892055811421</v>
      </c>
      <c r="I289">
        <f t="shared" si="76"/>
        <v>41641.599600000001</v>
      </c>
      <c r="J289">
        <f t="shared" si="77"/>
        <v>372659.60719441948</v>
      </c>
      <c r="K289">
        <f t="shared" si="78"/>
        <v>3427.1270592242186</v>
      </c>
      <c r="L289">
        <f t="shared" si="79"/>
        <v>67482.400800000018</v>
      </c>
      <c r="M289">
        <f t="shared" si="80"/>
        <v>603914.48014077567</v>
      </c>
      <c r="N289">
        <f t="shared" si="81"/>
        <v>582.52405928387441</v>
      </c>
      <c r="O289">
        <f t="shared" si="82"/>
        <v>11470.2844</v>
      </c>
      <c r="P289">
        <f t="shared" si="83"/>
        <v>124749.83249419606</v>
      </c>
      <c r="Q289">
        <f t="shared" si="84"/>
        <v>742.39035471547948</v>
      </c>
      <c r="R289">
        <f t="shared" si="85"/>
        <v>14618.1576</v>
      </c>
      <c r="S289">
        <f t="shared" si="86"/>
        <v>158985.83229320467</v>
      </c>
      <c r="T289">
        <f t="shared" si="87"/>
        <v>99.770337474961025</v>
      </c>
      <c r="U289">
        <f t="shared" si="88"/>
        <v>1964.5440000000003</v>
      </c>
      <c r="V289">
        <f t="shared" si="89"/>
        <v>21366.212587325012</v>
      </c>
    </row>
    <row r="290" spans="1:22" x14ac:dyDescent="0.25">
      <c r="A290" s="1">
        <v>2091</v>
      </c>
      <c r="B290" s="1">
        <v>4</v>
      </c>
      <c r="C290" s="3">
        <v>1E-4</v>
      </c>
      <c r="D290" s="3">
        <v>0</v>
      </c>
      <c r="E290">
        <f t="shared" si="72"/>
        <v>3133.1977809804439</v>
      </c>
      <c r="F290">
        <f t="shared" si="73"/>
        <v>61700.908800000027</v>
      </c>
      <c r="G290">
        <f t="shared" si="74"/>
        <v>552174.9814190194</v>
      </c>
      <c r="H290">
        <f t="shared" si="75"/>
        <v>2114.5777266605842</v>
      </c>
      <c r="I290">
        <f t="shared" si="76"/>
        <v>41641.599600000001</v>
      </c>
      <c r="J290">
        <f t="shared" si="77"/>
        <v>372659.81867334002</v>
      </c>
      <c r="K290">
        <f t="shared" si="78"/>
        <v>3426.7843465182964</v>
      </c>
      <c r="L290">
        <f t="shared" si="79"/>
        <v>67482.400800000018</v>
      </c>
      <c r="M290">
        <f t="shared" si="80"/>
        <v>603914.82285348163</v>
      </c>
      <c r="N290">
        <f t="shared" si="81"/>
        <v>582.46580687794608</v>
      </c>
      <c r="O290">
        <f t="shared" si="82"/>
        <v>11470.2844</v>
      </c>
      <c r="P290">
        <f t="shared" si="83"/>
        <v>124751.03777504199</v>
      </c>
      <c r="Q290">
        <f t="shared" si="84"/>
        <v>742.3161156800079</v>
      </c>
      <c r="R290">
        <f t="shared" si="85"/>
        <v>14618.1576</v>
      </c>
      <c r="S290">
        <f t="shared" si="86"/>
        <v>158987.36834800013</v>
      </c>
      <c r="T290">
        <f t="shared" si="87"/>
        <v>99.760360441213535</v>
      </c>
      <c r="U290">
        <f t="shared" si="88"/>
        <v>1964.5440000000003</v>
      </c>
      <c r="V290">
        <f t="shared" si="89"/>
        <v>21366.419018758759</v>
      </c>
    </row>
    <row r="291" spans="1:22" x14ac:dyDescent="0.25">
      <c r="A291" s="1">
        <v>2092</v>
      </c>
      <c r="B291" s="1">
        <v>1</v>
      </c>
      <c r="C291" s="3">
        <v>1E-4</v>
      </c>
      <c r="D291" s="3">
        <v>0</v>
      </c>
      <c r="E291">
        <f t="shared" si="72"/>
        <v>3132.8844612023458</v>
      </c>
      <c r="F291">
        <f t="shared" si="73"/>
        <v>61700.908800000027</v>
      </c>
      <c r="G291">
        <f t="shared" si="74"/>
        <v>552175.29473879747</v>
      </c>
      <c r="H291">
        <f t="shared" si="75"/>
        <v>2114.3662688879181</v>
      </c>
      <c r="I291">
        <f t="shared" si="76"/>
        <v>41641.599600000001</v>
      </c>
      <c r="J291">
        <f t="shared" si="77"/>
        <v>372660.03013111267</v>
      </c>
      <c r="K291">
        <f t="shared" si="78"/>
        <v>3426.4416680836448</v>
      </c>
      <c r="L291">
        <f t="shared" si="79"/>
        <v>67482.400800000018</v>
      </c>
      <c r="M291">
        <f t="shared" si="80"/>
        <v>603915.16553191631</v>
      </c>
      <c r="N291">
        <f t="shared" si="81"/>
        <v>582.40756029725833</v>
      </c>
      <c r="O291">
        <f t="shared" si="82"/>
        <v>11470.2844</v>
      </c>
      <c r="P291">
        <f t="shared" si="83"/>
        <v>124752.24305006268</v>
      </c>
      <c r="Q291">
        <f t="shared" si="84"/>
        <v>742.24188406843996</v>
      </c>
      <c r="R291">
        <f t="shared" si="85"/>
        <v>14618.1576</v>
      </c>
      <c r="S291">
        <f t="shared" si="86"/>
        <v>158988.9043953717</v>
      </c>
      <c r="T291">
        <f t="shared" si="87"/>
        <v>99.750384405169413</v>
      </c>
      <c r="U291">
        <f t="shared" si="88"/>
        <v>1964.5440000000003</v>
      </c>
      <c r="V291">
        <f t="shared" si="89"/>
        <v>21366.625449194802</v>
      </c>
    </row>
    <row r="292" spans="1:22" x14ac:dyDescent="0.25">
      <c r="A292" s="2">
        <v>2092</v>
      </c>
      <c r="B292" s="2">
        <v>2</v>
      </c>
      <c r="C292" s="3">
        <v>1E-4</v>
      </c>
      <c r="D292" s="3">
        <v>0</v>
      </c>
      <c r="E292">
        <f t="shared" si="72"/>
        <v>3132.5711727562257</v>
      </c>
      <c r="F292">
        <f t="shared" si="73"/>
        <v>61700.908800000027</v>
      </c>
      <c r="G292">
        <f t="shared" si="74"/>
        <v>552175.60802724364</v>
      </c>
      <c r="H292">
        <f t="shared" si="75"/>
        <v>2114.1548322610292</v>
      </c>
      <c r="I292">
        <f t="shared" si="76"/>
        <v>41641.599600000001</v>
      </c>
      <c r="J292">
        <f t="shared" si="77"/>
        <v>372660.24156773958</v>
      </c>
      <c r="K292">
        <f t="shared" si="78"/>
        <v>3426.0990239168364</v>
      </c>
      <c r="L292">
        <f t="shared" si="79"/>
        <v>67482.400800000018</v>
      </c>
      <c r="M292">
        <f t="shared" si="80"/>
        <v>603915.50817608309</v>
      </c>
      <c r="N292">
        <f t="shared" si="81"/>
        <v>582.34931954122862</v>
      </c>
      <c r="O292">
        <f t="shared" si="82"/>
        <v>11470.2844</v>
      </c>
      <c r="P292">
        <f t="shared" si="83"/>
        <v>124753.44831925871</v>
      </c>
      <c r="Q292">
        <f t="shared" si="84"/>
        <v>742.16765988003317</v>
      </c>
      <c r="R292">
        <f t="shared" si="85"/>
        <v>14618.1576</v>
      </c>
      <c r="S292">
        <f t="shared" si="86"/>
        <v>158990.44043532011</v>
      </c>
      <c r="T292">
        <f t="shared" si="87"/>
        <v>99.740409366728898</v>
      </c>
      <c r="U292">
        <f t="shared" si="88"/>
        <v>1964.5440000000003</v>
      </c>
      <c r="V292">
        <f t="shared" si="89"/>
        <v>21366.831878633242</v>
      </c>
    </row>
    <row r="293" spans="1:22" x14ac:dyDescent="0.25">
      <c r="A293" s="1">
        <v>2092</v>
      </c>
      <c r="B293" s="1">
        <v>3</v>
      </c>
      <c r="C293" s="3">
        <v>1E-4</v>
      </c>
      <c r="D293" s="3">
        <v>0</v>
      </c>
      <c r="E293">
        <f t="shared" si="72"/>
        <v>3132.2579156389502</v>
      </c>
      <c r="F293">
        <f t="shared" si="73"/>
        <v>61700.908800000027</v>
      </c>
      <c r="G293">
        <f t="shared" si="74"/>
        <v>552175.92128436093</v>
      </c>
      <c r="H293">
        <f t="shared" si="75"/>
        <v>2113.9434167778031</v>
      </c>
      <c r="I293">
        <f t="shared" si="76"/>
        <v>41641.599600000001</v>
      </c>
      <c r="J293">
        <f t="shared" si="77"/>
        <v>372660.45298322279</v>
      </c>
      <c r="K293">
        <f t="shared" si="78"/>
        <v>3425.7564140144445</v>
      </c>
      <c r="L293">
        <f t="shared" si="79"/>
        <v>67482.400800000018</v>
      </c>
      <c r="M293">
        <f t="shared" si="80"/>
        <v>603915.85078598547</v>
      </c>
      <c r="N293">
        <f t="shared" si="81"/>
        <v>582.29108460927455</v>
      </c>
      <c r="O293">
        <f t="shared" si="82"/>
        <v>11470.2844</v>
      </c>
      <c r="P293">
        <f t="shared" si="83"/>
        <v>124754.65358263066</v>
      </c>
      <c r="Q293">
        <f t="shared" si="84"/>
        <v>742.09344311404516</v>
      </c>
      <c r="R293">
        <f t="shared" si="85"/>
        <v>14618.1576</v>
      </c>
      <c r="S293">
        <f t="shared" si="86"/>
        <v>158991.97646784611</v>
      </c>
      <c r="T293">
        <f t="shared" si="87"/>
        <v>99.730435325792229</v>
      </c>
      <c r="U293">
        <f t="shared" si="88"/>
        <v>1964.5440000000003</v>
      </c>
      <c r="V293">
        <f t="shared" si="89"/>
        <v>21367.038307074177</v>
      </c>
    </row>
    <row r="294" spans="1:22" x14ac:dyDescent="0.25">
      <c r="A294" s="2">
        <v>2092</v>
      </c>
      <c r="B294" s="2">
        <v>4</v>
      </c>
      <c r="C294" s="3">
        <v>1E-4</v>
      </c>
      <c r="D294" s="3">
        <v>0</v>
      </c>
      <c r="E294">
        <f t="shared" si="72"/>
        <v>3131.9446898473861</v>
      </c>
      <c r="F294">
        <f t="shared" si="73"/>
        <v>61700.908800000027</v>
      </c>
      <c r="G294">
        <f t="shared" si="74"/>
        <v>552176.23451015248</v>
      </c>
      <c r="H294">
        <f t="shared" si="75"/>
        <v>2113.7320224361256</v>
      </c>
      <c r="I294">
        <f t="shared" si="76"/>
        <v>41641.599600000001</v>
      </c>
      <c r="J294">
        <f t="shared" si="77"/>
        <v>372660.66437756445</v>
      </c>
      <c r="K294">
        <f t="shared" si="78"/>
        <v>3425.4138383730433</v>
      </c>
      <c r="L294">
        <f t="shared" si="79"/>
        <v>67482.400800000018</v>
      </c>
      <c r="M294">
        <f t="shared" si="80"/>
        <v>603916.19336162682</v>
      </c>
      <c r="N294">
        <f t="shared" si="81"/>
        <v>582.23285550081357</v>
      </c>
      <c r="O294">
        <f t="shared" si="82"/>
        <v>11470.2844</v>
      </c>
      <c r="P294">
        <f t="shared" si="83"/>
        <v>124755.85884017912</v>
      </c>
      <c r="Q294">
        <f t="shared" si="84"/>
        <v>742.01923376973377</v>
      </c>
      <c r="R294">
        <f t="shared" si="85"/>
        <v>14618.1576</v>
      </c>
      <c r="S294">
        <f t="shared" si="86"/>
        <v>158993.51249295042</v>
      </c>
      <c r="T294">
        <f t="shared" si="87"/>
        <v>99.720462282259646</v>
      </c>
      <c r="U294">
        <f t="shared" si="88"/>
        <v>1964.5440000000003</v>
      </c>
      <c r="V294">
        <f t="shared" si="89"/>
        <v>21367.24473451771</v>
      </c>
    </row>
    <row r="295" spans="1:22" x14ac:dyDescent="0.25">
      <c r="A295" s="2">
        <v>2093</v>
      </c>
      <c r="B295" s="2">
        <v>1</v>
      </c>
      <c r="C295" s="3">
        <v>1E-4</v>
      </c>
      <c r="D295" s="3">
        <v>0</v>
      </c>
      <c r="E295">
        <f t="shared" si="72"/>
        <v>3131.6314953784013</v>
      </c>
      <c r="F295">
        <f t="shared" si="73"/>
        <v>61700.908800000027</v>
      </c>
      <c r="G295">
        <f t="shared" si="74"/>
        <v>552176.54770462145</v>
      </c>
      <c r="H295">
        <f t="shared" si="75"/>
        <v>2113.5206492338821</v>
      </c>
      <c r="I295">
        <f t="shared" si="76"/>
        <v>41641.599600000001</v>
      </c>
      <c r="J295">
        <f t="shared" si="77"/>
        <v>372660.87575076672</v>
      </c>
      <c r="K295">
        <f t="shared" si="78"/>
        <v>3425.0712969892061</v>
      </c>
      <c r="L295">
        <f t="shared" si="79"/>
        <v>67482.400800000018</v>
      </c>
      <c r="M295">
        <f t="shared" si="80"/>
        <v>603916.53590301063</v>
      </c>
      <c r="N295">
        <f t="shared" si="81"/>
        <v>582.1746322152635</v>
      </c>
      <c r="O295">
        <f t="shared" si="82"/>
        <v>11470.2844</v>
      </c>
      <c r="P295">
        <f t="shared" si="83"/>
        <v>124757.06409190467</v>
      </c>
      <c r="Q295">
        <f t="shared" si="84"/>
        <v>741.94503184635676</v>
      </c>
      <c r="R295">
        <f t="shared" si="85"/>
        <v>14618.1576</v>
      </c>
      <c r="S295">
        <f t="shared" si="86"/>
        <v>158995.04851063379</v>
      </c>
      <c r="T295">
        <f t="shared" si="87"/>
        <v>99.710490236031418</v>
      </c>
      <c r="U295">
        <f t="shared" si="88"/>
        <v>1964.5440000000003</v>
      </c>
      <c r="V295">
        <f t="shared" si="89"/>
        <v>21367.451160963938</v>
      </c>
    </row>
    <row r="296" spans="1:22" x14ac:dyDescent="0.25">
      <c r="A296" s="1">
        <v>2093</v>
      </c>
      <c r="B296" s="1">
        <v>2</v>
      </c>
      <c r="C296" s="3">
        <v>1E-4</v>
      </c>
      <c r="D296" s="3">
        <v>0</v>
      </c>
      <c r="E296">
        <f t="shared" si="72"/>
        <v>3131.3183322288633</v>
      </c>
      <c r="F296">
        <f t="shared" si="73"/>
        <v>61700.908800000027</v>
      </c>
      <c r="G296">
        <f t="shared" si="74"/>
        <v>552176.86086777097</v>
      </c>
      <c r="H296">
        <f t="shared" si="75"/>
        <v>2113.3092971689589</v>
      </c>
      <c r="I296">
        <f t="shared" si="76"/>
        <v>41641.599600000001</v>
      </c>
      <c r="J296">
        <f t="shared" si="77"/>
        <v>372661.08710283163</v>
      </c>
      <c r="K296">
        <f t="shared" si="78"/>
        <v>3424.7287898595073</v>
      </c>
      <c r="L296">
        <f t="shared" si="79"/>
        <v>67482.400800000018</v>
      </c>
      <c r="M296">
        <f t="shared" si="80"/>
        <v>603916.87841014029</v>
      </c>
      <c r="N296">
        <f t="shared" si="81"/>
        <v>582.11641475204203</v>
      </c>
      <c r="O296">
        <f t="shared" si="82"/>
        <v>11470.2844</v>
      </c>
      <c r="P296">
        <f t="shared" si="83"/>
        <v>124758.2693378079</v>
      </c>
      <c r="Q296">
        <f t="shared" si="84"/>
        <v>741.87083734317218</v>
      </c>
      <c r="R296">
        <f t="shared" si="85"/>
        <v>14618.1576</v>
      </c>
      <c r="S296">
        <f t="shared" si="86"/>
        <v>158996.58452089698</v>
      </c>
      <c r="T296">
        <f t="shared" si="87"/>
        <v>99.700519187007814</v>
      </c>
      <c r="U296">
        <f t="shared" si="88"/>
        <v>1964.5440000000003</v>
      </c>
      <c r="V296">
        <f t="shared" si="89"/>
        <v>21367.657586412963</v>
      </c>
    </row>
    <row r="297" spans="1:22" x14ac:dyDescent="0.25">
      <c r="A297" s="2">
        <v>2093</v>
      </c>
      <c r="B297" s="2">
        <v>3</v>
      </c>
      <c r="C297" s="3">
        <v>1E-4</v>
      </c>
      <c r="D297" s="3">
        <v>0</v>
      </c>
      <c r="E297">
        <f t="shared" si="72"/>
        <v>3131.0052003956403</v>
      </c>
      <c r="F297">
        <f t="shared" si="73"/>
        <v>61700.908800000027</v>
      </c>
      <c r="G297">
        <f t="shared" si="74"/>
        <v>552177.17399960419</v>
      </c>
      <c r="H297">
        <f t="shared" si="75"/>
        <v>2113.0979662392419</v>
      </c>
      <c r="I297">
        <f t="shared" si="76"/>
        <v>41641.599600000001</v>
      </c>
      <c r="J297">
        <f t="shared" si="77"/>
        <v>372661.29843376135</v>
      </c>
      <c r="K297">
        <f t="shared" si="78"/>
        <v>3424.3863169805213</v>
      </c>
      <c r="L297">
        <f t="shared" si="79"/>
        <v>67482.400800000018</v>
      </c>
      <c r="M297">
        <f t="shared" si="80"/>
        <v>603917.22088301927</v>
      </c>
      <c r="N297">
        <f t="shared" si="81"/>
        <v>582.05820311056686</v>
      </c>
      <c r="O297">
        <f t="shared" si="82"/>
        <v>11470.2844</v>
      </c>
      <c r="P297">
        <f t="shared" si="83"/>
        <v>124759.47457788937</v>
      </c>
      <c r="Q297">
        <f t="shared" si="84"/>
        <v>741.79665025943791</v>
      </c>
      <c r="R297">
        <f t="shared" si="85"/>
        <v>14618.1576</v>
      </c>
      <c r="S297">
        <f t="shared" si="86"/>
        <v>158998.12052374071</v>
      </c>
      <c r="T297">
        <f t="shared" si="87"/>
        <v>99.690549135089114</v>
      </c>
      <c r="U297">
        <f t="shared" si="88"/>
        <v>1964.5440000000003</v>
      </c>
      <c r="V297">
        <f t="shared" si="89"/>
        <v>21367.86401086488</v>
      </c>
    </row>
    <row r="298" spans="1:22" x14ac:dyDescent="0.25">
      <c r="A298" s="1">
        <v>2093</v>
      </c>
      <c r="B298" s="1">
        <v>4</v>
      </c>
      <c r="C298" s="3">
        <v>1E-4</v>
      </c>
      <c r="D298" s="3">
        <v>0</v>
      </c>
      <c r="E298">
        <f t="shared" si="72"/>
        <v>3130.6920998756009</v>
      </c>
      <c r="F298">
        <f t="shared" si="73"/>
        <v>61700.908800000027</v>
      </c>
      <c r="G298">
        <f t="shared" si="74"/>
        <v>552177.48710012424</v>
      </c>
      <c r="H298">
        <f t="shared" si="75"/>
        <v>2112.886656442618</v>
      </c>
      <c r="I298">
        <f t="shared" si="76"/>
        <v>41641.599600000001</v>
      </c>
      <c r="J298">
        <f t="shared" si="77"/>
        <v>372661.50974355795</v>
      </c>
      <c r="K298">
        <f t="shared" si="78"/>
        <v>3424.0438783488235</v>
      </c>
      <c r="L298">
        <f t="shared" si="79"/>
        <v>67482.400800000018</v>
      </c>
      <c r="M298">
        <f t="shared" si="80"/>
        <v>603917.56332165096</v>
      </c>
      <c r="N298">
        <f t="shared" si="81"/>
        <v>581.99999729025581</v>
      </c>
      <c r="O298">
        <f t="shared" si="82"/>
        <v>11470.2844</v>
      </c>
      <c r="P298">
        <f t="shared" si="83"/>
        <v>124760.67981214968</v>
      </c>
      <c r="Q298">
        <f t="shared" si="84"/>
        <v>741.72247059441202</v>
      </c>
      <c r="R298">
        <f t="shared" si="85"/>
        <v>14618.1576</v>
      </c>
      <c r="S298">
        <f t="shared" si="86"/>
        <v>158999.65651916573</v>
      </c>
      <c r="T298">
        <f t="shared" si="87"/>
        <v>99.680580080175602</v>
      </c>
      <c r="U298">
        <f t="shared" si="88"/>
        <v>1964.5440000000003</v>
      </c>
      <c r="V298">
        <f t="shared" si="89"/>
        <v>21368.070434319794</v>
      </c>
    </row>
    <row r="299" spans="1:22" x14ac:dyDescent="0.25">
      <c r="A299" s="1">
        <v>2094</v>
      </c>
      <c r="B299" s="1">
        <v>1</v>
      </c>
      <c r="C299" s="3">
        <v>1E-4</v>
      </c>
      <c r="D299" s="3">
        <v>0</v>
      </c>
      <c r="E299">
        <f t="shared" si="72"/>
        <v>3130.3790306656133</v>
      </c>
      <c r="F299">
        <f t="shared" si="73"/>
        <v>61700.908800000027</v>
      </c>
      <c r="G299">
        <f t="shared" si="74"/>
        <v>552177.80016933428</v>
      </c>
      <c r="H299">
        <f t="shared" si="75"/>
        <v>2112.6753677769739</v>
      </c>
      <c r="I299">
        <f t="shared" si="76"/>
        <v>41641.599600000001</v>
      </c>
      <c r="J299">
        <f t="shared" si="77"/>
        <v>372661.72103222361</v>
      </c>
      <c r="K299">
        <f t="shared" si="78"/>
        <v>3423.7014739609886</v>
      </c>
      <c r="L299">
        <f t="shared" si="79"/>
        <v>67482.400800000018</v>
      </c>
      <c r="M299">
        <f t="shared" si="80"/>
        <v>603917.90572603885</v>
      </c>
      <c r="N299">
        <f t="shared" si="81"/>
        <v>581.94179729052678</v>
      </c>
      <c r="O299">
        <f t="shared" si="82"/>
        <v>11470.2844</v>
      </c>
      <c r="P299">
        <f t="shared" si="83"/>
        <v>124761.88504058942</v>
      </c>
      <c r="Q299">
        <f t="shared" si="84"/>
        <v>741.64829834735258</v>
      </c>
      <c r="R299">
        <f t="shared" si="85"/>
        <v>14618.1576</v>
      </c>
      <c r="S299">
        <f t="shared" si="86"/>
        <v>159001.19250717279</v>
      </c>
      <c r="T299">
        <f t="shared" si="87"/>
        <v>99.670612022167589</v>
      </c>
      <c r="U299">
        <f t="shared" si="88"/>
        <v>1964.5440000000003</v>
      </c>
      <c r="V299">
        <f t="shared" si="89"/>
        <v>21368.2768567778</v>
      </c>
    </row>
    <row r="300" spans="1:22" x14ac:dyDescent="0.25">
      <c r="A300" s="2">
        <v>2094</v>
      </c>
      <c r="B300" s="2">
        <v>2</v>
      </c>
      <c r="C300" s="3">
        <v>1E-4</v>
      </c>
      <c r="D300" s="3">
        <v>0</v>
      </c>
      <c r="E300">
        <f t="shared" si="72"/>
        <v>3130.0659927625466</v>
      </c>
      <c r="F300">
        <f t="shared" si="73"/>
        <v>61700.908800000027</v>
      </c>
      <c r="G300">
        <f t="shared" si="74"/>
        <v>552178.11320723733</v>
      </c>
      <c r="H300">
        <f t="shared" si="75"/>
        <v>2112.4641002401963</v>
      </c>
      <c r="I300">
        <f t="shared" si="76"/>
        <v>41641.599600000001</v>
      </c>
      <c r="J300">
        <f t="shared" si="77"/>
        <v>372661.9322997604</v>
      </c>
      <c r="K300">
        <f t="shared" si="78"/>
        <v>3423.3591038135924</v>
      </c>
      <c r="L300">
        <f t="shared" si="79"/>
        <v>67482.400800000018</v>
      </c>
      <c r="M300">
        <f t="shared" si="80"/>
        <v>603918.2480961862</v>
      </c>
      <c r="N300">
        <f t="shared" si="81"/>
        <v>581.88360311079771</v>
      </c>
      <c r="O300">
        <f t="shared" si="82"/>
        <v>11470.2844</v>
      </c>
      <c r="P300">
        <f t="shared" si="83"/>
        <v>124763.09026320915</v>
      </c>
      <c r="Q300">
        <f t="shared" si="84"/>
        <v>741.57413351751791</v>
      </c>
      <c r="R300">
        <f t="shared" si="85"/>
        <v>14618.1576</v>
      </c>
      <c r="S300">
        <f t="shared" si="86"/>
        <v>159002.72848776262</v>
      </c>
      <c r="T300">
        <f t="shared" si="87"/>
        <v>99.660644960965371</v>
      </c>
      <c r="U300">
        <f t="shared" si="88"/>
        <v>1964.5440000000003</v>
      </c>
      <c r="V300">
        <f t="shared" si="89"/>
        <v>21368.483278239004</v>
      </c>
    </row>
    <row r="301" spans="1:22" x14ac:dyDescent="0.25">
      <c r="A301" s="1">
        <v>2094</v>
      </c>
      <c r="B301" s="1">
        <v>3</v>
      </c>
      <c r="C301" s="3">
        <v>1E-4</v>
      </c>
      <c r="D301" s="3">
        <v>0</v>
      </c>
      <c r="E301">
        <f t="shared" si="72"/>
        <v>3129.7529861632702</v>
      </c>
      <c r="F301">
        <f t="shared" si="73"/>
        <v>61700.908800000027</v>
      </c>
      <c r="G301">
        <f t="shared" si="74"/>
        <v>552178.42621383665</v>
      </c>
      <c r="H301">
        <f t="shared" si="75"/>
        <v>2112.2528538301722</v>
      </c>
      <c r="I301">
        <f t="shared" si="76"/>
        <v>41641.599600000001</v>
      </c>
      <c r="J301">
        <f t="shared" si="77"/>
        <v>372662.14354617044</v>
      </c>
      <c r="K301">
        <f t="shared" si="78"/>
        <v>3423.0167679032111</v>
      </c>
      <c r="L301">
        <f t="shared" si="79"/>
        <v>67482.400800000018</v>
      </c>
      <c r="M301">
        <f t="shared" si="80"/>
        <v>603918.59043209662</v>
      </c>
      <c r="N301">
        <f t="shared" si="81"/>
        <v>581.82541475048663</v>
      </c>
      <c r="O301">
        <f t="shared" si="82"/>
        <v>11470.2844</v>
      </c>
      <c r="P301">
        <f t="shared" si="83"/>
        <v>124764.29548000946</v>
      </c>
      <c r="Q301">
        <f t="shared" si="84"/>
        <v>741.49997610416619</v>
      </c>
      <c r="R301">
        <f t="shared" si="85"/>
        <v>14618.1576</v>
      </c>
      <c r="S301">
        <f t="shared" si="86"/>
        <v>159004.26446093598</v>
      </c>
      <c r="T301">
        <f t="shared" si="87"/>
        <v>99.650678896469273</v>
      </c>
      <c r="U301">
        <f t="shared" si="88"/>
        <v>1964.5440000000003</v>
      </c>
      <c r="V301">
        <f t="shared" si="89"/>
        <v>21368.6896987035</v>
      </c>
    </row>
    <row r="302" spans="1:22" x14ac:dyDescent="0.25">
      <c r="A302" s="2">
        <v>2094</v>
      </c>
      <c r="B302" s="2">
        <v>4</v>
      </c>
      <c r="C302" s="3">
        <v>1E-4</v>
      </c>
      <c r="D302" s="3">
        <v>0</v>
      </c>
      <c r="E302">
        <f t="shared" si="72"/>
        <v>3129.4400108646537</v>
      </c>
      <c r="F302">
        <f t="shared" si="73"/>
        <v>61700.908800000027</v>
      </c>
      <c r="G302">
        <f t="shared" si="74"/>
        <v>552178.73918913526</v>
      </c>
      <c r="H302">
        <f t="shared" si="75"/>
        <v>2112.0416285447891</v>
      </c>
      <c r="I302">
        <f t="shared" si="76"/>
        <v>41641.599600000001</v>
      </c>
      <c r="J302">
        <f t="shared" si="77"/>
        <v>372662.35477145581</v>
      </c>
      <c r="K302">
        <f t="shared" si="78"/>
        <v>3422.6744662264209</v>
      </c>
      <c r="L302">
        <f t="shared" si="79"/>
        <v>67482.400800000018</v>
      </c>
      <c r="M302">
        <f t="shared" si="80"/>
        <v>603918.93273377337</v>
      </c>
      <c r="N302">
        <f t="shared" si="81"/>
        <v>581.76723220901158</v>
      </c>
      <c r="O302">
        <f t="shared" si="82"/>
        <v>11470.2844</v>
      </c>
      <c r="P302">
        <f t="shared" si="83"/>
        <v>124765.50069099093</v>
      </c>
      <c r="Q302">
        <f t="shared" si="84"/>
        <v>741.42582610655575</v>
      </c>
      <c r="R302">
        <f t="shared" si="85"/>
        <v>14618.1576</v>
      </c>
      <c r="S302">
        <f t="shared" si="86"/>
        <v>159005.8004266936</v>
      </c>
      <c r="T302">
        <f t="shared" si="87"/>
        <v>99.640713828579621</v>
      </c>
      <c r="U302">
        <f t="shared" si="88"/>
        <v>1964.5440000000003</v>
      </c>
      <c r="V302">
        <f t="shared" si="89"/>
        <v>21368.896118171389</v>
      </c>
    </row>
    <row r="303" spans="1:22" x14ac:dyDescent="0.25">
      <c r="A303" s="2">
        <v>2095</v>
      </c>
      <c r="B303" s="2">
        <v>1</v>
      </c>
      <c r="C303" s="3">
        <v>1E-4</v>
      </c>
      <c r="D303" s="3">
        <v>0</v>
      </c>
      <c r="E303">
        <f t="shared" si="72"/>
        <v>3129.1270668635671</v>
      </c>
      <c r="F303">
        <f t="shared" si="73"/>
        <v>61700.908800000027</v>
      </c>
      <c r="G303">
        <f t="shared" si="74"/>
        <v>552179.05213313631</v>
      </c>
      <c r="H303">
        <f t="shared" si="75"/>
        <v>2111.8304243819348</v>
      </c>
      <c r="I303">
        <f t="shared" si="76"/>
        <v>41641.599600000001</v>
      </c>
      <c r="J303">
        <f t="shared" si="77"/>
        <v>372662.56597561867</v>
      </c>
      <c r="K303">
        <f t="shared" si="78"/>
        <v>3422.3321987797981</v>
      </c>
      <c r="L303">
        <f t="shared" si="79"/>
        <v>67482.400800000018</v>
      </c>
      <c r="M303">
        <f t="shared" si="80"/>
        <v>603919.27500121994</v>
      </c>
      <c r="N303">
        <f t="shared" si="81"/>
        <v>581.70905548579071</v>
      </c>
      <c r="O303">
        <f t="shared" si="82"/>
        <v>11470.2844</v>
      </c>
      <c r="P303">
        <f t="shared" si="83"/>
        <v>124766.70589615415</v>
      </c>
      <c r="Q303">
        <f t="shared" si="84"/>
        <v>741.3516835239451</v>
      </c>
      <c r="R303">
        <f t="shared" si="85"/>
        <v>14618.1576</v>
      </c>
      <c r="S303">
        <f t="shared" si="86"/>
        <v>159007.33638503621</v>
      </c>
      <c r="T303">
        <f t="shared" si="87"/>
        <v>99.630749757196767</v>
      </c>
      <c r="U303">
        <f t="shared" si="88"/>
        <v>1964.5440000000003</v>
      </c>
      <c r="V303">
        <f t="shared" si="89"/>
        <v>21369.102536642771</v>
      </c>
    </row>
    <row r="304" spans="1:22" x14ac:dyDescent="0.25">
      <c r="A304" s="1">
        <v>2095</v>
      </c>
      <c r="B304" s="1">
        <v>2</v>
      </c>
      <c r="C304" s="3">
        <v>1E-4</v>
      </c>
      <c r="D304" s="3">
        <v>0</v>
      </c>
      <c r="E304">
        <f t="shared" si="72"/>
        <v>3128.8141541568807</v>
      </c>
      <c r="F304">
        <f t="shared" si="73"/>
        <v>61700.908800000027</v>
      </c>
      <c r="G304">
        <f t="shared" si="74"/>
        <v>552179.36504584295</v>
      </c>
      <c r="H304">
        <f t="shared" si="75"/>
        <v>2111.6192413394965</v>
      </c>
      <c r="I304">
        <f t="shared" si="76"/>
        <v>41641.599600000001</v>
      </c>
      <c r="J304">
        <f t="shared" si="77"/>
        <v>372662.77715866111</v>
      </c>
      <c r="K304">
        <f t="shared" si="78"/>
        <v>3421.9899655599202</v>
      </c>
      <c r="L304">
        <f t="shared" si="79"/>
        <v>67482.400800000018</v>
      </c>
      <c r="M304">
        <f t="shared" si="80"/>
        <v>603919.61723443982</v>
      </c>
      <c r="N304">
        <f t="shared" si="81"/>
        <v>581.65088458024218</v>
      </c>
      <c r="O304">
        <f t="shared" si="82"/>
        <v>11470.2844</v>
      </c>
      <c r="P304">
        <f t="shared" si="83"/>
        <v>124767.9110954997</v>
      </c>
      <c r="Q304">
        <f t="shared" si="84"/>
        <v>741.27754835559267</v>
      </c>
      <c r="R304">
        <f t="shared" si="85"/>
        <v>14618.1576</v>
      </c>
      <c r="S304">
        <f t="shared" si="86"/>
        <v>159008.87233596455</v>
      </c>
      <c r="T304">
        <f t="shared" si="87"/>
        <v>99.620786682221052</v>
      </c>
      <c r="U304">
        <f t="shared" si="88"/>
        <v>1964.5440000000003</v>
      </c>
      <c r="V304">
        <f t="shared" si="89"/>
        <v>21369.308954117747</v>
      </c>
    </row>
    <row r="305" spans="1:22" x14ac:dyDescent="0.25">
      <c r="A305" s="2">
        <v>2095</v>
      </c>
      <c r="B305" s="2">
        <v>3</v>
      </c>
      <c r="C305" s="3">
        <v>1E-4</v>
      </c>
      <c r="D305" s="3">
        <v>0</v>
      </c>
      <c r="E305">
        <f t="shared" si="72"/>
        <v>3128.5012727414651</v>
      </c>
      <c r="F305">
        <f t="shared" si="73"/>
        <v>61700.908800000027</v>
      </c>
      <c r="G305">
        <f t="shared" si="74"/>
        <v>552179.67792725831</v>
      </c>
      <c r="H305">
        <f t="shared" si="75"/>
        <v>2111.4080794153624</v>
      </c>
      <c r="I305">
        <f t="shared" si="76"/>
        <v>41641.599600000001</v>
      </c>
      <c r="J305">
        <f t="shared" si="77"/>
        <v>372662.98832058522</v>
      </c>
      <c r="K305">
        <f t="shared" si="78"/>
        <v>3421.6477665633643</v>
      </c>
      <c r="L305">
        <f t="shared" si="79"/>
        <v>67482.400800000018</v>
      </c>
      <c r="M305">
        <f t="shared" si="80"/>
        <v>603919.95943343639</v>
      </c>
      <c r="N305">
        <f t="shared" si="81"/>
        <v>581.59271949178412</v>
      </c>
      <c r="O305">
        <f t="shared" si="82"/>
        <v>11470.2844</v>
      </c>
      <c r="P305">
        <f t="shared" si="83"/>
        <v>124769.11628902816</v>
      </c>
      <c r="Q305">
        <f t="shared" si="84"/>
        <v>741.20342060075711</v>
      </c>
      <c r="R305">
        <f t="shared" si="85"/>
        <v>14618.1576</v>
      </c>
      <c r="S305">
        <f t="shared" si="86"/>
        <v>159010.40827947939</v>
      </c>
      <c r="T305">
        <f t="shared" si="87"/>
        <v>99.610824603552828</v>
      </c>
      <c r="U305">
        <f t="shared" si="88"/>
        <v>1964.5440000000003</v>
      </c>
      <c r="V305">
        <f t="shared" si="89"/>
        <v>21369.515370596415</v>
      </c>
    </row>
    <row r="306" spans="1:22" x14ac:dyDescent="0.25">
      <c r="A306" s="1">
        <v>2095</v>
      </c>
      <c r="B306" s="1">
        <v>4</v>
      </c>
      <c r="C306" s="3">
        <v>1E-4</v>
      </c>
      <c r="D306" s="3">
        <v>0</v>
      </c>
      <c r="E306">
        <f t="shared" si="72"/>
        <v>3128.188422614191</v>
      </c>
      <c r="F306">
        <f t="shared" si="73"/>
        <v>61700.908800000027</v>
      </c>
      <c r="G306">
        <f t="shared" si="74"/>
        <v>552179.99077738554</v>
      </c>
      <c r="H306">
        <f t="shared" si="75"/>
        <v>2111.1969386074211</v>
      </c>
      <c r="I306">
        <f t="shared" si="76"/>
        <v>41641.599600000001</v>
      </c>
      <c r="J306">
        <f t="shared" si="77"/>
        <v>372663.19946139317</v>
      </c>
      <c r="K306">
        <f t="shared" si="78"/>
        <v>3421.3056017867079</v>
      </c>
      <c r="L306">
        <f t="shared" si="79"/>
        <v>67482.400800000018</v>
      </c>
      <c r="M306">
        <f t="shared" si="80"/>
        <v>603920.30159821303</v>
      </c>
      <c r="N306">
        <f t="shared" si="81"/>
        <v>581.53456021983493</v>
      </c>
      <c r="O306">
        <f t="shared" si="82"/>
        <v>11470.2844</v>
      </c>
      <c r="P306">
        <f t="shared" si="83"/>
        <v>124770.32147674011</v>
      </c>
      <c r="Q306">
        <f t="shared" si="84"/>
        <v>741.12930025869707</v>
      </c>
      <c r="R306">
        <f t="shared" si="85"/>
        <v>14618.1576</v>
      </c>
      <c r="S306">
        <f t="shared" si="86"/>
        <v>159011.94421558146</v>
      </c>
      <c r="T306">
        <f t="shared" si="87"/>
        <v>99.600863521092478</v>
      </c>
      <c r="U306">
        <f t="shared" si="88"/>
        <v>1964.5440000000003</v>
      </c>
      <c r="V306">
        <f t="shared" si="89"/>
        <v>21369.721786078877</v>
      </c>
    </row>
    <row r="307" spans="1:22" x14ac:dyDescent="0.25">
      <c r="A307" s="1">
        <v>2096</v>
      </c>
      <c r="B307" s="1">
        <v>1</v>
      </c>
      <c r="C307" s="3">
        <v>1E-4</v>
      </c>
      <c r="D307" s="3">
        <v>0</v>
      </c>
      <c r="E307">
        <f t="shared" si="72"/>
        <v>3127.8756037719295</v>
      </c>
      <c r="F307">
        <f t="shared" si="73"/>
        <v>61700.908800000027</v>
      </c>
      <c r="G307">
        <f t="shared" si="74"/>
        <v>552180.30359622778</v>
      </c>
      <c r="H307">
        <f t="shared" si="75"/>
        <v>2110.9858189135603</v>
      </c>
      <c r="I307">
        <f t="shared" si="76"/>
        <v>41641.599600000001</v>
      </c>
      <c r="J307">
        <f t="shared" si="77"/>
        <v>372663.41058108705</v>
      </c>
      <c r="K307">
        <f t="shared" si="78"/>
        <v>3420.9634712265292</v>
      </c>
      <c r="L307">
        <f t="shared" si="79"/>
        <v>67482.400800000018</v>
      </c>
      <c r="M307">
        <f t="shared" si="80"/>
        <v>603920.64372877323</v>
      </c>
      <c r="N307">
        <f t="shared" si="81"/>
        <v>581.47640676381297</v>
      </c>
      <c r="O307">
        <f t="shared" si="82"/>
        <v>11470.2844</v>
      </c>
      <c r="P307">
        <f t="shared" si="83"/>
        <v>124771.52665863612</v>
      </c>
      <c r="Q307">
        <f t="shared" si="84"/>
        <v>741.0551873286712</v>
      </c>
      <c r="R307">
        <f t="shared" si="85"/>
        <v>14618.1576</v>
      </c>
      <c r="S307">
        <f t="shared" si="86"/>
        <v>159013.48014427148</v>
      </c>
      <c r="T307">
        <f t="shared" si="87"/>
        <v>99.590903434740369</v>
      </c>
      <c r="U307">
        <f t="shared" si="88"/>
        <v>1964.5440000000003</v>
      </c>
      <c r="V307">
        <f t="shared" si="89"/>
        <v>21369.928200565228</v>
      </c>
    </row>
    <row r="308" spans="1:22" x14ac:dyDescent="0.25">
      <c r="A308" s="2">
        <v>2096</v>
      </c>
      <c r="B308" s="2">
        <v>2</v>
      </c>
      <c r="C308" s="3">
        <v>1E-4</v>
      </c>
      <c r="D308" s="3">
        <v>0</v>
      </c>
      <c r="E308">
        <f t="shared" si="72"/>
        <v>3127.5628162115522</v>
      </c>
      <c r="F308">
        <f t="shared" si="73"/>
        <v>61700.908800000027</v>
      </c>
      <c r="G308">
        <f t="shared" si="74"/>
        <v>552180.61638378818</v>
      </c>
      <c r="H308">
        <f t="shared" si="75"/>
        <v>2110.774720331669</v>
      </c>
      <c r="I308">
        <f t="shared" si="76"/>
        <v>41641.599600000001</v>
      </c>
      <c r="J308">
        <f t="shared" si="77"/>
        <v>372663.62167966896</v>
      </c>
      <c r="K308">
        <f t="shared" si="78"/>
        <v>3420.6213748794066</v>
      </c>
      <c r="L308">
        <f t="shared" si="79"/>
        <v>67482.400800000018</v>
      </c>
      <c r="M308">
        <f t="shared" si="80"/>
        <v>603920.98582512036</v>
      </c>
      <c r="N308">
        <f t="shared" si="81"/>
        <v>581.41825912313664</v>
      </c>
      <c r="O308">
        <f t="shared" si="82"/>
        <v>11470.2844</v>
      </c>
      <c r="P308">
        <f t="shared" si="83"/>
        <v>124772.7318347168</v>
      </c>
      <c r="Q308">
        <f t="shared" si="84"/>
        <v>740.98108180993836</v>
      </c>
      <c r="R308">
        <f t="shared" si="85"/>
        <v>14618.1576</v>
      </c>
      <c r="S308">
        <f t="shared" si="86"/>
        <v>159015.01606555021</v>
      </c>
      <c r="T308">
        <f t="shared" si="87"/>
        <v>99.580944344396897</v>
      </c>
      <c r="U308">
        <f t="shared" si="88"/>
        <v>1964.5440000000003</v>
      </c>
      <c r="V308">
        <f t="shared" si="89"/>
        <v>21370.134614055572</v>
      </c>
    </row>
    <row r="309" spans="1:22" x14ac:dyDescent="0.25">
      <c r="A309" s="1">
        <v>2096</v>
      </c>
      <c r="B309" s="1">
        <v>3</v>
      </c>
      <c r="C309" s="3">
        <v>1E-4</v>
      </c>
      <c r="D309" s="3">
        <v>0</v>
      </c>
      <c r="E309">
        <f t="shared" si="72"/>
        <v>3127.250059929931</v>
      </c>
      <c r="F309">
        <f t="shared" si="73"/>
        <v>61700.908800000027</v>
      </c>
      <c r="G309">
        <f t="shared" si="74"/>
        <v>552180.92914006975</v>
      </c>
      <c r="H309">
        <f t="shared" si="75"/>
        <v>2110.5636428596358</v>
      </c>
      <c r="I309">
        <f t="shared" si="76"/>
        <v>41641.599600000001</v>
      </c>
      <c r="J309">
        <f t="shared" si="77"/>
        <v>372663.83275714098</v>
      </c>
      <c r="K309">
        <f t="shared" si="78"/>
        <v>3420.2793127419186</v>
      </c>
      <c r="L309">
        <f t="shared" si="79"/>
        <v>67482.400800000018</v>
      </c>
      <c r="M309">
        <f t="shared" si="80"/>
        <v>603921.32788725779</v>
      </c>
      <c r="N309">
        <f t="shared" si="81"/>
        <v>581.36011729722429</v>
      </c>
      <c r="O309">
        <f t="shared" si="82"/>
        <v>11470.2844</v>
      </c>
      <c r="P309">
        <f t="shared" si="83"/>
        <v>124773.93700498271</v>
      </c>
      <c r="Q309">
        <f t="shared" si="84"/>
        <v>740.90698370175733</v>
      </c>
      <c r="R309">
        <f t="shared" si="85"/>
        <v>14618.1576</v>
      </c>
      <c r="S309">
        <f t="shared" si="86"/>
        <v>159016.55197941838</v>
      </c>
      <c r="T309">
        <f t="shared" si="87"/>
        <v>99.570986249962459</v>
      </c>
      <c r="U309">
        <f t="shared" si="88"/>
        <v>1964.5440000000003</v>
      </c>
      <c r="V309">
        <f t="shared" si="89"/>
        <v>21370.341026550006</v>
      </c>
    </row>
    <row r="310" spans="1:22" x14ac:dyDescent="0.25">
      <c r="A310" s="2">
        <v>2096</v>
      </c>
      <c r="B310" s="2">
        <v>4</v>
      </c>
      <c r="C310" s="3">
        <v>1E-4</v>
      </c>
      <c r="D310" s="3">
        <v>0</v>
      </c>
      <c r="E310">
        <f t="shared" si="72"/>
        <v>3126.9373349239381</v>
      </c>
      <c r="F310">
        <f t="shared" si="73"/>
        <v>61700.908800000027</v>
      </c>
      <c r="G310">
        <f t="shared" si="74"/>
        <v>552181.24186507578</v>
      </c>
      <c r="H310">
        <f t="shared" si="75"/>
        <v>2110.3525864953499</v>
      </c>
      <c r="I310">
        <f t="shared" si="76"/>
        <v>41641.599600000001</v>
      </c>
      <c r="J310">
        <f t="shared" si="77"/>
        <v>372664.04381350527</v>
      </c>
      <c r="K310">
        <f t="shared" si="78"/>
        <v>3419.9372848106445</v>
      </c>
      <c r="L310">
        <f t="shared" si="79"/>
        <v>67482.400800000018</v>
      </c>
      <c r="M310">
        <f t="shared" si="80"/>
        <v>603921.66991518904</v>
      </c>
      <c r="N310">
        <f t="shared" si="81"/>
        <v>581.30198128549455</v>
      </c>
      <c r="O310">
        <f t="shared" si="82"/>
        <v>11470.2844</v>
      </c>
      <c r="P310">
        <f t="shared" si="83"/>
        <v>124775.14216943445</v>
      </c>
      <c r="Q310">
        <f t="shared" si="84"/>
        <v>740.8328930033872</v>
      </c>
      <c r="R310">
        <f t="shared" si="85"/>
        <v>14618.1576</v>
      </c>
      <c r="S310">
        <f t="shared" si="86"/>
        <v>159018.08788587674</v>
      </c>
      <c r="T310">
        <f t="shared" si="87"/>
        <v>99.561029151337465</v>
      </c>
      <c r="U310">
        <f t="shared" si="88"/>
        <v>1964.5440000000003</v>
      </c>
      <c r="V310">
        <f t="shared" si="89"/>
        <v>21370.54743804863</v>
      </c>
    </row>
    <row r="311" spans="1:22" x14ac:dyDescent="0.25">
      <c r="A311" s="2">
        <v>2097</v>
      </c>
      <c r="B311" s="2">
        <v>1</v>
      </c>
      <c r="C311" s="3">
        <v>1E-4</v>
      </c>
      <c r="D311" s="3">
        <v>0</v>
      </c>
      <c r="E311">
        <f t="shared" si="72"/>
        <v>3126.6246411904458</v>
      </c>
      <c r="F311">
        <f t="shared" si="73"/>
        <v>61700.908800000027</v>
      </c>
      <c r="G311">
        <f t="shared" si="74"/>
        <v>552181.55455880926</v>
      </c>
      <c r="H311">
        <f t="shared" si="75"/>
        <v>2110.1415512367003</v>
      </c>
      <c r="I311">
        <f t="shared" si="76"/>
        <v>41641.599600000001</v>
      </c>
      <c r="J311">
        <f t="shared" si="77"/>
        <v>372664.25484876393</v>
      </c>
      <c r="K311">
        <f t="shared" si="78"/>
        <v>3419.5952910821634</v>
      </c>
      <c r="L311">
        <f t="shared" si="79"/>
        <v>67482.400800000018</v>
      </c>
      <c r="M311">
        <f t="shared" si="80"/>
        <v>603922.01190891757</v>
      </c>
      <c r="N311">
        <f t="shared" si="81"/>
        <v>581.24385108736601</v>
      </c>
      <c r="O311">
        <f t="shared" si="82"/>
        <v>11470.2844</v>
      </c>
      <c r="P311">
        <f t="shared" si="83"/>
        <v>124776.34732807257</v>
      </c>
      <c r="Q311">
        <f t="shared" si="84"/>
        <v>740.75880971408685</v>
      </c>
      <c r="R311">
        <f t="shared" si="85"/>
        <v>14618.1576</v>
      </c>
      <c r="S311">
        <f t="shared" si="86"/>
        <v>159019.62378492605</v>
      </c>
      <c r="T311">
        <f t="shared" si="87"/>
        <v>99.551073048422339</v>
      </c>
      <c r="U311">
        <f t="shared" si="88"/>
        <v>1964.5440000000003</v>
      </c>
      <c r="V311">
        <f t="shared" si="89"/>
        <v>21370.753848551547</v>
      </c>
    </row>
    <row r="312" spans="1:22" x14ac:dyDescent="0.25">
      <c r="A312" s="1">
        <v>2097</v>
      </c>
      <c r="B312" s="1">
        <v>2</v>
      </c>
      <c r="C312" s="3">
        <v>1E-4</v>
      </c>
      <c r="D312" s="3">
        <v>0</v>
      </c>
      <c r="E312">
        <f t="shared" si="72"/>
        <v>3126.3119787263267</v>
      </c>
      <c r="F312">
        <f t="shared" si="73"/>
        <v>61700.908800000027</v>
      </c>
      <c r="G312">
        <f t="shared" si="74"/>
        <v>552181.86722127337</v>
      </c>
      <c r="H312">
        <f t="shared" si="75"/>
        <v>2109.9305370815764</v>
      </c>
      <c r="I312">
        <f t="shared" si="76"/>
        <v>41641.599600000001</v>
      </c>
      <c r="J312">
        <f t="shared" si="77"/>
        <v>372664.46586291905</v>
      </c>
      <c r="K312">
        <f t="shared" si="78"/>
        <v>3419.2533315530554</v>
      </c>
      <c r="L312">
        <f t="shared" si="79"/>
        <v>67482.400800000018</v>
      </c>
      <c r="M312">
        <f t="shared" si="80"/>
        <v>603922.35386844666</v>
      </c>
      <c r="N312">
        <f t="shared" si="81"/>
        <v>581.18572670225728</v>
      </c>
      <c r="O312">
        <f t="shared" si="82"/>
        <v>11470.2844</v>
      </c>
      <c r="P312">
        <f t="shared" si="83"/>
        <v>124777.55248089768</v>
      </c>
      <c r="Q312">
        <f t="shared" si="84"/>
        <v>740.6847338331155</v>
      </c>
      <c r="R312">
        <f t="shared" si="85"/>
        <v>14618.1576</v>
      </c>
      <c r="S312">
        <f t="shared" si="86"/>
        <v>159021.15967656701</v>
      </c>
      <c r="T312">
        <f t="shared" si="87"/>
        <v>99.541117941117491</v>
      </c>
      <c r="U312">
        <f t="shared" si="88"/>
        <v>1964.5440000000003</v>
      </c>
      <c r="V312">
        <f t="shared" si="89"/>
        <v>21370.960258058851</v>
      </c>
    </row>
    <row r="313" spans="1:22" x14ac:dyDescent="0.25">
      <c r="A313" s="2">
        <v>2097</v>
      </c>
      <c r="B313" s="2">
        <v>3</v>
      </c>
      <c r="C313" s="3">
        <v>1E-4</v>
      </c>
      <c r="D313" s="3">
        <v>0</v>
      </c>
      <c r="E313">
        <f t="shared" si="72"/>
        <v>3125.9993475284541</v>
      </c>
      <c r="F313">
        <f t="shared" si="73"/>
        <v>61700.908800000027</v>
      </c>
      <c r="G313">
        <f t="shared" si="74"/>
        <v>552182.17985247122</v>
      </c>
      <c r="H313">
        <f t="shared" si="75"/>
        <v>2109.7195440278683</v>
      </c>
      <c r="I313">
        <f t="shared" si="76"/>
        <v>41641.599600000001</v>
      </c>
      <c r="J313">
        <f t="shared" si="77"/>
        <v>372664.67685597274</v>
      </c>
      <c r="K313">
        <f t="shared" si="78"/>
        <v>3418.9114062199001</v>
      </c>
      <c r="L313">
        <f t="shared" si="79"/>
        <v>67482.400800000018</v>
      </c>
      <c r="M313">
        <f t="shared" si="80"/>
        <v>603922.6957937798</v>
      </c>
      <c r="N313">
        <f t="shared" si="81"/>
        <v>581.12760812958709</v>
      </c>
      <c r="O313">
        <f t="shared" si="82"/>
        <v>11470.2844</v>
      </c>
      <c r="P313">
        <f t="shared" si="83"/>
        <v>124778.75762791035</v>
      </c>
      <c r="Q313">
        <f t="shared" si="84"/>
        <v>740.61066535973225</v>
      </c>
      <c r="R313">
        <f t="shared" si="85"/>
        <v>14618.1576</v>
      </c>
      <c r="S313">
        <f t="shared" si="86"/>
        <v>159022.69556080041</v>
      </c>
      <c r="T313">
        <f t="shared" si="87"/>
        <v>99.531163829323376</v>
      </c>
      <c r="U313">
        <f t="shared" si="88"/>
        <v>1964.5440000000003</v>
      </c>
      <c r="V313">
        <f t="shared" si="89"/>
        <v>21371.166666570643</v>
      </c>
    </row>
    <row r="314" spans="1:22" x14ac:dyDescent="0.25">
      <c r="A314" s="1">
        <v>2097</v>
      </c>
      <c r="B314" s="1">
        <v>4</v>
      </c>
      <c r="C314" s="3">
        <v>1E-4</v>
      </c>
      <c r="D314" s="3">
        <v>0</v>
      </c>
      <c r="E314">
        <f t="shared" si="72"/>
        <v>3125.6867475937015</v>
      </c>
      <c r="F314">
        <f t="shared" si="73"/>
        <v>61700.908800000027</v>
      </c>
      <c r="G314">
        <f t="shared" si="74"/>
        <v>552182.49245240598</v>
      </c>
      <c r="H314">
        <f t="shared" si="75"/>
        <v>2109.5085720734655</v>
      </c>
      <c r="I314">
        <f t="shared" si="76"/>
        <v>41641.599600000001</v>
      </c>
      <c r="J314">
        <f t="shared" si="77"/>
        <v>372664.88782792713</v>
      </c>
      <c r="K314">
        <f t="shared" si="78"/>
        <v>3418.5695150792781</v>
      </c>
      <c r="L314">
        <f t="shared" si="79"/>
        <v>67482.400800000018</v>
      </c>
      <c r="M314">
        <f t="shared" si="80"/>
        <v>603923.03768492048</v>
      </c>
      <c r="N314">
        <f t="shared" si="81"/>
        <v>581.06949536877414</v>
      </c>
      <c r="O314">
        <f t="shared" si="82"/>
        <v>11470.2844</v>
      </c>
      <c r="P314">
        <f t="shared" si="83"/>
        <v>124779.96276911117</v>
      </c>
      <c r="Q314">
        <f t="shared" si="84"/>
        <v>740.53660429319632</v>
      </c>
      <c r="R314">
        <f t="shared" si="85"/>
        <v>14618.1576</v>
      </c>
      <c r="S314">
        <f t="shared" si="86"/>
        <v>159024.23143762694</v>
      </c>
      <c r="T314">
        <f t="shared" si="87"/>
        <v>99.521210712940444</v>
      </c>
      <c r="U314">
        <f t="shared" si="88"/>
        <v>1964.5440000000003</v>
      </c>
      <c r="V314">
        <f t="shared" si="89"/>
        <v>21371.373074087027</v>
      </c>
    </row>
    <row r="315" spans="1:22" x14ac:dyDescent="0.25">
      <c r="A315" s="1">
        <v>2098</v>
      </c>
      <c r="B315" s="1">
        <v>1</v>
      </c>
      <c r="C315" s="3">
        <v>1E-4</v>
      </c>
      <c r="D315" s="3">
        <v>0</v>
      </c>
      <c r="E315">
        <f t="shared" si="72"/>
        <v>3125.3741789189421</v>
      </c>
      <c r="F315">
        <f t="shared" si="73"/>
        <v>61700.908800000027</v>
      </c>
      <c r="G315">
        <f t="shared" si="74"/>
        <v>552182.80502108077</v>
      </c>
      <c r="H315">
        <f t="shared" si="75"/>
        <v>2109.297621216258</v>
      </c>
      <c r="I315">
        <f t="shared" si="76"/>
        <v>41641.599600000001</v>
      </c>
      <c r="J315">
        <f t="shared" si="77"/>
        <v>372665.09877878433</v>
      </c>
      <c r="K315">
        <f t="shared" si="78"/>
        <v>3418.2276581277702</v>
      </c>
      <c r="L315">
        <f t="shared" si="79"/>
        <v>67482.400800000018</v>
      </c>
      <c r="M315">
        <f t="shared" si="80"/>
        <v>603923.37954187195</v>
      </c>
      <c r="N315">
        <f t="shared" si="81"/>
        <v>581.01138841923728</v>
      </c>
      <c r="O315">
        <f t="shared" si="82"/>
        <v>11470.2844</v>
      </c>
      <c r="P315">
        <f t="shared" si="83"/>
        <v>124781.1679045007</v>
      </c>
      <c r="Q315">
        <f t="shared" si="84"/>
        <v>740.46255063276703</v>
      </c>
      <c r="R315">
        <f t="shared" si="85"/>
        <v>14618.1576</v>
      </c>
      <c r="S315">
        <f t="shared" si="86"/>
        <v>159025.76730704735</v>
      </c>
      <c r="T315">
        <f t="shared" si="87"/>
        <v>99.511258591869151</v>
      </c>
      <c r="U315">
        <f t="shared" si="88"/>
        <v>1964.5440000000003</v>
      </c>
      <c r="V315">
        <f t="shared" si="89"/>
        <v>21371.579480608099</v>
      </c>
    </row>
    <row r="316" spans="1:22" x14ac:dyDescent="0.25">
      <c r="A316" s="2">
        <v>2098</v>
      </c>
      <c r="B316" s="2">
        <v>2</v>
      </c>
      <c r="C316" s="3">
        <v>1E-4</v>
      </c>
      <c r="D316" s="3">
        <v>0</v>
      </c>
      <c r="E316">
        <f t="shared" si="72"/>
        <v>3125.0616415010504</v>
      </c>
      <c r="F316">
        <f t="shared" si="73"/>
        <v>61700.908800000027</v>
      </c>
      <c r="G316">
        <f t="shared" si="74"/>
        <v>552183.11755849863</v>
      </c>
      <c r="H316">
        <f t="shared" si="75"/>
        <v>2109.0866914541366</v>
      </c>
      <c r="I316">
        <f t="shared" si="76"/>
        <v>41641.599600000001</v>
      </c>
      <c r="J316">
        <f t="shared" si="77"/>
        <v>372665.30970854644</v>
      </c>
      <c r="K316">
        <f t="shared" si="78"/>
        <v>3417.8858353619576</v>
      </c>
      <c r="L316">
        <f t="shared" si="79"/>
        <v>67482.400800000018</v>
      </c>
      <c r="M316">
        <f t="shared" si="80"/>
        <v>603923.72136463772</v>
      </c>
      <c r="N316">
        <f t="shared" si="81"/>
        <v>580.95328728039533</v>
      </c>
      <c r="O316">
        <f t="shared" si="82"/>
        <v>11470.2844</v>
      </c>
      <c r="P316">
        <f t="shared" si="83"/>
        <v>124782.37303407954</v>
      </c>
      <c r="Q316">
        <f t="shared" si="84"/>
        <v>740.38850437770373</v>
      </c>
      <c r="R316">
        <f t="shared" si="85"/>
        <v>14618.1576</v>
      </c>
      <c r="S316">
        <f t="shared" si="86"/>
        <v>159027.30316906242</v>
      </c>
      <c r="T316">
        <f t="shared" si="87"/>
        <v>99.501307466009962</v>
      </c>
      <c r="U316">
        <f t="shared" si="88"/>
        <v>1964.5440000000003</v>
      </c>
      <c r="V316">
        <f t="shared" si="89"/>
        <v>21371.785886133959</v>
      </c>
    </row>
    <row r="317" spans="1:22" x14ac:dyDescent="0.25">
      <c r="A317" s="1">
        <v>2098</v>
      </c>
      <c r="B317" s="1">
        <v>3</v>
      </c>
      <c r="C317" s="3">
        <v>1E-4</v>
      </c>
      <c r="D317" s="3">
        <v>0</v>
      </c>
      <c r="E317">
        <f t="shared" si="72"/>
        <v>3124.7491353369005</v>
      </c>
      <c r="F317">
        <f t="shared" si="73"/>
        <v>61700.908800000027</v>
      </c>
      <c r="G317">
        <f t="shared" si="74"/>
        <v>552183.43006466283</v>
      </c>
      <c r="H317">
        <f t="shared" si="75"/>
        <v>2108.8757827849913</v>
      </c>
      <c r="I317">
        <f t="shared" si="76"/>
        <v>41641.599600000001</v>
      </c>
      <c r="J317">
        <f t="shared" si="77"/>
        <v>372665.5206172156</v>
      </c>
      <c r="K317">
        <f t="shared" si="78"/>
        <v>3417.5440467784215</v>
      </c>
      <c r="L317">
        <f t="shared" si="79"/>
        <v>67482.400800000018</v>
      </c>
      <c r="M317">
        <f t="shared" si="80"/>
        <v>603924.06315322127</v>
      </c>
      <c r="N317">
        <f t="shared" si="81"/>
        <v>580.89519195166724</v>
      </c>
      <c r="O317">
        <f t="shared" si="82"/>
        <v>11470.2844</v>
      </c>
      <c r="P317">
        <f t="shared" si="83"/>
        <v>124783.57815784827</v>
      </c>
      <c r="Q317">
        <f t="shared" si="84"/>
        <v>740.31446552726595</v>
      </c>
      <c r="R317">
        <f t="shared" si="85"/>
        <v>14618.1576</v>
      </c>
      <c r="S317">
        <f t="shared" si="86"/>
        <v>159028.83902367286</v>
      </c>
      <c r="T317">
        <f t="shared" si="87"/>
        <v>99.491357335263359</v>
      </c>
      <c r="U317">
        <f t="shared" si="88"/>
        <v>1964.5440000000003</v>
      </c>
      <c r="V317">
        <f t="shared" si="89"/>
        <v>21371.992290664704</v>
      </c>
    </row>
    <row r="318" spans="1:22" x14ac:dyDescent="0.25">
      <c r="A318" s="2">
        <v>2098</v>
      </c>
      <c r="B318" s="2">
        <v>4</v>
      </c>
      <c r="C318" s="3">
        <v>1E-4</v>
      </c>
      <c r="D318" s="3">
        <v>0</v>
      </c>
      <c r="E318">
        <f t="shared" si="72"/>
        <v>3124.4366604233669</v>
      </c>
      <c r="F318">
        <f t="shared" si="73"/>
        <v>61700.908800000027</v>
      </c>
      <c r="G318">
        <f t="shared" si="74"/>
        <v>552183.74253957637</v>
      </c>
      <c r="H318">
        <f t="shared" si="75"/>
        <v>2108.664895206713</v>
      </c>
      <c r="I318">
        <f t="shared" si="76"/>
        <v>41641.599600000001</v>
      </c>
      <c r="J318">
        <f t="shared" si="77"/>
        <v>372665.73150479386</v>
      </c>
      <c r="K318">
        <f t="shared" si="78"/>
        <v>3417.2022923737436</v>
      </c>
      <c r="L318">
        <f t="shared" si="79"/>
        <v>67482.400800000018</v>
      </c>
      <c r="M318">
        <f t="shared" si="80"/>
        <v>603924.40490762598</v>
      </c>
      <c r="N318">
        <f t="shared" si="81"/>
        <v>580.83710243247208</v>
      </c>
      <c r="O318">
        <f t="shared" si="82"/>
        <v>11470.2844</v>
      </c>
      <c r="P318">
        <f t="shared" si="83"/>
        <v>124784.78327580747</v>
      </c>
      <c r="Q318">
        <f t="shared" si="84"/>
        <v>740.24043408071327</v>
      </c>
      <c r="R318">
        <f t="shared" si="85"/>
        <v>14618.1576</v>
      </c>
      <c r="S318">
        <f t="shared" si="86"/>
        <v>159030.3748708794</v>
      </c>
      <c r="T318">
        <f t="shared" si="87"/>
        <v>99.481408199529838</v>
      </c>
      <c r="U318">
        <f t="shared" si="88"/>
        <v>1964.5440000000003</v>
      </c>
      <c r="V318">
        <f t="shared" si="89"/>
        <v>21372.198694200437</v>
      </c>
    </row>
    <row r="319" spans="1:22" x14ac:dyDescent="0.25">
      <c r="A319" s="2">
        <v>2099</v>
      </c>
      <c r="B319" s="2">
        <v>1</v>
      </c>
      <c r="C319" s="3">
        <v>1E-4</v>
      </c>
      <c r="D319" s="3">
        <v>0</v>
      </c>
      <c r="E319">
        <f t="shared" si="72"/>
        <v>3124.1242167573246</v>
      </c>
      <c r="F319">
        <f t="shared" si="73"/>
        <v>61700.908800000027</v>
      </c>
      <c r="G319">
        <f t="shared" si="74"/>
        <v>552184.05498324241</v>
      </c>
      <c r="H319">
        <f t="shared" si="75"/>
        <v>2108.4540287171922</v>
      </c>
      <c r="I319">
        <f t="shared" si="76"/>
        <v>41641.599600000001</v>
      </c>
      <c r="J319">
        <f t="shared" si="77"/>
        <v>372665.94237128337</v>
      </c>
      <c r="K319">
        <f t="shared" si="78"/>
        <v>3416.8605721445065</v>
      </c>
      <c r="L319">
        <f t="shared" si="79"/>
        <v>67482.400800000018</v>
      </c>
      <c r="M319">
        <f t="shared" si="80"/>
        <v>603924.74662785523</v>
      </c>
      <c r="N319">
        <f t="shared" si="81"/>
        <v>580.77901872222878</v>
      </c>
      <c r="O319">
        <f t="shared" si="82"/>
        <v>11470.2844</v>
      </c>
      <c r="P319">
        <f t="shared" si="83"/>
        <v>124785.98838795771</v>
      </c>
      <c r="Q319">
        <f t="shared" si="84"/>
        <v>740.16641003730524</v>
      </c>
      <c r="R319">
        <f t="shared" si="85"/>
        <v>14618.1576</v>
      </c>
      <c r="S319">
        <f t="shared" si="86"/>
        <v>159031.9107106828</v>
      </c>
      <c r="T319">
        <f t="shared" si="87"/>
        <v>99.47146005870988</v>
      </c>
      <c r="U319">
        <f t="shared" si="88"/>
        <v>1964.5440000000003</v>
      </c>
      <c r="V319">
        <f t="shared" si="89"/>
        <v>21372.405096741259</v>
      </c>
    </row>
    <row r="320" spans="1:22" x14ac:dyDescent="0.25">
      <c r="A320" s="1">
        <v>2099</v>
      </c>
      <c r="B320" s="1">
        <v>2</v>
      </c>
      <c r="C320" s="3">
        <v>1E-4</v>
      </c>
      <c r="D320" s="3">
        <v>0</v>
      </c>
      <c r="E320">
        <f t="shared" si="72"/>
        <v>3123.811804335649</v>
      </c>
      <c r="F320">
        <f t="shared" si="73"/>
        <v>61700.908800000027</v>
      </c>
      <c r="G320">
        <f t="shared" si="74"/>
        <v>552184.3673956641</v>
      </c>
      <c r="H320">
        <f t="shared" si="75"/>
        <v>2108.2431833143205</v>
      </c>
      <c r="I320">
        <f t="shared" si="76"/>
        <v>41641.599600000001</v>
      </c>
      <c r="J320">
        <f t="shared" si="77"/>
        <v>372666.15321668622</v>
      </c>
      <c r="K320">
        <f t="shared" si="78"/>
        <v>3416.5188860872922</v>
      </c>
      <c r="L320">
        <f t="shared" si="79"/>
        <v>67482.400800000018</v>
      </c>
      <c r="M320">
        <f t="shared" si="80"/>
        <v>603925.08831391239</v>
      </c>
      <c r="N320">
        <f t="shared" si="81"/>
        <v>580.72094082035653</v>
      </c>
      <c r="O320">
        <f t="shared" si="82"/>
        <v>11470.2844</v>
      </c>
      <c r="P320">
        <f t="shared" si="83"/>
        <v>124787.19349429959</v>
      </c>
      <c r="Q320">
        <f t="shared" si="84"/>
        <v>740.09239339630153</v>
      </c>
      <c r="R320">
        <f t="shared" si="85"/>
        <v>14618.1576</v>
      </c>
      <c r="S320">
        <f t="shared" si="86"/>
        <v>159033.44654308382</v>
      </c>
      <c r="T320">
        <f t="shared" si="87"/>
        <v>99.461512912704009</v>
      </c>
      <c r="U320">
        <f t="shared" si="88"/>
        <v>1964.5440000000003</v>
      </c>
      <c r="V320">
        <f t="shared" si="89"/>
        <v>21372.611498287264</v>
      </c>
    </row>
    <row r="321" spans="1:22" x14ac:dyDescent="0.25">
      <c r="A321" s="2">
        <v>2099</v>
      </c>
      <c r="B321" s="2">
        <v>3</v>
      </c>
      <c r="C321" s="3">
        <v>1E-4</v>
      </c>
      <c r="D321" s="3">
        <v>0</v>
      </c>
      <c r="E321">
        <f t="shared" si="72"/>
        <v>3123.4994231552155</v>
      </c>
      <c r="F321">
        <f t="shared" si="73"/>
        <v>61700.908800000027</v>
      </c>
      <c r="G321">
        <f t="shared" si="74"/>
        <v>552184.67977684457</v>
      </c>
      <c r="H321">
        <f t="shared" si="75"/>
        <v>2108.0323589959889</v>
      </c>
      <c r="I321">
        <f t="shared" si="76"/>
        <v>41641.599600000001</v>
      </c>
      <c r="J321">
        <f t="shared" si="77"/>
        <v>372666.36404100456</v>
      </c>
      <c r="K321">
        <f t="shared" si="78"/>
        <v>3416.1772341986834</v>
      </c>
      <c r="L321">
        <f t="shared" si="79"/>
        <v>67482.400800000018</v>
      </c>
      <c r="M321">
        <f t="shared" si="80"/>
        <v>603925.42996580095</v>
      </c>
      <c r="N321">
        <f t="shared" si="81"/>
        <v>580.6628687262745</v>
      </c>
      <c r="O321">
        <f t="shared" si="82"/>
        <v>11470.2844</v>
      </c>
      <c r="P321">
        <f t="shared" si="83"/>
        <v>124788.39859483366</v>
      </c>
      <c r="Q321">
        <f t="shared" si="84"/>
        <v>740.01838415696193</v>
      </c>
      <c r="R321">
        <f t="shared" si="85"/>
        <v>14618.1576</v>
      </c>
      <c r="S321">
        <f t="shared" si="86"/>
        <v>159034.98236808315</v>
      </c>
      <c r="T321">
        <f t="shared" si="87"/>
        <v>99.451566761412735</v>
      </c>
      <c r="U321">
        <f t="shared" si="88"/>
        <v>1964.5440000000003</v>
      </c>
      <c r="V321">
        <f t="shared" si="89"/>
        <v>21372.817898838555</v>
      </c>
    </row>
    <row r="322" spans="1:22" x14ac:dyDescent="0.25">
      <c r="A322" s="1">
        <v>2099</v>
      </c>
      <c r="B322" s="1">
        <v>4</v>
      </c>
      <c r="C322" s="3">
        <v>1E-4</v>
      </c>
      <c r="D322" s="3">
        <v>0</v>
      </c>
      <c r="E322">
        <f t="shared" si="72"/>
        <v>3123.1870732129</v>
      </c>
      <c r="F322">
        <f t="shared" si="73"/>
        <v>61700.908800000027</v>
      </c>
      <c r="G322">
        <f t="shared" si="74"/>
        <v>552184.99212678685</v>
      </c>
      <c r="H322">
        <f t="shared" si="75"/>
        <v>2107.8215557600893</v>
      </c>
      <c r="I322">
        <f t="shared" si="76"/>
        <v>41641.599600000001</v>
      </c>
      <c r="J322">
        <f t="shared" si="77"/>
        <v>372666.57484424044</v>
      </c>
      <c r="K322">
        <f t="shared" si="78"/>
        <v>3415.8356164752636</v>
      </c>
      <c r="L322">
        <f t="shared" si="79"/>
        <v>67482.400800000018</v>
      </c>
      <c r="M322">
        <f t="shared" si="80"/>
        <v>603925.77158352442</v>
      </c>
      <c r="N322">
        <f t="shared" si="81"/>
        <v>580.60480243940185</v>
      </c>
      <c r="O322">
        <f t="shared" si="82"/>
        <v>11470.2844</v>
      </c>
      <c r="P322">
        <f t="shared" si="83"/>
        <v>124789.60368956054</v>
      </c>
      <c r="Q322">
        <f t="shared" si="84"/>
        <v>739.94438231854622</v>
      </c>
      <c r="R322">
        <f t="shared" si="85"/>
        <v>14618.1576</v>
      </c>
      <c r="S322">
        <f t="shared" si="86"/>
        <v>159036.51818568158</v>
      </c>
      <c r="T322">
        <f t="shared" si="87"/>
        <v>99.441621604736596</v>
      </c>
      <c r="U322">
        <f t="shared" si="88"/>
        <v>1964.5440000000003</v>
      </c>
      <c r="V322">
        <f t="shared" si="89"/>
        <v>21373.02429839523</v>
      </c>
    </row>
    <row r="323" spans="1:22" x14ac:dyDescent="0.25">
      <c r="A323" s="1">
        <v>2100</v>
      </c>
      <c r="B323" s="1">
        <v>1</v>
      </c>
      <c r="C323" s="3">
        <v>1E-4</v>
      </c>
      <c r="D323" s="3">
        <v>0</v>
      </c>
      <c r="E323">
        <f t="shared" si="72"/>
        <v>3122.8747545055789</v>
      </c>
      <c r="F323">
        <f t="shared" si="73"/>
        <v>61700.908800000027</v>
      </c>
      <c r="G323">
        <f t="shared" si="74"/>
        <v>552185.3044454942</v>
      </c>
      <c r="H323">
        <f t="shared" si="75"/>
        <v>2107.6107736045133</v>
      </c>
      <c r="I323">
        <f t="shared" si="76"/>
        <v>41641.599600000001</v>
      </c>
      <c r="J323">
        <f t="shared" si="77"/>
        <v>372666.78562639601</v>
      </c>
      <c r="K323">
        <f t="shared" si="78"/>
        <v>3415.4940329136161</v>
      </c>
      <c r="L323">
        <f t="shared" si="79"/>
        <v>67482.400800000018</v>
      </c>
      <c r="M323">
        <f t="shared" si="80"/>
        <v>603926.11316708603</v>
      </c>
      <c r="N323">
        <f t="shared" si="81"/>
        <v>580.54674195915788</v>
      </c>
      <c r="O323">
        <f t="shared" si="82"/>
        <v>11470.2844</v>
      </c>
      <c r="P323">
        <f t="shared" si="83"/>
        <v>124790.80877848079</v>
      </c>
      <c r="Q323">
        <f t="shared" si="84"/>
        <v>739.87038788031441</v>
      </c>
      <c r="R323">
        <f t="shared" si="85"/>
        <v>14618.1576</v>
      </c>
      <c r="S323">
        <f t="shared" si="86"/>
        <v>159038.0539958798</v>
      </c>
      <c r="T323">
        <f t="shared" si="87"/>
        <v>99.431677442576117</v>
      </c>
      <c r="U323">
        <f t="shared" si="88"/>
        <v>1964.5440000000003</v>
      </c>
      <c r="V323">
        <f t="shared" si="89"/>
        <v>21373.230696957391</v>
      </c>
    </row>
    <row r="324" spans="1:22" x14ac:dyDescent="0.25">
      <c r="A324" s="1">
        <v>2100</v>
      </c>
      <c r="B324" s="1">
        <v>2</v>
      </c>
      <c r="C324" s="3">
        <v>1E-4</v>
      </c>
      <c r="D324" s="3">
        <v>0</v>
      </c>
      <c r="E324">
        <f t="shared" ref="E324:E387" si="90">E323*(1-$C324)</f>
        <v>3122.5624670301286</v>
      </c>
      <c r="F324">
        <f t="shared" ref="F324:F387" si="91">F323*(1-$D324)</f>
        <v>61700.908800000027</v>
      </c>
      <c r="G324">
        <f t="shared" ref="G324:G387" si="92">$C324*E323+$D324*F323+G323</f>
        <v>552185.61673296965</v>
      </c>
      <c r="H324">
        <f t="shared" ref="H324:H387" si="93">H323*(1-$C324)</f>
        <v>2107.4000125271527</v>
      </c>
      <c r="I324">
        <f t="shared" ref="I324:I387" si="94">I323*(1-$D324)</f>
        <v>41641.599600000001</v>
      </c>
      <c r="J324">
        <f t="shared" ref="J324:J387" si="95">$C324*H323+$D324*I323+J323</f>
        <v>372666.99638747337</v>
      </c>
      <c r="K324">
        <f t="shared" ref="K324:K387" si="96">K323*(1-$C324)</f>
        <v>3415.1524835103246</v>
      </c>
      <c r="L324">
        <f t="shared" ref="L324:L387" si="97">L323*(1-$D324)</f>
        <v>67482.400800000018</v>
      </c>
      <c r="M324">
        <f t="shared" ref="M324:M387" si="98">$C324*K323+$D324*L323+M323</f>
        <v>603926.4547164893</v>
      </c>
      <c r="N324">
        <f t="shared" ref="N324:N387" si="99">N323*(1-$C324)</f>
        <v>580.488687284962</v>
      </c>
      <c r="O324">
        <f t="shared" ref="O324:O387" si="100">O323*(1-$D324)</f>
        <v>11470.2844</v>
      </c>
      <c r="P324">
        <f t="shared" ref="P324:P387" si="101">$C324*(N323+O323)+P323</f>
        <v>124792.01386159498</v>
      </c>
      <c r="Q324">
        <f t="shared" ref="Q324:Q387" si="102">Q323*(1-$C324)</f>
        <v>739.79640084152641</v>
      </c>
      <c r="R324">
        <f t="shared" ref="R324:R387" si="103">R323*(1-$D324)</f>
        <v>14618.1576</v>
      </c>
      <c r="S324">
        <f t="shared" ref="S324:S387" si="104">$C324*(Q323+R323)+S323</f>
        <v>159039.58979867859</v>
      </c>
      <c r="T324">
        <f t="shared" ref="T324:T387" si="105">T323*(1-$C324)</f>
        <v>99.421734274831863</v>
      </c>
      <c r="U324">
        <f t="shared" ref="U324:U387" si="106">U323*(1-$D324)</f>
        <v>1964.5440000000003</v>
      </c>
      <c r="V324">
        <f t="shared" ref="V324:V387" si="107">$C324*(T323+U323)+V323</f>
        <v>21373.437094525136</v>
      </c>
    </row>
    <row r="325" spans="1:22" x14ac:dyDescent="0.25">
      <c r="A325" s="1">
        <v>2100</v>
      </c>
      <c r="B325" s="1">
        <v>3</v>
      </c>
      <c r="C325" s="3">
        <v>1E-4</v>
      </c>
      <c r="D325" s="3">
        <v>0</v>
      </c>
      <c r="E325">
        <f t="shared" si="90"/>
        <v>3122.2502107834257</v>
      </c>
      <c r="F325">
        <f t="shared" si="91"/>
        <v>61700.908800000027</v>
      </c>
      <c r="G325">
        <f t="shared" si="92"/>
        <v>552185.92898921634</v>
      </c>
      <c r="H325">
        <f t="shared" si="93"/>
        <v>2107.1892725258999</v>
      </c>
      <c r="I325">
        <f t="shared" si="94"/>
        <v>41641.599600000001</v>
      </c>
      <c r="J325">
        <f t="shared" si="95"/>
        <v>372667.2071274746</v>
      </c>
      <c r="K325">
        <f t="shared" si="96"/>
        <v>3414.8109682619738</v>
      </c>
      <c r="L325">
        <f t="shared" si="97"/>
        <v>67482.400800000018</v>
      </c>
      <c r="M325">
        <f t="shared" si="98"/>
        <v>603926.79623173771</v>
      </c>
      <c r="N325">
        <f t="shared" si="99"/>
        <v>580.43063841623348</v>
      </c>
      <c r="O325">
        <f t="shared" si="100"/>
        <v>11470.2844</v>
      </c>
      <c r="P325">
        <f t="shared" si="101"/>
        <v>124793.21893890371</v>
      </c>
      <c r="Q325">
        <f t="shared" si="102"/>
        <v>739.72242120144222</v>
      </c>
      <c r="R325">
        <f t="shared" si="103"/>
        <v>14618.1576</v>
      </c>
      <c r="S325">
        <f t="shared" si="104"/>
        <v>159041.12559407868</v>
      </c>
      <c r="T325">
        <f t="shared" si="105"/>
        <v>99.411792101404387</v>
      </c>
      <c r="U325">
        <f t="shared" si="106"/>
        <v>1964.5440000000003</v>
      </c>
      <c r="V325">
        <f t="shared" si="107"/>
        <v>21373.643491098563</v>
      </c>
    </row>
    <row r="326" spans="1:22" x14ac:dyDescent="0.25">
      <c r="A326" s="1">
        <v>2100</v>
      </c>
      <c r="B326" s="1">
        <v>4</v>
      </c>
      <c r="C326" s="3">
        <v>1E-4</v>
      </c>
      <c r="D326" s="3">
        <v>0</v>
      </c>
      <c r="E326">
        <f t="shared" si="90"/>
        <v>3121.9379857623476</v>
      </c>
      <c r="F326">
        <f t="shared" si="91"/>
        <v>61700.908800000027</v>
      </c>
      <c r="G326">
        <f t="shared" si="92"/>
        <v>552186.24121423741</v>
      </c>
      <c r="H326">
        <f t="shared" si="93"/>
        <v>2106.9785535986475</v>
      </c>
      <c r="I326">
        <f t="shared" si="94"/>
        <v>41641.599600000001</v>
      </c>
      <c r="J326">
        <f t="shared" si="95"/>
        <v>372667.41784640186</v>
      </c>
      <c r="K326">
        <f t="shared" si="96"/>
        <v>3414.4694871651477</v>
      </c>
      <c r="L326">
        <f t="shared" si="97"/>
        <v>67482.400800000018</v>
      </c>
      <c r="M326">
        <f t="shared" si="98"/>
        <v>603927.13771283452</v>
      </c>
      <c r="N326">
        <f t="shared" si="99"/>
        <v>580.37259535239184</v>
      </c>
      <c r="O326">
        <f t="shared" si="100"/>
        <v>11470.2844</v>
      </c>
      <c r="P326">
        <f t="shared" si="101"/>
        <v>124794.42401040754</v>
      </c>
      <c r="Q326">
        <f t="shared" si="102"/>
        <v>739.64844895932208</v>
      </c>
      <c r="R326">
        <f t="shared" si="103"/>
        <v>14618.1576</v>
      </c>
      <c r="S326">
        <f t="shared" si="104"/>
        <v>159042.66138208081</v>
      </c>
      <c r="T326">
        <f t="shared" si="105"/>
        <v>99.401850922194242</v>
      </c>
      <c r="U326">
        <f t="shared" si="106"/>
        <v>1964.5440000000003</v>
      </c>
      <c r="V326">
        <f t="shared" si="107"/>
        <v>21373.849886677774</v>
      </c>
    </row>
    <row r="327" spans="1:22" x14ac:dyDescent="0.25">
      <c r="A327" s="2">
        <v>2101</v>
      </c>
      <c r="B327" s="2">
        <v>1</v>
      </c>
      <c r="C327" s="3">
        <v>1E-4</v>
      </c>
      <c r="D327" s="3">
        <v>0</v>
      </c>
      <c r="E327">
        <f t="shared" si="90"/>
        <v>3121.6257919637715</v>
      </c>
      <c r="F327">
        <f t="shared" si="91"/>
        <v>61700.908800000027</v>
      </c>
      <c r="G327">
        <f t="shared" si="92"/>
        <v>552186.55340803601</v>
      </c>
      <c r="H327">
        <f t="shared" si="93"/>
        <v>2106.7678557432878</v>
      </c>
      <c r="I327">
        <f t="shared" si="94"/>
        <v>41641.599600000001</v>
      </c>
      <c r="J327">
        <f t="shared" si="95"/>
        <v>372667.6285442572</v>
      </c>
      <c r="K327">
        <f t="shared" si="96"/>
        <v>3414.1280402164311</v>
      </c>
      <c r="L327">
        <f t="shared" si="97"/>
        <v>67482.400800000018</v>
      </c>
      <c r="M327">
        <f t="shared" si="98"/>
        <v>603927.47915978322</v>
      </c>
      <c r="N327">
        <f t="shared" si="99"/>
        <v>580.3145580928566</v>
      </c>
      <c r="O327">
        <f t="shared" si="100"/>
        <v>11470.2844</v>
      </c>
      <c r="P327">
        <f t="shared" si="101"/>
        <v>124795.62907610708</v>
      </c>
      <c r="Q327">
        <f t="shared" si="102"/>
        <v>739.57448411442613</v>
      </c>
      <c r="R327">
        <f t="shared" si="103"/>
        <v>14618.1576</v>
      </c>
      <c r="S327">
        <f t="shared" si="104"/>
        <v>159044.19716268571</v>
      </c>
      <c r="T327">
        <f t="shared" si="105"/>
        <v>99.391910737102023</v>
      </c>
      <c r="U327">
        <f t="shared" si="106"/>
        <v>1964.5440000000003</v>
      </c>
      <c r="V327">
        <f t="shared" si="107"/>
        <v>21374.056281262867</v>
      </c>
    </row>
    <row r="328" spans="1:22" x14ac:dyDescent="0.25">
      <c r="A328" s="1">
        <v>2101</v>
      </c>
      <c r="B328" s="1">
        <v>2</v>
      </c>
      <c r="C328" s="3">
        <v>1E-4</v>
      </c>
      <c r="D328" s="3">
        <v>0</v>
      </c>
      <c r="E328">
        <f t="shared" si="90"/>
        <v>3121.3136293845751</v>
      </c>
      <c r="F328">
        <f t="shared" si="91"/>
        <v>61700.908800000027</v>
      </c>
      <c r="G328">
        <f t="shared" si="92"/>
        <v>552186.86557061516</v>
      </c>
      <c r="H328">
        <f t="shared" si="93"/>
        <v>2106.5571789577134</v>
      </c>
      <c r="I328">
        <f t="shared" si="94"/>
        <v>41641.599600000001</v>
      </c>
      <c r="J328">
        <f t="shared" si="95"/>
        <v>372667.83922104276</v>
      </c>
      <c r="K328">
        <f t="shared" si="96"/>
        <v>3413.7866274124094</v>
      </c>
      <c r="L328">
        <f t="shared" si="97"/>
        <v>67482.400800000018</v>
      </c>
      <c r="M328">
        <f t="shared" si="98"/>
        <v>603927.8205725872</v>
      </c>
      <c r="N328">
        <f t="shared" si="99"/>
        <v>580.25652663704727</v>
      </c>
      <c r="O328">
        <f t="shared" si="100"/>
        <v>11470.2844</v>
      </c>
      <c r="P328">
        <f t="shared" si="101"/>
        <v>124796.8341360029</v>
      </c>
      <c r="Q328">
        <f t="shared" si="102"/>
        <v>739.50052666601471</v>
      </c>
      <c r="R328">
        <f t="shared" si="103"/>
        <v>14618.1576</v>
      </c>
      <c r="S328">
        <f t="shared" si="104"/>
        <v>159045.73293589414</v>
      </c>
      <c r="T328">
        <f t="shared" si="105"/>
        <v>99.381971546028311</v>
      </c>
      <c r="U328">
        <f t="shared" si="106"/>
        <v>1964.5440000000003</v>
      </c>
      <c r="V328">
        <f t="shared" si="107"/>
        <v>21374.262674853941</v>
      </c>
    </row>
    <row r="329" spans="1:22" x14ac:dyDescent="0.25">
      <c r="A329" s="2">
        <v>2101</v>
      </c>
      <c r="B329" s="2">
        <v>3</v>
      </c>
      <c r="C329" s="3">
        <v>1E-4</v>
      </c>
      <c r="D329" s="3">
        <v>0</v>
      </c>
      <c r="E329">
        <f t="shared" si="90"/>
        <v>3121.0014980216365</v>
      </c>
      <c r="F329">
        <f t="shared" si="91"/>
        <v>61700.908800000027</v>
      </c>
      <c r="G329">
        <f t="shared" si="92"/>
        <v>552187.17770197813</v>
      </c>
      <c r="H329">
        <f t="shared" si="93"/>
        <v>2106.3465232398175</v>
      </c>
      <c r="I329">
        <f t="shared" si="94"/>
        <v>41641.599600000001</v>
      </c>
      <c r="J329">
        <f t="shared" si="95"/>
        <v>372668.04987676063</v>
      </c>
      <c r="K329">
        <f t="shared" si="96"/>
        <v>3413.4452487496683</v>
      </c>
      <c r="L329">
        <f t="shared" si="97"/>
        <v>67482.400800000018</v>
      </c>
      <c r="M329">
        <f t="shared" si="98"/>
        <v>603928.16195124993</v>
      </c>
      <c r="N329">
        <f t="shared" si="99"/>
        <v>580.1985009843836</v>
      </c>
      <c r="O329">
        <f t="shared" si="100"/>
        <v>11470.2844</v>
      </c>
      <c r="P329">
        <f t="shared" si="101"/>
        <v>124798.03919009556</v>
      </c>
      <c r="Q329">
        <f t="shared" si="102"/>
        <v>739.42657661334806</v>
      </c>
      <c r="R329">
        <f t="shared" si="103"/>
        <v>14618.1576</v>
      </c>
      <c r="S329">
        <f t="shared" si="104"/>
        <v>159047.26870170681</v>
      </c>
      <c r="T329">
        <f t="shared" si="105"/>
        <v>99.372033348873714</v>
      </c>
      <c r="U329">
        <f t="shared" si="106"/>
        <v>1964.5440000000003</v>
      </c>
      <c r="V329">
        <f t="shared" si="107"/>
        <v>21374.469067451097</v>
      </c>
    </row>
    <row r="330" spans="1:22" x14ac:dyDescent="0.25">
      <c r="A330" s="1">
        <v>2101</v>
      </c>
      <c r="B330" s="1">
        <v>4</v>
      </c>
      <c r="C330" s="3">
        <v>1E-4</v>
      </c>
      <c r="D330" s="3">
        <v>0</v>
      </c>
      <c r="E330">
        <f t="shared" si="90"/>
        <v>3120.6893978718344</v>
      </c>
      <c r="F330">
        <f t="shared" si="91"/>
        <v>61700.908800000027</v>
      </c>
      <c r="G330">
        <f t="shared" si="92"/>
        <v>552187.48980212794</v>
      </c>
      <c r="H330">
        <f t="shared" si="93"/>
        <v>2106.1358885874938</v>
      </c>
      <c r="I330">
        <f t="shared" si="94"/>
        <v>41641.599600000001</v>
      </c>
      <c r="J330">
        <f t="shared" si="95"/>
        <v>372668.26051141298</v>
      </c>
      <c r="K330">
        <f t="shared" si="96"/>
        <v>3413.1039042247935</v>
      </c>
      <c r="L330">
        <f t="shared" si="97"/>
        <v>67482.400800000018</v>
      </c>
      <c r="M330">
        <f t="shared" si="98"/>
        <v>603928.5032957748</v>
      </c>
      <c r="N330">
        <f t="shared" si="99"/>
        <v>580.14048113428521</v>
      </c>
      <c r="O330">
        <f t="shared" si="100"/>
        <v>11470.2844</v>
      </c>
      <c r="P330">
        <f t="shared" si="101"/>
        <v>124799.24423838565</v>
      </c>
      <c r="Q330">
        <f t="shared" si="102"/>
        <v>739.35263395568677</v>
      </c>
      <c r="R330">
        <f t="shared" si="103"/>
        <v>14618.1576</v>
      </c>
      <c r="S330">
        <f t="shared" si="104"/>
        <v>159048.80446012446</v>
      </c>
      <c r="T330">
        <f t="shared" si="105"/>
        <v>99.362096145538828</v>
      </c>
      <c r="U330">
        <f t="shared" si="106"/>
        <v>1964.5440000000003</v>
      </c>
      <c r="V330">
        <f t="shared" si="107"/>
        <v>21374.675459054433</v>
      </c>
    </row>
    <row r="331" spans="1:22" x14ac:dyDescent="0.25">
      <c r="A331" s="1">
        <v>2102</v>
      </c>
      <c r="B331" s="1">
        <v>1</v>
      </c>
      <c r="C331" s="3">
        <v>1E-4</v>
      </c>
      <c r="D331" s="3">
        <v>0</v>
      </c>
      <c r="E331">
        <f t="shared" si="90"/>
        <v>3120.3773289320475</v>
      </c>
      <c r="F331">
        <f t="shared" si="91"/>
        <v>61700.908800000027</v>
      </c>
      <c r="G331">
        <f t="shared" si="92"/>
        <v>552187.80187106773</v>
      </c>
      <c r="H331">
        <f t="shared" si="93"/>
        <v>2105.9252749986349</v>
      </c>
      <c r="I331">
        <f t="shared" si="94"/>
        <v>41641.599600000001</v>
      </c>
      <c r="J331">
        <f t="shared" si="95"/>
        <v>372668.47112500184</v>
      </c>
      <c r="K331">
        <f t="shared" si="96"/>
        <v>3412.7625938343713</v>
      </c>
      <c r="L331">
        <f t="shared" si="97"/>
        <v>67482.400800000018</v>
      </c>
      <c r="M331">
        <f t="shared" si="98"/>
        <v>603928.84460616519</v>
      </c>
      <c r="N331">
        <f t="shared" si="99"/>
        <v>580.08246708617173</v>
      </c>
      <c r="O331">
        <f t="shared" si="100"/>
        <v>11470.2844</v>
      </c>
      <c r="P331">
        <f t="shared" si="101"/>
        <v>124800.44928087377</v>
      </c>
      <c r="Q331">
        <f t="shared" si="102"/>
        <v>739.27869869229119</v>
      </c>
      <c r="R331">
        <f t="shared" si="103"/>
        <v>14618.1576</v>
      </c>
      <c r="S331">
        <f t="shared" si="104"/>
        <v>159050.34021114785</v>
      </c>
      <c r="T331">
        <f t="shared" si="105"/>
        <v>99.352159935924277</v>
      </c>
      <c r="U331">
        <f t="shared" si="106"/>
        <v>1964.5440000000003</v>
      </c>
      <c r="V331">
        <f t="shared" si="107"/>
        <v>21374.881849664049</v>
      </c>
    </row>
    <row r="332" spans="1:22" x14ac:dyDescent="0.25">
      <c r="A332" s="2">
        <v>2102</v>
      </c>
      <c r="B332" s="2">
        <v>2</v>
      </c>
      <c r="C332" s="3">
        <v>1E-4</v>
      </c>
      <c r="D332" s="3">
        <v>0</v>
      </c>
      <c r="E332">
        <f t="shared" si="90"/>
        <v>3120.0652911991542</v>
      </c>
      <c r="F332">
        <f t="shared" si="91"/>
        <v>61700.908800000027</v>
      </c>
      <c r="G332">
        <f t="shared" si="92"/>
        <v>552188.11390880065</v>
      </c>
      <c r="H332">
        <f t="shared" si="93"/>
        <v>2105.7146824711349</v>
      </c>
      <c r="I332">
        <f t="shared" si="94"/>
        <v>41641.599600000001</v>
      </c>
      <c r="J332">
        <f t="shared" si="95"/>
        <v>372668.68171752937</v>
      </c>
      <c r="K332">
        <f t="shared" si="96"/>
        <v>3412.4213175749878</v>
      </c>
      <c r="L332">
        <f t="shared" si="97"/>
        <v>67482.400800000018</v>
      </c>
      <c r="M332">
        <f t="shared" si="98"/>
        <v>603929.18588242459</v>
      </c>
      <c r="N332">
        <f t="shared" si="99"/>
        <v>580.02445883946314</v>
      </c>
      <c r="O332">
        <f t="shared" si="100"/>
        <v>11470.2844</v>
      </c>
      <c r="P332">
        <f t="shared" si="101"/>
        <v>124801.65431756047</v>
      </c>
      <c r="Q332">
        <f t="shared" si="102"/>
        <v>739.20477082242201</v>
      </c>
      <c r="R332">
        <f t="shared" si="103"/>
        <v>14618.1576</v>
      </c>
      <c r="S332">
        <f t="shared" si="104"/>
        <v>159051.87595477773</v>
      </c>
      <c r="T332">
        <f t="shared" si="105"/>
        <v>99.342224719930684</v>
      </c>
      <c r="U332">
        <f t="shared" si="106"/>
        <v>1964.5440000000003</v>
      </c>
      <c r="V332">
        <f t="shared" si="107"/>
        <v>21375.088239280041</v>
      </c>
    </row>
    <row r="333" spans="1:22" x14ac:dyDescent="0.25">
      <c r="A333" s="1">
        <v>2102</v>
      </c>
      <c r="B333" s="1">
        <v>3</v>
      </c>
      <c r="C333" s="3">
        <v>1E-4</v>
      </c>
      <c r="D333" s="3">
        <v>0</v>
      </c>
      <c r="E333">
        <f t="shared" si="90"/>
        <v>3119.7532846700342</v>
      </c>
      <c r="F333">
        <f t="shared" si="91"/>
        <v>61700.908800000027</v>
      </c>
      <c r="G333">
        <f t="shared" si="92"/>
        <v>552188.42591532972</v>
      </c>
      <c r="H333">
        <f t="shared" si="93"/>
        <v>2105.5041110028878</v>
      </c>
      <c r="I333">
        <f t="shared" si="94"/>
        <v>41641.599600000001</v>
      </c>
      <c r="J333">
        <f t="shared" si="95"/>
        <v>372668.89228899759</v>
      </c>
      <c r="K333">
        <f t="shared" si="96"/>
        <v>3412.0800754432303</v>
      </c>
      <c r="L333">
        <f t="shared" si="97"/>
        <v>67482.400800000018</v>
      </c>
      <c r="M333">
        <f t="shared" si="98"/>
        <v>603929.52712455636</v>
      </c>
      <c r="N333">
        <f t="shared" si="99"/>
        <v>579.96645639357916</v>
      </c>
      <c r="O333">
        <f t="shared" si="100"/>
        <v>11470.2844</v>
      </c>
      <c r="P333">
        <f t="shared" si="101"/>
        <v>124802.85934844636</v>
      </c>
      <c r="Q333">
        <f t="shared" si="102"/>
        <v>739.13085034533981</v>
      </c>
      <c r="R333">
        <f t="shared" si="103"/>
        <v>14618.1576</v>
      </c>
      <c r="S333">
        <f t="shared" si="104"/>
        <v>159053.4116910148</v>
      </c>
      <c r="T333">
        <f t="shared" si="105"/>
        <v>99.332290497458686</v>
      </c>
      <c r="U333">
        <f t="shared" si="106"/>
        <v>1964.5440000000003</v>
      </c>
      <c r="V333">
        <f t="shared" si="107"/>
        <v>21375.294627902513</v>
      </c>
    </row>
    <row r="334" spans="1:22" x14ac:dyDescent="0.25">
      <c r="A334" s="2">
        <v>2102</v>
      </c>
      <c r="B334" s="2">
        <v>4</v>
      </c>
      <c r="C334" s="3">
        <v>1E-4</v>
      </c>
      <c r="D334" s="3">
        <v>0</v>
      </c>
      <c r="E334">
        <f t="shared" si="90"/>
        <v>3119.4413093415674</v>
      </c>
      <c r="F334">
        <f t="shared" si="91"/>
        <v>61700.908800000027</v>
      </c>
      <c r="G334">
        <f t="shared" si="92"/>
        <v>552188.7378906582</v>
      </c>
      <c r="H334">
        <f t="shared" si="93"/>
        <v>2105.2935605917874</v>
      </c>
      <c r="I334">
        <f t="shared" si="94"/>
        <v>41641.599600000001</v>
      </c>
      <c r="J334">
        <f t="shared" si="95"/>
        <v>372669.10283940868</v>
      </c>
      <c r="K334">
        <f t="shared" si="96"/>
        <v>3411.7388674356862</v>
      </c>
      <c r="L334">
        <f t="shared" si="97"/>
        <v>67482.400800000018</v>
      </c>
      <c r="M334">
        <f t="shared" si="98"/>
        <v>603929.8683325639</v>
      </c>
      <c r="N334">
        <f t="shared" si="99"/>
        <v>579.90845974793979</v>
      </c>
      <c r="O334">
        <f t="shared" si="100"/>
        <v>11470.2844</v>
      </c>
      <c r="P334">
        <f t="shared" si="101"/>
        <v>124804.064373532</v>
      </c>
      <c r="Q334">
        <f t="shared" si="102"/>
        <v>739.05693726030529</v>
      </c>
      <c r="R334">
        <f t="shared" si="103"/>
        <v>14618.1576</v>
      </c>
      <c r="S334">
        <f t="shared" si="104"/>
        <v>159054.94741985985</v>
      </c>
      <c r="T334">
        <f t="shared" si="105"/>
        <v>99.322357268408936</v>
      </c>
      <c r="U334">
        <f t="shared" si="106"/>
        <v>1964.5440000000003</v>
      </c>
      <c r="V334">
        <f t="shared" si="107"/>
        <v>21375.501015531561</v>
      </c>
    </row>
    <row r="335" spans="1:22" x14ac:dyDescent="0.25">
      <c r="A335" s="2">
        <v>2103</v>
      </c>
      <c r="B335" s="2">
        <v>1</v>
      </c>
      <c r="C335" s="3">
        <v>1E-4</v>
      </c>
      <c r="D335" s="3">
        <v>0</v>
      </c>
      <c r="E335">
        <f t="shared" si="90"/>
        <v>3119.1293652106333</v>
      </c>
      <c r="F335">
        <f t="shared" si="91"/>
        <v>61700.908800000027</v>
      </c>
      <c r="G335">
        <f t="shared" si="92"/>
        <v>552189.04983478913</v>
      </c>
      <c r="H335">
        <f t="shared" si="93"/>
        <v>2105.0830312357284</v>
      </c>
      <c r="I335">
        <f t="shared" si="94"/>
        <v>41641.599600000001</v>
      </c>
      <c r="J335">
        <f t="shared" si="95"/>
        <v>372669.31336876471</v>
      </c>
      <c r="K335">
        <f t="shared" si="96"/>
        <v>3411.3976935489427</v>
      </c>
      <c r="L335">
        <f t="shared" si="97"/>
        <v>67482.400800000018</v>
      </c>
      <c r="M335">
        <f t="shared" si="98"/>
        <v>603930.20950645069</v>
      </c>
      <c r="N335">
        <f t="shared" si="99"/>
        <v>579.85046890196497</v>
      </c>
      <c r="O335">
        <f t="shared" si="100"/>
        <v>11470.2844</v>
      </c>
      <c r="P335">
        <f t="shared" si="101"/>
        <v>124805.26939281798</v>
      </c>
      <c r="Q335">
        <f t="shared" si="102"/>
        <v>738.98303156657926</v>
      </c>
      <c r="R335">
        <f t="shared" si="103"/>
        <v>14618.1576</v>
      </c>
      <c r="S335">
        <f t="shared" si="104"/>
        <v>159056.48314131357</v>
      </c>
      <c r="T335">
        <f t="shared" si="105"/>
        <v>99.3124250326821</v>
      </c>
      <c r="U335">
        <f t="shared" si="106"/>
        <v>1964.5440000000003</v>
      </c>
      <c r="V335">
        <f t="shared" si="107"/>
        <v>21375.707402167289</v>
      </c>
    </row>
    <row r="336" spans="1:22" x14ac:dyDescent="0.25">
      <c r="A336" s="1">
        <v>2103</v>
      </c>
      <c r="B336" s="1">
        <v>2</v>
      </c>
      <c r="C336" s="3">
        <v>1E-4</v>
      </c>
      <c r="D336" s="3">
        <v>0</v>
      </c>
      <c r="E336">
        <f t="shared" si="90"/>
        <v>3118.8174522741124</v>
      </c>
      <c r="F336">
        <f t="shared" si="91"/>
        <v>61700.908800000027</v>
      </c>
      <c r="G336">
        <f t="shared" si="92"/>
        <v>552189.36174772563</v>
      </c>
      <c r="H336">
        <f t="shared" si="93"/>
        <v>2104.8725229326051</v>
      </c>
      <c r="I336">
        <f t="shared" si="94"/>
        <v>41641.599600000001</v>
      </c>
      <c r="J336">
        <f t="shared" si="95"/>
        <v>372669.52387706784</v>
      </c>
      <c r="K336">
        <f t="shared" si="96"/>
        <v>3411.0565537795878</v>
      </c>
      <c r="L336">
        <f t="shared" si="97"/>
        <v>67482.400800000018</v>
      </c>
      <c r="M336">
        <f t="shared" si="98"/>
        <v>603930.55064621998</v>
      </c>
      <c r="N336">
        <f t="shared" si="99"/>
        <v>579.79248385507481</v>
      </c>
      <c r="O336">
        <f t="shared" si="100"/>
        <v>11470.2844</v>
      </c>
      <c r="P336">
        <f t="shared" si="101"/>
        <v>124806.47440630487</v>
      </c>
      <c r="Q336">
        <f t="shared" si="102"/>
        <v>738.90913326342263</v>
      </c>
      <c r="R336">
        <f t="shared" si="103"/>
        <v>14618.1576</v>
      </c>
      <c r="S336">
        <f t="shared" si="104"/>
        <v>159058.01885537672</v>
      </c>
      <c r="T336">
        <f t="shared" si="105"/>
        <v>99.302493790178829</v>
      </c>
      <c r="U336">
        <f t="shared" si="106"/>
        <v>1964.5440000000003</v>
      </c>
      <c r="V336">
        <f t="shared" si="107"/>
        <v>21375.913787809794</v>
      </c>
    </row>
    <row r="337" spans="1:22" x14ac:dyDescent="0.25">
      <c r="A337" s="2">
        <v>2103</v>
      </c>
      <c r="B337" s="2">
        <v>3</v>
      </c>
      <c r="C337" s="3">
        <v>1E-4</v>
      </c>
      <c r="D337" s="3">
        <v>0</v>
      </c>
      <c r="E337">
        <f t="shared" si="90"/>
        <v>3118.5055705288851</v>
      </c>
      <c r="F337">
        <f t="shared" si="91"/>
        <v>61700.908800000027</v>
      </c>
      <c r="G337">
        <f t="shared" si="92"/>
        <v>552189.67362947087</v>
      </c>
      <c r="H337">
        <f t="shared" si="93"/>
        <v>2104.6620356803119</v>
      </c>
      <c r="I337">
        <f t="shared" si="94"/>
        <v>41641.599600000001</v>
      </c>
      <c r="J337">
        <f t="shared" si="95"/>
        <v>372669.73436432012</v>
      </c>
      <c r="K337">
        <f t="shared" si="96"/>
        <v>3410.7154481242101</v>
      </c>
      <c r="L337">
        <f t="shared" si="97"/>
        <v>67482.400800000018</v>
      </c>
      <c r="M337">
        <f t="shared" si="98"/>
        <v>603930.8917518754</v>
      </c>
      <c r="N337">
        <f t="shared" si="99"/>
        <v>579.73450460668926</v>
      </c>
      <c r="O337">
        <f t="shared" si="100"/>
        <v>11470.2844</v>
      </c>
      <c r="P337">
        <f t="shared" si="101"/>
        <v>124807.67941399326</v>
      </c>
      <c r="Q337">
        <f t="shared" si="102"/>
        <v>738.83524235009634</v>
      </c>
      <c r="R337">
        <f t="shared" si="103"/>
        <v>14618.1576</v>
      </c>
      <c r="S337">
        <f t="shared" si="104"/>
        <v>159059.55456205003</v>
      </c>
      <c r="T337">
        <f t="shared" si="105"/>
        <v>99.292563540799819</v>
      </c>
      <c r="U337">
        <f t="shared" si="106"/>
        <v>1964.5440000000003</v>
      </c>
      <c r="V337">
        <f t="shared" si="107"/>
        <v>21376.120172459174</v>
      </c>
    </row>
    <row r="338" spans="1:22" x14ac:dyDescent="0.25">
      <c r="A338" s="1">
        <v>2103</v>
      </c>
      <c r="B338" s="1">
        <v>4</v>
      </c>
      <c r="C338" s="3">
        <v>1E-4</v>
      </c>
      <c r="D338" s="3">
        <v>0</v>
      </c>
      <c r="E338">
        <f t="shared" si="90"/>
        <v>3118.1937199718323</v>
      </c>
      <c r="F338">
        <f t="shared" si="91"/>
        <v>61700.908800000027</v>
      </c>
      <c r="G338">
        <f t="shared" si="92"/>
        <v>552189.98548002797</v>
      </c>
      <c r="H338">
        <f t="shared" si="93"/>
        <v>2104.4515694767438</v>
      </c>
      <c r="I338">
        <f t="shared" si="94"/>
        <v>41641.599600000001</v>
      </c>
      <c r="J338">
        <f t="shared" si="95"/>
        <v>372669.94483052369</v>
      </c>
      <c r="K338">
        <f t="shared" si="96"/>
        <v>3410.3743765793979</v>
      </c>
      <c r="L338">
        <f t="shared" si="97"/>
        <v>67482.400800000018</v>
      </c>
      <c r="M338">
        <f t="shared" si="98"/>
        <v>603931.2328234202</v>
      </c>
      <c r="N338">
        <f t="shared" si="99"/>
        <v>579.67653115622863</v>
      </c>
      <c r="O338">
        <f t="shared" si="100"/>
        <v>11470.2844</v>
      </c>
      <c r="P338">
        <f t="shared" si="101"/>
        <v>124808.88441588372</v>
      </c>
      <c r="Q338">
        <f t="shared" si="102"/>
        <v>738.76135882586129</v>
      </c>
      <c r="R338">
        <f t="shared" si="103"/>
        <v>14618.1576</v>
      </c>
      <c r="S338">
        <f t="shared" si="104"/>
        <v>159061.09026133426</v>
      </c>
      <c r="T338">
        <f t="shared" si="105"/>
        <v>99.282634284445734</v>
      </c>
      <c r="U338">
        <f t="shared" si="106"/>
        <v>1964.5440000000003</v>
      </c>
      <c r="V338">
        <f t="shared" si="107"/>
        <v>21376.326556115528</v>
      </c>
    </row>
    <row r="339" spans="1:22" x14ac:dyDescent="0.25">
      <c r="A339" s="1">
        <v>2104</v>
      </c>
      <c r="B339" s="1">
        <v>1</v>
      </c>
      <c r="C339" s="3">
        <v>1E-4</v>
      </c>
      <c r="D339" s="3">
        <v>0</v>
      </c>
      <c r="E339">
        <f t="shared" si="90"/>
        <v>3117.8819005998353</v>
      </c>
      <c r="F339">
        <f t="shared" si="91"/>
        <v>61700.908800000027</v>
      </c>
      <c r="G339">
        <f t="shared" si="92"/>
        <v>552190.29729939997</v>
      </c>
      <c r="H339">
        <f t="shared" si="93"/>
        <v>2104.2411243197962</v>
      </c>
      <c r="I339">
        <f t="shared" si="94"/>
        <v>41641.599600000001</v>
      </c>
      <c r="J339">
        <f t="shared" si="95"/>
        <v>372670.15527568065</v>
      </c>
      <c r="K339">
        <f t="shared" si="96"/>
        <v>3410.0333391417398</v>
      </c>
      <c r="L339">
        <f t="shared" si="97"/>
        <v>67482.400800000018</v>
      </c>
      <c r="M339">
        <f t="shared" si="98"/>
        <v>603931.57386085787</v>
      </c>
      <c r="N339">
        <f t="shared" si="99"/>
        <v>579.61856350311302</v>
      </c>
      <c r="O339">
        <f t="shared" si="100"/>
        <v>11470.2844</v>
      </c>
      <c r="P339">
        <f t="shared" si="101"/>
        <v>124810.08941197683</v>
      </c>
      <c r="Q339">
        <f t="shared" si="102"/>
        <v>738.68748268997876</v>
      </c>
      <c r="R339">
        <f t="shared" si="103"/>
        <v>14618.1576</v>
      </c>
      <c r="S339">
        <f t="shared" si="104"/>
        <v>159062.62595323013</v>
      </c>
      <c r="T339">
        <f t="shared" si="105"/>
        <v>99.272706021017285</v>
      </c>
      <c r="U339">
        <f t="shared" si="106"/>
        <v>1964.5440000000003</v>
      </c>
      <c r="V339">
        <f t="shared" si="107"/>
        <v>21376.532938778957</v>
      </c>
    </row>
    <row r="340" spans="1:22" x14ac:dyDescent="0.25">
      <c r="A340" s="2">
        <v>2104</v>
      </c>
      <c r="B340" s="2">
        <v>2</v>
      </c>
      <c r="C340" s="3">
        <v>1E-4</v>
      </c>
      <c r="D340" s="3">
        <v>0</v>
      </c>
      <c r="E340">
        <f t="shared" si="90"/>
        <v>3117.5701124097754</v>
      </c>
      <c r="F340">
        <f t="shared" si="91"/>
        <v>61700.908800000027</v>
      </c>
      <c r="G340">
        <f t="shared" si="92"/>
        <v>552190.60908759001</v>
      </c>
      <c r="H340">
        <f t="shared" si="93"/>
        <v>2104.0307002073641</v>
      </c>
      <c r="I340">
        <f t="shared" si="94"/>
        <v>41641.599600000001</v>
      </c>
      <c r="J340">
        <f t="shared" si="95"/>
        <v>372670.3656997931</v>
      </c>
      <c r="K340">
        <f t="shared" si="96"/>
        <v>3409.6923358078257</v>
      </c>
      <c r="L340">
        <f t="shared" si="97"/>
        <v>67482.400800000018</v>
      </c>
      <c r="M340">
        <f t="shared" si="98"/>
        <v>603931.91486419179</v>
      </c>
      <c r="N340">
        <f t="shared" si="99"/>
        <v>579.56060164676273</v>
      </c>
      <c r="O340">
        <f t="shared" si="100"/>
        <v>11470.2844</v>
      </c>
      <c r="P340">
        <f t="shared" si="101"/>
        <v>124811.29440227318</v>
      </c>
      <c r="Q340">
        <f t="shared" si="102"/>
        <v>738.61361394170979</v>
      </c>
      <c r="R340">
        <f t="shared" si="103"/>
        <v>14618.1576</v>
      </c>
      <c r="S340">
        <f t="shared" si="104"/>
        <v>159064.16163773841</v>
      </c>
      <c r="T340">
        <f t="shared" si="105"/>
        <v>99.26277875041518</v>
      </c>
      <c r="U340">
        <f t="shared" si="106"/>
        <v>1964.5440000000003</v>
      </c>
      <c r="V340">
        <f t="shared" si="107"/>
        <v>21376.73932044956</v>
      </c>
    </row>
    <row r="341" spans="1:22" x14ac:dyDescent="0.25">
      <c r="A341" s="1">
        <v>2104</v>
      </c>
      <c r="B341" s="1">
        <v>3</v>
      </c>
      <c r="C341" s="3">
        <v>1E-4</v>
      </c>
      <c r="D341" s="3">
        <v>0</v>
      </c>
      <c r="E341">
        <f t="shared" si="90"/>
        <v>3117.2583553985346</v>
      </c>
      <c r="F341">
        <f t="shared" si="91"/>
        <v>61700.908800000027</v>
      </c>
      <c r="G341">
        <f t="shared" si="92"/>
        <v>552190.92084460123</v>
      </c>
      <c r="H341">
        <f t="shared" si="93"/>
        <v>2103.8202971373435</v>
      </c>
      <c r="I341">
        <f t="shared" si="94"/>
        <v>41641.599600000001</v>
      </c>
      <c r="J341">
        <f t="shared" si="95"/>
        <v>372670.57610286312</v>
      </c>
      <c r="K341">
        <f t="shared" si="96"/>
        <v>3409.3513665742448</v>
      </c>
      <c r="L341">
        <f t="shared" si="97"/>
        <v>67482.400800000018</v>
      </c>
      <c r="M341">
        <f t="shared" si="98"/>
        <v>603932.25583342533</v>
      </c>
      <c r="N341">
        <f t="shared" si="99"/>
        <v>579.50264558659808</v>
      </c>
      <c r="O341">
        <f t="shared" si="100"/>
        <v>11470.2844</v>
      </c>
      <c r="P341">
        <f t="shared" si="101"/>
        <v>124812.49938677334</v>
      </c>
      <c r="Q341">
        <f t="shared" si="102"/>
        <v>738.53975258031562</v>
      </c>
      <c r="R341">
        <f t="shared" si="103"/>
        <v>14618.1576</v>
      </c>
      <c r="S341">
        <f t="shared" si="104"/>
        <v>159065.6973148598</v>
      </c>
      <c r="T341">
        <f t="shared" si="105"/>
        <v>99.252852472540141</v>
      </c>
      <c r="U341">
        <f t="shared" si="106"/>
        <v>1964.5440000000003</v>
      </c>
      <c r="V341">
        <f t="shared" si="107"/>
        <v>21376.945701127435</v>
      </c>
    </row>
    <row r="342" spans="1:22" x14ac:dyDescent="0.25">
      <c r="A342" s="2">
        <v>2104</v>
      </c>
      <c r="B342" s="2">
        <v>4</v>
      </c>
      <c r="C342" s="3">
        <v>1E-4</v>
      </c>
      <c r="D342" s="3">
        <v>0</v>
      </c>
      <c r="E342">
        <f t="shared" si="90"/>
        <v>3116.946629562995</v>
      </c>
      <c r="F342">
        <f t="shared" si="91"/>
        <v>61700.908800000027</v>
      </c>
      <c r="G342">
        <f t="shared" si="92"/>
        <v>552191.23257043678</v>
      </c>
      <c r="H342">
        <f t="shared" si="93"/>
        <v>2103.6099151076296</v>
      </c>
      <c r="I342">
        <f t="shared" si="94"/>
        <v>41641.599600000001</v>
      </c>
      <c r="J342">
        <f t="shared" si="95"/>
        <v>372670.78648489283</v>
      </c>
      <c r="K342">
        <f t="shared" si="96"/>
        <v>3409.0104314375876</v>
      </c>
      <c r="L342">
        <f t="shared" si="97"/>
        <v>67482.400800000018</v>
      </c>
      <c r="M342">
        <f t="shared" si="98"/>
        <v>603932.59676856198</v>
      </c>
      <c r="N342">
        <f t="shared" si="99"/>
        <v>579.44469532203948</v>
      </c>
      <c r="O342">
        <f t="shared" si="100"/>
        <v>11470.2844</v>
      </c>
      <c r="P342">
        <f t="shared" si="101"/>
        <v>124813.7043654779</v>
      </c>
      <c r="Q342">
        <f t="shared" si="102"/>
        <v>738.46589860505765</v>
      </c>
      <c r="R342">
        <f t="shared" si="103"/>
        <v>14618.1576</v>
      </c>
      <c r="S342">
        <f t="shared" si="104"/>
        <v>159067.23298459506</v>
      </c>
      <c r="T342">
        <f t="shared" si="105"/>
        <v>99.242927187292892</v>
      </c>
      <c r="U342">
        <f t="shared" si="106"/>
        <v>1964.5440000000003</v>
      </c>
      <c r="V342">
        <f t="shared" si="107"/>
        <v>21377.152080812684</v>
      </c>
    </row>
    <row r="343" spans="1:22" x14ac:dyDescent="0.25">
      <c r="A343" s="2">
        <v>2105</v>
      </c>
      <c r="B343" s="2">
        <v>1</v>
      </c>
      <c r="C343" s="3">
        <v>1E-4</v>
      </c>
      <c r="D343" s="3">
        <v>0</v>
      </c>
      <c r="E343">
        <f t="shared" si="90"/>
        <v>3116.6349349000388</v>
      </c>
      <c r="F343">
        <f t="shared" si="91"/>
        <v>61700.908800000027</v>
      </c>
      <c r="G343">
        <f t="shared" si="92"/>
        <v>552191.54426509968</v>
      </c>
      <c r="H343">
        <f t="shared" si="93"/>
        <v>2103.3995541161189</v>
      </c>
      <c r="I343">
        <f t="shared" si="94"/>
        <v>41641.599600000001</v>
      </c>
      <c r="J343">
        <f t="shared" si="95"/>
        <v>372670.99684588437</v>
      </c>
      <c r="K343">
        <f t="shared" si="96"/>
        <v>3408.6695303944439</v>
      </c>
      <c r="L343">
        <f t="shared" si="97"/>
        <v>67482.400800000018</v>
      </c>
      <c r="M343">
        <f t="shared" si="98"/>
        <v>603932.93766960513</v>
      </c>
      <c r="N343">
        <f t="shared" si="99"/>
        <v>579.38675085250725</v>
      </c>
      <c r="O343">
        <f t="shared" si="100"/>
        <v>11470.2844</v>
      </c>
      <c r="P343">
        <f t="shared" si="101"/>
        <v>124814.90933838743</v>
      </c>
      <c r="Q343">
        <f t="shared" si="102"/>
        <v>738.39205201519712</v>
      </c>
      <c r="R343">
        <f t="shared" si="103"/>
        <v>14618.1576</v>
      </c>
      <c r="S343">
        <f t="shared" si="104"/>
        <v>159068.76864694493</v>
      </c>
      <c r="T343">
        <f t="shared" si="105"/>
        <v>99.23300289457417</v>
      </c>
      <c r="U343">
        <f t="shared" si="106"/>
        <v>1964.5440000000003</v>
      </c>
      <c r="V343">
        <f t="shared" si="107"/>
        <v>21377.358459505402</v>
      </c>
    </row>
    <row r="344" spans="1:22" x14ac:dyDescent="0.25">
      <c r="A344" s="1">
        <v>2105</v>
      </c>
      <c r="B344" s="1">
        <v>2</v>
      </c>
      <c r="C344" s="3">
        <v>1E-4</v>
      </c>
      <c r="D344" s="3">
        <v>0</v>
      </c>
      <c r="E344">
        <f t="shared" si="90"/>
        <v>3116.3232714065489</v>
      </c>
      <c r="F344">
        <f t="shared" si="91"/>
        <v>61700.908800000027</v>
      </c>
      <c r="G344">
        <f t="shared" si="92"/>
        <v>552191.8559285932</v>
      </c>
      <c r="H344">
        <f t="shared" si="93"/>
        <v>2103.1892141607073</v>
      </c>
      <c r="I344">
        <f t="shared" si="94"/>
        <v>41641.599600000001</v>
      </c>
      <c r="J344">
        <f t="shared" si="95"/>
        <v>372671.20718583977</v>
      </c>
      <c r="K344">
        <f t="shared" si="96"/>
        <v>3408.3286634414044</v>
      </c>
      <c r="L344">
        <f t="shared" si="97"/>
        <v>67482.400800000018</v>
      </c>
      <c r="M344">
        <f t="shared" si="98"/>
        <v>603933.27853655815</v>
      </c>
      <c r="N344">
        <f t="shared" si="99"/>
        <v>579.32881217742204</v>
      </c>
      <c r="O344">
        <f t="shared" si="100"/>
        <v>11470.2844</v>
      </c>
      <c r="P344">
        <f t="shared" si="101"/>
        <v>124816.11430550252</v>
      </c>
      <c r="Q344">
        <f t="shared" si="102"/>
        <v>738.31821280999566</v>
      </c>
      <c r="R344">
        <f t="shared" si="103"/>
        <v>14618.1576</v>
      </c>
      <c r="S344">
        <f t="shared" si="104"/>
        <v>159070.30430191013</v>
      </c>
      <c r="T344">
        <f t="shared" si="105"/>
        <v>99.223079594284712</v>
      </c>
      <c r="U344">
        <f t="shared" si="106"/>
        <v>1964.5440000000003</v>
      </c>
      <c r="V344">
        <f t="shared" si="107"/>
        <v>21377.564837205689</v>
      </c>
    </row>
    <row r="345" spans="1:22" x14ac:dyDescent="0.25">
      <c r="A345" s="2">
        <v>2105</v>
      </c>
      <c r="B345" s="2">
        <v>3</v>
      </c>
      <c r="C345" s="3">
        <v>1E-4</v>
      </c>
      <c r="D345" s="3">
        <v>0</v>
      </c>
      <c r="E345">
        <f t="shared" si="90"/>
        <v>3116.0116390794083</v>
      </c>
      <c r="F345">
        <f t="shared" si="91"/>
        <v>61700.908800000027</v>
      </c>
      <c r="G345">
        <f t="shared" si="92"/>
        <v>552192.16756092035</v>
      </c>
      <c r="H345">
        <f t="shared" si="93"/>
        <v>2102.978895239291</v>
      </c>
      <c r="I345">
        <f t="shared" si="94"/>
        <v>41641.599600000001</v>
      </c>
      <c r="J345">
        <f t="shared" si="95"/>
        <v>372671.41750476119</v>
      </c>
      <c r="K345">
        <f t="shared" si="96"/>
        <v>3407.9878305750603</v>
      </c>
      <c r="L345">
        <f t="shared" si="97"/>
        <v>67482.400800000018</v>
      </c>
      <c r="M345">
        <f t="shared" si="98"/>
        <v>603933.61936942453</v>
      </c>
      <c r="N345">
        <f t="shared" si="99"/>
        <v>579.27087929620427</v>
      </c>
      <c r="O345">
        <f t="shared" si="100"/>
        <v>11470.2844</v>
      </c>
      <c r="P345">
        <f t="shared" si="101"/>
        <v>124817.31926682373</v>
      </c>
      <c r="Q345">
        <f t="shared" si="102"/>
        <v>738.24438098871462</v>
      </c>
      <c r="R345">
        <f t="shared" si="103"/>
        <v>14618.1576</v>
      </c>
      <c r="S345">
        <f t="shared" si="104"/>
        <v>159071.8399494914</v>
      </c>
      <c r="T345">
        <f t="shared" si="105"/>
        <v>99.213157286325284</v>
      </c>
      <c r="U345">
        <f t="shared" si="106"/>
        <v>1964.5440000000003</v>
      </c>
      <c r="V345">
        <f t="shared" si="107"/>
        <v>21377.771213913649</v>
      </c>
    </row>
    <row r="346" spans="1:22" x14ac:dyDescent="0.25">
      <c r="A346" s="1">
        <v>2105</v>
      </c>
      <c r="B346" s="1">
        <v>4</v>
      </c>
      <c r="C346" s="3">
        <v>1E-4</v>
      </c>
      <c r="D346" s="3">
        <v>0</v>
      </c>
      <c r="E346">
        <f t="shared" si="90"/>
        <v>3115.7000379155002</v>
      </c>
      <c r="F346">
        <f t="shared" si="91"/>
        <v>61700.908800000027</v>
      </c>
      <c r="G346">
        <f t="shared" si="92"/>
        <v>552192.47916208429</v>
      </c>
      <c r="H346">
        <f t="shared" si="93"/>
        <v>2102.7685973497669</v>
      </c>
      <c r="I346">
        <f t="shared" si="94"/>
        <v>41641.599600000001</v>
      </c>
      <c r="J346">
        <f t="shared" si="95"/>
        <v>372671.62780265074</v>
      </c>
      <c r="K346">
        <f t="shared" si="96"/>
        <v>3407.647031792003</v>
      </c>
      <c r="L346">
        <f t="shared" si="97"/>
        <v>67482.400800000018</v>
      </c>
      <c r="M346">
        <f t="shared" si="98"/>
        <v>603933.96016820753</v>
      </c>
      <c r="N346">
        <f t="shared" si="99"/>
        <v>579.2129522082746</v>
      </c>
      <c r="O346">
        <f t="shared" si="100"/>
        <v>11470.2844</v>
      </c>
      <c r="P346">
        <f t="shared" si="101"/>
        <v>124818.52422235165</v>
      </c>
      <c r="Q346">
        <f t="shared" si="102"/>
        <v>738.17055655061574</v>
      </c>
      <c r="R346">
        <f t="shared" si="103"/>
        <v>14618.1576</v>
      </c>
      <c r="S346">
        <f t="shared" si="104"/>
        <v>159073.3755896895</v>
      </c>
      <c r="T346">
        <f t="shared" si="105"/>
        <v>99.203235970596651</v>
      </c>
      <c r="U346">
        <f t="shared" si="106"/>
        <v>1964.5440000000003</v>
      </c>
      <c r="V346">
        <f t="shared" si="107"/>
        <v>21377.97758962938</v>
      </c>
    </row>
    <row r="347" spans="1:22" x14ac:dyDescent="0.25">
      <c r="A347" s="1">
        <v>2106</v>
      </c>
      <c r="B347" s="1">
        <v>1</v>
      </c>
      <c r="C347" s="3">
        <v>1E-4</v>
      </c>
      <c r="D347" s="3">
        <v>0</v>
      </c>
      <c r="E347">
        <f t="shared" si="90"/>
        <v>3115.3884679117086</v>
      </c>
      <c r="F347">
        <f t="shared" si="91"/>
        <v>61700.908800000027</v>
      </c>
      <c r="G347">
        <f t="shared" si="92"/>
        <v>552192.79073208803</v>
      </c>
      <c r="H347">
        <f t="shared" si="93"/>
        <v>2102.5583204900317</v>
      </c>
      <c r="I347">
        <f t="shared" si="94"/>
        <v>41641.599600000001</v>
      </c>
      <c r="J347">
        <f t="shared" si="95"/>
        <v>372671.83807951049</v>
      </c>
      <c r="K347">
        <f t="shared" si="96"/>
        <v>3407.3062670888239</v>
      </c>
      <c r="L347">
        <f t="shared" si="97"/>
        <v>67482.400800000018</v>
      </c>
      <c r="M347">
        <f t="shared" si="98"/>
        <v>603934.30093291076</v>
      </c>
      <c r="N347">
        <f t="shared" si="99"/>
        <v>579.15503091305379</v>
      </c>
      <c r="O347">
        <f t="shared" si="100"/>
        <v>11470.2844</v>
      </c>
      <c r="P347">
        <f t="shared" si="101"/>
        <v>124819.72917208688</v>
      </c>
      <c r="Q347">
        <f t="shared" si="102"/>
        <v>738.09673949496073</v>
      </c>
      <c r="R347">
        <f t="shared" si="103"/>
        <v>14618.1576</v>
      </c>
      <c r="S347">
        <f t="shared" si="104"/>
        <v>159074.91122250515</v>
      </c>
      <c r="T347">
        <f t="shared" si="105"/>
        <v>99.193315646999594</v>
      </c>
      <c r="U347">
        <f t="shared" si="106"/>
        <v>1964.5440000000003</v>
      </c>
      <c r="V347">
        <f t="shared" si="107"/>
        <v>21378.183964352978</v>
      </c>
    </row>
    <row r="348" spans="1:22" x14ac:dyDescent="0.25">
      <c r="A348" s="2">
        <v>2106</v>
      </c>
      <c r="B348" s="2">
        <v>2</v>
      </c>
      <c r="C348" s="3">
        <v>1E-4</v>
      </c>
      <c r="D348" s="3">
        <v>0</v>
      </c>
      <c r="E348">
        <f t="shared" si="90"/>
        <v>3115.0769290649173</v>
      </c>
      <c r="F348">
        <f t="shared" si="91"/>
        <v>61700.908800000027</v>
      </c>
      <c r="G348">
        <f t="shared" si="92"/>
        <v>552193.10227093485</v>
      </c>
      <c r="H348">
        <f t="shared" si="93"/>
        <v>2102.3480646579828</v>
      </c>
      <c r="I348">
        <f t="shared" si="94"/>
        <v>41641.599600000001</v>
      </c>
      <c r="J348">
        <f t="shared" si="95"/>
        <v>372672.04833534255</v>
      </c>
      <c r="K348">
        <f t="shared" si="96"/>
        <v>3406.9655364621149</v>
      </c>
      <c r="L348">
        <f t="shared" si="97"/>
        <v>67482.400800000018</v>
      </c>
      <c r="M348">
        <f t="shared" si="98"/>
        <v>603934.64166353748</v>
      </c>
      <c r="N348">
        <f t="shared" si="99"/>
        <v>579.0971154099625</v>
      </c>
      <c r="O348">
        <f t="shared" si="100"/>
        <v>11470.2844</v>
      </c>
      <c r="P348">
        <f t="shared" si="101"/>
        <v>124820.93411602997</v>
      </c>
      <c r="Q348">
        <f t="shared" si="102"/>
        <v>738.02292982101119</v>
      </c>
      <c r="R348">
        <f t="shared" si="103"/>
        <v>14618.1576</v>
      </c>
      <c r="S348">
        <f t="shared" si="104"/>
        <v>159076.44684793911</v>
      </c>
      <c r="T348">
        <f t="shared" si="105"/>
        <v>99.183396315434891</v>
      </c>
      <c r="U348">
        <f t="shared" si="106"/>
        <v>1964.5440000000003</v>
      </c>
      <c r="V348">
        <f t="shared" si="107"/>
        <v>21378.390338084544</v>
      </c>
    </row>
    <row r="349" spans="1:22" x14ac:dyDescent="0.25">
      <c r="A349" s="1">
        <v>2106</v>
      </c>
      <c r="B349" s="1">
        <v>3</v>
      </c>
      <c r="C349" s="3">
        <v>1E-4</v>
      </c>
      <c r="D349" s="3">
        <v>0</v>
      </c>
      <c r="E349">
        <f t="shared" si="90"/>
        <v>3114.7654213720107</v>
      </c>
      <c r="F349">
        <f t="shared" si="91"/>
        <v>61700.908800000027</v>
      </c>
      <c r="G349">
        <f t="shared" si="92"/>
        <v>552193.41377862776</v>
      </c>
      <c r="H349">
        <f t="shared" si="93"/>
        <v>2102.1378298515169</v>
      </c>
      <c r="I349">
        <f t="shared" si="94"/>
        <v>41641.599600000001</v>
      </c>
      <c r="J349">
        <f t="shared" si="95"/>
        <v>372672.25857014902</v>
      </c>
      <c r="K349">
        <f t="shared" si="96"/>
        <v>3406.6248399084689</v>
      </c>
      <c r="L349">
        <f t="shared" si="97"/>
        <v>67482.400800000018</v>
      </c>
      <c r="M349">
        <f t="shared" si="98"/>
        <v>603934.98236009118</v>
      </c>
      <c r="N349">
        <f t="shared" si="99"/>
        <v>579.03920569842148</v>
      </c>
      <c r="O349">
        <f t="shared" si="100"/>
        <v>11470.2844</v>
      </c>
      <c r="P349">
        <f t="shared" si="101"/>
        <v>124822.13905418151</v>
      </c>
      <c r="Q349">
        <f t="shared" si="102"/>
        <v>737.94912752802907</v>
      </c>
      <c r="R349">
        <f t="shared" si="103"/>
        <v>14618.1576</v>
      </c>
      <c r="S349">
        <f t="shared" si="104"/>
        <v>159077.9824659921</v>
      </c>
      <c r="T349">
        <f t="shared" si="105"/>
        <v>99.173477975803351</v>
      </c>
      <c r="U349">
        <f t="shared" si="106"/>
        <v>1964.5440000000003</v>
      </c>
      <c r="V349">
        <f t="shared" si="107"/>
        <v>21378.596710824175</v>
      </c>
    </row>
    <row r="350" spans="1:22" x14ac:dyDescent="0.25">
      <c r="A350" s="2">
        <v>2106</v>
      </c>
      <c r="B350" s="2">
        <v>4</v>
      </c>
      <c r="C350" s="3">
        <v>1E-4</v>
      </c>
      <c r="D350" s="3">
        <v>0</v>
      </c>
      <c r="E350">
        <f t="shared" si="90"/>
        <v>3114.4539448298733</v>
      </c>
      <c r="F350">
        <f t="shared" si="91"/>
        <v>61700.908800000027</v>
      </c>
      <c r="G350">
        <f t="shared" si="92"/>
        <v>552193.72525516991</v>
      </c>
      <c r="H350">
        <f t="shared" si="93"/>
        <v>2101.9276160685317</v>
      </c>
      <c r="I350">
        <f t="shared" si="94"/>
        <v>41641.599600000001</v>
      </c>
      <c r="J350">
        <f t="shared" si="95"/>
        <v>372672.46878393198</v>
      </c>
      <c r="K350">
        <f t="shared" si="96"/>
        <v>3406.284177424478</v>
      </c>
      <c r="L350">
        <f t="shared" si="97"/>
        <v>67482.400800000018</v>
      </c>
      <c r="M350">
        <f t="shared" si="98"/>
        <v>603935.32302257512</v>
      </c>
      <c r="N350">
        <f t="shared" si="99"/>
        <v>578.98130177785163</v>
      </c>
      <c r="O350">
        <f t="shared" si="100"/>
        <v>11470.2844</v>
      </c>
      <c r="P350">
        <f t="shared" si="101"/>
        <v>124823.34398654208</v>
      </c>
      <c r="Q350">
        <f t="shared" si="102"/>
        <v>737.87533261527631</v>
      </c>
      <c r="R350">
        <f t="shared" si="103"/>
        <v>14618.1576</v>
      </c>
      <c r="S350">
        <f t="shared" si="104"/>
        <v>159079.51807666486</v>
      </c>
      <c r="T350">
        <f t="shared" si="105"/>
        <v>99.163560628005769</v>
      </c>
      <c r="U350">
        <f t="shared" si="106"/>
        <v>1964.5440000000003</v>
      </c>
      <c r="V350">
        <f t="shared" si="107"/>
        <v>21378.803082571972</v>
      </c>
    </row>
    <row r="351" spans="1:22" x14ac:dyDescent="0.25">
      <c r="A351" s="2">
        <v>2107</v>
      </c>
      <c r="B351" s="2">
        <v>1</v>
      </c>
      <c r="C351" s="3">
        <v>1E-4</v>
      </c>
      <c r="D351" s="3">
        <v>0</v>
      </c>
      <c r="E351">
        <f t="shared" si="90"/>
        <v>3114.1424994353902</v>
      </c>
      <c r="F351">
        <f t="shared" si="91"/>
        <v>61700.908800000027</v>
      </c>
      <c r="G351">
        <f t="shared" si="92"/>
        <v>552194.03670056444</v>
      </c>
      <c r="H351">
        <f t="shared" si="93"/>
        <v>2101.717423306925</v>
      </c>
      <c r="I351">
        <f t="shared" si="94"/>
        <v>41641.599600000001</v>
      </c>
      <c r="J351">
        <f t="shared" si="95"/>
        <v>372672.6789766936</v>
      </c>
      <c r="K351">
        <f t="shared" si="96"/>
        <v>3405.9435490067358</v>
      </c>
      <c r="L351">
        <f t="shared" si="97"/>
        <v>67482.400800000018</v>
      </c>
      <c r="M351">
        <f t="shared" si="98"/>
        <v>603935.66365099291</v>
      </c>
      <c r="N351">
        <f t="shared" si="99"/>
        <v>578.92340364767381</v>
      </c>
      <c r="O351">
        <f t="shared" si="100"/>
        <v>11470.2844</v>
      </c>
      <c r="P351">
        <f t="shared" si="101"/>
        <v>124824.54891311226</v>
      </c>
      <c r="Q351">
        <f t="shared" si="102"/>
        <v>737.80154508201474</v>
      </c>
      <c r="R351">
        <f t="shared" si="103"/>
        <v>14618.1576</v>
      </c>
      <c r="S351">
        <f t="shared" si="104"/>
        <v>159081.05367995813</v>
      </c>
      <c r="T351">
        <f t="shared" si="105"/>
        <v>99.153644271942966</v>
      </c>
      <c r="U351">
        <f t="shared" si="106"/>
        <v>1964.5440000000003</v>
      </c>
      <c r="V351">
        <f t="shared" si="107"/>
        <v>21379.009453328035</v>
      </c>
    </row>
    <row r="352" spans="1:22" x14ac:dyDescent="0.25">
      <c r="A352" s="1">
        <v>2107</v>
      </c>
      <c r="B352" s="1">
        <v>2</v>
      </c>
      <c r="C352" s="3">
        <v>1E-4</v>
      </c>
      <c r="D352" s="3">
        <v>0</v>
      </c>
      <c r="E352">
        <f t="shared" si="90"/>
        <v>3113.8310851854467</v>
      </c>
      <c r="F352">
        <f t="shared" si="91"/>
        <v>61700.908800000027</v>
      </c>
      <c r="G352">
        <f t="shared" si="92"/>
        <v>552194.34811481438</v>
      </c>
      <c r="H352">
        <f t="shared" si="93"/>
        <v>2101.5072515645943</v>
      </c>
      <c r="I352">
        <f t="shared" si="94"/>
        <v>41641.599600000001</v>
      </c>
      <c r="J352">
        <f t="shared" si="95"/>
        <v>372672.8891484359</v>
      </c>
      <c r="K352">
        <f t="shared" si="96"/>
        <v>3405.6029546518353</v>
      </c>
      <c r="L352">
        <f t="shared" si="97"/>
        <v>67482.400800000018</v>
      </c>
      <c r="M352">
        <f t="shared" si="98"/>
        <v>603936.00424534781</v>
      </c>
      <c r="N352">
        <f t="shared" si="99"/>
        <v>578.86551130730902</v>
      </c>
      <c r="O352">
        <f t="shared" si="100"/>
        <v>11470.2844</v>
      </c>
      <c r="P352">
        <f t="shared" si="101"/>
        <v>124825.75383389262</v>
      </c>
      <c r="Q352">
        <f t="shared" si="102"/>
        <v>737.72776492750654</v>
      </c>
      <c r="R352">
        <f t="shared" si="103"/>
        <v>14618.1576</v>
      </c>
      <c r="S352">
        <f t="shared" si="104"/>
        <v>159082.58927587263</v>
      </c>
      <c r="T352">
        <f t="shared" si="105"/>
        <v>99.143728907515779</v>
      </c>
      <c r="U352">
        <f t="shared" si="106"/>
        <v>1964.5440000000003</v>
      </c>
      <c r="V352">
        <f t="shared" si="107"/>
        <v>21379.215823092462</v>
      </c>
    </row>
    <row r="353" spans="1:22" x14ac:dyDescent="0.25">
      <c r="A353" s="2">
        <v>2107</v>
      </c>
      <c r="B353" s="2">
        <v>3</v>
      </c>
      <c r="C353" s="3">
        <v>1E-4</v>
      </c>
      <c r="D353" s="3">
        <v>0</v>
      </c>
      <c r="E353">
        <f t="shared" si="90"/>
        <v>3113.5197020769283</v>
      </c>
      <c r="F353">
        <f t="shared" si="91"/>
        <v>61700.908800000027</v>
      </c>
      <c r="G353">
        <f t="shared" si="92"/>
        <v>552194.65949792287</v>
      </c>
      <c r="H353">
        <f t="shared" si="93"/>
        <v>2101.2971008394379</v>
      </c>
      <c r="I353">
        <f t="shared" si="94"/>
        <v>41641.599600000001</v>
      </c>
      <c r="J353">
        <f t="shared" si="95"/>
        <v>372673.09929916105</v>
      </c>
      <c r="K353">
        <f t="shared" si="96"/>
        <v>3405.2623943563699</v>
      </c>
      <c r="L353">
        <f t="shared" si="97"/>
        <v>67482.400800000018</v>
      </c>
      <c r="M353">
        <f t="shared" si="98"/>
        <v>603936.34480564331</v>
      </c>
      <c r="N353">
        <f t="shared" si="99"/>
        <v>578.80762475617826</v>
      </c>
      <c r="O353">
        <f t="shared" si="100"/>
        <v>11470.2844</v>
      </c>
      <c r="P353">
        <f t="shared" si="101"/>
        <v>124826.95874888376</v>
      </c>
      <c r="Q353">
        <f t="shared" si="102"/>
        <v>737.65399215101377</v>
      </c>
      <c r="R353">
        <f t="shared" si="103"/>
        <v>14618.1576</v>
      </c>
      <c r="S353">
        <f t="shared" si="104"/>
        <v>159084.12486440912</v>
      </c>
      <c r="T353">
        <f t="shared" si="105"/>
        <v>99.133814534625031</v>
      </c>
      <c r="U353">
        <f t="shared" si="106"/>
        <v>1964.5440000000003</v>
      </c>
      <c r="V353">
        <f t="shared" si="107"/>
        <v>21379.422191865353</v>
      </c>
    </row>
    <row r="354" spans="1:22" x14ac:dyDescent="0.25">
      <c r="A354" s="1">
        <v>2107</v>
      </c>
      <c r="B354" s="1">
        <v>4</v>
      </c>
      <c r="C354" s="3">
        <v>1E-4</v>
      </c>
      <c r="D354" s="3">
        <v>0</v>
      </c>
      <c r="E354">
        <f t="shared" si="90"/>
        <v>3113.2083501067204</v>
      </c>
      <c r="F354">
        <f t="shared" si="91"/>
        <v>61700.908800000027</v>
      </c>
      <c r="G354">
        <f t="shared" si="92"/>
        <v>552194.97084989306</v>
      </c>
      <c r="H354">
        <f t="shared" si="93"/>
        <v>2101.086971129354</v>
      </c>
      <c r="I354">
        <f t="shared" si="94"/>
        <v>41641.599600000001</v>
      </c>
      <c r="J354">
        <f t="shared" si="95"/>
        <v>372673.30942887114</v>
      </c>
      <c r="K354">
        <f t="shared" si="96"/>
        <v>3404.9218681169341</v>
      </c>
      <c r="L354">
        <f t="shared" si="97"/>
        <v>67482.400800000018</v>
      </c>
      <c r="M354">
        <f t="shared" si="98"/>
        <v>603936.68533188279</v>
      </c>
      <c r="N354">
        <f t="shared" si="99"/>
        <v>578.74974399370262</v>
      </c>
      <c r="O354">
        <f t="shared" si="100"/>
        <v>11470.2844</v>
      </c>
      <c r="P354">
        <f t="shared" si="101"/>
        <v>124828.16365808624</v>
      </c>
      <c r="Q354">
        <f t="shared" si="102"/>
        <v>737.5802267517987</v>
      </c>
      <c r="R354">
        <f t="shared" si="103"/>
        <v>14618.1576</v>
      </c>
      <c r="S354">
        <f t="shared" si="104"/>
        <v>159085.66044556833</v>
      </c>
      <c r="T354">
        <f t="shared" si="105"/>
        <v>99.123901153171573</v>
      </c>
      <c r="U354">
        <f t="shared" si="106"/>
        <v>1964.5440000000003</v>
      </c>
      <c r="V354">
        <f t="shared" si="107"/>
        <v>21379.628559646808</v>
      </c>
    </row>
    <row r="355" spans="1:22" x14ac:dyDescent="0.25">
      <c r="A355" s="1">
        <v>2108</v>
      </c>
      <c r="B355" s="1">
        <v>1</v>
      </c>
      <c r="C355" s="3">
        <v>1E-4</v>
      </c>
      <c r="D355" s="3">
        <v>0</v>
      </c>
      <c r="E355">
        <f t="shared" si="90"/>
        <v>3112.8970292717099</v>
      </c>
      <c r="F355">
        <f t="shared" si="91"/>
        <v>61700.908800000027</v>
      </c>
      <c r="G355">
        <f t="shared" si="92"/>
        <v>552195.28217072808</v>
      </c>
      <c r="H355">
        <f t="shared" si="93"/>
        <v>2100.8768624322411</v>
      </c>
      <c r="I355">
        <f t="shared" si="94"/>
        <v>41641.599600000001</v>
      </c>
      <c r="J355">
        <f t="shared" si="95"/>
        <v>372673.51953756827</v>
      </c>
      <c r="K355">
        <f t="shared" si="96"/>
        <v>3404.5813759301222</v>
      </c>
      <c r="L355">
        <f t="shared" si="97"/>
        <v>67482.400800000018</v>
      </c>
      <c r="M355">
        <f t="shared" si="98"/>
        <v>603937.02582406963</v>
      </c>
      <c r="N355">
        <f t="shared" si="99"/>
        <v>578.69186901930323</v>
      </c>
      <c r="O355">
        <f t="shared" si="100"/>
        <v>11470.2844</v>
      </c>
      <c r="P355">
        <f t="shared" si="101"/>
        <v>124829.36856150064</v>
      </c>
      <c r="Q355">
        <f t="shared" si="102"/>
        <v>737.50646872912353</v>
      </c>
      <c r="R355">
        <f t="shared" si="103"/>
        <v>14618.1576</v>
      </c>
      <c r="S355">
        <f t="shared" si="104"/>
        <v>159087.19601935099</v>
      </c>
      <c r="T355">
        <f t="shared" si="105"/>
        <v>99.113988763056255</v>
      </c>
      <c r="U355">
        <f t="shared" si="106"/>
        <v>1964.5440000000003</v>
      </c>
      <c r="V355">
        <f t="shared" si="107"/>
        <v>21379.834926436924</v>
      </c>
    </row>
    <row r="356" spans="1:22" x14ac:dyDescent="0.25">
      <c r="A356" s="2">
        <v>2108</v>
      </c>
      <c r="B356" s="2">
        <v>2</v>
      </c>
      <c r="C356" s="3">
        <v>1E-4</v>
      </c>
      <c r="D356" s="3">
        <v>0</v>
      </c>
      <c r="E356">
        <f t="shared" si="90"/>
        <v>3112.5857395687826</v>
      </c>
      <c r="F356">
        <f t="shared" si="91"/>
        <v>61700.908800000027</v>
      </c>
      <c r="G356">
        <f t="shared" si="92"/>
        <v>552195.59346043097</v>
      </c>
      <c r="H356">
        <f t="shared" si="93"/>
        <v>2100.6667747459978</v>
      </c>
      <c r="I356">
        <f t="shared" si="94"/>
        <v>41641.599600000001</v>
      </c>
      <c r="J356">
        <f t="shared" si="95"/>
        <v>372673.72962525452</v>
      </c>
      <c r="K356">
        <f t="shared" si="96"/>
        <v>3404.2409177925292</v>
      </c>
      <c r="L356">
        <f t="shared" si="97"/>
        <v>67482.400800000018</v>
      </c>
      <c r="M356">
        <f t="shared" si="98"/>
        <v>603937.36628220719</v>
      </c>
      <c r="N356">
        <f t="shared" si="99"/>
        <v>578.63399983240129</v>
      </c>
      <c r="O356">
        <f t="shared" si="100"/>
        <v>11470.2844</v>
      </c>
      <c r="P356">
        <f t="shared" si="101"/>
        <v>124830.57345912754</v>
      </c>
      <c r="Q356">
        <f t="shared" si="102"/>
        <v>737.43271808225063</v>
      </c>
      <c r="R356">
        <f t="shared" si="103"/>
        <v>14618.1576</v>
      </c>
      <c r="S356">
        <f t="shared" si="104"/>
        <v>159088.73158575787</v>
      </c>
      <c r="T356">
        <f t="shared" si="105"/>
        <v>99.104077364179957</v>
      </c>
      <c r="U356">
        <f t="shared" si="106"/>
        <v>1964.5440000000003</v>
      </c>
      <c r="V356">
        <f t="shared" si="107"/>
        <v>21380.041292235801</v>
      </c>
    </row>
    <row r="357" spans="1:22" x14ac:dyDescent="0.25">
      <c r="A357" s="1">
        <v>2108</v>
      </c>
      <c r="B357" s="1">
        <v>3</v>
      </c>
      <c r="C357" s="3">
        <v>1E-4</v>
      </c>
      <c r="D357" s="3">
        <v>0</v>
      </c>
      <c r="E357">
        <f t="shared" si="90"/>
        <v>3112.2744809948258</v>
      </c>
      <c r="F357">
        <f t="shared" si="91"/>
        <v>61700.908800000027</v>
      </c>
      <c r="G357">
        <f t="shared" si="92"/>
        <v>552195.90471900487</v>
      </c>
      <c r="H357">
        <f t="shared" si="93"/>
        <v>2100.4567080685233</v>
      </c>
      <c r="I357">
        <f t="shared" si="94"/>
        <v>41641.599600000001</v>
      </c>
      <c r="J357">
        <f t="shared" si="95"/>
        <v>372673.939691932</v>
      </c>
      <c r="K357">
        <f t="shared" si="96"/>
        <v>3403.9004937007498</v>
      </c>
      <c r="L357">
        <f t="shared" si="97"/>
        <v>67482.400800000018</v>
      </c>
      <c r="M357">
        <f t="shared" si="98"/>
        <v>603937.70670629898</v>
      </c>
      <c r="N357">
        <f t="shared" si="99"/>
        <v>578.57613643241802</v>
      </c>
      <c r="O357">
        <f t="shared" si="100"/>
        <v>11470.2844</v>
      </c>
      <c r="P357">
        <f t="shared" si="101"/>
        <v>124831.77835096752</v>
      </c>
      <c r="Q357">
        <f t="shared" si="102"/>
        <v>737.35897481044242</v>
      </c>
      <c r="R357">
        <f t="shared" si="103"/>
        <v>14618.1576</v>
      </c>
      <c r="S357">
        <f t="shared" si="104"/>
        <v>159090.26714478969</v>
      </c>
      <c r="T357">
        <f t="shared" si="105"/>
        <v>99.094166956443544</v>
      </c>
      <c r="U357">
        <f t="shared" si="106"/>
        <v>1964.5440000000003</v>
      </c>
      <c r="V357">
        <f t="shared" si="107"/>
        <v>21380.247657043536</v>
      </c>
    </row>
    <row r="358" spans="1:22" x14ac:dyDescent="0.25">
      <c r="A358" s="2">
        <v>2108</v>
      </c>
      <c r="B358" s="2">
        <v>4</v>
      </c>
      <c r="C358" s="3">
        <v>1E-4</v>
      </c>
      <c r="D358" s="3">
        <v>0</v>
      </c>
      <c r="E358">
        <f t="shared" si="90"/>
        <v>3111.9632535467263</v>
      </c>
      <c r="F358">
        <f t="shared" si="91"/>
        <v>61700.908800000027</v>
      </c>
      <c r="G358">
        <f t="shared" si="92"/>
        <v>552196.21594645292</v>
      </c>
      <c r="H358">
        <f t="shared" si="93"/>
        <v>2100.2466623977166</v>
      </c>
      <c r="I358">
        <f t="shared" si="94"/>
        <v>41641.599600000001</v>
      </c>
      <c r="J358">
        <f t="shared" si="95"/>
        <v>372674.1497376028</v>
      </c>
      <c r="K358">
        <f t="shared" si="96"/>
        <v>3403.5601036513799</v>
      </c>
      <c r="L358">
        <f t="shared" si="97"/>
        <v>67482.400800000018</v>
      </c>
      <c r="M358">
        <f t="shared" si="98"/>
        <v>603938.04709634837</v>
      </c>
      <c r="N358">
        <f t="shared" si="99"/>
        <v>578.51827881877477</v>
      </c>
      <c r="O358">
        <f t="shared" si="100"/>
        <v>11470.2844</v>
      </c>
      <c r="P358">
        <f t="shared" si="101"/>
        <v>124832.98323702117</v>
      </c>
      <c r="Q358">
        <f t="shared" si="102"/>
        <v>737.2852389129614</v>
      </c>
      <c r="R358">
        <f t="shared" si="103"/>
        <v>14618.1576</v>
      </c>
      <c r="S358">
        <f t="shared" si="104"/>
        <v>159091.80269644718</v>
      </c>
      <c r="T358">
        <f t="shared" si="105"/>
        <v>99.084257539747895</v>
      </c>
      <c r="U358">
        <f t="shared" si="106"/>
        <v>1964.5440000000003</v>
      </c>
      <c r="V358">
        <f t="shared" si="107"/>
        <v>21380.45402086023</v>
      </c>
    </row>
    <row r="359" spans="1:22" x14ac:dyDescent="0.25">
      <c r="A359" s="2">
        <v>2109</v>
      </c>
      <c r="B359" s="2">
        <v>1</v>
      </c>
      <c r="C359" s="3">
        <v>1E-4</v>
      </c>
      <c r="D359" s="3">
        <v>0</v>
      </c>
      <c r="E359">
        <f t="shared" si="90"/>
        <v>3111.6520572213717</v>
      </c>
      <c r="F359">
        <f t="shared" si="91"/>
        <v>61700.908800000027</v>
      </c>
      <c r="G359">
        <f t="shared" si="92"/>
        <v>552196.52714277827</v>
      </c>
      <c r="H359">
        <f t="shared" si="93"/>
        <v>2100.0366377314767</v>
      </c>
      <c r="I359">
        <f t="shared" si="94"/>
        <v>41641.599600000001</v>
      </c>
      <c r="J359">
        <f t="shared" si="95"/>
        <v>372674.35976226901</v>
      </c>
      <c r="K359">
        <f t="shared" si="96"/>
        <v>3403.2197476410147</v>
      </c>
      <c r="L359">
        <f t="shared" si="97"/>
        <v>67482.400800000018</v>
      </c>
      <c r="M359">
        <f t="shared" si="98"/>
        <v>603938.38745235873</v>
      </c>
      <c r="N359">
        <f t="shared" si="99"/>
        <v>578.46042699089287</v>
      </c>
      <c r="O359">
        <f t="shared" si="100"/>
        <v>11470.2844</v>
      </c>
      <c r="P359">
        <f t="shared" si="101"/>
        <v>124834.18811728904</v>
      </c>
      <c r="Q359">
        <f t="shared" si="102"/>
        <v>737.2115103890701</v>
      </c>
      <c r="R359">
        <f t="shared" si="103"/>
        <v>14618.1576</v>
      </c>
      <c r="S359">
        <f t="shared" si="104"/>
        <v>159093.33824073107</v>
      </c>
      <c r="T359">
        <f t="shared" si="105"/>
        <v>99.074349113993918</v>
      </c>
      <c r="U359">
        <f t="shared" si="106"/>
        <v>1964.5440000000003</v>
      </c>
      <c r="V359">
        <f t="shared" si="107"/>
        <v>21380.660383685983</v>
      </c>
    </row>
    <row r="360" spans="1:22" x14ac:dyDescent="0.25">
      <c r="A360" s="1">
        <v>2109</v>
      </c>
      <c r="B360" s="1">
        <v>2</v>
      </c>
      <c r="C360" s="3">
        <v>1E-4</v>
      </c>
      <c r="D360" s="3">
        <v>0</v>
      </c>
      <c r="E360">
        <f t="shared" si="90"/>
        <v>3111.3408920156494</v>
      </c>
      <c r="F360">
        <f t="shared" si="91"/>
        <v>61700.908800000027</v>
      </c>
      <c r="G360">
        <f t="shared" si="92"/>
        <v>552196.83830798394</v>
      </c>
      <c r="H360">
        <f t="shared" si="93"/>
        <v>2099.8266340677037</v>
      </c>
      <c r="I360">
        <f t="shared" si="94"/>
        <v>41641.599600000001</v>
      </c>
      <c r="J360">
        <f t="shared" si="95"/>
        <v>372674.5697659328</v>
      </c>
      <c r="K360">
        <f t="shared" si="96"/>
        <v>3402.8794256662504</v>
      </c>
      <c r="L360">
        <f t="shared" si="97"/>
        <v>67482.400800000018</v>
      </c>
      <c r="M360">
        <f t="shared" si="98"/>
        <v>603938.72777433344</v>
      </c>
      <c r="N360">
        <f t="shared" si="99"/>
        <v>578.40258094819376</v>
      </c>
      <c r="O360">
        <f t="shared" si="100"/>
        <v>11470.2844</v>
      </c>
      <c r="P360">
        <f t="shared" si="101"/>
        <v>124835.39299177175</v>
      </c>
      <c r="Q360">
        <f t="shared" si="102"/>
        <v>737.13778923803125</v>
      </c>
      <c r="R360">
        <f t="shared" si="103"/>
        <v>14618.1576</v>
      </c>
      <c r="S360">
        <f t="shared" si="104"/>
        <v>159094.87377764212</v>
      </c>
      <c r="T360">
        <f t="shared" si="105"/>
        <v>99.06444167908252</v>
      </c>
      <c r="U360">
        <f t="shared" si="106"/>
        <v>1964.5440000000003</v>
      </c>
      <c r="V360">
        <f t="shared" si="107"/>
        <v>21380.866745520896</v>
      </c>
    </row>
    <row r="361" spans="1:22" x14ac:dyDescent="0.25">
      <c r="A361" s="2">
        <v>2109</v>
      </c>
      <c r="B361" s="2">
        <v>3</v>
      </c>
      <c r="C361" s="3">
        <v>1E-4</v>
      </c>
      <c r="D361" s="3">
        <v>0</v>
      </c>
      <c r="E361">
        <f t="shared" si="90"/>
        <v>3111.0297579264479</v>
      </c>
      <c r="F361">
        <f t="shared" si="91"/>
        <v>61700.908800000027</v>
      </c>
      <c r="G361">
        <f t="shared" si="92"/>
        <v>552197.14944207319</v>
      </c>
      <c r="H361">
        <f t="shared" si="93"/>
        <v>2099.616651404297</v>
      </c>
      <c r="I361">
        <f t="shared" si="94"/>
        <v>41641.599600000001</v>
      </c>
      <c r="J361">
        <f t="shared" si="95"/>
        <v>372674.77974859619</v>
      </c>
      <c r="K361">
        <f t="shared" si="96"/>
        <v>3402.5391377236838</v>
      </c>
      <c r="L361">
        <f t="shared" si="97"/>
        <v>67482.400800000018</v>
      </c>
      <c r="M361">
        <f t="shared" si="98"/>
        <v>603939.068062276</v>
      </c>
      <c r="N361">
        <f t="shared" si="99"/>
        <v>578.344740690099</v>
      </c>
      <c r="O361">
        <f t="shared" si="100"/>
        <v>11470.2844</v>
      </c>
      <c r="P361">
        <f t="shared" si="101"/>
        <v>124836.59786046985</v>
      </c>
      <c r="Q361">
        <f t="shared" si="102"/>
        <v>737.06407545910747</v>
      </c>
      <c r="R361">
        <f t="shared" si="103"/>
        <v>14618.1576</v>
      </c>
      <c r="S361">
        <f t="shared" si="104"/>
        <v>159096.40930718105</v>
      </c>
      <c r="T361">
        <f t="shared" si="105"/>
        <v>99.05453523491461</v>
      </c>
      <c r="U361">
        <f t="shared" si="106"/>
        <v>1964.5440000000003</v>
      </c>
      <c r="V361">
        <f t="shared" si="107"/>
        <v>21381.073106365064</v>
      </c>
    </row>
    <row r="362" spans="1:22" x14ac:dyDescent="0.25">
      <c r="A362" s="1">
        <v>2109</v>
      </c>
      <c r="B362" s="1">
        <v>4</v>
      </c>
      <c r="C362" s="3">
        <v>1E-4</v>
      </c>
      <c r="D362" s="3">
        <v>0</v>
      </c>
      <c r="E362">
        <f t="shared" si="90"/>
        <v>3110.7186549506555</v>
      </c>
      <c r="F362">
        <f t="shared" si="91"/>
        <v>61700.908800000027</v>
      </c>
      <c r="G362">
        <f t="shared" si="92"/>
        <v>552197.46054504893</v>
      </c>
      <c r="H362">
        <f t="shared" si="93"/>
        <v>2099.4066897391567</v>
      </c>
      <c r="I362">
        <f t="shared" si="94"/>
        <v>41641.599600000001</v>
      </c>
      <c r="J362">
        <f t="shared" si="95"/>
        <v>372674.98971026135</v>
      </c>
      <c r="K362">
        <f t="shared" si="96"/>
        <v>3402.1988838099114</v>
      </c>
      <c r="L362">
        <f t="shared" si="97"/>
        <v>67482.400800000018</v>
      </c>
      <c r="M362">
        <f t="shared" si="98"/>
        <v>603939.40831618977</v>
      </c>
      <c r="N362">
        <f t="shared" si="99"/>
        <v>578.28690621603005</v>
      </c>
      <c r="O362">
        <f t="shared" si="100"/>
        <v>11470.2844</v>
      </c>
      <c r="P362">
        <f t="shared" si="101"/>
        <v>124837.80272338391</v>
      </c>
      <c r="Q362">
        <f t="shared" si="102"/>
        <v>736.99036905156152</v>
      </c>
      <c r="R362">
        <f t="shared" si="103"/>
        <v>14618.1576</v>
      </c>
      <c r="S362">
        <f t="shared" si="104"/>
        <v>159097.94482934859</v>
      </c>
      <c r="T362">
        <f t="shared" si="105"/>
        <v>99.044629781391123</v>
      </c>
      <c r="U362">
        <f t="shared" si="106"/>
        <v>1964.5440000000003</v>
      </c>
      <c r="V362">
        <f t="shared" si="107"/>
        <v>21381.279466218588</v>
      </c>
    </row>
    <row r="363" spans="1:22" x14ac:dyDescent="0.25">
      <c r="A363" s="1">
        <v>2110</v>
      </c>
      <c r="B363" s="1">
        <v>1</v>
      </c>
      <c r="C363" s="3">
        <v>1E-4</v>
      </c>
      <c r="D363" s="3">
        <v>0</v>
      </c>
      <c r="E363">
        <f t="shared" si="90"/>
        <v>3110.4075830851602</v>
      </c>
      <c r="F363">
        <f t="shared" si="91"/>
        <v>61700.908800000027</v>
      </c>
      <c r="G363">
        <f t="shared" si="92"/>
        <v>552197.77161691443</v>
      </c>
      <c r="H363">
        <f t="shared" si="93"/>
        <v>2099.1967490701827</v>
      </c>
      <c r="I363">
        <f t="shared" si="94"/>
        <v>41641.599600000001</v>
      </c>
      <c r="J363">
        <f t="shared" si="95"/>
        <v>372675.1996509303</v>
      </c>
      <c r="K363">
        <f t="shared" si="96"/>
        <v>3401.8586639215305</v>
      </c>
      <c r="L363">
        <f t="shared" si="97"/>
        <v>67482.400800000018</v>
      </c>
      <c r="M363">
        <f t="shared" si="98"/>
        <v>603939.74853607814</v>
      </c>
      <c r="N363">
        <f t="shared" si="99"/>
        <v>578.22907752540846</v>
      </c>
      <c r="O363">
        <f t="shared" si="100"/>
        <v>11470.2844</v>
      </c>
      <c r="P363">
        <f t="shared" si="101"/>
        <v>124839.00758051453</v>
      </c>
      <c r="Q363">
        <f t="shared" si="102"/>
        <v>736.91667001465635</v>
      </c>
      <c r="R363">
        <f t="shared" si="103"/>
        <v>14618.1576</v>
      </c>
      <c r="S363">
        <f t="shared" si="104"/>
        <v>159099.4803441455</v>
      </c>
      <c r="T363">
        <f t="shared" si="105"/>
        <v>99.034725318412981</v>
      </c>
      <c r="U363">
        <f t="shared" si="106"/>
        <v>1964.5440000000003</v>
      </c>
      <c r="V363">
        <f t="shared" si="107"/>
        <v>21381.485825081567</v>
      </c>
    </row>
    <row r="364" spans="1:22" x14ac:dyDescent="0.25">
      <c r="A364" s="2">
        <v>2110</v>
      </c>
      <c r="B364" s="2">
        <v>2</v>
      </c>
      <c r="C364" s="3">
        <v>1E-4</v>
      </c>
      <c r="D364" s="3">
        <v>0</v>
      </c>
      <c r="E364">
        <f t="shared" si="90"/>
        <v>3110.0965423268517</v>
      </c>
      <c r="F364">
        <f t="shared" si="91"/>
        <v>61700.908800000027</v>
      </c>
      <c r="G364">
        <f t="shared" si="92"/>
        <v>552198.0826576727</v>
      </c>
      <c r="H364">
        <f t="shared" si="93"/>
        <v>2098.9868293952759</v>
      </c>
      <c r="I364">
        <f t="shared" si="94"/>
        <v>41641.599600000001</v>
      </c>
      <c r="J364">
        <f t="shared" si="95"/>
        <v>372675.4095706052</v>
      </c>
      <c r="K364">
        <f t="shared" si="96"/>
        <v>3401.5184780551385</v>
      </c>
      <c r="L364">
        <f t="shared" si="97"/>
        <v>67482.400800000018</v>
      </c>
      <c r="M364">
        <f t="shared" si="98"/>
        <v>603940.08872194448</v>
      </c>
      <c r="N364">
        <f t="shared" si="99"/>
        <v>578.1712546176559</v>
      </c>
      <c r="O364">
        <f t="shared" si="100"/>
        <v>11470.2844</v>
      </c>
      <c r="P364">
        <f t="shared" si="101"/>
        <v>124840.21243186228</v>
      </c>
      <c r="Q364">
        <f t="shared" si="102"/>
        <v>736.84297834765493</v>
      </c>
      <c r="R364">
        <f t="shared" si="103"/>
        <v>14618.1576</v>
      </c>
      <c r="S364">
        <f t="shared" si="104"/>
        <v>159101.01585157251</v>
      </c>
      <c r="T364">
        <f t="shared" si="105"/>
        <v>99.024821845881135</v>
      </c>
      <c r="U364">
        <f t="shared" si="106"/>
        <v>1964.5440000000003</v>
      </c>
      <c r="V364">
        <f t="shared" si="107"/>
        <v>21381.692182954099</v>
      </c>
    </row>
    <row r="365" spans="1:22" x14ac:dyDescent="0.25">
      <c r="A365" s="1">
        <v>2110</v>
      </c>
      <c r="B365" s="1">
        <v>3</v>
      </c>
      <c r="C365" s="3">
        <v>1E-4</v>
      </c>
      <c r="D365" s="3">
        <v>0</v>
      </c>
      <c r="E365">
        <f t="shared" si="90"/>
        <v>3109.785532672619</v>
      </c>
      <c r="F365">
        <f t="shared" si="91"/>
        <v>61700.908800000027</v>
      </c>
      <c r="G365">
        <f t="shared" si="92"/>
        <v>552198.39366732689</v>
      </c>
      <c r="H365">
        <f t="shared" si="93"/>
        <v>2098.7769307123363</v>
      </c>
      <c r="I365">
        <f t="shared" si="94"/>
        <v>41641.599600000001</v>
      </c>
      <c r="J365">
        <f t="shared" si="95"/>
        <v>372675.61946928815</v>
      </c>
      <c r="K365">
        <f t="shared" si="96"/>
        <v>3401.1783262073332</v>
      </c>
      <c r="L365">
        <f t="shared" si="97"/>
        <v>67482.400800000018</v>
      </c>
      <c r="M365">
        <f t="shared" si="98"/>
        <v>603940.42887379229</v>
      </c>
      <c r="N365">
        <f t="shared" si="99"/>
        <v>578.11343749219418</v>
      </c>
      <c r="O365">
        <f t="shared" si="100"/>
        <v>11470.2844</v>
      </c>
      <c r="P365">
        <f t="shared" si="101"/>
        <v>124841.41727742774</v>
      </c>
      <c r="Q365">
        <f t="shared" si="102"/>
        <v>736.76929404982013</v>
      </c>
      <c r="R365">
        <f t="shared" si="103"/>
        <v>14618.1576</v>
      </c>
      <c r="S365">
        <f t="shared" si="104"/>
        <v>159102.55135163033</v>
      </c>
      <c r="T365">
        <f t="shared" si="105"/>
        <v>99.014919363696549</v>
      </c>
      <c r="U365">
        <f t="shared" si="106"/>
        <v>1964.5440000000003</v>
      </c>
      <c r="V365">
        <f t="shared" si="107"/>
        <v>21381.898539836282</v>
      </c>
    </row>
    <row r="366" spans="1:22" x14ac:dyDescent="0.25">
      <c r="A366" s="2">
        <v>2110</v>
      </c>
      <c r="B366" s="2">
        <v>4</v>
      </c>
      <c r="C366" s="3">
        <v>1E-4</v>
      </c>
      <c r="D366" s="3">
        <v>0</v>
      </c>
      <c r="E366">
        <f t="shared" si="90"/>
        <v>3109.4745541193515</v>
      </c>
      <c r="F366">
        <f t="shared" si="91"/>
        <v>61700.908800000027</v>
      </c>
      <c r="G366">
        <f t="shared" si="92"/>
        <v>552198.70464588015</v>
      </c>
      <c r="H366">
        <f t="shared" si="93"/>
        <v>2098.5670530192651</v>
      </c>
      <c r="I366">
        <f t="shared" si="94"/>
        <v>41641.599600000001</v>
      </c>
      <c r="J366">
        <f t="shared" si="95"/>
        <v>372675.82934698125</v>
      </c>
      <c r="K366">
        <f t="shared" si="96"/>
        <v>3400.8382083747124</v>
      </c>
      <c r="L366">
        <f t="shared" si="97"/>
        <v>67482.400800000018</v>
      </c>
      <c r="M366">
        <f t="shared" si="98"/>
        <v>603940.76899162494</v>
      </c>
      <c r="N366">
        <f t="shared" si="99"/>
        <v>578.05562614844496</v>
      </c>
      <c r="O366">
        <f t="shared" si="100"/>
        <v>11470.2844</v>
      </c>
      <c r="P366">
        <f t="shared" si="101"/>
        <v>124842.62211721149</v>
      </c>
      <c r="Q366">
        <f t="shared" si="102"/>
        <v>736.69561712041514</v>
      </c>
      <c r="R366">
        <f t="shared" si="103"/>
        <v>14618.1576</v>
      </c>
      <c r="S366">
        <f t="shared" si="104"/>
        <v>159104.08684431974</v>
      </c>
      <c r="T366">
        <f t="shared" si="105"/>
        <v>99.005017871760174</v>
      </c>
      <c r="U366">
        <f t="shared" si="106"/>
        <v>1964.5440000000003</v>
      </c>
      <c r="V366">
        <f t="shared" si="107"/>
        <v>21382.104895728218</v>
      </c>
    </row>
    <row r="367" spans="1:22" x14ac:dyDescent="0.25">
      <c r="A367" s="2">
        <v>2111</v>
      </c>
      <c r="B367" s="2">
        <v>1</v>
      </c>
      <c r="C367" s="3">
        <v>1E-4</v>
      </c>
      <c r="D367" s="3">
        <v>0</v>
      </c>
      <c r="E367">
        <f t="shared" si="90"/>
        <v>3109.1636066639398</v>
      </c>
      <c r="F367">
        <f t="shared" si="91"/>
        <v>61700.908800000027</v>
      </c>
      <c r="G367">
        <f t="shared" si="92"/>
        <v>552199.01559333561</v>
      </c>
      <c r="H367">
        <f t="shared" si="93"/>
        <v>2098.3571963139634</v>
      </c>
      <c r="I367">
        <f t="shared" si="94"/>
        <v>41641.599600000001</v>
      </c>
      <c r="J367">
        <f t="shared" si="95"/>
        <v>372676.03920368652</v>
      </c>
      <c r="K367">
        <f t="shared" si="96"/>
        <v>3400.4981245538752</v>
      </c>
      <c r="L367">
        <f t="shared" si="97"/>
        <v>67482.400800000018</v>
      </c>
      <c r="M367">
        <f t="shared" si="98"/>
        <v>603941.1090754458</v>
      </c>
      <c r="N367">
        <f t="shared" si="99"/>
        <v>577.99782058583014</v>
      </c>
      <c r="O367">
        <f t="shared" si="100"/>
        <v>11470.2844</v>
      </c>
      <c r="P367">
        <f t="shared" si="101"/>
        <v>124843.8269512141</v>
      </c>
      <c r="Q367">
        <f t="shared" si="102"/>
        <v>736.62194755870314</v>
      </c>
      <c r="R367">
        <f t="shared" si="103"/>
        <v>14618.1576</v>
      </c>
      <c r="S367">
        <f t="shared" si="104"/>
        <v>159105.62232964145</v>
      </c>
      <c r="T367">
        <f t="shared" si="105"/>
        <v>98.995117369973002</v>
      </c>
      <c r="U367">
        <f t="shared" si="106"/>
        <v>1964.5440000000003</v>
      </c>
      <c r="V367">
        <f t="shared" si="107"/>
        <v>21382.311250630006</v>
      </c>
    </row>
    <row r="368" spans="1:22" x14ac:dyDescent="0.25">
      <c r="A368" s="1">
        <v>2111</v>
      </c>
      <c r="B368" s="1">
        <v>2</v>
      </c>
      <c r="C368" s="3">
        <v>1E-4</v>
      </c>
      <c r="D368" s="3">
        <v>0</v>
      </c>
      <c r="E368">
        <f t="shared" si="90"/>
        <v>3108.8526903032734</v>
      </c>
      <c r="F368">
        <f t="shared" si="91"/>
        <v>61700.908800000027</v>
      </c>
      <c r="G368">
        <f t="shared" si="92"/>
        <v>552199.32650969632</v>
      </c>
      <c r="H368">
        <f t="shared" si="93"/>
        <v>2098.147360594332</v>
      </c>
      <c r="I368">
        <f t="shared" si="94"/>
        <v>41641.599600000001</v>
      </c>
      <c r="J368">
        <f t="shared" si="95"/>
        <v>372676.24903940613</v>
      </c>
      <c r="K368">
        <f t="shared" si="96"/>
        <v>3400.15807474142</v>
      </c>
      <c r="L368">
        <f t="shared" si="97"/>
        <v>67482.400800000018</v>
      </c>
      <c r="M368">
        <f t="shared" si="98"/>
        <v>603941.44912525825</v>
      </c>
      <c r="N368">
        <f t="shared" si="99"/>
        <v>577.94002080377152</v>
      </c>
      <c r="O368">
        <f t="shared" si="100"/>
        <v>11470.2844</v>
      </c>
      <c r="P368">
        <f t="shared" si="101"/>
        <v>124845.03177943616</v>
      </c>
      <c r="Q368">
        <f t="shared" si="102"/>
        <v>736.54828536394723</v>
      </c>
      <c r="R368">
        <f t="shared" si="103"/>
        <v>14618.1576</v>
      </c>
      <c r="S368">
        <f t="shared" si="104"/>
        <v>159107.1578075962</v>
      </c>
      <c r="T368">
        <f t="shared" si="105"/>
        <v>98.985217858236012</v>
      </c>
      <c r="U368">
        <f t="shared" si="106"/>
        <v>1964.5440000000003</v>
      </c>
      <c r="V368">
        <f t="shared" si="107"/>
        <v>21382.517604541743</v>
      </c>
    </row>
    <row r="369" spans="1:22" x14ac:dyDescent="0.25">
      <c r="A369" s="2">
        <v>2111</v>
      </c>
      <c r="B369" s="2">
        <v>3</v>
      </c>
      <c r="C369" s="3">
        <v>1E-4</v>
      </c>
      <c r="D369" s="3">
        <v>0</v>
      </c>
      <c r="E369">
        <f t="shared" si="90"/>
        <v>3108.5418050342432</v>
      </c>
      <c r="F369">
        <f t="shared" si="91"/>
        <v>61700.908800000027</v>
      </c>
      <c r="G369">
        <f t="shared" si="92"/>
        <v>552199.63739496539</v>
      </c>
      <c r="H369">
        <f t="shared" si="93"/>
        <v>2097.9375458582726</v>
      </c>
      <c r="I369">
        <f t="shared" si="94"/>
        <v>41641.599600000001</v>
      </c>
      <c r="J369">
        <f t="shared" si="95"/>
        <v>372676.45885414217</v>
      </c>
      <c r="K369">
        <f t="shared" si="96"/>
        <v>3399.8180589339458</v>
      </c>
      <c r="L369">
        <f t="shared" si="97"/>
        <v>67482.400800000018</v>
      </c>
      <c r="M369">
        <f t="shared" si="98"/>
        <v>603941.78914106567</v>
      </c>
      <c r="N369">
        <f t="shared" si="99"/>
        <v>577.8822268016911</v>
      </c>
      <c r="O369">
        <f t="shared" si="100"/>
        <v>11470.2844</v>
      </c>
      <c r="P369">
        <f t="shared" si="101"/>
        <v>124846.23660187825</v>
      </c>
      <c r="Q369">
        <f t="shared" si="102"/>
        <v>736.47463053541082</v>
      </c>
      <c r="R369">
        <f t="shared" si="103"/>
        <v>14618.1576</v>
      </c>
      <c r="S369">
        <f t="shared" si="104"/>
        <v>159108.69327818474</v>
      </c>
      <c r="T369">
        <f t="shared" si="105"/>
        <v>98.975319336450184</v>
      </c>
      <c r="U369">
        <f t="shared" si="106"/>
        <v>1964.5440000000003</v>
      </c>
      <c r="V369">
        <f t="shared" si="107"/>
        <v>21382.723957463528</v>
      </c>
    </row>
    <row r="370" spans="1:22" x14ac:dyDescent="0.25">
      <c r="A370" s="1">
        <v>2111</v>
      </c>
      <c r="B370" s="1">
        <v>4</v>
      </c>
      <c r="C370" s="3">
        <v>1E-4</v>
      </c>
      <c r="D370" s="3">
        <v>0</v>
      </c>
      <c r="E370">
        <f t="shared" si="90"/>
        <v>3108.2309508537396</v>
      </c>
      <c r="F370">
        <f t="shared" si="91"/>
        <v>61700.908800000027</v>
      </c>
      <c r="G370">
        <f t="shared" si="92"/>
        <v>552199.94824914588</v>
      </c>
      <c r="H370">
        <f t="shared" si="93"/>
        <v>2097.7277521036867</v>
      </c>
      <c r="I370">
        <f t="shared" si="94"/>
        <v>41641.599600000001</v>
      </c>
      <c r="J370">
        <f t="shared" si="95"/>
        <v>372676.66864789673</v>
      </c>
      <c r="K370">
        <f t="shared" si="96"/>
        <v>3399.4780771280525</v>
      </c>
      <c r="L370">
        <f t="shared" si="97"/>
        <v>67482.400800000018</v>
      </c>
      <c r="M370">
        <f t="shared" si="98"/>
        <v>603942.12912287156</v>
      </c>
      <c r="N370">
        <f t="shared" si="99"/>
        <v>577.82443857901092</v>
      </c>
      <c r="O370">
        <f t="shared" si="100"/>
        <v>11470.2844</v>
      </c>
      <c r="P370">
        <f t="shared" si="101"/>
        <v>124847.44141854093</v>
      </c>
      <c r="Q370">
        <f t="shared" si="102"/>
        <v>736.40098307235723</v>
      </c>
      <c r="R370">
        <f t="shared" si="103"/>
        <v>14618.1576</v>
      </c>
      <c r="S370">
        <f t="shared" si="104"/>
        <v>159110.2287414078</v>
      </c>
      <c r="T370">
        <f t="shared" si="105"/>
        <v>98.965421804516538</v>
      </c>
      <c r="U370">
        <f t="shared" si="106"/>
        <v>1964.5440000000003</v>
      </c>
      <c r="V370">
        <f t="shared" si="107"/>
        <v>21382.930309395462</v>
      </c>
    </row>
    <row r="371" spans="1:22" x14ac:dyDescent="0.25">
      <c r="A371" s="1">
        <v>2112</v>
      </c>
      <c r="B371" s="1">
        <v>1</v>
      </c>
      <c r="C371" s="3">
        <v>1E-4</v>
      </c>
      <c r="D371" s="3">
        <v>0</v>
      </c>
      <c r="E371">
        <f t="shared" si="90"/>
        <v>3107.9201277586544</v>
      </c>
      <c r="F371">
        <f t="shared" si="91"/>
        <v>61700.908800000027</v>
      </c>
      <c r="G371">
        <f t="shared" si="92"/>
        <v>552200.25907224091</v>
      </c>
      <c r="H371">
        <f t="shared" si="93"/>
        <v>2097.5179793284765</v>
      </c>
      <c r="I371">
        <f t="shared" si="94"/>
        <v>41641.599600000001</v>
      </c>
      <c r="J371">
        <f t="shared" si="95"/>
        <v>372676.87842067191</v>
      </c>
      <c r="K371">
        <f t="shared" si="96"/>
        <v>3399.1381293203399</v>
      </c>
      <c r="L371">
        <f t="shared" si="97"/>
        <v>67482.400800000018</v>
      </c>
      <c r="M371">
        <f t="shared" si="98"/>
        <v>603942.46907067928</v>
      </c>
      <c r="N371">
        <f t="shared" si="99"/>
        <v>577.76665613515297</v>
      </c>
      <c r="O371">
        <f t="shared" si="100"/>
        <v>11470.2844</v>
      </c>
      <c r="P371">
        <f t="shared" si="101"/>
        <v>124848.64622942479</v>
      </c>
      <c r="Q371">
        <f t="shared" si="102"/>
        <v>736.32734297405</v>
      </c>
      <c r="R371">
        <f t="shared" si="103"/>
        <v>14618.1576</v>
      </c>
      <c r="S371">
        <f t="shared" si="104"/>
        <v>159111.76419726611</v>
      </c>
      <c r="T371">
        <f t="shared" si="105"/>
        <v>98.955525262336081</v>
      </c>
      <c r="U371">
        <f t="shared" si="106"/>
        <v>1964.5440000000003</v>
      </c>
      <c r="V371">
        <f t="shared" si="107"/>
        <v>21383.136660337641</v>
      </c>
    </row>
    <row r="372" spans="1:22" x14ac:dyDescent="0.25">
      <c r="A372" s="2">
        <v>2112</v>
      </c>
      <c r="B372" s="2">
        <v>2</v>
      </c>
      <c r="C372" s="3">
        <v>1E-4</v>
      </c>
      <c r="D372" s="3">
        <v>0</v>
      </c>
      <c r="E372">
        <f t="shared" si="90"/>
        <v>3107.6093357458785</v>
      </c>
      <c r="F372">
        <f t="shared" si="91"/>
        <v>61700.908800000027</v>
      </c>
      <c r="G372">
        <f t="shared" si="92"/>
        <v>552200.56986425363</v>
      </c>
      <c r="H372">
        <f t="shared" si="93"/>
        <v>2097.3082275305437</v>
      </c>
      <c r="I372">
        <f t="shared" si="94"/>
        <v>41641.599600000001</v>
      </c>
      <c r="J372">
        <f t="shared" si="95"/>
        <v>372677.08817246987</v>
      </c>
      <c r="K372">
        <f t="shared" si="96"/>
        <v>3398.7982155074078</v>
      </c>
      <c r="L372">
        <f t="shared" si="97"/>
        <v>67482.400800000018</v>
      </c>
      <c r="M372">
        <f t="shared" si="98"/>
        <v>603942.80898449221</v>
      </c>
      <c r="N372">
        <f t="shared" si="99"/>
        <v>577.70887946953951</v>
      </c>
      <c r="O372">
        <f t="shared" si="100"/>
        <v>11470.2844</v>
      </c>
      <c r="P372">
        <f t="shared" si="101"/>
        <v>124849.85103453041</v>
      </c>
      <c r="Q372">
        <f t="shared" si="102"/>
        <v>736.25371023975265</v>
      </c>
      <c r="R372">
        <f t="shared" si="103"/>
        <v>14618.1576</v>
      </c>
      <c r="S372">
        <f t="shared" si="104"/>
        <v>159113.29964576042</v>
      </c>
      <c r="T372">
        <f t="shared" si="105"/>
        <v>98.94562970980985</v>
      </c>
      <c r="U372">
        <f t="shared" si="106"/>
        <v>1964.5440000000003</v>
      </c>
      <c r="V372">
        <f t="shared" si="107"/>
        <v>21383.343010290166</v>
      </c>
    </row>
    <row r="373" spans="1:22" x14ac:dyDescent="0.25">
      <c r="A373" s="1">
        <v>2112</v>
      </c>
      <c r="B373" s="1">
        <v>3</v>
      </c>
      <c r="C373" s="3">
        <v>1E-4</v>
      </c>
      <c r="D373" s="3">
        <v>0</v>
      </c>
      <c r="E373">
        <f t="shared" si="90"/>
        <v>3107.2985748123042</v>
      </c>
      <c r="F373">
        <f t="shared" si="91"/>
        <v>61700.908800000027</v>
      </c>
      <c r="G373">
        <f t="shared" si="92"/>
        <v>552200.88062518719</v>
      </c>
      <c r="H373">
        <f t="shared" si="93"/>
        <v>2097.0984967077907</v>
      </c>
      <c r="I373">
        <f t="shared" si="94"/>
        <v>41641.599600000001</v>
      </c>
      <c r="J373">
        <f t="shared" si="95"/>
        <v>372677.29790329264</v>
      </c>
      <c r="K373">
        <f t="shared" si="96"/>
        <v>3398.458335685857</v>
      </c>
      <c r="L373">
        <f t="shared" si="97"/>
        <v>67482.400800000018</v>
      </c>
      <c r="M373">
        <f t="shared" si="98"/>
        <v>603943.14886431373</v>
      </c>
      <c r="N373">
        <f t="shared" si="99"/>
        <v>577.65110858159255</v>
      </c>
      <c r="O373">
        <f t="shared" si="100"/>
        <v>11470.2844</v>
      </c>
      <c r="P373">
        <f t="shared" si="101"/>
        <v>124851.05583385835</v>
      </c>
      <c r="Q373">
        <f t="shared" si="102"/>
        <v>736.18008486872873</v>
      </c>
      <c r="R373">
        <f t="shared" si="103"/>
        <v>14618.1576</v>
      </c>
      <c r="S373">
        <f t="shared" si="104"/>
        <v>159114.83508689143</v>
      </c>
      <c r="T373">
        <f t="shared" si="105"/>
        <v>98.935735146838866</v>
      </c>
      <c r="U373">
        <f t="shared" si="106"/>
        <v>1964.5440000000003</v>
      </c>
      <c r="V373">
        <f t="shared" si="107"/>
        <v>21383.549359253138</v>
      </c>
    </row>
    <row r="374" spans="1:22" x14ac:dyDescent="0.25">
      <c r="A374" s="2">
        <v>2112</v>
      </c>
      <c r="B374" s="2">
        <v>4</v>
      </c>
      <c r="C374" s="3">
        <v>1E-4</v>
      </c>
      <c r="D374" s="3">
        <v>0</v>
      </c>
      <c r="E374">
        <f t="shared" si="90"/>
        <v>3106.9878449548228</v>
      </c>
      <c r="F374">
        <f t="shared" si="91"/>
        <v>61700.908800000027</v>
      </c>
      <c r="G374">
        <f t="shared" si="92"/>
        <v>552201.19135504472</v>
      </c>
      <c r="H374">
        <f t="shared" si="93"/>
        <v>2096.8887868581201</v>
      </c>
      <c r="I374">
        <f t="shared" si="94"/>
        <v>41641.599600000001</v>
      </c>
      <c r="J374">
        <f t="shared" si="95"/>
        <v>372677.50761314231</v>
      </c>
      <c r="K374">
        <f t="shared" si="96"/>
        <v>3398.1184898522883</v>
      </c>
      <c r="L374">
        <f t="shared" si="97"/>
        <v>67482.400800000018</v>
      </c>
      <c r="M374">
        <f t="shared" si="98"/>
        <v>603943.48871014733</v>
      </c>
      <c r="N374">
        <f t="shared" si="99"/>
        <v>577.59334347073445</v>
      </c>
      <c r="O374">
        <f t="shared" si="100"/>
        <v>11470.2844</v>
      </c>
      <c r="P374">
        <f t="shared" si="101"/>
        <v>124852.26062740921</v>
      </c>
      <c r="Q374">
        <f t="shared" si="102"/>
        <v>736.10646686024188</v>
      </c>
      <c r="R374">
        <f t="shared" si="103"/>
        <v>14618.1576</v>
      </c>
      <c r="S374">
        <f t="shared" si="104"/>
        <v>159116.37052065993</v>
      </c>
      <c r="T374">
        <f t="shared" si="105"/>
        <v>98.925841573324178</v>
      </c>
      <c r="U374">
        <f t="shared" si="106"/>
        <v>1964.5440000000003</v>
      </c>
      <c r="V374">
        <f t="shared" si="107"/>
        <v>21383.755707226654</v>
      </c>
    </row>
    <row r="375" spans="1:22" x14ac:dyDescent="0.25">
      <c r="A375" s="2">
        <v>2113</v>
      </c>
      <c r="B375" s="2">
        <v>1</v>
      </c>
      <c r="C375" s="3">
        <v>1E-4</v>
      </c>
      <c r="D375" s="3">
        <v>0</v>
      </c>
      <c r="E375">
        <f t="shared" si="90"/>
        <v>3106.6771461703274</v>
      </c>
      <c r="F375">
        <f t="shared" si="91"/>
        <v>61700.908800000027</v>
      </c>
      <c r="G375">
        <f t="shared" si="92"/>
        <v>552201.50205382926</v>
      </c>
      <c r="H375">
        <f t="shared" si="93"/>
        <v>2096.6790979794341</v>
      </c>
      <c r="I375">
        <f t="shared" si="94"/>
        <v>41641.599600000001</v>
      </c>
      <c r="J375">
        <f t="shared" si="95"/>
        <v>372677.71730202099</v>
      </c>
      <c r="K375">
        <f t="shared" si="96"/>
        <v>3397.778678003303</v>
      </c>
      <c r="L375">
        <f t="shared" si="97"/>
        <v>67482.400800000018</v>
      </c>
      <c r="M375">
        <f t="shared" si="98"/>
        <v>603943.82852199627</v>
      </c>
      <c r="N375">
        <f t="shared" si="99"/>
        <v>577.53558413638734</v>
      </c>
      <c r="O375">
        <f t="shared" si="100"/>
        <v>11470.2844</v>
      </c>
      <c r="P375">
        <f t="shared" si="101"/>
        <v>124853.46541518356</v>
      </c>
      <c r="Q375">
        <f t="shared" si="102"/>
        <v>736.03285621355587</v>
      </c>
      <c r="R375">
        <f t="shared" si="103"/>
        <v>14618.1576</v>
      </c>
      <c r="S375">
        <f t="shared" si="104"/>
        <v>159117.90594706661</v>
      </c>
      <c r="T375">
        <f t="shared" si="105"/>
        <v>98.91594898916685</v>
      </c>
      <c r="U375">
        <f t="shared" si="106"/>
        <v>1964.5440000000003</v>
      </c>
      <c r="V375">
        <f t="shared" si="107"/>
        <v>21383.96205421081</v>
      </c>
    </row>
    <row r="376" spans="1:22" x14ac:dyDescent="0.25">
      <c r="A376" s="1">
        <v>2113</v>
      </c>
      <c r="B376" s="1">
        <v>2</v>
      </c>
      <c r="C376" s="3">
        <v>1E-4</v>
      </c>
      <c r="D376" s="3">
        <v>0</v>
      </c>
      <c r="E376">
        <f t="shared" si="90"/>
        <v>3106.3664784557104</v>
      </c>
      <c r="F376">
        <f t="shared" si="91"/>
        <v>61700.908800000027</v>
      </c>
      <c r="G376">
        <f t="shared" si="92"/>
        <v>552201.81272154383</v>
      </c>
      <c r="H376">
        <f t="shared" si="93"/>
        <v>2096.469430069636</v>
      </c>
      <c r="I376">
        <f t="shared" si="94"/>
        <v>41641.599600000001</v>
      </c>
      <c r="J376">
        <f t="shared" si="95"/>
        <v>372677.92696993076</v>
      </c>
      <c r="K376">
        <f t="shared" si="96"/>
        <v>3397.4389001355025</v>
      </c>
      <c r="L376">
        <f t="shared" si="97"/>
        <v>67482.400800000018</v>
      </c>
      <c r="M376">
        <f t="shared" si="98"/>
        <v>603944.16829986405</v>
      </c>
      <c r="N376">
        <f t="shared" si="99"/>
        <v>577.47783057797369</v>
      </c>
      <c r="O376">
        <f t="shared" si="100"/>
        <v>11470.2844</v>
      </c>
      <c r="P376">
        <f t="shared" si="101"/>
        <v>124854.67019718197</v>
      </c>
      <c r="Q376">
        <f t="shared" si="102"/>
        <v>735.95925292793447</v>
      </c>
      <c r="R376">
        <f t="shared" si="103"/>
        <v>14618.1576</v>
      </c>
      <c r="S376">
        <f t="shared" si="104"/>
        <v>159119.44136611224</v>
      </c>
      <c r="T376">
        <f t="shared" si="105"/>
        <v>98.906057394267933</v>
      </c>
      <c r="U376">
        <f t="shared" si="106"/>
        <v>1964.5440000000003</v>
      </c>
      <c r="V376">
        <f t="shared" si="107"/>
        <v>21384.168400205708</v>
      </c>
    </row>
    <row r="377" spans="1:22" x14ac:dyDescent="0.25">
      <c r="A377" s="2">
        <v>2113</v>
      </c>
      <c r="B377" s="2">
        <v>3</v>
      </c>
      <c r="C377" s="3">
        <v>1E-4</v>
      </c>
      <c r="D377" s="3">
        <v>0</v>
      </c>
      <c r="E377">
        <f t="shared" si="90"/>
        <v>3106.0558418078649</v>
      </c>
      <c r="F377">
        <f t="shared" si="91"/>
        <v>61700.908800000027</v>
      </c>
      <c r="G377">
        <f t="shared" si="92"/>
        <v>552202.12335819169</v>
      </c>
      <c r="H377">
        <f t="shared" si="93"/>
        <v>2096.2597831266289</v>
      </c>
      <c r="I377">
        <f t="shared" si="94"/>
        <v>41641.599600000001</v>
      </c>
      <c r="J377">
        <f t="shared" si="95"/>
        <v>372678.13661687379</v>
      </c>
      <c r="K377">
        <f t="shared" si="96"/>
        <v>3397.0991562454892</v>
      </c>
      <c r="L377">
        <f t="shared" si="97"/>
        <v>67482.400800000018</v>
      </c>
      <c r="M377">
        <f t="shared" si="98"/>
        <v>603944.50804375403</v>
      </c>
      <c r="N377">
        <f t="shared" si="99"/>
        <v>577.42008279491586</v>
      </c>
      <c r="O377">
        <f t="shared" si="100"/>
        <v>11470.2844</v>
      </c>
      <c r="P377">
        <f t="shared" si="101"/>
        <v>124855.87497340504</v>
      </c>
      <c r="Q377">
        <f t="shared" si="102"/>
        <v>735.88565700264166</v>
      </c>
      <c r="R377">
        <f t="shared" si="103"/>
        <v>14618.1576</v>
      </c>
      <c r="S377">
        <f t="shared" si="104"/>
        <v>159120.97677779754</v>
      </c>
      <c r="T377">
        <f t="shared" si="105"/>
        <v>98.896166788528504</v>
      </c>
      <c r="U377">
        <f t="shared" si="106"/>
        <v>1964.5440000000003</v>
      </c>
      <c r="V377">
        <f t="shared" si="107"/>
        <v>21384.374745211448</v>
      </c>
    </row>
    <row r="378" spans="1:22" x14ac:dyDescent="0.25">
      <c r="A378" s="1">
        <v>2113</v>
      </c>
      <c r="B378" s="1">
        <v>4</v>
      </c>
      <c r="C378" s="3">
        <v>1E-4</v>
      </c>
      <c r="D378" s="3">
        <v>0</v>
      </c>
      <c r="E378">
        <f t="shared" si="90"/>
        <v>3105.7452362236841</v>
      </c>
      <c r="F378">
        <f t="shared" si="91"/>
        <v>61700.908800000027</v>
      </c>
      <c r="G378">
        <f t="shared" si="92"/>
        <v>552202.43396377587</v>
      </c>
      <c r="H378">
        <f t="shared" si="93"/>
        <v>2096.0501571483164</v>
      </c>
      <c r="I378">
        <f t="shared" si="94"/>
        <v>41641.599600000001</v>
      </c>
      <c r="J378">
        <f t="shared" si="95"/>
        <v>372678.3462428521</v>
      </c>
      <c r="K378">
        <f t="shared" si="96"/>
        <v>3396.7594463298647</v>
      </c>
      <c r="L378">
        <f t="shared" si="97"/>
        <v>67482.400800000018</v>
      </c>
      <c r="M378">
        <f t="shared" si="98"/>
        <v>603944.8477536696</v>
      </c>
      <c r="N378">
        <f t="shared" si="99"/>
        <v>577.36234078663642</v>
      </c>
      <c r="O378">
        <f t="shared" si="100"/>
        <v>11470.2844</v>
      </c>
      <c r="P378">
        <f t="shared" si="101"/>
        <v>124857.07974385332</v>
      </c>
      <c r="Q378">
        <f t="shared" si="102"/>
        <v>735.81206843694144</v>
      </c>
      <c r="R378">
        <f t="shared" si="103"/>
        <v>14618.1576</v>
      </c>
      <c r="S378">
        <f t="shared" si="104"/>
        <v>159122.51218212323</v>
      </c>
      <c r="T378">
        <f t="shared" si="105"/>
        <v>98.886277171849656</v>
      </c>
      <c r="U378">
        <f t="shared" si="106"/>
        <v>1964.5440000000003</v>
      </c>
      <c r="V378">
        <f t="shared" si="107"/>
        <v>21384.581089228126</v>
      </c>
    </row>
    <row r="379" spans="1:22" x14ac:dyDescent="0.25">
      <c r="A379" s="1">
        <v>2114</v>
      </c>
      <c r="B379" s="1">
        <v>1</v>
      </c>
      <c r="C379" s="3">
        <v>1E-4</v>
      </c>
      <c r="D379" s="3">
        <v>0</v>
      </c>
      <c r="E379">
        <f t="shared" si="90"/>
        <v>3105.434661700062</v>
      </c>
      <c r="F379">
        <f t="shared" si="91"/>
        <v>61700.908800000027</v>
      </c>
      <c r="G379">
        <f t="shared" si="92"/>
        <v>552202.74453829951</v>
      </c>
      <c r="H379">
        <f t="shared" si="93"/>
        <v>2095.8405521326017</v>
      </c>
      <c r="I379">
        <f t="shared" si="94"/>
        <v>41641.599600000001</v>
      </c>
      <c r="J379">
        <f t="shared" si="95"/>
        <v>372678.5558478678</v>
      </c>
      <c r="K379">
        <f t="shared" si="96"/>
        <v>3396.4197703852319</v>
      </c>
      <c r="L379">
        <f t="shared" si="97"/>
        <v>67482.400800000018</v>
      </c>
      <c r="M379">
        <f t="shared" si="98"/>
        <v>603945.18742961425</v>
      </c>
      <c r="N379">
        <f t="shared" si="99"/>
        <v>577.30460455255775</v>
      </c>
      <c r="O379">
        <f t="shared" si="100"/>
        <v>11470.2844</v>
      </c>
      <c r="P379">
        <f t="shared" si="101"/>
        <v>124858.2845085274</v>
      </c>
      <c r="Q379">
        <f t="shared" si="102"/>
        <v>735.7384872300978</v>
      </c>
      <c r="R379">
        <f t="shared" si="103"/>
        <v>14618.1576</v>
      </c>
      <c r="S379">
        <f t="shared" si="104"/>
        <v>159124.04757909008</v>
      </c>
      <c r="T379">
        <f t="shared" si="105"/>
        <v>98.876388544132467</v>
      </c>
      <c r="U379">
        <f t="shared" si="106"/>
        <v>1964.5440000000003</v>
      </c>
      <c r="V379">
        <f t="shared" si="107"/>
        <v>21384.787432255842</v>
      </c>
    </row>
    <row r="380" spans="1:22" x14ac:dyDescent="0.25">
      <c r="A380" s="2">
        <v>2114</v>
      </c>
      <c r="B380" s="2">
        <v>2</v>
      </c>
      <c r="C380" s="3">
        <v>1E-4</v>
      </c>
      <c r="D380" s="3">
        <v>0</v>
      </c>
      <c r="E380">
        <f t="shared" si="90"/>
        <v>3105.1241182338922</v>
      </c>
      <c r="F380">
        <f t="shared" si="91"/>
        <v>61700.908800000027</v>
      </c>
      <c r="G380">
        <f t="shared" si="92"/>
        <v>552203.05508176563</v>
      </c>
      <c r="H380">
        <f t="shared" si="93"/>
        <v>2095.6309680773884</v>
      </c>
      <c r="I380">
        <f t="shared" si="94"/>
        <v>41641.599600000001</v>
      </c>
      <c r="J380">
        <f t="shared" si="95"/>
        <v>372678.76543192304</v>
      </c>
      <c r="K380">
        <f t="shared" si="96"/>
        <v>3396.0801284081936</v>
      </c>
      <c r="L380">
        <f t="shared" si="97"/>
        <v>67482.400800000018</v>
      </c>
      <c r="M380">
        <f t="shared" si="98"/>
        <v>603945.52707159123</v>
      </c>
      <c r="N380">
        <f t="shared" si="99"/>
        <v>577.24687409210253</v>
      </c>
      <c r="O380">
        <f t="shared" si="100"/>
        <v>11470.2844</v>
      </c>
      <c r="P380">
        <f t="shared" si="101"/>
        <v>124859.48926742785</v>
      </c>
      <c r="Q380">
        <f t="shared" si="102"/>
        <v>735.66491338137484</v>
      </c>
      <c r="R380">
        <f t="shared" si="103"/>
        <v>14618.1576</v>
      </c>
      <c r="S380">
        <f t="shared" si="104"/>
        <v>159125.58296869881</v>
      </c>
      <c r="T380">
        <f t="shared" si="105"/>
        <v>98.866500905278059</v>
      </c>
      <c r="U380">
        <f t="shared" si="106"/>
        <v>1964.5440000000003</v>
      </c>
      <c r="V380">
        <f t="shared" si="107"/>
        <v>21384.993774294697</v>
      </c>
    </row>
    <row r="381" spans="1:22" x14ac:dyDescent="0.25">
      <c r="A381" s="1">
        <v>2114</v>
      </c>
      <c r="B381" s="1">
        <v>3</v>
      </c>
      <c r="C381" s="3">
        <v>1E-4</v>
      </c>
      <c r="D381" s="3">
        <v>0</v>
      </c>
      <c r="E381">
        <f t="shared" si="90"/>
        <v>3104.8136058220689</v>
      </c>
      <c r="F381">
        <f t="shared" si="91"/>
        <v>61700.908800000027</v>
      </c>
      <c r="G381">
        <f t="shared" si="92"/>
        <v>552203.36559417751</v>
      </c>
      <c r="H381">
        <f t="shared" si="93"/>
        <v>2095.4214049805805</v>
      </c>
      <c r="I381">
        <f t="shared" si="94"/>
        <v>41641.599600000001</v>
      </c>
      <c r="J381">
        <f t="shared" si="95"/>
        <v>372678.97499501985</v>
      </c>
      <c r="K381">
        <f t="shared" si="96"/>
        <v>3395.7405203953526</v>
      </c>
      <c r="L381">
        <f t="shared" si="97"/>
        <v>67482.400800000018</v>
      </c>
      <c r="M381">
        <f t="shared" si="98"/>
        <v>603945.86667960405</v>
      </c>
      <c r="N381">
        <f t="shared" si="99"/>
        <v>577.18914940469335</v>
      </c>
      <c r="O381">
        <f t="shared" si="100"/>
        <v>11470.2844</v>
      </c>
      <c r="P381">
        <f t="shared" si="101"/>
        <v>124860.69402055527</v>
      </c>
      <c r="Q381">
        <f t="shared" si="102"/>
        <v>735.59134689003668</v>
      </c>
      <c r="R381">
        <f t="shared" si="103"/>
        <v>14618.1576</v>
      </c>
      <c r="S381">
        <f t="shared" si="104"/>
        <v>159127.11835095016</v>
      </c>
      <c r="T381">
        <f t="shared" si="105"/>
        <v>98.856614255187537</v>
      </c>
      <c r="U381">
        <f t="shared" si="106"/>
        <v>1964.5440000000003</v>
      </c>
      <c r="V381">
        <f t="shared" si="107"/>
        <v>21385.200115344789</v>
      </c>
    </row>
    <row r="382" spans="1:22" x14ac:dyDescent="0.25">
      <c r="A382" s="2">
        <v>2114</v>
      </c>
      <c r="B382" s="2">
        <v>4</v>
      </c>
      <c r="C382" s="3">
        <v>1E-4</v>
      </c>
      <c r="D382" s="3">
        <v>0</v>
      </c>
      <c r="E382">
        <f t="shared" si="90"/>
        <v>3104.5031244614865</v>
      </c>
      <c r="F382">
        <f t="shared" si="91"/>
        <v>61700.908800000027</v>
      </c>
      <c r="G382">
        <f t="shared" si="92"/>
        <v>552203.67607553804</v>
      </c>
      <c r="H382">
        <f t="shared" si="93"/>
        <v>2095.2118628400826</v>
      </c>
      <c r="I382">
        <f t="shared" si="94"/>
        <v>41641.599600000001</v>
      </c>
      <c r="J382">
        <f t="shared" si="95"/>
        <v>372679.18453716033</v>
      </c>
      <c r="K382">
        <f t="shared" si="96"/>
        <v>3395.4009463433131</v>
      </c>
      <c r="L382">
        <f t="shared" si="97"/>
        <v>67482.400800000018</v>
      </c>
      <c r="M382">
        <f t="shared" si="98"/>
        <v>603946.20625365607</v>
      </c>
      <c r="N382">
        <f t="shared" si="99"/>
        <v>577.13143048975292</v>
      </c>
      <c r="O382">
        <f t="shared" si="100"/>
        <v>11470.2844</v>
      </c>
      <c r="P382">
        <f t="shared" si="101"/>
        <v>124861.89876791021</v>
      </c>
      <c r="Q382">
        <f t="shared" si="102"/>
        <v>735.51778775534763</v>
      </c>
      <c r="R382">
        <f t="shared" si="103"/>
        <v>14618.1576</v>
      </c>
      <c r="S382">
        <f t="shared" si="104"/>
        <v>159128.65372584484</v>
      </c>
      <c r="T382">
        <f t="shared" si="105"/>
        <v>98.846728593762023</v>
      </c>
      <c r="U382">
        <f t="shared" si="106"/>
        <v>1964.5440000000003</v>
      </c>
      <c r="V382">
        <f t="shared" si="107"/>
        <v>21385.406455406213</v>
      </c>
    </row>
    <row r="383" spans="1:22" x14ac:dyDescent="0.25">
      <c r="A383" s="2">
        <v>2115</v>
      </c>
      <c r="B383" s="2">
        <v>1</v>
      </c>
      <c r="C383" s="3">
        <v>1E-4</v>
      </c>
      <c r="D383" s="3">
        <v>0</v>
      </c>
      <c r="E383">
        <f t="shared" si="90"/>
        <v>3104.1926741490406</v>
      </c>
      <c r="F383">
        <f t="shared" si="91"/>
        <v>61700.908800000027</v>
      </c>
      <c r="G383">
        <f t="shared" si="92"/>
        <v>552203.98652585049</v>
      </c>
      <c r="H383">
        <f t="shared" si="93"/>
        <v>2095.0023416537988</v>
      </c>
      <c r="I383">
        <f t="shared" si="94"/>
        <v>41641.599600000001</v>
      </c>
      <c r="J383">
        <f t="shared" si="95"/>
        <v>372679.39405834663</v>
      </c>
      <c r="K383">
        <f t="shared" si="96"/>
        <v>3395.0614062486788</v>
      </c>
      <c r="L383">
        <f t="shared" si="97"/>
        <v>67482.400800000018</v>
      </c>
      <c r="M383">
        <f t="shared" si="98"/>
        <v>603946.54579375067</v>
      </c>
      <c r="N383">
        <f t="shared" si="99"/>
        <v>577.07371734670392</v>
      </c>
      <c r="O383">
        <f t="shared" si="100"/>
        <v>11470.2844</v>
      </c>
      <c r="P383">
        <f t="shared" si="101"/>
        <v>124863.10350949326</v>
      </c>
      <c r="Q383">
        <f t="shared" si="102"/>
        <v>735.44423597657214</v>
      </c>
      <c r="R383">
        <f t="shared" si="103"/>
        <v>14618.1576</v>
      </c>
      <c r="S383">
        <f t="shared" si="104"/>
        <v>159130.18909338361</v>
      </c>
      <c r="T383">
        <f t="shared" si="105"/>
        <v>98.836843920902652</v>
      </c>
      <c r="U383">
        <f t="shared" si="106"/>
        <v>1964.5440000000003</v>
      </c>
      <c r="V383">
        <f t="shared" si="107"/>
        <v>21385.612794479071</v>
      </c>
    </row>
    <row r="384" spans="1:22" x14ac:dyDescent="0.25">
      <c r="A384" s="1">
        <v>2115</v>
      </c>
      <c r="B384" s="1">
        <v>2</v>
      </c>
      <c r="C384" s="3">
        <v>1E-4</v>
      </c>
      <c r="D384" s="3">
        <v>0</v>
      </c>
      <c r="E384">
        <f t="shared" si="90"/>
        <v>3103.8822548816256</v>
      </c>
      <c r="F384">
        <f t="shared" si="91"/>
        <v>61700.908800000027</v>
      </c>
      <c r="G384">
        <f t="shared" si="92"/>
        <v>552204.29694511788</v>
      </c>
      <c r="H384">
        <f t="shared" si="93"/>
        <v>2094.7928414196335</v>
      </c>
      <c r="I384">
        <f t="shared" si="94"/>
        <v>41641.599600000001</v>
      </c>
      <c r="J384">
        <f t="shared" si="95"/>
        <v>372679.6035585808</v>
      </c>
      <c r="K384">
        <f t="shared" si="96"/>
        <v>3394.7219001080539</v>
      </c>
      <c r="L384">
        <f t="shared" si="97"/>
        <v>67482.400800000018</v>
      </c>
      <c r="M384">
        <f t="shared" si="98"/>
        <v>603946.88529989135</v>
      </c>
      <c r="N384">
        <f t="shared" si="99"/>
        <v>577.01600997496928</v>
      </c>
      <c r="O384">
        <f t="shared" si="100"/>
        <v>11470.2844</v>
      </c>
      <c r="P384">
        <f t="shared" si="101"/>
        <v>124864.308245305</v>
      </c>
      <c r="Q384">
        <f t="shared" si="102"/>
        <v>735.37069155297445</v>
      </c>
      <c r="R384">
        <f t="shared" si="103"/>
        <v>14618.1576</v>
      </c>
      <c r="S384">
        <f t="shared" si="104"/>
        <v>159131.72445356721</v>
      </c>
      <c r="T384">
        <f t="shared" si="105"/>
        <v>98.826960236510558</v>
      </c>
      <c r="U384">
        <f t="shared" si="106"/>
        <v>1964.5440000000003</v>
      </c>
      <c r="V384">
        <f t="shared" si="107"/>
        <v>21385.819132563465</v>
      </c>
    </row>
    <row r="385" spans="1:22" x14ac:dyDescent="0.25">
      <c r="A385" s="2">
        <v>2115</v>
      </c>
      <c r="B385" s="2">
        <v>3</v>
      </c>
      <c r="C385" s="3">
        <v>1E-4</v>
      </c>
      <c r="D385" s="3">
        <v>0</v>
      </c>
      <c r="E385">
        <f t="shared" si="90"/>
        <v>3103.5718666561374</v>
      </c>
      <c r="F385">
        <f t="shared" si="91"/>
        <v>61700.908800000027</v>
      </c>
      <c r="G385">
        <f t="shared" si="92"/>
        <v>552204.60733334336</v>
      </c>
      <c r="H385">
        <f t="shared" si="93"/>
        <v>2094.5833621354914</v>
      </c>
      <c r="I385">
        <f t="shared" si="94"/>
        <v>41641.599600000001</v>
      </c>
      <c r="J385">
        <f t="shared" si="95"/>
        <v>372679.81303786492</v>
      </c>
      <c r="K385">
        <f t="shared" si="96"/>
        <v>3394.382427918043</v>
      </c>
      <c r="L385">
        <f t="shared" si="97"/>
        <v>67482.400800000018</v>
      </c>
      <c r="M385">
        <f t="shared" si="98"/>
        <v>603947.22477208136</v>
      </c>
      <c r="N385">
        <f t="shared" si="99"/>
        <v>576.95830837397182</v>
      </c>
      <c r="O385">
        <f t="shared" si="100"/>
        <v>11470.2844</v>
      </c>
      <c r="P385">
        <f t="shared" si="101"/>
        <v>124865.51297534599</v>
      </c>
      <c r="Q385">
        <f t="shared" si="102"/>
        <v>735.29715448381921</v>
      </c>
      <c r="R385">
        <f t="shared" si="103"/>
        <v>14618.1576</v>
      </c>
      <c r="S385">
        <f t="shared" si="104"/>
        <v>159133.25980639635</v>
      </c>
      <c r="T385">
        <f t="shared" si="105"/>
        <v>98.817077540486906</v>
      </c>
      <c r="U385">
        <f t="shared" si="106"/>
        <v>1964.5440000000003</v>
      </c>
      <c r="V385">
        <f t="shared" si="107"/>
        <v>21386.025469659489</v>
      </c>
    </row>
    <row r="386" spans="1:22" x14ac:dyDescent="0.25">
      <c r="A386" s="1">
        <v>2115</v>
      </c>
      <c r="B386" s="1">
        <v>4</v>
      </c>
      <c r="C386" s="3">
        <v>1E-4</v>
      </c>
      <c r="D386" s="3">
        <v>0</v>
      </c>
      <c r="E386">
        <f t="shared" si="90"/>
        <v>3103.261509469472</v>
      </c>
      <c r="F386">
        <f t="shared" si="91"/>
        <v>61700.908800000027</v>
      </c>
      <c r="G386">
        <f t="shared" si="92"/>
        <v>552204.91769053007</v>
      </c>
      <c r="H386">
        <f t="shared" si="93"/>
        <v>2094.3739037992777</v>
      </c>
      <c r="I386">
        <f t="shared" si="94"/>
        <v>41641.599600000001</v>
      </c>
      <c r="J386">
        <f t="shared" si="95"/>
        <v>372680.02249620116</v>
      </c>
      <c r="K386">
        <f t="shared" si="96"/>
        <v>3394.0429896752512</v>
      </c>
      <c r="L386">
        <f t="shared" si="97"/>
        <v>67482.400800000018</v>
      </c>
      <c r="M386">
        <f t="shared" si="98"/>
        <v>603947.5642103242</v>
      </c>
      <c r="N386">
        <f t="shared" si="99"/>
        <v>576.90061254313446</v>
      </c>
      <c r="O386">
        <f t="shared" si="100"/>
        <v>11470.2844</v>
      </c>
      <c r="P386">
        <f t="shared" si="101"/>
        <v>124866.71769961683</v>
      </c>
      <c r="Q386">
        <f t="shared" si="102"/>
        <v>735.22362476837088</v>
      </c>
      <c r="R386">
        <f t="shared" si="103"/>
        <v>14618.1576</v>
      </c>
      <c r="S386">
        <f t="shared" si="104"/>
        <v>159134.7951518718</v>
      </c>
      <c r="T386">
        <f t="shared" si="105"/>
        <v>98.807195832732859</v>
      </c>
      <c r="U386">
        <f t="shared" si="106"/>
        <v>1964.5440000000003</v>
      </c>
      <c r="V386">
        <f t="shared" si="107"/>
        <v>21386.231805767242</v>
      </c>
    </row>
    <row r="387" spans="1:22" x14ac:dyDescent="0.25">
      <c r="A387" s="1">
        <v>2116</v>
      </c>
      <c r="B387" s="1">
        <v>1</v>
      </c>
      <c r="C387" s="3">
        <v>1E-4</v>
      </c>
      <c r="D387" s="3">
        <v>0</v>
      </c>
      <c r="E387">
        <f t="shared" si="90"/>
        <v>3102.9511833185252</v>
      </c>
      <c r="F387">
        <f t="shared" si="91"/>
        <v>61700.908800000027</v>
      </c>
      <c r="G387">
        <f t="shared" si="92"/>
        <v>552205.22801668104</v>
      </c>
      <c r="H387">
        <f t="shared" si="93"/>
        <v>2094.1644664088976</v>
      </c>
      <c r="I387">
        <f t="shared" si="94"/>
        <v>41641.599600000001</v>
      </c>
      <c r="J387">
        <f t="shared" si="95"/>
        <v>372680.23193359154</v>
      </c>
      <c r="K387">
        <f t="shared" si="96"/>
        <v>3393.7035853762836</v>
      </c>
      <c r="L387">
        <f t="shared" si="97"/>
        <v>67482.400800000018</v>
      </c>
      <c r="M387">
        <f t="shared" si="98"/>
        <v>603947.90361462312</v>
      </c>
      <c r="N387">
        <f t="shared" si="99"/>
        <v>576.84292248188012</v>
      </c>
      <c r="O387">
        <f t="shared" si="100"/>
        <v>11470.2844</v>
      </c>
      <c r="P387">
        <f t="shared" si="101"/>
        <v>124867.92241811808</v>
      </c>
      <c r="Q387">
        <f t="shared" si="102"/>
        <v>735.15010240589402</v>
      </c>
      <c r="R387">
        <f t="shared" si="103"/>
        <v>14618.1576</v>
      </c>
      <c r="S387">
        <f t="shared" si="104"/>
        <v>159136.33048999429</v>
      </c>
      <c r="T387">
        <f t="shared" si="105"/>
        <v>98.79731511314958</v>
      </c>
      <c r="U387">
        <f t="shared" si="106"/>
        <v>1964.5440000000003</v>
      </c>
      <c r="V387">
        <f t="shared" si="107"/>
        <v>21386.438140886825</v>
      </c>
    </row>
    <row r="388" spans="1:22" x14ac:dyDescent="0.25">
      <c r="A388" s="2">
        <v>2116</v>
      </c>
      <c r="B388" s="2">
        <v>2</v>
      </c>
      <c r="C388" s="3">
        <v>1E-4</v>
      </c>
      <c r="D388" s="3">
        <v>0</v>
      </c>
      <c r="E388">
        <f t="shared" ref="E388:E451" si="108">E387*(1-$C388)</f>
        <v>3102.6408882001933</v>
      </c>
      <c r="F388">
        <f t="shared" ref="F388:F451" si="109">F387*(1-$D388)</f>
        <v>61700.908800000027</v>
      </c>
      <c r="G388">
        <f t="shared" ref="G388:G451" si="110">$C388*E387+$D388*F387+G387</f>
        <v>552205.53831179941</v>
      </c>
      <c r="H388">
        <f t="shared" ref="H388:H451" si="111">H387*(1-$C388)</f>
        <v>2093.9550499622569</v>
      </c>
      <c r="I388">
        <f t="shared" ref="I388:I451" si="112">I387*(1-$D388)</f>
        <v>41641.599600000001</v>
      </c>
      <c r="J388">
        <f t="shared" ref="J388:J451" si="113">$C388*H387+$D388*I387+J387</f>
        <v>372680.44135003816</v>
      </c>
      <c r="K388">
        <f t="shared" ref="K388:K451" si="114">K387*(1-$C388)</f>
        <v>3393.3642150177461</v>
      </c>
      <c r="L388">
        <f t="shared" ref="L388:L451" si="115">L387*(1-$D388)</f>
        <v>67482.400800000018</v>
      </c>
      <c r="M388">
        <f t="shared" ref="M388:M451" si="116">$C388*K387+$D388*L387+M387</f>
        <v>603948.24298498163</v>
      </c>
      <c r="N388">
        <f t="shared" ref="N388:N451" si="117">N387*(1-$C388)</f>
        <v>576.78523818963197</v>
      </c>
      <c r="O388">
        <f t="shared" ref="O388:O451" si="118">O387*(1-$D388)</f>
        <v>11470.2844</v>
      </c>
      <c r="P388">
        <f t="shared" ref="P388:P451" si="119">$C388*(N387+O387)+P387</f>
        <v>124869.12713085032</v>
      </c>
      <c r="Q388">
        <f t="shared" ref="Q388:Q451" si="120">Q387*(1-$C388)</f>
        <v>735.07658739565341</v>
      </c>
      <c r="R388">
        <f t="shared" ref="R388:R451" si="121">R387*(1-$D388)</f>
        <v>14618.1576</v>
      </c>
      <c r="S388">
        <f t="shared" ref="S388:S451" si="122">$C388*(Q387+R387)+S387</f>
        <v>159137.86582076453</v>
      </c>
      <c r="T388">
        <f t="shared" ref="T388:T451" si="123">T387*(1-$C388)</f>
        <v>98.787435381638261</v>
      </c>
      <c r="U388">
        <f t="shared" ref="U388:U451" si="124">U387*(1-$D388)</f>
        <v>1964.5440000000003</v>
      </c>
      <c r="V388">
        <f t="shared" ref="V388:V451" si="125">$C388*(T387+U387)+V387</f>
        <v>21386.644475018336</v>
      </c>
    </row>
    <row r="389" spans="1:22" x14ac:dyDescent="0.25">
      <c r="A389" s="1">
        <v>2116</v>
      </c>
      <c r="B389" s="1">
        <v>3</v>
      </c>
      <c r="C389" s="3">
        <v>1E-4</v>
      </c>
      <c r="D389" s="3">
        <v>0</v>
      </c>
      <c r="E389">
        <f t="shared" si="108"/>
        <v>3102.3306241113733</v>
      </c>
      <c r="F389">
        <f t="shared" si="109"/>
        <v>61700.908800000027</v>
      </c>
      <c r="G389">
        <f t="shared" si="110"/>
        <v>552205.8485758882</v>
      </c>
      <c r="H389">
        <f t="shared" si="111"/>
        <v>2093.7456544572606</v>
      </c>
      <c r="I389">
        <f t="shared" si="112"/>
        <v>41641.599600000001</v>
      </c>
      <c r="J389">
        <f t="shared" si="113"/>
        <v>372680.65074554319</v>
      </c>
      <c r="K389">
        <f t="shared" si="114"/>
        <v>3393.0248785962444</v>
      </c>
      <c r="L389">
        <f t="shared" si="115"/>
        <v>67482.400800000018</v>
      </c>
      <c r="M389">
        <f t="shared" si="116"/>
        <v>603948.58232140308</v>
      </c>
      <c r="N389">
        <f t="shared" si="117"/>
        <v>576.72755966581303</v>
      </c>
      <c r="O389">
        <f t="shared" si="118"/>
        <v>11470.2844</v>
      </c>
      <c r="P389">
        <f t="shared" si="119"/>
        <v>124870.33183781414</v>
      </c>
      <c r="Q389">
        <f t="shared" si="120"/>
        <v>735.00307973691383</v>
      </c>
      <c r="R389">
        <f t="shared" si="121"/>
        <v>14618.1576</v>
      </c>
      <c r="S389">
        <f t="shared" si="122"/>
        <v>159139.40114418327</v>
      </c>
      <c r="T389">
        <f t="shared" si="123"/>
        <v>98.777556638100094</v>
      </c>
      <c r="U389">
        <f t="shared" si="124"/>
        <v>1964.5440000000003</v>
      </c>
      <c r="V389">
        <f t="shared" si="125"/>
        <v>21386.850808161875</v>
      </c>
    </row>
    <row r="390" spans="1:22" x14ac:dyDescent="0.25">
      <c r="A390" s="2">
        <v>2116</v>
      </c>
      <c r="B390" s="2">
        <v>4</v>
      </c>
      <c r="C390" s="3">
        <v>1E-4</v>
      </c>
      <c r="D390" s="3">
        <v>0</v>
      </c>
      <c r="E390">
        <f t="shared" si="108"/>
        <v>3102.0203910489622</v>
      </c>
      <c r="F390">
        <f t="shared" si="109"/>
        <v>61700.908800000027</v>
      </c>
      <c r="G390">
        <f t="shared" si="110"/>
        <v>552206.15880895057</v>
      </c>
      <c r="H390">
        <f t="shared" si="111"/>
        <v>2093.536279891815</v>
      </c>
      <c r="I390">
        <f t="shared" si="112"/>
        <v>41641.599600000001</v>
      </c>
      <c r="J390">
        <f t="shared" si="113"/>
        <v>372680.86012010864</v>
      </c>
      <c r="K390">
        <f t="shared" si="114"/>
        <v>3392.6855761083848</v>
      </c>
      <c r="L390">
        <f t="shared" si="115"/>
        <v>67482.400800000018</v>
      </c>
      <c r="M390">
        <f t="shared" si="116"/>
        <v>603948.92162389099</v>
      </c>
      <c r="N390">
        <f t="shared" si="117"/>
        <v>576.66988690984647</v>
      </c>
      <c r="O390">
        <f t="shared" si="118"/>
        <v>11470.2844</v>
      </c>
      <c r="P390">
        <f t="shared" si="119"/>
        <v>124871.53653901011</v>
      </c>
      <c r="Q390">
        <f t="shared" si="120"/>
        <v>734.9295794289402</v>
      </c>
      <c r="R390">
        <f t="shared" si="121"/>
        <v>14618.1576</v>
      </c>
      <c r="S390">
        <f t="shared" si="122"/>
        <v>159140.93646025125</v>
      </c>
      <c r="T390">
        <f t="shared" si="123"/>
        <v>98.767678882436286</v>
      </c>
      <c r="U390">
        <f t="shared" si="124"/>
        <v>1964.5440000000003</v>
      </c>
      <c r="V390">
        <f t="shared" si="125"/>
        <v>21387.057140317538</v>
      </c>
    </row>
    <row r="391" spans="1:22" x14ac:dyDescent="0.25">
      <c r="A391" s="2">
        <v>2117</v>
      </c>
      <c r="B391" s="2">
        <v>1</v>
      </c>
      <c r="C391" s="3">
        <v>1E-4</v>
      </c>
      <c r="D391" s="3">
        <v>0</v>
      </c>
      <c r="E391">
        <f t="shared" si="108"/>
        <v>3101.7101890098575</v>
      </c>
      <c r="F391">
        <f t="shared" si="109"/>
        <v>61700.908800000027</v>
      </c>
      <c r="G391">
        <f t="shared" si="110"/>
        <v>552206.46901098965</v>
      </c>
      <c r="H391">
        <f t="shared" si="111"/>
        <v>2093.326926263826</v>
      </c>
      <c r="I391">
        <f t="shared" si="112"/>
        <v>41641.599600000001</v>
      </c>
      <c r="J391">
        <f t="shared" si="113"/>
        <v>372681.06947373663</v>
      </c>
      <c r="K391">
        <f t="shared" si="114"/>
        <v>3392.3463075507739</v>
      </c>
      <c r="L391">
        <f t="shared" si="115"/>
        <v>67482.400800000018</v>
      </c>
      <c r="M391">
        <f t="shared" si="116"/>
        <v>603949.2608924486</v>
      </c>
      <c r="N391">
        <f t="shared" si="117"/>
        <v>576.61221992115554</v>
      </c>
      <c r="O391">
        <f t="shared" si="118"/>
        <v>11470.2844</v>
      </c>
      <c r="P391">
        <f t="shared" si="119"/>
        <v>124872.7412344388</v>
      </c>
      <c r="Q391">
        <f t="shared" si="120"/>
        <v>734.8560864709973</v>
      </c>
      <c r="R391">
        <f t="shared" si="121"/>
        <v>14618.1576</v>
      </c>
      <c r="S391">
        <f t="shared" si="122"/>
        <v>159142.4717689692</v>
      </c>
      <c r="T391">
        <f t="shared" si="123"/>
        <v>98.757802114548042</v>
      </c>
      <c r="U391">
        <f t="shared" si="124"/>
        <v>1964.5440000000003</v>
      </c>
      <c r="V391">
        <f t="shared" si="125"/>
        <v>21387.263471485425</v>
      </c>
    </row>
    <row r="392" spans="1:22" x14ac:dyDescent="0.25">
      <c r="A392" s="1">
        <v>2117</v>
      </c>
      <c r="B392" s="1">
        <v>2</v>
      </c>
      <c r="C392" s="3">
        <v>1E-4</v>
      </c>
      <c r="D392" s="3">
        <v>0</v>
      </c>
      <c r="E392">
        <f t="shared" si="108"/>
        <v>3101.4000179909567</v>
      </c>
      <c r="F392">
        <f t="shared" si="109"/>
        <v>61700.908800000027</v>
      </c>
      <c r="G392">
        <f t="shared" si="110"/>
        <v>552206.77918200858</v>
      </c>
      <c r="H392">
        <f t="shared" si="111"/>
        <v>2093.1175935711994</v>
      </c>
      <c r="I392">
        <f t="shared" si="112"/>
        <v>41641.599600000001</v>
      </c>
      <c r="J392">
        <f t="shared" si="113"/>
        <v>372681.27880642924</v>
      </c>
      <c r="K392">
        <f t="shared" si="114"/>
        <v>3392.0070729200188</v>
      </c>
      <c r="L392">
        <f t="shared" si="115"/>
        <v>67482.400800000018</v>
      </c>
      <c r="M392">
        <f t="shared" si="116"/>
        <v>603949.60012707941</v>
      </c>
      <c r="N392">
        <f t="shared" si="117"/>
        <v>576.55455869916341</v>
      </c>
      <c r="O392">
        <f t="shared" si="118"/>
        <v>11470.2844</v>
      </c>
      <c r="P392">
        <f t="shared" si="119"/>
        <v>124873.94592410079</v>
      </c>
      <c r="Q392">
        <f t="shared" si="120"/>
        <v>734.78260086235025</v>
      </c>
      <c r="R392">
        <f t="shared" si="121"/>
        <v>14618.1576</v>
      </c>
      <c r="S392">
        <f t="shared" si="122"/>
        <v>159144.00707033786</v>
      </c>
      <c r="T392">
        <f t="shared" si="123"/>
        <v>98.747926334336583</v>
      </c>
      <c r="U392">
        <f t="shared" si="124"/>
        <v>1964.5440000000003</v>
      </c>
      <c r="V392">
        <f t="shared" si="125"/>
        <v>21387.469801665637</v>
      </c>
    </row>
    <row r="393" spans="1:22" x14ac:dyDescent="0.25">
      <c r="A393" s="2">
        <v>2117</v>
      </c>
      <c r="B393" s="2">
        <v>3</v>
      </c>
      <c r="C393" s="3">
        <v>1E-4</v>
      </c>
      <c r="D393" s="3">
        <v>0</v>
      </c>
      <c r="E393">
        <f t="shared" si="108"/>
        <v>3101.0898779891577</v>
      </c>
      <c r="F393">
        <f t="shared" si="109"/>
        <v>61700.908800000027</v>
      </c>
      <c r="G393">
        <f t="shared" si="110"/>
        <v>552207.0893220104</v>
      </c>
      <c r="H393">
        <f t="shared" si="111"/>
        <v>2092.9082818118422</v>
      </c>
      <c r="I393">
        <f t="shared" si="112"/>
        <v>41641.599600000001</v>
      </c>
      <c r="J393">
        <f t="shared" si="113"/>
        <v>372681.48811818857</v>
      </c>
      <c r="K393">
        <f t="shared" si="114"/>
        <v>3391.6678722127267</v>
      </c>
      <c r="L393">
        <f t="shared" si="115"/>
        <v>67482.400800000018</v>
      </c>
      <c r="M393">
        <f t="shared" si="116"/>
        <v>603949.93932778668</v>
      </c>
      <c r="N393">
        <f t="shared" si="117"/>
        <v>576.49690324329345</v>
      </c>
      <c r="O393">
        <f t="shared" si="118"/>
        <v>11470.2844</v>
      </c>
      <c r="P393">
        <f t="shared" si="119"/>
        <v>124875.15060799665</v>
      </c>
      <c r="Q393">
        <f t="shared" si="120"/>
        <v>734.70912260226407</v>
      </c>
      <c r="R393">
        <f t="shared" si="121"/>
        <v>14618.1576</v>
      </c>
      <c r="S393">
        <f t="shared" si="122"/>
        <v>159145.54236435794</v>
      </c>
      <c r="T393">
        <f t="shared" si="123"/>
        <v>98.738051541703157</v>
      </c>
      <c r="U393">
        <f t="shared" si="124"/>
        <v>1964.5440000000003</v>
      </c>
      <c r="V393">
        <f t="shared" si="125"/>
        <v>21387.676130858272</v>
      </c>
    </row>
    <row r="394" spans="1:22" x14ac:dyDescent="0.25">
      <c r="A394" s="1">
        <v>2117</v>
      </c>
      <c r="B394" s="1">
        <v>4</v>
      </c>
      <c r="C394" s="3">
        <v>1E-4</v>
      </c>
      <c r="D394" s="3">
        <v>0</v>
      </c>
      <c r="E394">
        <f t="shared" si="108"/>
        <v>3100.779769001359</v>
      </c>
      <c r="F394">
        <f t="shared" si="109"/>
        <v>61700.908800000027</v>
      </c>
      <c r="G394">
        <f t="shared" si="110"/>
        <v>552207.39943099825</v>
      </c>
      <c r="H394">
        <f t="shared" si="111"/>
        <v>2092.6989909836611</v>
      </c>
      <c r="I394">
        <f t="shared" si="112"/>
        <v>41641.599600000001</v>
      </c>
      <c r="J394">
        <f t="shared" si="113"/>
        <v>372681.69740901678</v>
      </c>
      <c r="K394">
        <f t="shared" si="114"/>
        <v>3391.3287054255056</v>
      </c>
      <c r="L394">
        <f t="shared" si="115"/>
        <v>67482.400800000018</v>
      </c>
      <c r="M394">
        <f t="shared" si="116"/>
        <v>603950.2784945739</v>
      </c>
      <c r="N394">
        <f t="shared" si="117"/>
        <v>576.43925355296915</v>
      </c>
      <c r="O394">
        <f t="shared" si="118"/>
        <v>11470.2844</v>
      </c>
      <c r="P394">
        <f t="shared" si="119"/>
        <v>124876.35528612697</v>
      </c>
      <c r="Q394">
        <f t="shared" si="120"/>
        <v>734.6356516900039</v>
      </c>
      <c r="R394">
        <f t="shared" si="121"/>
        <v>14618.1576</v>
      </c>
      <c r="S394">
        <f t="shared" si="122"/>
        <v>159147.07765103021</v>
      </c>
      <c r="T394">
        <f t="shared" si="123"/>
        <v>98.728177736548986</v>
      </c>
      <c r="U394">
        <f t="shared" si="124"/>
        <v>1964.5440000000003</v>
      </c>
      <c r="V394">
        <f t="shared" si="125"/>
        <v>21387.882459063425</v>
      </c>
    </row>
    <row r="395" spans="1:22" x14ac:dyDescent="0.25">
      <c r="A395" s="1">
        <v>2118</v>
      </c>
      <c r="B395" s="1">
        <v>1</v>
      </c>
      <c r="C395" s="3">
        <v>1E-4</v>
      </c>
      <c r="D395" s="3">
        <v>0</v>
      </c>
      <c r="E395">
        <f t="shared" si="108"/>
        <v>3100.4696910244588</v>
      </c>
      <c r="F395">
        <f t="shared" si="109"/>
        <v>61700.908800000027</v>
      </c>
      <c r="G395">
        <f t="shared" si="110"/>
        <v>552207.70950897515</v>
      </c>
      <c r="H395">
        <f t="shared" si="111"/>
        <v>2092.4897210845629</v>
      </c>
      <c r="I395">
        <f t="shared" si="112"/>
        <v>41641.599600000001</v>
      </c>
      <c r="J395">
        <f t="shared" si="113"/>
        <v>372681.9066789159</v>
      </c>
      <c r="K395">
        <f t="shared" si="114"/>
        <v>3390.9895725549632</v>
      </c>
      <c r="L395">
        <f t="shared" si="115"/>
        <v>67482.400800000018</v>
      </c>
      <c r="M395">
        <f t="shared" si="116"/>
        <v>603950.61762744444</v>
      </c>
      <c r="N395">
        <f t="shared" si="117"/>
        <v>576.3816096276139</v>
      </c>
      <c r="O395">
        <f t="shared" si="118"/>
        <v>11470.2844</v>
      </c>
      <c r="P395">
        <f t="shared" si="119"/>
        <v>124877.55995849233</v>
      </c>
      <c r="Q395">
        <f t="shared" si="120"/>
        <v>734.56218812483496</v>
      </c>
      <c r="R395">
        <f t="shared" si="121"/>
        <v>14618.1576</v>
      </c>
      <c r="S395">
        <f t="shared" si="122"/>
        <v>159148.61293035539</v>
      </c>
      <c r="T395">
        <f t="shared" si="123"/>
        <v>98.718304918775331</v>
      </c>
      <c r="U395">
        <f t="shared" si="124"/>
        <v>1964.5440000000003</v>
      </c>
      <c r="V395">
        <f t="shared" si="125"/>
        <v>21388.088786281198</v>
      </c>
    </row>
    <row r="396" spans="1:22" x14ac:dyDescent="0.25">
      <c r="A396" s="2">
        <v>2118</v>
      </c>
      <c r="B396" s="2">
        <v>2</v>
      </c>
      <c r="C396" s="3">
        <v>1E-4</v>
      </c>
      <c r="D396" s="3">
        <v>0</v>
      </c>
      <c r="E396">
        <f t="shared" si="108"/>
        <v>3100.1596440553562</v>
      </c>
      <c r="F396">
        <f t="shared" si="109"/>
        <v>61700.908800000027</v>
      </c>
      <c r="G396">
        <f t="shared" si="110"/>
        <v>552208.01955594425</v>
      </c>
      <c r="H396">
        <f t="shared" si="111"/>
        <v>2092.2804721124544</v>
      </c>
      <c r="I396">
        <f t="shared" si="112"/>
        <v>41641.599600000001</v>
      </c>
      <c r="J396">
        <f t="shared" si="113"/>
        <v>372682.11592788802</v>
      </c>
      <c r="K396">
        <f t="shared" si="114"/>
        <v>3390.6504735977078</v>
      </c>
      <c r="L396">
        <f t="shared" si="115"/>
        <v>67482.400800000018</v>
      </c>
      <c r="M396">
        <f t="shared" si="116"/>
        <v>603950.9567264017</v>
      </c>
      <c r="N396">
        <f t="shared" si="117"/>
        <v>576.32397146665119</v>
      </c>
      <c r="O396">
        <f t="shared" si="118"/>
        <v>11470.2844</v>
      </c>
      <c r="P396">
        <f t="shared" si="119"/>
        <v>124878.76462509329</v>
      </c>
      <c r="Q396">
        <f t="shared" si="120"/>
        <v>734.48873190602251</v>
      </c>
      <c r="R396">
        <f t="shared" si="121"/>
        <v>14618.1576</v>
      </c>
      <c r="S396">
        <f t="shared" si="122"/>
        <v>159150.14820233421</v>
      </c>
      <c r="T396">
        <f t="shared" si="123"/>
        <v>98.708433088283456</v>
      </c>
      <c r="U396">
        <f t="shared" si="124"/>
        <v>1964.5440000000003</v>
      </c>
      <c r="V396">
        <f t="shared" si="125"/>
        <v>21388.295112511689</v>
      </c>
    </row>
    <row r="397" spans="1:22" x14ac:dyDescent="0.25">
      <c r="A397" s="1">
        <v>2118</v>
      </c>
      <c r="B397" s="1">
        <v>3</v>
      </c>
      <c r="C397" s="3">
        <v>1E-4</v>
      </c>
      <c r="D397" s="3">
        <v>0</v>
      </c>
      <c r="E397">
        <f t="shared" si="108"/>
        <v>3099.8496280909508</v>
      </c>
      <c r="F397">
        <f t="shared" si="109"/>
        <v>61700.908800000027</v>
      </c>
      <c r="G397">
        <f t="shared" si="110"/>
        <v>552208.32957190869</v>
      </c>
      <c r="H397">
        <f t="shared" si="111"/>
        <v>2092.0712440652433</v>
      </c>
      <c r="I397">
        <f t="shared" si="112"/>
        <v>41641.599600000001</v>
      </c>
      <c r="J397">
        <f t="shared" si="113"/>
        <v>372682.32515593525</v>
      </c>
      <c r="K397">
        <f t="shared" si="114"/>
        <v>3390.311408550348</v>
      </c>
      <c r="L397">
        <f t="shared" si="115"/>
        <v>67482.400800000018</v>
      </c>
      <c r="M397">
        <f t="shared" si="116"/>
        <v>603951.29579144903</v>
      </c>
      <c r="N397">
        <f t="shared" si="117"/>
        <v>576.26633906950451</v>
      </c>
      <c r="O397">
        <f t="shared" si="118"/>
        <v>11470.2844</v>
      </c>
      <c r="P397">
        <f t="shared" si="119"/>
        <v>124879.96928593043</v>
      </c>
      <c r="Q397">
        <f t="shared" si="120"/>
        <v>734.41528303283189</v>
      </c>
      <c r="R397">
        <f t="shared" si="121"/>
        <v>14618.1576</v>
      </c>
      <c r="S397">
        <f t="shared" si="122"/>
        <v>159151.6834669674</v>
      </c>
      <c r="T397">
        <f t="shared" si="123"/>
        <v>98.698562244974624</v>
      </c>
      <c r="U397">
        <f t="shared" si="124"/>
        <v>1964.5440000000003</v>
      </c>
      <c r="V397">
        <f t="shared" si="125"/>
        <v>21388.501437754996</v>
      </c>
    </row>
    <row r="398" spans="1:22" x14ac:dyDescent="0.25">
      <c r="A398" s="2">
        <v>2118</v>
      </c>
      <c r="B398" s="2">
        <v>4</v>
      </c>
      <c r="C398" s="3">
        <v>1E-4</v>
      </c>
      <c r="D398" s="3">
        <v>0</v>
      </c>
      <c r="E398">
        <f t="shared" si="108"/>
        <v>3099.5396431281415</v>
      </c>
      <c r="F398">
        <f t="shared" si="109"/>
        <v>61700.908800000027</v>
      </c>
      <c r="G398">
        <f t="shared" si="110"/>
        <v>552208.63955687149</v>
      </c>
      <c r="H398">
        <f t="shared" si="111"/>
        <v>2091.8620369408368</v>
      </c>
      <c r="I398">
        <f t="shared" si="112"/>
        <v>41641.599600000001</v>
      </c>
      <c r="J398">
        <f t="shared" si="113"/>
        <v>372682.53436305968</v>
      </c>
      <c r="K398">
        <f t="shared" si="114"/>
        <v>3389.9723774094932</v>
      </c>
      <c r="L398">
        <f t="shared" si="115"/>
        <v>67482.400800000018</v>
      </c>
      <c r="M398">
        <f t="shared" si="116"/>
        <v>603951.63482258993</v>
      </c>
      <c r="N398">
        <f t="shared" si="117"/>
        <v>576.20871243559759</v>
      </c>
      <c r="O398">
        <f t="shared" si="118"/>
        <v>11470.2844</v>
      </c>
      <c r="P398">
        <f t="shared" si="119"/>
        <v>124881.17394100434</v>
      </c>
      <c r="Q398">
        <f t="shared" si="120"/>
        <v>734.34184150452859</v>
      </c>
      <c r="R398">
        <f t="shared" si="121"/>
        <v>14618.1576</v>
      </c>
      <c r="S398">
        <f t="shared" si="122"/>
        <v>159153.21872425571</v>
      </c>
      <c r="T398">
        <f t="shared" si="123"/>
        <v>98.688692388750127</v>
      </c>
      <c r="U398">
        <f t="shared" si="124"/>
        <v>1964.5440000000003</v>
      </c>
      <c r="V398">
        <f t="shared" si="125"/>
        <v>21388.707762011221</v>
      </c>
    </row>
    <row r="399" spans="1:22" x14ac:dyDescent="0.25">
      <c r="A399" s="2">
        <v>2119</v>
      </c>
      <c r="B399" s="2">
        <v>1</v>
      </c>
      <c r="C399" s="3">
        <v>1E-4</v>
      </c>
      <c r="D399" s="3">
        <v>0</v>
      </c>
      <c r="E399">
        <f t="shared" si="108"/>
        <v>3099.2296891638289</v>
      </c>
      <c r="F399">
        <f t="shared" si="109"/>
        <v>61700.908800000027</v>
      </c>
      <c r="G399">
        <f t="shared" si="110"/>
        <v>552208.94951083581</v>
      </c>
      <c r="H399">
        <f t="shared" si="111"/>
        <v>2091.6528507371427</v>
      </c>
      <c r="I399">
        <f t="shared" si="112"/>
        <v>41641.599600000001</v>
      </c>
      <c r="J399">
        <f t="shared" si="113"/>
        <v>372682.7435492634</v>
      </c>
      <c r="K399">
        <f t="shared" si="114"/>
        <v>3389.6333801717524</v>
      </c>
      <c r="L399">
        <f t="shared" si="115"/>
        <v>67482.400800000018</v>
      </c>
      <c r="M399">
        <f t="shared" si="116"/>
        <v>603951.97381982766</v>
      </c>
      <c r="N399">
        <f t="shared" si="117"/>
        <v>576.15109156435403</v>
      </c>
      <c r="O399">
        <f t="shared" si="118"/>
        <v>11470.2844</v>
      </c>
      <c r="P399">
        <f t="shared" si="119"/>
        <v>124882.37859031558</v>
      </c>
      <c r="Q399">
        <f t="shared" si="120"/>
        <v>734.26840732037817</v>
      </c>
      <c r="R399">
        <f t="shared" si="121"/>
        <v>14618.1576</v>
      </c>
      <c r="S399">
        <f t="shared" si="122"/>
        <v>159154.75397419985</v>
      </c>
      <c r="T399">
        <f t="shared" si="123"/>
        <v>98.678823519511255</v>
      </c>
      <c r="U399">
        <f t="shared" si="124"/>
        <v>1964.5440000000003</v>
      </c>
      <c r="V399">
        <f t="shared" si="125"/>
        <v>21388.914085280459</v>
      </c>
    </row>
    <row r="400" spans="1:22" x14ac:dyDescent="0.25">
      <c r="A400" s="1">
        <v>2119</v>
      </c>
      <c r="B400" s="1">
        <v>2</v>
      </c>
      <c r="C400" s="3">
        <v>1E-4</v>
      </c>
      <c r="D400" s="3">
        <v>0</v>
      </c>
      <c r="E400">
        <f t="shared" si="108"/>
        <v>3098.9197661949124</v>
      </c>
      <c r="F400">
        <f t="shared" si="109"/>
        <v>61700.908800000027</v>
      </c>
      <c r="G400">
        <f t="shared" si="110"/>
        <v>552209.25943380478</v>
      </c>
      <c r="H400">
        <f t="shared" si="111"/>
        <v>2091.4436854520691</v>
      </c>
      <c r="I400">
        <f t="shared" si="112"/>
        <v>41641.599600000001</v>
      </c>
      <c r="J400">
        <f t="shared" si="113"/>
        <v>372682.95271454845</v>
      </c>
      <c r="K400">
        <f t="shared" si="114"/>
        <v>3389.2944168337353</v>
      </c>
      <c r="L400">
        <f t="shared" si="115"/>
        <v>67482.400800000018</v>
      </c>
      <c r="M400">
        <f t="shared" si="116"/>
        <v>603952.31278316572</v>
      </c>
      <c r="N400">
        <f t="shared" si="117"/>
        <v>576.09347645519756</v>
      </c>
      <c r="O400">
        <f t="shared" si="118"/>
        <v>11470.2844</v>
      </c>
      <c r="P400">
        <f t="shared" si="119"/>
        <v>124883.58323386473</v>
      </c>
      <c r="Q400">
        <f t="shared" si="120"/>
        <v>734.19498047964612</v>
      </c>
      <c r="R400">
        <f t="shared" si="121"/>
        <v>14618.1576</v>
      </c>
      <c r="S400">
        <f t="shared" si="122"/>
        <v>159156.28921680059</v>
      </c>
      <c r="T400">
        <f t="shared" si="123"/>
        <v>98.6689556371593</v>
      </c>
      <c r="U400">
        <f t="shared" si="124"/>
        <v>1964.5440000000003</v>
      </c>
      <c r="V400">
        <f t="shared" si="125"/>
        <v>21389.120407562812</v>
      </c>
    </row>
    <row r="401" spans="1:22" x14ac:dyDescent="0.25">
      <c r="A401" s="2">
        <v>2119</v>
      </c>
      <c r="B401" s="2">
        <v>3</v>
      </c>
      <c r="C401" s="3">
        <v>1E-4</v>
      </c>
      <c r="D401" s="3">
        <v>0</v>
      </c>
      <c r="E401">
        <f t="shared" si="108"/>
        <v>3098.609874218293</v>
      </c>
      <c r="F401">
        <f t="shared" si="109"/>
        <v>61700.908800000027</v>
      </c>
      <c r="G401">
        <f t="shared" si="110"/>
        <v>552209.56932578143</v>
      </c>
      <c r="H401">
        <f t="shared" si="111"/>
        <v>2091.2345410835237</v>
      </c>
      <c r="I401">
        <f t="shared" si="112"/>
        <v>41641.599600000001</v>
      </c>
      <c r="J401">
        <f t="shared" si="113"/>
        <v>372683.16185891698</v>
      </c>
      <c r="K401">
        <f t="shared" si="114"/>
        <v>3388.955487392052</v>
      </c>
      <c r="L401">
        <f t="shared" si="115"/>
        <v>67482.400800000018</v>
      </c>
      <c r="M401">
        <f t="shared" si="116"/>
        <v>603952.65171260736</v>
      </c>
      <c r="N401">
        <f t="shared" si="117"/>
        <v>576.03586710755201</v>
      </c>
      <c r="O401">
        <f t="shared" si="118"/>
        <v>11470.2844</v>
      </c>
      <c r="P401">
        <f t="shared" si="119"/>
        <v>124884.78787165237</v>
      </c>
      <c r="Q401">
        <f t="shared" si="120"/>
        <v>734.12156098159812</v>
      </c>
      <c r="R401">
        <f t="shared" si="121"/>
        <v>14618.1576</v>
      </c>
      <c r="S401">
        <f t="shared" si="122"/>
        <v>159157.82445205864</v>
      </c>
      <c r="T401">
        <f t="shared" si="123"/>
        <v>98.659088741595582</v>
      </c>
      <c r="U401">
        <f t="shared" si="124"/>
        <v>1964.5440000000003</v>
      </c>
      <c r="V401">
        <f t="shared" si="125"/>
        <v>21389.326728858377</v>
      </c>
    </row>
    <row r="402" spans="1:22" x14ac:dyDescent="0.25">
      <c r="A402" s="1">
        <v>2119</v>
      </c>
      <c r="B402" s="1">
        <v>4</v>
      </c>
      <c r="C402" s="3">
        <v>1E-4</v>
      </c>
      <c r="D402" s="3">
        <v>0</v>
      </c>
      <c r="E402">
        <f t="shared" si="108"/>
        <v>3098.3000132308712</v>
      </c>
      <c r="F402">
        <f t="shared" si="109"/>
        <v>61700.908800000027</v>
      </c>
      <c r="G402">
        <f t="shared" si="110"/>
        <v>552209.8791867689</v>
      </c>
      <c r="H402">
        <f t="shared" si="111"/>
        <v>2091.0254176294152</v>
      </c>
      <c r="I402">
        <f t="shared" si="112"/>
        <v>41641.599600000001</v>
      </c>
      <c r="J402">
        <f t="shared" si="113"/>
        <v>372683.3709823711</v>
      </c>
      <c r="K402">
        <f t="shared" si="114"/>
        <v>3388.616591843313</v>
      </c>
      <c r="L402">
        <f t="shared" si="115"/>
        <v>67482.400800000018</v>
      </c>
      <c r="M402">
        <f t="shared" si="116"/>
        <v>603952.99060815608</v>
      </c>
      <c r="N402">
        <f t="shared" si="117"/>
        <v>575.97826352084121</v>
      </c>
      <c r="O402">
        <f t="shared" si="118"/>
        <v>11470.2844</v>
      </c>
      <c r="P402">
        <f t="shared" si="119"/>
        <v>124885.99250367908</v>
      </c>
      <c r="Q402">
        <f t="shared" si="120"/>
        <v>734.04814882549999</v>
      </c>
      <c r="R402">
        <f t="shared" si="121"/>
        <v>14618.1576</v>
      </c>
      <c r="S402">
        <f t="shared" si="122"/>
        <v>159159.35967997473</v>
      </c>
      <c r="T402">
        <f t="shared" si="123"/>
        <v>98.649222832721421</v>
      </c>
      <c r="U402">
        <f t="shared" si="124"/>
        <v>1964.5440000000003</v>
      </c>
      <c r="V402">
        <f t="shared" si="125"/>
        <v>21389.53304916725</v>
      </c>
    </row>
    <row r="403" spans="1:22" x14ac:dyDescent="0.25">
      <c r="A403" s="1">
        <v>2120</v>
      </c>
      <c r="B403" s="1">
        <v>1</v>
      </c>
      <c r="C403" s="3">
        <v>1E-4</v>
      </c>
      <c r="D403" s="3">
        <v>0</v>
      </c>
      <c r="E403">
        <f t="shared" si="108"/>
        <v>3097.9901832295482</v>
      </c>
      <c r="F403">
        <f t="shared" si="109"/>
        <v>61700.908800000027</v>
      </c>
      <c r="G403">
        <f t="shared" si="110"/>
        <v>552210.18901677022</v>
      </c>
      <c r="H403">
        <f t="shared" si="111"/>
        <v>2090.8163150876521</v>
      </c>
      <c r="I403">
        <f t="shared" si="112"/>
        <v>41641.599600000001</v>
      </c>
      <c r="J403">
        <f t="shared" si="113"/>
        <v>372683.58008491289</v>
      </c>
      <c r="K403">
        <f t="shared" si="114"/>
        <v>3388.2777301841288</v>
      </c>
      <c r="L403">
        <f t="shared" si="115"/>
        <v>67482.400800000018</v>
      </c>
      <c r="M403">
        <f t="shared" si="116"/>
        <v>603953.32946981525</v>
      </c>
      <c r="N403">
        <f t="shared" si="117"/>
        <v>575.92066569448912</v>
      </c>
      <c r="O403">
        <f t="shared" si="118"/>
        <v>11470.2844</v>
      </c>
      <c r="P403">
        <f t="shared" si="119"/>
        <v>124887.19712994543</v>
      </c>
      <c r="Q403">
        <f t="shared" si="120"/>
        <v>733.97474401061743</v>
      </c>
      <c r="R403">
        <f t="shared" si="121"/>
        <v>14618.1576</v>
      </c>
      <c r="S403">
        <f t="shared" si="122"/>
        <v>159160.89490054961</v>
      </c>
      <c r="T403">
        <f t="shared" si="123"/>
        <v>98.63935791043815</v>
      </c>
      <c r="U403">
        <f t="shared" si="124"/>
        <v>1964.5440000000003</v>
      </c>
      <c r="V403">
        <f t="shared" si="125"/>
        <v>21389.739368489532</v>
      </c>
    </row>
    <row r="404" spans="1:22" x14ac:dyDescent="0.25">
      <c r="A404" s="1">
        <v>2120</v>
      </c>
      <c r="B404" s="1">
        <v>2</v>
      </c>
      <c r="C404" s="3">
        <v>1E-4</v>
      </c>
      <c r="D404" s="3">
        <v>0</v>
      </c>
      <c r="E404">
        <f t="shared" si="108"/>
        <v>3097.6803842112254</v>
      </c>
      <c r="F404">
        <f t="shared" si="109"/>
        <v>61700.908800000027</v>
      </c>
      <c r="G404">
        <f t="shared" si="110"/>
        <v>552210.49881578854</v>
      </c>
      <c r="H404">
        <f t="shared" si="111"/>
        <v>2090.6072334561436</v>
      </c>
      <c r="I404">
        <f t="shared" si="112"/>
        <v>41641.599600000001</v>
      </c>
      <c r="J404">
        <f t="shared" si="113"/>
        <v>372683.78916654439</v>
      </c>
      <c r="K404">
        <f t="shared" si="114"/>
        <v>3387.9389024111106</v>
      </c>
      <c r="L404">
        <f t="shared" si="115"/>
        <v>67482.400800000018</v>
      </c>
      <c r="M404">
        <f t="shared" si="116"/>
        <v>603953.66829758824</v>
      </c>
      <c r="N404">
        <f t="shared" si="117"/>
        <v>575.86307362791968</v>
      </c>
      <c r="O404">
        <f t="shared" si="118"/>
        <v>11470.2844</v>
      </c>
      <c r="P404">
        <f t="shared" si="119"/>
        <v>124888.401750452</v>
      </c>
      <c r="Q404">
        <f t="shared" si="120"/>
        <v>733.90134653621635</v>
      </c>
      <c r="R404">
        <f t="shared" si="121"/>
        <v>14618.1576</v>
      </c>
      <c r="S404">
        <f t="shared" si="122"/>
        <v>159162.43011378401</v>
      </c>
      <c r="T404">
        <f t="shared" si="123"/>
        <v>98.629493974647104</v>
      </c>
      <c r="U404">
        <f t="shared" si="124"/>
        <v>1964.5440000000003</v>
      </c>
      <c r="V404">
        <f t="shared" si="125"/>
        <v>21389.945686825322</v>
      </c>
    </row>
    <row r="405" spans="1:22" x14ac:dyDescent="0.25">
      <c r="A405" s="1">
        <v>2120</v>
      </c>
      <c r="B405" s="1">
        <v>3</v>
      </c>
      <c r="C405" s="3">
        <v>1E-4</v>
      </c>
      <c r="D405" s="3">
        <v>0</v>
      </c>
      <c r="E405">
        <f t="shared" si="108"/>
        <v>3097.3706161728041</v>
      </c>
      <c r="F405">
        <f t="shared" si="109"/>
        <v>61700.908800000027</v>
      </c>
      <c r="G405">
        <f t="shared" si="110"/>
        <v>552210.80858382699</v>
      </c>
      <c r="H405">
        <f t="shared" si="111"/>
        <v>2090.3981727327982</v>
      </c>
      <c r="I405">
        <f t="shared" si="112"/>
        <v>41641.599600000001</v>
      </c>
      <c r="J405">
        <f t="shared" si="113"/>
        <v>372683.99822726776</v>
      </c>
      <c r="K405">
        <f t="shared" si="114"/>
        <v>3387.6001085208695</v>
      </c>
      <c r="L405">
        <f t="shared" si="115"/>
        <v>67482.400800000018</v>
      </c>
      <c r="M405">
        <f t="shared" si="116"/>
        <v>603954.00709147844</v>
      </c>
      <c r="N405">
        <f t="shared" si="117"/>
        <v>575.80548732055684</v>
      </c>
      <c r="O405">
        <f t="shared" si="118"/>
        <v>11470.2844</v>
      </c>
      <c r="P405">
        <f t="shared" si="119"/>
        <v>124889.60636519936</v>
      </c>
      <c r="Q405">
        <f t="shared" si="120"/>
        <v>733.82795640156269</v>
      </c>
      <c r="R405">
        <f t="shared" si="121"/>
        <v>14618.1576</v>
      </c>
      <c r="S405">
        <f t="shared" si="122"/>
        <v>159163.96531967865</v>
      </c>
      <c r="T405">
        <f t="shared" si="123"/>
        <v>98.619631025249646</v>
      </c>
      <c r="U405">
        <f t="shared" si="124"/>
        <v>1964.5440000000003</v>
      </c>
      <c r="V405">
        <f t="shared" si="125"/>
        <v>21390.152004174721</v>
      </c>
    </row>
    <row r="406" spans="1:22" x14ac:dyDescent="0.25">
      <c r="A406" s="1">
        <v>2120</v>
      </c>
      <c r="B406" s="1">
        <v>4</v>
      </c>
      <c r="C406" s="3">
        <v>1E-4</v>
      </c>
      <c r="D406" s="3">
        <v>0</v>
      </c>
      <c r="E406">
        <f t="shared" si="108"/>
        <v>3097.0608791111868</v>
      </c>
      <c r="F406">
        <f t="shared" si="109"/>
        <v>61700.908800000027</v>
      </c>
      <c r="G406">
        <f t="shared" si="110"/>
        <v>552211.11832088861</v>
      </c>
      <c r="H406">
        <f t="shared" si="111"/>
        <v>2090.1891329155251</v>
      </c>
      <c r="I406">
        <f t="shared" si="112"/>
        <v>41641.599600000001</v>
      </c>
      <c r="J406">
        <f t="shared" si="113"/>
        <v>372684.20726708503</v>
      </c>
      <c r="K406">
        <f t="shared" si="114"/>
        <v>3387.2613485100173</v>
      </c>
      <c r="L406">
        <f t="shared" si="115"/>
        <v>67482.400800000018</v>
      </c>
      <c r="M406">
        <f t="shared" si="116"/>
        <v>603954.34585148934</v>
      </c>
      <c r="N406">
        <f t="shared" si="117"/>
        <v>575.74790677182477</v>
      </c>
      <c r="O406">
        <f t="shared" si="118"/>
        <v>11470.2844</v>
      </c>
      <c r="P406">
        <f t="shared" si="119"/>
        <v>124890.81097418809</v>
      </c>
      <c r="Q406">
        <f t="shared" si="120"/>
        <v>733.75457360592259</v>
      </c>
      <c r="R406">
        <f t="shared" si="121"/>
        <v>14618.1576</v>
      </c>
      <c r="S406">
        <f t="shared" si="122"/>
        <v>159165.5005182343</v>
      </c>
      <c r="T406">
        <f t="shared" si="123"/>
        <v>98.609769062147123</v>
      </c>
      <c r="U406">
        <f t="shared" si="124"/>
        <v>1964.5440000000003</v>
      </c>
      <c r="V406">
        <f t="shared" si="125"/>
        <v>21390.358320537824</v>
      </c>
    </row>
    <row r="407" spans="1:22" x14ac:dyDescent="0.25">
      <c r="A407" s="2">
        <v>2121</v>
      </c>
      <c r="B407" s="2">
        <v>1</v>
      </c>
      <c r="C407" s="3">
        <v>1E-4</v>
      </c>
      <c r="D407" s="3">
        <v>0</v>
      </c>
      <c r="E407">
        <f t="shared" si="108"/>
        <v>3096.7511730232754</v>
      </c>
      <c r="F407">
        <f t="shared" si="109"/>
        <v>61700.908800000027</v>
      </c>
      <c r="G407">
        <f t="shared" si="110"/>
        <v>552211.42802697653</v>
      </c>
      <c r="H407">
        <f t="shared" si="111"/>
        <v>2089.9801140022337</v>
      </c>
      <c r="I407">
        <f t="shared" si="112"/>
        <v>41641.599600000001</v>
      </c>
      <c r="J407">
        <f t="shared" si="113"/>
        <v>372684.4162859983</v>
      </c>
      <c r="K407">
        <f t="shared" si="114"/>
        <v>3386.9226223751662</v>
      </c>
      <c r="L407">
        <f t="shared" si="115"/>
        <v>67482.400800000018</v>
      </c>
      <c r="M407">
        <f t="shared" si="116"/>
        <v>603954.6845776242</v>
      </c>
      <c r="N407">
        <f t="shared" si="117"/>
        <v>575.69033198114755</v>
      </c>
      <c r="O407">
        <f t="shared" si="118"/>
        <v>11470.2844</v>
      </c>
      <c r="P407">
        <f t="shared" si="119"/>
        <v>124892.01557741877</v>
      </c>
      <c r="Q407">
        <f t="shared" si="120"/>
        <v>733.68119814856198</v>
      </c>
      <c r="R407">
        <f t="shared" si="121"/>
        <v>14618.1576</v>
      </c>
      <c r="S407">
        <f t="shared" si="122"/>
        <v>159167.03570945165</v>
      </c>
      <c r="T407">
        <f t="shared" si="123"/>
        <v>98.599908085240912</v>
      </c>
      <c r="U407">
        <f t="shared" si="124"/>
        <v>1964.5440000000003</v>
      </c>
      <c r="V407">
        <f t="shared" si="125"/>
        <v>21390.564635914729</v>
      </c>
    </row>
    <row r="408" spans="1:22" x14ac:dyDescent="0.25">
      <c r="A408" s="1">
        <v>2121</v>
      </c>
      <c r="B408" s="1">
        <v>2</v>
      </c>
      <c r="C408" s="3">
        <v>1E-4</v>
      </c>
      <c r="D408" s="3">
        <v>0</v>
      </c>
      <c r="E408">
        <f t="shared" si="108"/>
        <v>3096.4414979059729</v>
      </c>
      <c r="F408">
        <f t="shared" si="109"/>
        <v>61700.908800000027</v>
      </c>
      <c r="G408">
        <f t="shared" si="110"/>
        <v>552211.73770209379</v>
      </c>
      <c r="H408">
        <f t="shared" si="111"/>
        <v>2089.7711159908336</v>
      </c>
      <c r="I408">
        <f t="shared" si="112"/>
        <v>41641.599600000001</v>
      </c>
      <c r="J408">
        <f t="shared" si="113"/>
        <v>372684.62528400973</v>
      </c>
      <c r="K408">
        <f t="shared" si="114"/>
        <v>3386.5839301129286</v>
      </c>
      <c r="L408">
        <f t="shared" si="115"/>
        <v>67482.400800000018</v>
      </c>
      <c r="M408">
        <f t="shared" si="116"/>
        <v>603955.02326988638</v>
      </c>
      <c r="N408">
        <f t="shared" si="117"/>
        <v>575.63276294794946</v>
      </c>
      <c r="O408">
        <f t="shared" si="118"/>
        <v>11470.2844</v>
      </c>
      <c r="P408">
        <f t="shared" si="119"/>
        <v>124893.22017489198</v>
      </c>
      <c r="Q408">
        <f t="shared" si="120"/>
        <v>733.60783002874712</v>
      </c>
      <c r="R408">
        <f t="shared" si="121"/>
        <v>14618.1576</v>
      </c>
      <c r="S408">
        <f t="shared" si="122"/>
        <v>159168.57089333146</v>
      </c>
      <c r="T408">
        <f t="shared" si="123"/>
        <v>98.59004809443239</v>
      </c>
      <c r="U408">
        <f t="shared" si="124"/>
        <v>1964.5440000000003</v>
      </c>
      <c r="V408">
        <f t="shared" si="125"/>
        <v>21390.770950305538</v>
      </c>
    </row>
    <row r="409" spans="1:22" x14ac:dyDescent="0.25">
      <c r="A409" s="2">
        <v>2121</v>
      </c>
      <c r="B409" s="2">
        <v>3</v>
      </c>
      <c r="C409" s="3">
        <v>1E-4</v>
      </c>
      <c r="D409" s="3">
        <v>0</v>
      </c>
      <c r="E409">
        <f t="shared" si="108"/>
        <v>3096.1318537561824</v>
      </c>
      <c r="F409">
        <f t="shared" si="109"/>
        <v>61700.908800000027</v>
      </c>
      <c r="G409">
        <f t="shared" si="110"/>
        <v>552212.04734624352</v>
      </c>
      <c r="H409">
        <f t="shared" si="111"/>
        <v>2089.5621388792347</v>
      </c>
      <c r="I409">
        <f t="shared" si="112"/>
        <v>41641.599600000001</v>
      </c>
      <c r="J409">
        <f t="shared" si="113"/>
        <v>372684.83426112134</v>
      </c>
      <c r="K409">
        <f t="shared" si="114"/>
        <v>3386.2452717199171</v>
      </c>
      <c r="L409">
        <f t="shared" si="115"/>
        <v>67482.400800000018</v>
      </c>
      <c r="M409">
        <f t="shared" si="116"/>
        <v>603955.3619282794</v>
      </c>
      <c r="N409">
        <f t="shared" si="117"/>
        <v>575.57519967165467</v>
      </c>
      <c r="O409">
        <f t="shared" si="118"/>
        <v>11470.2844</v>
      </c>
      <c r="P409">
        <f t="shared" si="119"/>
        <v>124894.42476660827</v>
      </c>
      <c r="Q409">
        <f t="shared" si="120"/>
        <v>733.53446924574428</v>
      </c>
      <c r="R409">
        <f t="shared" si="121"/>
        <v>14618.1576</v>
      </c>
      <c r="S409">
        <f t="shared" si="122"/>
        <v>159170.10606987445</v>
      </c>
      <c r="T409">
        <f t="shared" si="123"/>
        <v>98.580189089622948</v>
      </c>
      <c r="U409">
        <f t="shared" si="124"/>
        <v>1964.5440000000003</v>
      </c>
      <c r="V409">
        <f t="shared" si="125"/>
        <v>21390.977263710349</v>
      </c>
    </row>
    <row r="410" spans="1:22" x14ac:dyDescent="0.25">
      <c r="A410" s="1">
        <v>2121</v>
      </c>
      <c r="B410" s="1">
        <v>4</v>
      </c>
      <c r="C410" s="3">
        <v>1E-4</v>
      </c>
      <c r="D410" s="3">
        <v>0</v>
      </c>
      <c r="E410">
        <f t="shared" si="108"/>
        <v>3095.822240570807</v>
      </c>
      <c r="F410">
        <f t="shared" si="109"/>
        <v>61700.908800000027</v>
      </c>
      <c r="G410">
        <f t="shared" si="110"/>
        <v>552212.35695942887</v>
      </c>
      <c r="H410">
        <f t="shared" si="111"/>
        <v>2089.3531826653466</v>
      </c>
      <c r="I410">
        <f t="shared" si="112"/>
        <v>41641.599600000001</v>
      </c>
      <c r="J410">
        <f t="shared" si="113"/>
        <v>372685.04321733525</v>
      </c>
      <c r="K410">
        <f t="shared" si="114"/>
        <v>3385.9066471927454</v>
      </c>
      <c r="L410">
        <f t="shared" si="115"/>
        <v>67482.400800000018</v>
      </c>
      <c r="M410">
        <f t="shared" si="116"/>
        <v>603955.70055280661</v>
      </c>
      <c r="N410">
        <f t="shared" si="117"/>
        <v>575.51764215168748</v>
      </c>
      <c r="O410">
        <f t="shared" si="118"/>
        <v>11470.2844</v>
      </c>
      <c r="P410">
        <f t="shared" si="119"/>
        <v>124895.62935256823</v>
      </c>
      <c r="Q410">
        <f t="shared" si="120"/>
        <v>733.46111579881972</v>
      </c>
      <c r="R410">
        <f t="shared" si="121"/>
        <v>14618.1576</v>
      </c>
      <c r="S410">
        <f t="shared" si="122"/>
        <v>159171.64123908139</v>
      </c>
      <c r="T410">
        <f t="shared" si="123"/>
        <v>98.570331070713991</v>
      </c>
      <c r="U410">
        <f t="shared" si="124"/>
        <v>1964.5440000000003</v>
      </c>
      <c r="V410">
        <f t="shared" si="125"/>
        <v>21391.183576129257</v>
      </c>
    </row>
    <row r="411" spans="1:22" x14ac:dyDescent="0.25">
      <c r="A411" s="1">
        <v>2122</v>
      </c>
      <c r="B411" s="1">
        <v>1</v>
      </c>
      <c r="C411" s="3">
        <v>1E-4</v>
      </c>
      <c r="D411" s="3">
        <v>0</v>
      </c>
      <c r="E411">
        <f t="shared" si="108"/>
        <v>3095.51265834675</v>
      </c>
      <c r="F411">
        <f t="shared" si="109"/>
        <v>61700.908800000027</v>
      </c>
      <c r="G411">
        <f t="shared" si="110"/>
        <v>552212.66654165287</v>
      </c>
      <c r="H411">
        <f t="shared" si="111"/>
        <v>2089.1442473470802</v>
      </c>
      <c r="I411">
        <f t="shared" si="112"/>
        <v>41641.599600000001</v>
      </c>
      <c r="J411">
        <f t="shared" si="113"/>
        <v>372685.25215265353</v>
      </c>
      <c r="K411">
        <f t="shared" si="114"/>
        <v>3385.5680565280263</v>
      </c>
      <c r="L411">
        <f t="shared" si="115"/>
        <v>67482.400800000018</v>
      </c>
      <c r="M411">
        <f t="shared" si="116"/>
        <v>603956.03914347128</v>
      </c>
      <c r="N411">
        <f t="shared" si="117"/>
        <v>575.46009038747229</v>
      </c>
      <c r="O411">
        <f t="shared" si="118"/>
        <v>11470.2844</v>
      </c>
      <c r="P411">
        <f t="shared" si="119"/>
        <v>124896.83393277244</v>
      </c>
      <c r="Q411">
        <f t="shared" si="120"/>
        <v>733.38776968723982</v>
      </c>
      <c r="R411">
        <f t="shared" si="121"/>
        <v>14618.1576</v>
      </c>
      <c r="S411">
        <f t="shared" si="122"/>
        <v>159173.17640095297</v>
      </c>
      <c r="T411">
        <f t="shared" si="123"/>
        <v>98.560474037606923</v>
      </c>
      <c r="U411">
        <f t="shared" si="124"/>
        <v>1964.5440000000003</v>
      </c>
      <c r="V411">
        <f t="shared" si="125"/>
        <v>21391.389887562364</v>
      </c>
    </row>
    <row r="412" spans="1:22" x14ac:dyDescent="0.25">
      <c r="A412" s="2">
        <v>2122</v>
      </c>
      <c r="B412" s="2">
        <v>2</v>
      </c>
      <c r="C412" s="3">
        <v>1E-4</v>
      </c>
      <c r="D412" s="3">
        <v>0</v>
      </c>
      <c r="E412">
        <f t="shared" si="108"/>
        <v>3095.2031070809153</v>
      </c>
      <c r="F412">
        <f t="shared" si="109"/>
        <v>61700.908800000027</v>
      </c>
      <c r="G412">
        <f t="shared" si="110"/>
        <v>552212.97609291866</v>
      </c>
      <c r="H412">
        <f t="shared" si="111"/>
        <v>2088.9353329223454</v>
      </c>
      <c r="I412">
        <f t="shared" si="112"/>
        <v>41641.599600000001</v>
      </c>
      <c r="J412">
        <f t="shared" si="113"/>
        <v>372685.46106707829</v>
      </c>
      <c r="K412">
        <f t="shared" si="114"/>
        <v>3385.2294997223735</v>
      </c>
      <c r="L412">
        <f t="shared" si="115"/>
        <v>67482.400800000018</v>
      </c>
      <c r="M412">
        <f t="shared" si="116"/>
        <v>603956.37770027691</v>
      </c>
      <c r="N412">
        <f t="shared" si="117"/>
        <v>575.4025443784335</v>
      </c>
      <c r="O412">
        <f t="shared" si="118"/>
        <v>11470.2844</v>
      </c>
      <c r="P412">
        <f t="shared" si="119"/>
        <v>124898.03850722147</v>
      </c>
      <c r="Q412">
        <f t="shared" si="120"/>
        <v>733.31443091027108</v>
      </c>
      <c r="R412">
        <f t="shared" si="121"/>
        <v>14618.1576</v>
      </c>
      <c r="S412">
        <f t="shared" si="122"/>
        <v>159174.71155548995</v>
      </c>
      <c r="T412">
        <f t="shared" si="123"/>
        <v>98.550617990203165</v>
      </c>
      <c r="U412">
        <f t="shared" si="124"/>
        <v>1964.5440000000003</v>
      </c>
      <c r="V412">
        <f t="shared" si="125"/>
        <v>21391.596198009767</v>
      </c>
    </row>
    <row r="413" spans="1:22" x14ac:dyDescent="0.25">
      <c r="A413" s="1">
        <v>2122</v>
      </c>
      <c r="B413" s="1">
        <v>3</v>
      </c>
      <c r="C413" s="3">
        <v>1E-4</v>
      </c>
      <c r="D413" s="3">
        <v>0</v>
      </c>
      <c r="E413">
        <f t="shared" si="108"/>
        <v>3094.8935867702071</v>
      </c>
      <c r="F413">
        <f t="shared" si="109"/>
        <v>61700.908800000027</v>
      </c>
      <c r="G413">
        <f t="shared" si="110"/>
        <v>552213.28561322938</v>
      </c>
      <c r="H413">
        <f t="shared" si="111"/>
        <v>2088.7264393890532</v>
      </c>
      <c r="I413">
        <f t="shared" si="112"/>
        <v>41641.599600000001</v>
      </c>
      <c r="J413">
        <f t="shared" si="113"/>
        <v>372685.66996061156</v>
      </c>
      <c r="K413">
        <f t="shared" si="114"/>
        <v>3384.8909767724012</v>
      </c>
      <c r="L413">
        <f t="shared" si="115"/>
        <v>67482.400800000018</v>
      </c>
      <c r="M413">
        <f t="shared" si="116"/>
        <v>603956.71622322686</v>
      </c>
      <c r="N413">
        <f t="shared" si="117"/>
        <v>575.34500412399564</v>
      </c>
      <c r="O413">
        <f t="shared" si="118"/>
        <v>11470.2844</v>
      </c>
      <c r="P413">
        <f t="shared" si="119"/>
        <v>124899.2430759159</v>
      </c>
      <c r="Q413">
        <f t="shared" si="120"/>
        <v>733.24109946718011</v>
      </c>
      <c r="R413">
        <f t="shared" si="121"/>
        <v>14618.1576</v>
      </c>
      <c r="S413">
        <f t="shared" si="122"/>
        <v>159176.24670269305</v>
      </c>
      <c r="T413">
        <f t="shared" si="123"/>
        <v>98.540762928404149</v>
      </c>
      <c r="U413">
        <f t="shared" si="124"/>
        <v>1964.5440000000003</v>
      </c>
      <c r="V413">
        <f t="shared" si="125"/>
        <v>21391.802507471566</v>
      </c>
    </row>
    <row r="414" spans="1:22" x14ac:dyDescent="0.25">
      <c r="A414" s="2">
        <v>2122</v>
      </c>
      <c r="B414" s="2">
        <v>4</v>
      </c>
      <c r="C414" s="3">
        <v>1E-4</v>
      </c>
      <c r="D414" s="3">
        <v>0</v>
      </c>
      <c r="E414">
        <f t="shared" si="108"/>
        <v>3094.5840974115299</v>
      </c>
      <c r="F414">
        <f t="shared" si="109"/>
        <v>61700.908800000027</v>
      </c>
      <c r="G414">
        <f t="shared" si="110"/>
        <v>552213.59510258806</v>
      </c>
      <c r="H414">
        <f t="shared" si="111"/>
        <v>2088.5175667451144</v>
      </c>
      <c r="I414">
        <f t="shared" si="112"/>
        <v>41641.599600000001</v>
      </c>
      <c r="J414">
        <f t="shared" si="113"/>
        <v>372685.8788332555</v>
      </c>
      <c r="K414">
        <f t="shared" si="114"/>
        <v>3384.552487674724</v>
      </c>
      <c r="L414">
        <f t="shared" si="115"/>
        <v>67482.400800000018</v>
      </c>
      <c r="M414">
        <f t="shared" si="116"/>
        <v>603957.05471232452</v>
      </c>
      <c r="N414">
        <f t="shared" si="117"/>
        <v>575.28746962358321</v>
      </c>
      <c r="O414">
        <f t="shared" si="118"/>
        <v>11470.2844</v>
      </c>
      <c r="P414">
        <f t="shared" si="119"/>
        <v>124900.44763885632</v>
      </c>
      <c r="Q414">
        <f t="shared" si="120"/>
        <v>733.16777535723338</v>
      </c>
      <c r="R414">
        <f t="shared" si="121"/>
        <v>14618.1576</v>
      </c>
      <c r="S414">
        <f t="shared" si="122"/>
        <v>159177.78184256301</v>
      </c>
      <c r="T414">
        <f t="shared" si="123"/>
        <v>98.53090885211131</v>
      </c>
      <c r="U414">
        <f t="shared" si="124"/>
        <v>1964.5440000000003</v>
      </c>
      <c r="V414">
        <f t="shared" si="125"/>
        <v>21392.008815947858</v>
      </c>
    </row>
    <row r="415" spans="1:22" x14ac:dyDescent="0.25">
      <c r="A415" s="2">
        <v>2123</v>
      </c>
      <c r="B415" s="2">
        <v>1</v>
      </c>
      <c r="C415" s="3">
        <v>1E-4</v>
      </c>
      <c r="D415" s="3">
        <v>0</v>
      </c>
      <c r="E415">
        <f t="shared" si="108"/>
        <v>3094.2746390017887</v>
      </c>
      <c r="F415">
        <f t="shared" si="109"/>
        <v>61700.908800000027</v>
      </c>
      <c r="G415">
        <f t="shared" si="110"/>
        <v>552213.90456099785</v>
      </c>
      <c r="H415">
        <f t="shared" si="111"/>
        <v>2088.30871498844</v>
      </c>
      <c r="I415">
        <f t="shared" si="112"/>
        <v>41641.599600000001</v>
      </c>
      <c r="J415">
        <f t="shared" si="113"/>
        <v>372686.0876850122</v>
      </c>
      <c r="K415">
        <f t="shared" si="114"/>
        <v>3384.2140324259567</v>
      </c>
      <c r="L415">
        <f t="shared" si="115"/>
        <v>67482.400800000018</v>
      </c>
      <c r="M415">
        <f t="shared" si="116"/>
        <v>603957.39316757326</v>
      </c>
      <c r="N415">
        <f t="shared" si="117"/>
        <v>575.22994087662084</v>
      </c>
      <c r="O415">
        <f t="shared" si="118"/>
        <v>11470.2844</v>
      </c>
      <c r="P415">
        <f t="shared" si="119"/>
        <v>124901.65219604329</v>
      </c>
      <c r="Q415">
        <f t="shared" si="120"/>
        <v>733.09445857969763</v>
      </c>
      <c r="R415">
        <f t="shared" si="121"/>
        <v>14618.1576</v>
      </c>
      <c r="S415">
        <f t="shared" si="122"/>
        <v>159179.31697510055</v>
      </c>
      <c r="T415">
        <f t="shared" si="123"/>
        <v>98.521055761226094</v>
      </c>
      <c r="U415">
        <f t="shared" si="124"/>
        <v>1964.5440000000003</v>
      </c>
      <c r="V415">
        <f t="shared" si="125"/>
        <v>21392.215123438742</v>
      </c>
    </row>
    <row r="416" spans="1:22" x14ac:dyDescent="0.25">
      <c r="A416" s="1">
        <v>2123</v>
      </c>
      <c r="B416" s="1">
        <v>2</v>
      </c>
      <c r="C416" s="3">
        <v>1E-4</v>
      </c>
      <c r="D416" s="3">
        <v>0</v>
      </c>
      <c r="E416">
        <f t="shared" si="108"/>
        <v>3093.9652115378885</v>
      </c>
      <c r="F416">
        <f t="shared" si="109"/>
        <v>61700.908800000027</v>
      </c>
      <c r="G416">
        <f t="shared" si="110"/>
        <v>552214.21398846176</v>
      </c>
      <c r="H416">
        <f t="shared" si="111"/>
        <v>2088.0998841169412</v>
      </c>
      <c r="I416">
        <f t="shared" si="112"/>
        <v>41641.599600000001</v>
      </c>
      <c r="J416">
        <f t="shared" si="113"/>
        <v>372686.2965158837</v>
      </c>
      <c r="K416">
        <f t="shared" si="114"/>
        <v>3383.8756110227141</v>
      </c>
      <c r="L416">
        <f t="shared" si="115"/>
        <v>67482.400800000018</v>
      </c>
      <c r="M416">
        <f t="shared" si="116"/>
        <v>603957.73158897646</v>
      </c>
      <c r="N416">
        <f t="shared" si="117"/>
        <v>575.17241788253318</v>
      </c>
      <c r="O416">
        <f t="shared" si="118"/>
        <v>11470.2844</v>
      </c>
      <c r="P416">
        <f t="shared" si="119"/>
        <v>124902.85674747737</v>
      </c>
      <c r="Q416">
        <f t="shared" si="120"/>
        <v>733.02114913383969</v>
      </c>
      <c r="R416">
        <f t="shared" si="121"/>
        <v>14618.1576</v>
      </c>
      <c r="S416">
        <f t="shared" si="122"/>
        <v>159180.85210030639</v>
      </c>
      <c r="T416">
        <f t="shared" si="123"/>
        <v>98.511203655649979</v>
      </c>
      <c r="U416">
        <f t="shared" si="124"/>
        <v>1964.5440000000003</v>
      </c>
      <c r="V416">
        <f t="shared" si="125"/>
        <v>21392.421429944319</v>
      </c>
    </row>
    <row r="417" spans="1:22" x14ac:dyDescent="0.25">
      <c r="A417" s="2">
        <v>2123</v>
      </c>
      <c r="B417" s="2">
        <v>3</v>
      </c>
      <c r="C417" s="3">
        <v>1E-4</v>
      </c>
      <c r="D417" s="3">
        <v>0</v>
      </c>
      <c r="E417">
        <f t="shared" si="108"/>
        <v>3093.6558150167348</v>
      </c>
      <c r="F417">
        <f t="shared" si="109"/>
        <v>61700.908800000027</v>
      </c>
      <c r="G417">
        <f t="shared" si="110"/>
        <v>552214.52338498295</v>
      </c>
      <c r="H417">
        <f t="shared" si="111"/>
        <v>2087.8910741285295</v>
      </c>
      <c r="I417">
        <f t="shared" si="112"/>
        <v>41641.599600000001</v>
      </c>
      <c r="J417">
        <f t="shared" si="113"/>
        <v>372686.5053258721</v>
      </c>
      <c r="K417">
        <f t="shared" si="114"/>
        <v>3383.537223461612</v>
      </c>
      <c r="L417">
        <f t="shared" si="115"/>
        <v>67482.400800000018</v>
      </c>
      <c r="M417">
        <f t="shared" si="116"/>
        <v>603958.0699765376</v>
      </c>
      <c r="N417">
        <f t="shared" si="117"/>
        <v>575.11490064074496</v>
      </c>
      <c r="O417">
        <f t="shared" si="118"/>
        <v>11470.2844</v>
      </c>
      <c r="P417">
        <f t="shared" si="119"/>
        <v>124904.06129315916</v>
      </c>
      <c r="Q417">
        <f t="shared" si="120"/>
        <v>732.94784701892627</v>
      </c>
      <c r="R417">
        <f t="shared" si="121"/>
        <v>14618.1576</v>
      </c>
      <c r="S417">
        <f t="shared" si="122"/>
        <v>159182.38721818131</v>
      </c>
      <c r="T417">
        <f t="shared" si="123"/>
        <v>98.501352535284411</v>
      </c>
      <c r="U417">
        <f t="shared" si="124"/>
        <v>1964.5440000000003</v>
      </c>
      <c r="V417">
        <f t="shared" si="125"/>
        <v>21392.627735464685</v>
      </c>
    </row>
    <row r="418" spans="1:22" x14ac:dyDescent="0.25">
      <c r="A418" s="1">
        <v>2123</v>
      </c>
      <c r="B418" s="1">
        <v>4</v>
      </c>
      <c r="C418" s="3">
        <v>1E-4</v>
      </c>
      <c r="D418" s="3">
        <v>0</v>
      </c>
      <c r="E418">
        <f t="shared" si="108"/>
        <v>3093.3464494352334</v>
      </c>
      <c r="F418">
        <f t="shared" si="109"/>
        <v>61700.908800000027</v>
      </c>
      <c r="G418">
        <f t="shared" si="110"/>
        <v>552214.83275056444</v>
      </c>
      <c r="H418">
        <f t="shared" si="111"/>
        <v>2087.6822850211165</v>
      </c>
      <c r="I418">
        <f t="shared" si="112"/>
        <v>41641.599600000001</v>
      </c>
      <c r="J418">
        <f t="shared" si="113"/>
        <v>372686.71411497949</v>
      </c>
      <c r="K418">
        <f t="shared" si="114"/>
        <v>3383.1988697392658</v>
      </c>
      <c r="L418">
        <f t="shared" si="115"/>
        <v>67482.400800000018</v>
      </c>
      <c r="M418">
        <f t="shared" si="116"/>
        <v>603958.40833025996</v>
      </c>
      <c r="N418">
        <f t="shared" si="117"/>
        <v>575.05738915068093</v>
      </c>
      <c r="O418">
        <f t="shared" si="118"/>
        <v>11470.2844</v>
      </c>
      <c r="P418">
        <f t="shared" si="119"/>
        <v>124905.26583308923</v>
      </c>
      <c r="Q418">
        <f t="shared" si="120"/>
        <v>732.87455223422444</v>
      </c>
      <c r="R418">
        <f t="shared" si="121"/>
        <v>14618.1576</v>
      </c>
      <c r="S418">
        <f t="shared" si="122"/>
        <v>159183.92232872601</v>
      </c>
      <c r="T418">
        <f t="shared" si="123"/>
        <v>98.491502400030882</v>
      </c>
      <c r="U418">
        <f t="shared" si="124"/>
        <v>1964.5440000000003</v>
      </c>
      <c r="V418">
        <f t="shared" si="125"/>
        <v>21392.83403999994</v>
      </c>
    </row>
    <row r="419" spans="1:22" x14ac:dyDescent="0.25">
      <c r="A419" s="1">
        <v>2124</v>
      </c>
      <c r="B419" s="1">
        <v>1</v>
      </c>
      <c r="C419" s="3">
        <v>1E-4</v>
      </c>
      <c r="D419" s="3">
        <v>0</v>
      </c>
      <c r="E419">
        <f t="shared" si="108"/>
        <v>3093.0371147902897</v>
      </c>
      <c r="F419">
        <f t="shared" si="109"/>
        <v>61700.908800000027</v>
      </c>
      <c r="G419">
        <f t="shared" si="110"/>
        <v>552215.14208520937</v>
      </c>
      <c r="H419">
        <f t="shared" si="111"/>
        <v>2087.4735167926146</v>
      </c>
      <c r="I419">
        <f t="shared" si="112"/>
        <v>41641.599600000001</v>
      </c>
      <c r="J419">
        <f t="shared" si="113"/>
        <v>372686.92288320797</v>
      </c>
      <c r="K419">
        <f t="shared" si="114"/>
        <v>3382.860549852292</v>
      </c>
      <c r="L419">
        <f t="shared" si="115"/>
        <v>67482.400800000018</v>
      </c>
      <c r="M419">
        <f t="shared" si="116"/>
        <v>603958.7466501469</v>
      </c>
      <c r="N419">
        <f t="shared" si="117"/>
        <v>574.99988341176584</v>
      </c>
      <c r="O419">
        <f t="shared" si="118"/>
        <v>11470.2844</v>
      </c>
      <c r="P419">
        <f t="shared" si="119"/>
        <v>124906.47036726815</v>
      </c>
      <c r="Q419">
        <f t="shared" si="120"/>
        <v>732.80126477900103</v>
      </c>
      <c r="R419">
        <f t="shared" si="121"/>
        <v>14618.1576</v>
      </c>
      <c r="S419">
        <f t="shared" si="122"/>
        <v>159185.45743194123</v>
      </c>
      <c r="T419">
        <f t="shared" si="123"/>
        <v>98.481653249790881</v>
      </c>
      <c r="U419">
        <f t="shared" si="124"/>
        <v>1964.5440000000003</v>
      </c>
      <c r="V419">
        <f t="shared" si="125"/>
        <v>21393.040343550179</v>
      </c>
    </row>
    <row r="420" spans="1:22" x14ac:dyDescent="0.25">
      <c r="A420" s="2">
        <v>2124</v>
      </c>
      <c r="B420" s="2">
        <v>2</v>
      </c>
      <c r="C420" s="3">
        <v>1E-4</v>
      </c>
      <c r="D420" s="3">
        <v>0</v>
      </c>
      <c r="E420">
        <f t="shared" si="108"/>
        <v>3092.7278110788106</v>
      </c>
      <c r="F420">
        <f t="shared" si="109"/>
        <v>61700.908800000027</v>
      </c>
      <c r="G420">
        <f t="shared" si="110"/>
        <v>552215.45138892089</v>
      </c>
      <c r="H420">
        <f t="shared" si="111"/>
        <v>2087.2647694409352</v>
      </c>
      <c r="I420">
        <f t="shared" si="112"/>
        <v>41641.599600000001</v>
      </c>
      <c r="J420">
        <f t="shared" si="113"/>
        <v>372687.13163055963</v>
      </c>
      <c r="K420">
        <f t="shared" si="114"/>
        <v>3382.522263797307</v>
      </c>
      <c r="L420">
        <f t="shared" si="115"/>
        <v>67482.400800000018</v>
      </c>
      <c r="M420">
        <f t="shared" si="116"/>
        <v>603959.08493620192</v>
      </c>
      <c r="N420">
        <f t="shared" si="117"/>
        <v>574.94238342342464</v>
      </c>
      <c r="O420">
        <f t="shared" si="118"/>
        <v>11470.2844</v>
      </c>
      <c r="P420">
        <f t="shared" si="119"/>
        <v>124907.67489569649</v>
      </c>
      <c r="Q420">
        <f t="shared" si="120"/>
        <v>732.72798465252311</v>
      </c>
      <c r="R420">
        <f t="shared" si="121"/>
        <v>14618.1576</v>
      </c>
      <c r="S420">
        <f t="shared" si="122"/>
        <v>159186.99252782771</v>
      </c>
      <c r="T420">
        <f t="shared" si="123"/>
        <v>98.471805084465899</v>
      </c>
      <c r="U420">
        <f t="shared" si="124"/>
        <v>1964.5440000000003</v>
      </c>
      <c r="V420">
        <f t="shared" si="125"/>
        <v>21393.246646115505</v>
      </c>
    </row>
    <row r="421" spans="1:22" x14ac:dyDescent="0.25">
      <c r="A421" s="1">
        <v>2124</v>
      </c>
      <c r="B421" s="1">
        <v>3</v>
      </c>
      <c r="C421" s="3">
        <v>1E-4</v>
      </c>
      <c r="D421" s="3">
        <v>0</v>
      </c>
      <c r="E421">
        <f t="shared" si="108"/>
        <v>3092.418538297703</v>
      </c>
      <c r="F421">
        <f t="shared" si="109"/>
        <v>61700.908800000027</v>
      </c>
      <c r="G421">
        <f t="shared" si="110"/>
        <v>552215.76066170202</v>
      </c>
      <c r="H421">
        <f t="shared" si="111"/>
        <v>2087.0560429639913</v>
      </c>
      <c r="I421">
        <f t="shared" si="112"/>
        <v>41641.599600000001</v>
      </c>
      <c r="J421">
        <f t="shared" si="113"/>
        <v>372687.34035703656</v>
      </c>
      <c r="K421">
        <f t="shared" si="114"/>
        <v>3382.1840115709274</v>
      </c>
      <c r="L421">
        <f t="shared" si="115"/>
        <v>67482.400800000018</v>
      </c>
      <c r="M421">
        <f t="shared" si="116"/>
        <v>603959.42318842828</v>
      </c>
      <c r="N421">
        <f t="shared" si="117"/>
        <v>574.88488918508233</v>
      </c>
      <c r="O421">
        <f t="shared" si="118"/>
        <v>11470.2844</v>
      </c>
      <c r="P421">
        <f t="shared" si="119"/>
        <v>124908.87941837483</v>
      </c>
      <c r="Q421">
        <f t="shared" si="120"/>
        <v>732.65471185405784</v>
      </c>
      <c r="R421">
        <f t="shared" si="121"/>
        <v>14618.1576</v>
      </c>
      <c r="S421">
        <f t="shared" si="122"/>
        <v>159188.52761638619</v>
      </c>
      <c r="T421">
        <f t="shared" si="123"/>
        <v>98.461957903957455</v>
      </c>
      <c r="U421">
        <f t="shared" si="124"/>
        <v>1964.5440000000003</v>
      </c>
      <c r="V421">
        <f t="shared" si="125"/>
        <v>21393.452947696012</v>
      </c>
    </row>
    <row r="422" spans="1:22" x14ac:dyDescent="0.25">
      <c r="A422" s="2">
        <v>2124</v>
      </c>
      <c r="B422" s="2">
        <v>4</v>
      </c>
      <c r="C422" s="3">
        <v>1E-4</v>
      </c>
      <c r="D422" s="3">
        <v>0</v>
      </c>
      <c r="E422">
        <f t="shared" si="108"/>
        <v>3092.1092964438731</v>
      </c>
      <c r="F422">
        <f t="shared" si="109"/>
        <v>61700.908800000027</v>
      </c>
      <c r="G422">
        <f t="shared" si="110"/>
        <v>552216.06990355591</v>
      </c>
      <c r="H422">
        <f t="shared" si="111"/>
        <v>2086.8473373596948</v>
      </c>
      <c r="I422">
        <f t="shared" si="112"/>
        <v>41641.599600000001</v>
      </c>
      <c r="J422">
        <f t="shared" si="113"/>
        <v>372687.54906264087</v>
      </c>
      <c r="K422">
        <f t="shared" si="114"/>
        <v>3381.8457931697703</v>
      </c>
      <c r="L422">
        <f t="shared" si="115"/>
        <v>67482.400800000018</v>
      </c>
      <c r="M422">
        <f t="shared" si="116"/>
        <v>603959.76140682946</v>
      </c>
      <c r="N422">
        <f t="shared" si="117"/>
        <v>574.82740069616386</v>
      </c>
      <c r="O422">
        <f t="shared" si="118"/>
        <v>11470.2844</v>
      </c>
      <c r="P422">
        <f t="shared" si="119"/>
        <v>124910.08393530374</v>
      </c>
      <c r="Q422">
        <f t="shared" si="120"/>
        <v>732.5814463828724</v>
      </c>
      <c r="R422">
        <f t="shared" si="121"/>
        <v>14618.1576</v>
      </c>
      <c r="S422">
        <f t="shared" si="122"/>
        <v>159190.06269761737</v>
      </c>
      <c r="T422">
        <f t="shared" si="123"/>
        <v>98.452111708167067</v>
      </c>
      <c r="U422">
        <f t="shared" si="124"/>
        <v>1964.5440000000003</v>
      </c>
      <c r="V422">
        <f t="shared" si="125"/>
        <v>21393.659248291802</v>
      </c>
    </row>
    <row r="423" spans="1:22" x14ac:dyDescent="0.25">
      <c r="A423" s="2">
        <v>2125</v>
      </c>
      <c r="B423" s="2">
        <v>1</v>
      </c>
      <c r="C423" s="3">
        <v>1E-4</v>
      </c>
      <c r="D423" s="3">
        <v>0</v>
      </c>
      <c r="E423">
        <f t="shared" si="108"/>
        <v>3091.8000855142286</v>
      </c>
      <c r="F423">
        <f t="shared" si="109"/>
        <v>61700.908800000027</v>
      </c>
      <c r="G423">
        <f t="shared" si="110"/>
        <v>552216.37911448558</v>
      </c>
      <c r="H423">
        <f t="shared" si="111"/>
        <v>2086.6386526259589</v>
      </c>
      <c r="I423">
        <f t="shared" si="112"/>
        <v>41641.599600000001</v>
      </c>
      <c r="J423">
        <f t="shared" si="113"/>
        <v>372687.75774737459</v>
      </c>
      <c r="K423">
        <f t="shared" si="114"/>
        <v>3381.5076085904534</v>
      </c>
      <c r="L423">
        <f t="shared" si="115"/>
        <v>67482.400800000018</v>
      </c>
      <c r="M423">
        <f t="shared" si="116"/>
        <v>603960.09959140874</v>
      </c>
      <c r="N423">
        <f t="shared" si="117"/>
        <v>574.76991795609422</v>
      </c>
      <c r="O423">
        <f t="shared" si="118"/>
        <v>11470.2844</v>
      </c>
      <c r="P423">
        <f t="shared" si="119"/>
        <v>124911.28844648381</v>
      </c>
      <c r="Q423">
        <f t="shared" si="120"/>
        <v>732.50818823823408</v>
      </c>
      <c r="R423">
        <f t="shared" si="121"/>
        <v>14618.1576</v>
      </c>
      <c r="S423">
        <f t="shared" si="122"/>
        <v>159191.59777152201</v>
      </c>
      <c r="T423">
        <f t="shared" si="123"/>
        <v>98.442266496996254</v>
      </c>
      <c r="U423">
        <f t="shared" si="124"/>
        <v>1964.5440000000003</v>
      </c>
      <c r="V423">
        <f t="shared" si="125"/>
        <v>21393.865547902973</v>
      </c>
    </row>
    <row r="424" spans="1:22" x14ac:dyDescent="0.25">
      <c r="A424" s="1">
        <v>2125</v>
      </c>
      <c r="B424" s="1">
        <v>2</v>
      </c>
      <c r="C424" s="3">
        <v>1E-4</v>
      </c>
      <c r="D424" s="3">
        <v>0</v>
      </c>
      <c r="E424">
        <f t="shared" si="108"/>
        <v>3091.4909055056773</v>
      </c>
      <c r="F424">
        <f t="shared" si="109"/>
        <v>61700.908800000027</v>
      </c>
      <c r="G424">
        <f t="shared" si="110"/>
        <v>552216.68829449418</v>
      </c>
      <c r="H424">
        <f t="shared" si="111"/>
        <v>2086.4299887606962</v>
      </c>
      <c r="I424">
        <f t="shared" si="112"/>
        <v>41641.599600000001</v>
      </c>
      <c r="J424">
        <f t="shared" si="113"/>
        <v>372687.96641123988</v>
      </c>
      <c r="K424">
        <f t="shared" si="114"/>
        <v>3381.1694578295942</v>
      </c>
      <c r="L424">
        <f t="shared" si="115"/>
        <v>67482.400800000018</v>
      </c>
      <c r="M424">
        <f t="shared" si="116"/>
        <v>603960.4377421696</v>
      </c>
      <c r="N424">
        <f t="shared" si="117"/>
        <v>574.71244096429859</v>
      </c>
      <c r="O424">
        <f t="shared" si="118"/>
        <v>11470.2844</v>
      </c>
      <c r="P424">
        <f t="shared" si="119"/>
        <v>124912.49295191561</v>
      </c>
      <c r="Q424">
        <f t="shared" si="120"/>
        <v>732.43493741941029</v>
      </c>
      <c r="R424">
        <f t="shared" si="121"/>
        <v>14618.1576</v>
      </c>
      <c r="S424">
        <f t="shared" si="122"/>
        <v>159193.13283810084</v>
      </c>
      <c r="T424">
        <f t="shared" si="123"/>
        <v>98.432422270346549</v>
      </c>
      <c r="U424">
        <f t="shared" si="124"/>
        <v>1964.5440000000003</v>
      </c>
      <c r="V424">
        <f t="shared" si="125"/>
        <v>21394.071846529623</v>
      </c>
    </row>
    <row r="425" spans="1:22" x14ac:dyDescent="0.25">
      <c r="A425" s="2">
        <v>2125</v>
      </c>
      <c r="B425" s="2">
        <v>3</v>
      </c>
      <c r="C425" s="3">
        <v>1E-4</v>
      </c>
      <c r="D425" s="3">
        <v>0</v>
      </c>
      <c r="E425">
        <f t="shared" si="108"/>
        <v>3091.181756415127</v>
      </c>
      <c r="F425">
        <f t="shared" si="109"/>
        <v>61700.908800000027</v>
      </c>
      <c r="G425">
        <f t="shared" si="110"/>
        <v>552216.99744358473</v>
      </c>
      <c r="H425">
        <f t="shared" si="111"/>
        <v>2086.22134576182</v>
      </c>
      <c r="I425">
        <f t="shared" si="112"/>
        <v>41641.599600000001</v>
      </c>
      <c r="J425">
        <f t="shared" si="113"/>
        <v>372688.17505423876</v>
      </c>
      <c r="K425">
        <f t="shared" si="114"/>
        <v>3380.8313408838112</v>
      </c>
      <c r="L425">
        <f t="shared" si="115"/>
        <v>67482.400800000018</v>
      </c>
      <c r="M425">
        <f t="shared" si="116"/>
        <v>603960.77585911541</v>
      </c>
      <c r="N425">
        <f t="shared" si="117"/>
        <v>574.65496972020219</v>
      </c>
      <c r="O425">
        <f t="shared" si="118"/>
        <v>11470.2844</v>
      </c>
      <c r="P425">
        <f t="shared" si="119"/>
        <v>124913.69745159971</v>
      </c>
      <c r="Q425">
        <f t="shared" si="120"/>
        <v>732.36169392566831</v>
      </c>
      <c r="R425">
        <f t="shared" si="121"/>
        <v>14618.1576</v>
      </c>
      <c r="S425">
        <f t="shared" si="122"/>
        <v>159194.66789735458</v>
      </c>
      <c r="T425">
        <f t="shared" si="123"/>
        <v>98.422579028119515</v>
      </c>
      <c r="U425">
        <f t="shared" si="124"/>
        <v>1964.5440000000003</v>
      </c>
      <c r="V425">
        <f t="shared" si="125"/>
        <v>21394.278144171851</v>
      </c>
    </row>
    <row r="426" spans="1:22" x14ac:dyDescent="0.25">
      <c r="A426" s="1">
        <v>2125</v>
      </c>
      <c r="B426" s="1">
        <v>4</v>
      </c>
      <c r="C426" s="3">
        <v>1E-4</v>
      </c>
      <c r="D426" s="3">
        <v>0</v>
      </c>
      <c r="E426">
        <f t="shared" si="108"/>
        <v>3090.8726382394857</v>
      </c>
      <c r="F426">
        <f t="shared" si="109"/>
        <v>61700.908800000027</v>
      </c>
      <c r="G426">
        <f t="shared" si="110"/>
        <v>552217.30656176037</v>
      </c>
      <c r="H426">
        <f t="shared" si="111"/>
        <v>2086.0127236272438</v>
      </c>
      <c r="I426">
        <f t="shared" si="112"/>
        <v>41641.599600000001</v>
      </c>
      <c r="J426">
        <f t="shared" si="113"/>
        <v>372688.38367637334</v>
      </c>
      <c r="K426">
        <f t="shared" si="114"/>
        <v>3380.4932577497229</v>
      </c>
      <c r="L426">
        <f t="shared" si="115"/>
        <v>67482.400800000018</v>
      </c>
      <c r="M426">
        <f t="shared" si="116"/>
        <v>603961.11394224945</v>
      </c>
      <c r="N426">
        <f t="shared" si="117"/>
        <v>574.5975042232302</v>
      </c>
      <c r="O426">
        <f t="shared" si="118"/>
        <v>11470.2844</v>
      </c>
      <c r="P426">
        <f t="shared" si="119"/>
        <v>124914.90194553668</v>
      </c>
      <c r="Q426">
        <f t="shared" si="120"/>
        <v>732.28845775627576</v>
      </c>
      <c r="R426">
        <f t="shared" si="121"/>
        <v>14618.1576</v>
      </c>
      <c r="S426">
        <f t="shared" si="122"/>
        <v>159196.20294928396</v>
      </c>
      <c r="T426">
        <f t="shared" si="123"/>
        <v>98.412736770216711</v>
      </c>
      <c r="U426">
        <f t="shared" si="124"/>
        <v>1964.5440000000003</v>
      </c>
      <c r="V426">
        <f t="shared" si="125"/>
        <v>21394.484440829754</v>
      </c>
    </row>
    <row r="427" spans="1:22" x14ac:dyDescent="0.25">
      <c r="A427" s="1">
        <v>2126</v>
      </c>
      <c r="B427" s="1">
        <v>1</v>
      </c>
      <c r="C427" s="3">
        <v>1E-4</v>
      </c>
      <c r="D427" s="3">
        <v>0</v>
      </c>
      <c r="E427">
        <f t="shared" si="108"/>
        <v>3090.5635509756617</v>
      </c>
      <c r="F427">
        <f t="shared" si="109"/>
        <v>61700.908800000027</v>
      </c>
      <c r="G427">
        <f t="shared" si="110"/>
        <v>552217.61564902414</v>
      </c>
      <c r="H427">
        <f t="shared" si="111"/>
        <v>2085.8041223548812</v>
      </c>
      <c r="I427">
        <f t="shared" si="112"/>
        <v>41641.599600000001</v>
      </c>
      <c r="J427">
        <f t="shared" si="113"/>
        <v>372688.59227764572</v>
      </c>
      <c r="K427">
        <f t="shared" si="114"/>
        <v>3380.1552084239479</v>
      </c>
      <c r="L427">
        <f t="shared" si="115"/>
        <v>67482.400800000018</v>
      </c>
      <c r="M427">
        <f t="shared" si="116"/>
        <v>603961.45199157519</v>
      </c>
      <c r="N427">
        <f t="shared" si="117"/>
        <v>574.54004447280784</v>
      </c>
      <c r="O427">
        <f t="shared" si="118"/>
        <v>11470.2844</v>
      </c>
      <c r="P427">
        <f t="shared" si="119"/>
        <v>124916.10643372711</v>
      </c>
      <c r="Q427">
        <f t="shared" si="120"/>
        <v>732.21522891050017</v>
      </c>
      <c r="R427">
        <f t="shared" si="121"/>
        <v>14618.1576</v>
      </c>
      <c r="S427">
        <f t="shared" si="122"/>
        <v>159197.73799388975</v>
      </c>
      <c r="T427">
        <f t="shared" si="123"/>
        <v>98.402895496539685</v>
      </c>
      <c r="U427">
        <f t="shared" si="124"/>
        <v>1964.5440000000003</v>
      </c>
      <c r="V427">
        <f t="shared" si="125"/>
        <v>21394.690736503431</v>
      </c>
    </row>
    <row r="428" spans="1:22" x14ac:dyDescent="0.25">
      <c r="A428" s="2">
        <v>2126</v>
      </c>
      <c r="B428" s="2">
        <v>2</v>
      </c>
      <c r="C428" s="3">
        <v>1E-4</v>
      </c>
      <c r="D428" s="3">
        <v>0</v>
      </c>
      <c r="E428">
        <f t="shared" si="108"/>
        <v>3090.2544946205639</v>
      </c>
      <c r="F428">
        <f t="shared" si="109"/>
        <v>61700.908800000027</v>
      </c>
      <c r="G428">
        <f t="shared" si="110"/>
        <v>552217.92470537929</v>
      </c>
      <c r="H428">
        <f t="shared" si="111"/>
        <v>2085.5955419426459</v>
      </c>
      <c r="I428">
        <f t="shared" si="112"/>
        <v>41641.599600000001</v>
      </c>
      <c r="J428">
        <f t="shared" si="113"/>
        <v>372688.80085805798</v>
      </c>
      <c r="K428">
        <f t="shared" si="114"/>
        <v>3379.8171929031055</v>
      </c>
      <c r="L428">
        <f t="shared" si="115"/>
        <v>67482.400800000018</v>
      </c>
      <c r="M428">
        <f t="shared" si="116"/>
        <v>603961.79000709602</v>
      </c>
      <c r="N428">
        <f t="shared" si="117"/>
        <v>574.48259046836051</v>
      </c>
      <c r="O428">
        <f t="shared" si="118"/>
        <v>11470.2844</v>
      </c>
      <c r="P428">
        <f t="shared" si="119"/>
        <v>124917.31091617155</v>
      </c>
      <c r="Q428">
        <f t="shared" si="120"/>
        <v>732.14200738760917</v>
      </c>
      <c r="R428">
        <f t="shared" si="121"/>
        <v>14618.1576</v>
      </c>
      <c r="S428">
        <f t="shared" si="122"/>
        <v>159199.27303117263</v>
      </c>
      <c r="T428">
        <f t="shared" si="123"/>
        <v>98.393055206990027</v>
      </c>
      <c r="U428">
        <f t="shared" si="124"/>
        <v>1964.5440000000003</v>
      </c>
      <c r="V428">
        <f t="shared" si="125"/>
        <v>21394.897031192981</v>
      </c>
    </row>
    <row r="429" spans="1:22" x14ac:dyDescent="0.25">
      <c r="A429" s="1">
        <v>2126</v>
      </c>
      <c r="B429" s="1">
        <v>3</v>
      </c>
      <c r="C429" s="3">
        <v>1E-4</v>
      </c>
      <c r="D429" s="3">
        <v>0</v>
      </c>
      <c r="E429">
        <f t="shared" si="108"/>
        <v>3089.9454691711021</v>
      </c>
      <c r="F429">
        <f t="shared" si="109"/>
        <v>61700.908800000027</v>
      </c>
      <c r="G429">
        <f t="shared" si="110"/>
        <v>552218.23373082874</v>
      </c>
      <c r="H429">
        <f t="shared" si="111"/>
        <v>2085.3869823884515</v>
      </c>
      <c r="I429">
        <f t="shared" si="112"/>
        <v>41641.599600000001</v>
      </c>
      <c r="J429">
        <f t="shared" si="113"/>
        <v>372689.00941761216</v>
      </c>
      <c r="K429">
        <f t="shared" si="114"/>
        <v>3379.4792111838151</v>
      </c>
      <c r="L429">
        <f t="shared" si="115"/>
        <v>67482.400800000018</v>
      </c>
      <c r="M429">
        <f t="shared" si="116"/>
        <v>603962.12798881531</v>
      </c>
      <c r="N429">
        <f t="shared" si="117"/>
        <v>574.42514220931366</v>
      </c>
      <c r="O429">
        <f t="shared" si="118"/>
        <v>11470.2844</v>
      </c>
      <c r="P429">
        <f t="shared" si="119"/>
        <v>124918.5153928706</v>
      </c>
      <c r="Q429">
        <f t="shared" si="120"/>
        <v>732.06879318687038</v>
      </c>
      <c r="R429">
        <f t="shared" si="121"/>
        <v>14618.1576</v>
      </c>
      <c r="S429">
        <f t="shared" si="122"/>
        <v>159200.80806113337</v>
      </c>
      <c r="T429">
        <f t="shared" si="123"/>
        <v>98.383215901469327</v>
      </c>
      <c r="U429">
        <f t="shared" si="124"/>
        <v>1964.5440000000003</v>
      </c>
      <c r="V429">
        <f t="shared" si="125"/>
        <v>21395.1033248985</v>
      </c>
    </row>
    <row r="430" spans="1:22" x14ac:dyDescent="0.25">
      <c r="A430" s="2">
        <v>2126</v>
      </c>
      <c r="B430" s="2">
        <v>4</v>
      </c>
      <c r="C430" s="3">
        <v>1E-4</v>
      </c>
      <c r="D430" s="3">
        <v>0</v>
      </c>
      <c r="E430">
        <f t="shared" si="108"/>
        <v>3089.6364746241852</v>
      </c>
      <c r="F430">
        <f t="shared" si="109"/>
        <v>61700.908800000027</v>
      </c>
      <c r="G430">
        <f t="shared" si="110"/>
        <v>552218.54272537562</v>
      </c>
      <c r="H430">
        <f t="shared" si="111"/>
        <v>2085.1784436902126</v>
      </c>
      <c r="I430">
        <f t="shared" si="112"/>
        <v>41641.599600000001</v>
      </c>
      <c r="J430">
        <f t="shared" si="113"/>
        <v>372689.21795631043</v>
      </c>
      <c r="K430">
        <f t="shared" si="114"/>
        <v>3379.1412632626966</v>
      </c>
      <c r="L430">
        <f t="shared" si="115"/>
        <v>67482.400800000018</v>
      </c>
      <c r="M430">
        <f t="shared" si="116"/>
        <v>603962.46593673644</v>
      </c>
      <c r="N430">
        <f t="shared" si="117"/>
        <v>574.36769969509271</v>
      </c>
      <c r="O430">
        <f t="shared" si="118"/>
        <v>11470.2844</v>
      </c>
      <c r="P430">
        <f t="shared" si="119"/>
        <v>124919.71986382482</v>
      </c>
      <c r="Q430">
        <f t="shared" si="120"/>
        <v>731.99558630755166</v>
      </c>
      <c r="R430">
        <f t="shared" si="121"/>
        <v>14618.1576</v>
      </c>
      <c r="S430">
        <f t="shared" si="122"/>
        <v>159202.34308377269</v>
      </c>
      <c r="T430">
        <f t="shared" si="123"/>
        <v>98.373377579879175</v>
      </c>
      <c r="U430">
        <f t="shared" si="124"/>
        <v>1964.5440000000003</v>
      </c>
      <c r="V430">
        <f t="shared" si="125"/>
        <v>21395.309617620089</v>
      </c>
    </row>
    <row r="431" spans="1:22" x14ac:dyDescent="0.25">
      <c r="A431" s="2">
        <v>2127</v>
      </c>
      <c r="B431" s="2">
        <v>1</v>
      </c>
      <c r="C431" s="3">
        <v>1E-4</v>
      </c>
      <c r="D431" s="3">
        <v>0</v>
      </c>
      <c r="E431">
        <f t="shared" si="108"/>
        <v>3089.3275109767228</v>
      </c>
      <c r="F431">
        <f t="shared" si="109"/>
        <v>61700.908800000027</v>
      </c>
      <c r="G431">
        <f t="shared" si="110"/>
        <v>552218.85168902308</v>
      </c>
      <c r="H431">
        <f t="shared" si="111"/>
        <v>2084.9699258458436</v>
      </c>
      <c r="I431">
        <f t="shared" si="112"/>
        <v>41641.599600000001</v>
      </c>
      <c r="J431">
        <f t="shared" si="113"/>
        <v>372689.42647415481</v>
      </c>
      <c r="K431">
        <f t="shared" si="114"/>
        <v>3378.8033491363703</v>
      </c>
      <c r="L431">
        <f t="shared" si="115"/>
        <v>67482.400800000018</v>
      </c>
      <c r="M431">
        <f t="shared" si="116"/>
        <v>603962.80385086278</v>
      </c>
      <c r="N431">
        <f t="shared" si="117"/>
        <v>574.3102629251232</v>
      </c>
      <c r="O431">
        <f t="shared" si="118"/>
        <v>11470.2844</v>
      </c>
      <c r="P431">
        <f t="shared" si="119"/>
        <v>124920.92432903479</v>
      </c>
      <c r="Q431">
        <f t="shared" si="120"/>
        <v>731.92238674892087</v>
      </c>
      <c r="R431">
        <f t="shared" si="121"/>
        <v>14618.1576</v>
      </c>
      <c r="S431">
        <f t="shared" si="122"/>
        <v>159203.87809909132</v>
      </c>
      <c r="T431">
        <f t="shared" si="123"/>
        <v>98.363540242121189</v>
      </c>
      <c r="U431">
        <f t="shared" si="124"/>
        <v>1964.5440000000003</v>
      </c>
      <c r="V431">
        <f t="shared" si="125"/>
        <v>21395.515909357848</v>
      </c>
    </row>
    <row r="432" spans="1:22" x14ac:dyDescent="0.25">
      <c r="A432" s="1">
        <v>2127</v>
      </c>
      <c r="B432" s="1">
        <v>2</v>
      </c>
      <c r="C432" s="3">
        <v>1E-4</v>
      </c>
      <c r="D432" s="3">
        <v>0</v>
      </c>
      <c r="E432">
        <f t="shared" si="108"/>
        <v>3089.0185782256253</v>
      </c>
      <c r="F432">
        <f t="shared" si="109"/>
        <v>61700.908800000027</v>
      </c>
      <c r="G432">
        <f t="shared" si="110"/>
        <v>552219.16062177415</v>
      </c>
      <c r="H432">
        <f t="shared" si="111"/>
        <v>2084.7614288532591</v>
      </c>
      <c r="I432">
        <f t="shared" si="112"/>
        <v>41641.599600000001</v>
      </c>
      <c r="J432">
        <f t="shared" si="113"/>
        <v>372689.6349711474</v>
      </c>
      <c r="K432">
        <f t="shared" si="114"/>
        <v>3378.4654688014566</v>
      </c>
      <c r="L432">
        <f t="shared" si="115"/>
        <v>67482.400800000018</v>
      </c>
      <c r="M432">
        <f t="shared" si="116"/>
        <v>603963.14173119771</v>
      </c>
      <c r="N432">
        <f t="shared" si="117"/>
        <v>574.25283189883066</v>
      </c>
      <c r="O432">
        <f t="shared" si="118"/>
        <v>11470.2844</v>
      </c>
      <c r="P432">
        <f t="shared" si="119"/>
        <v>124922.12878850108</v>
      </c>
      <c r="Q432">
        <f t="shared" si="120"/>
        <v>731.84919451024598</v>
      </c>
      <c r="R432">
        <f t="shared" si="121"/>
        <v>14618.1576</v>
      </c>
      <c r="S432">
        <f t="shared" si="122"/>
        <v>159205.41310708999</v>
      </c>
      <c r="T432">
        <f t="shared" si="123"/>
        <v>98.353703888096973</v>
      </c>
      <c r="U432">
        <f t="shared" si="124"/>
        <v>1964.5440000000003</v>
      </c>
      <c r="V432">
        <f t="shared" si="125"/>
        <v>21395.722200111872</v>
      </c>
    </row>
    <row r="433" spans="1:22" x14ac:dyDescent="0.25">
      <c r="A433" s="2">
        <v>2127</v>
      </c>
      <c r="B433" s="2">
        <v>3</v>
      </c>
      <c r="C433" s="3">
        <v>1E-4</v>
      </c>
      <c r="D433" s="3">
        <v>0</v>
      </c>
      <c r="E433">
        <f t="shared" si="108"/>
        <v>3088.7096763678028</v>
      </c>
      <c r="F433">
        <f t="shared" si="109"/>
        <v>61700.908800000027</v>
      </c>
      <c r="G433">
        <f t="shared" si="110"/>
        <v>552219.46952363197</v>
      </c>
      <c r="H433">
        <f t="shared" si="111"/>
        <v>2084.5529527103736</v>
      </c>
      <c r="I433">
        <f t="shared" si="112"/>
        <v>41641.599600000001</v>
      </c>
      <c r="J433">
        <f t="shared" si="113"/>
        <v>372689.8434472903</v>
      </c>
      <c r="K433">
        <f t="shared" si="114"/>
        <v>3378.1276222545766</v>
      </c>
      <c r="L433">
        <f t="shared" si="115"/>
        <v>67482.400800000018</v>
      </c>
      <c r="M433">
        <f t="shared" si="116"/>
        <v>603963.47957774461</v>
      </c>
      <c r="N433">
        <f t="shared" si="117"/>
        <v>574.19540661564076</v>
      </c>
      <c r="O433">
        <f t="shared" si="118"/>
        <v>11470.2844</v>
      </c>
      <c r="P433">
        <f t="shared" si="119"/>
        <v>124923.33324222427</v>
      </c>
      <c r="Q433">
        <f t="shared" si="120"/>
        <v>731.77600959079496</v>
      </c>
      <c r="R433">
        <f t="shared" si="121"/>
        <v>14618.1576</v>
      </c>
      <c r="S433">
        <f t="shared" si="122"/>
        <v>159206.94810776945</v>
      </c>
      <c r="T433">
        <f t="shared" si="123"/>
        <v>98.34386851770816</v>
      </c>
      <c r="U433">
        <f t="shared" si="124"/>
        <v>1964.5440000000003</v>
      </c>
      <c r="V433">
        <f t="shared" si="125"/>
        <v>21395.928489882259</v>
      </c>
    </row>
    <row r="434" spans="1:22" x14ac:dyDescent="0.25">
      <c r="A434" s="1">
        <v>2127</v>
      </c>
      <c r="B434" s="1">
        <v>4</v>
      </c>
      <c r="C434" s="3">
        <v>1E-4</v>
      </c>
      <c r="D434" s="3">
        <v>0</v>
      </c>
      <c r="E434">
        <f t="shared" si="108"/>
        <v>3088.4008054001661</v>
      </c>
      <c r="F434">
        <f t="shared" si="109"/>
        <v>61700.908800000027</v>
      </c>
      <c r="G434">
        <f t="shared" si="110"/>
        <v>552219.77839459956</v>
      </c>
      <c r="H434">
        <f t="shared" si="111"/>
        <v>2084.3444974151025</v>
      </c>
      <c r="I434">
        <f t="shared" si="112"/>
        <v>41641.599600000001</v>
      </c>
      <c r="J434">
        <f t="shared" si="113"/>
        <v>372690.05190258555</v>
      </c>
      <c r="K434">
        <f t="shared" si="114"/>
        <v>3377.7898094923512</v>
      </c>
      <c r="L434">
        <f t="shared" si="115"/>
        <v>67482.400800000018</v>
      </c>
      <c r="M434">
        <f t="shared" si="116"/>
        <v>603963.81739050685</v>
      </c>
      <c r="N434">
        <f t="shared" si="117"/>
        <v>574.13798707497915</v>
      </c>
      <c r="O434">
        <f t="shared" si="118"/>
        <v>11470.2844</v>
      </c>
      <c r="P434">
        <f t="shared" si="119"/>
        <v>124924.53769020493</v>
      </c>
      <c r="Q434">
        <f t="shared" si="120"/>
        <v>731.70283198983589</v>
      </c>
      <c r="R434">
        <f t="shared" si="121"/>
        <v>14618.1576</v>
      </c>
      <c r="S434">
        <f t="shared" si="122"/>
        <v>159208.4831011304</v>
      </c>
      <c r="T434">
        <f t="shared" si="123"/>
        <v>98.334034130856395</v>
      </c>
      <c r="U434">
        <f t="shared" si="124"/>
        <v>1964.5440000000003</v>
      </c>
      <c r="V434">
        <f t="shared" si="125"/>
        <v>21396.134778669111</v>
      </c>
    </row>
    <row r="435" spans="1:22" x14ac:dyDescent="0.25">
      <c r="A435" s="1">
        <v>2128</v>
      </c>
      <c r="B435" s="1">
        <v>1</v>
      </c>
      <c r="C435" s="3">
        <v>1E-4</v>
      </c>
      <c r="D435" s="3">
        <v>0</v>
      </c>
      <c r="E435">
        <f t="shared" si="108"/>
        <v>3088.0919653196261</v>
      </c>
      <c r="F435">
        <f t="shared" si="109"/>
        <v>61700.908800000027</v>
      </c>
      <c r="G435">
        <f t="shared" si="110"/>
        <v>552220.08723468008</v>
      </c>
      <c r="H435">
        <f t="shared" si="111"/>
        <v>2084.1360629653609</v>
      </c>
      <c r="I435">
        <f t="shared" si="112"/>
        <v>41641.599600000001</v>
      </c>
      <c r="J435">
        <f t="shared" si="113"/>
        <v>372690.26033703529</v>
      </c>
      <c r="K435">
        <f t="shared" si="114"/>
        <v>3377.452030511402</v>
      </c>
      <c r="L435">
        <f t="shared" si="115"/>
        <v>67482.400800000018</v>
      </c>
      <c r="M435">
        <f t="shared" si="116"/>
        <v>603964.15516948781</v>
      </c>
      <c r="N435">
        <f t="shared" si="117"/>
        <v>574.08057327627171</v>
      </c>
      <c r="O435">
        <f t="shared" si="118"/>
        <v>11470.2844</v>
      </c>
      <c r="P435">
        <f t="shared" si="119"/>
        <v>124925.74213244364</v>
      </c>
      <c r="Q435">
        <f t="shared" si="120"/>
        <v>731.62966170663697</v>
      </c>
      <c r="R435">
        <f t="shared" si="121"/>
        <v>14618.1576</v>
      </c>
      <c r="S435">
        <f t="shared" si="122"/>
        <v>159210.01808717361</v>
      </c>
      <c r="T435">
        <f t="shared" si="123"/>
        <v>98.324200727443312</v>
      </c>
      <c r="U435">
        <f t="shared" si="124"/>
        <v>1964.5440000000003</v>
      </c>
      <c r="V435">
        <f t="shared" si="125"/>
        <v>21396.341066472523</v>
      </c>
    </row>
    <row r="436" spans="1:22" x14ac:dyDescent="0.25">
      <c r="A436" s="2">
        <v>2128</v>
      </c>
      <c r="B436" s="2">
        <v>2</v>
      </c>
      <c r="C436" s="3">
        <v>1E-4</v>
      </c>
      <c r="D436" s="3">
        <v>0</v>
      </c>
      <c r="E436">
        <f t="shared" si="108"/>
        <v>3087.7831561230942</v>
      </c>
      <c r="F436">
        <f t="shared" si="109"/>
        <v>61700.908800000027</v>
      </c>
      <c r="G436">
        <f t="shared" si="110"/>
        <v>552220.39604387665</v>
      </c>
      <c r="H436">
        <f t="shared" si="111"/>
        <v>2083.9276493590646</v>
      </c>
      <c r="I436">
        <f t="shared" si="112"/>
        <v>41641.599600000001</v>
      </c>
      <c r="J436">
        <f t="shared" si="113"/>
        <v>372690.46875064156</v>
      </c>
      <c r="K436">
        <f t="shared" si="114"/>
        <v>3377.1142853083506</v>
      </c>
      <c r="L436">
        <f t="shared" si="115"/>
        <v>67482.400800000018</v>
      </c>
      <c r="M436">
        <f t="shared" si="116"/>
        <v>603964.49291469087</v>
      </c>
      <c r="N436">
        <f t="shared" si="117"/>
        <v>574.02316521894409</v>
      </c>
      <c r="O436">
        <f t="shared" si="118"/>
        <v>11470.2844</v>
      </c>
      <c r="P436">
        <f t="shared" si="119"/>
        <v>124926.94656894097</v>
      </c>
      <c r="Q436">
        <f t="shared" si="120"/>
        <v>731.55649874046628</v>
      </c>
      <c r="R436">
        <f t="shared" si="121"/>
        <v>14618.1576</v>
      </c>
      <c r="S436">
        <f t="shared" si="122"/>
        <v>159211.55306589979</v>
      </c>
      <c r="T436">
        <f t="shared" si="123"/>
        <v>98.314368307370572</v>
      </c>
      <c r="U436">
        <f t="shared" si="124"/>
        <v>1964.5440000000003</v>
      </c>
      <c r="V436">
        <f t="shared" si="125"/>
        <v>21396.547353292597</v>
      </c>
    </row>
    <row r="437" spans="1:22" x14ac:dyDescent="0.25">
      <c r="A437" s="1">
        <v>2128</v>
      </c>
      <c r="B437" s="1">
        <v>3</v>
      </c>
      <c r="C437" s="3">
        <v>1E-4</v>
      </c>
      <c r="D437" s="3">
        <v>0</v>
      </c>
      <c r="E437">
        <f t="shared" si="108"/>
        <v>3087.4743778074817</v>
      </c>
      <c r="F437">
        <f t="shared" si="109"/>
        <v>61700.908800000027</v>
      </c>
      <c r="G437">
        <f t="shared" si="110"/>
        <v>552220.70482219232</v>
      </c>
      <c r="H437">
        <f t="shared" si="111"/>
        <v>2083.7192565941286</v>
      </c>
      <c r="I437">
        <f t="shared" si="112"/>
        <v>41641.599600000001</v>
      </c>
      <c r="J437">
        <f t="shared" si="113"/>
        <v>372690.67714340647</v>
      </c>
      <c r="K437">
        <f t="shared" si="114"/>
        <v>3376.7765738798198</v>
      </c>
      <c r="L437">
        <f t="shared" si="115"/>
        <v>67482.400800000018</v>
      </c>
      <c r="M437">
        <f t="shared" si="116"/>
        <v>603964.83062611939</v>
      </c>
      <c r="N437">
        <f t="shared" si="117"/>
        <v>573.96576290242217</v>
      </c>
      <c r="O437">
        <f t="shared" si="118"/>
        <v>11470.2844</v>
      </c>
      <c r="P437">
        <f t="shared" si="119"/>
        <v>124928.15099969749</v>
      </c>
      <c r="Q437">
        <f t="shared" si="120"/>
        <v>731.48334309059226</v>
      </c>
      <c r="R437">
        <f t="shared" si="121"/>
        <v>14618.1576</v>
      </c>
      <c r="S437">
        <f t="shared" si="122"/>
        <v>159213.08803730967</v>
      </c>
      <c r="T437">
        <f t="shared" si="123"/>
        <v>98.304536870539835</v>
      </c>
      <c r="U437">
        <f t="shared" si="124"/>
        <v>1964.5440000000003</v>
      </c>
      <c r="V437">
        <f t="shared" si="125"/>
        <v>21396.753639129427</v>
      </c>
    </row>
    <row r="438" spans="1:22" x14ac:dyDescent="0.25">
      <c r="A438" s="2">
        <v>2128</v>
      </c>
      <c r="B438" s="2">
        <v>4</v>
      </c>
      <c r="C438" s="3">
        <v>1E-4</v>
      </c>
      <c r="D438" s="3">
        <v>0</v>
      </c>
      <c r="E438">
        <f t="shared" si="108"/>
        <v>3087.1656303697009</v>
      </c>
      <c r="F438">
        <f t="shared" si="109"/>
        <v>61700.908800000027</v>
      </c>
      <c r="G438">
        <f t="shared" si="110"/>
        <v>552221.0135696301</v>
      </c>
      <c r="H438">
        <f t="shared" si="111"/>
        <v>2083.5108846684693</v>
      </c>
      <c r="I438">
        <f t="shared" si="112"/>
        <v>41641.599600000001</v>
      </c>
      <c r="J438">
        <f t="shared" si="113"/>
        <v>372690.88551533211</v>
      </c>
      <c r="K438">
        <f t="shared" si="114"/>
        <v>3376.438896222432</v>
      </c>
      <c r="L438">
        <f t="shared" si="115"/>
        <v>67482.400800000018</v>
      </c>
      <c r="M438">
        <f t="shared" si="116"/>
        <v>603965.16830377677</v>
      </c>
      <c r="N438">
        <f t="shared" si="117"/>
        <v>573.90836632613195</v>
      </c>
      <c r="O438">
        <f t="shared" si="118"/>
        <v>11470.2844</v>
      </c>
      <c r="P438">
        <f t="shared" si="119"/>
        <v>124929.35542471378</v>
      </c>
      <c r="Q438">
        <f t="shared" si="120"/>
        <v>731.4101947562832</v>
      </c>
      <c r="R438">
        <f t="shared" si="121"/>
        <v>14618.1576</v>
      </c>
      <c r="S438">
        <f t="shared" si="122"/>
        <v>159214.62300140399</v>
      </c>
      <c r="T438">
        <f t="shared" si="123"/>
        <v>98.294706416852776</v>
      </c>
      <c r="U438">
        <f t="shared" si="124"/>
        <v>1964.5440000000003</v>
      </c>
      <c r="V438">
        <f t="shared" si="125"/>
        <v>21396.959923983115</v>
      </c>
    </row>
    <row r="439" spans="1:22" x14ac:dyDescent="0.25">
      <c r="A439" s="2">
        <v>2129</v>
      </c>
      <c r="B439" s="2">
        <v>1</v>
      </c>
      <c r="C439" s="3">
        <v>1E-4</v>
      </c>
      <c r="D439" s="3">
        <v>0</v>
      </c>
      <c r="E439">
        <f t="shared" si="108"/>
        <v>3086.8569138066641</v>
      </c>
      <c r="F439">
        <f t="shared" si="109"/>
        <v>61700.908800000027</v>
      </c>
      <c r="G439">
        <f t="shared" si="110"/>
        <v>552221.32228619314</v>
      </c>
      <c r="H439">
        <f t="shared" si="111"/>
        <v>2083.3025335800025</v>
      </c>
      <c r="I439">
        <f t="shared" si="112"/>
        <v>41641.599600000001</v>
      </c>
      <c r="J439">
        <f t="shared" si="113"/>
        <v>372691.09386642056</v>
      </c>
      <c r="K439">
        <f t="shared" si="114"/>
        <v>3376.10125233281</v>
      </c>
      <c r="L439">
        <f t="shared" si="115"/>
        <v>67482.400800000018</v>
      </c>
      <c r="M439">
        <f t="shared" si="116"/>
        <v>603965.50594766636</v>
      </c>
      <c r="N439">
        <f t="shared" si="117"/>
        <v>573.85097548949932</v>
      </c>
      <c r="O439">
        <f t="shared" si="118"/>
        <v>11470.2844</v>
      </c>
      <c r="P439">
        <f t="shared" si="119"/>
        <v>124930.55984399041</v>
      </c>
      <c r="Q439">
        <f t="shared" si="120"/>
        <v>731.33705373680755</v>
      </c>
      <c r="R439">
        <f t="shared" si="121"/>
        <v>14618.1576</v>
      </c>
      <c r="S439">
        <f t="shared" si="122"/>
        <v>159216.15795818347</v>
      </c>
      <c r="T439">
        <f t="shared" si="123"/>
        <v>98.284876946211085</v>
      </c>
      <c r="U439">
        <f t="shared" si="124"/>
        <v>1964.5440000000003</v>
      </c>
      <c r="V439">
        <f t="shared" si="125"/>
        <v>21397.166207853756</v>
      </c>
    </row>
    <row r="440" spans="1:22" x14ac:dyDescent="0.25">
      <c r="A440" s="1">
        <v>2129</v>
      </c>
      <c r="B440" s="1">
        <v>2</v>
      </c>
      <c r="C440" s="3">
        <v>1E-4</v>
      </c>
      <c r="D440" s="3">
        <v>0</v>
      </c>
      <c r="E440">
        <f t="shared" si="108"/>
        <v>3086.5482281152836</v>
      </c>
      <c r="F440">
        <f t="shared" si="109"/>
        <v>61700.908800000027</v>
      </c>
      <c r="G440">
        <f t="shared" si="110"/>
        <v>552221.63097188447</v>
      </c>
      <c r="H440">
        <f t="shared" si="111"/>
        <v>2083.0942033266447</v>
      </c>
      <c r="I440">
        <f t="shared" si="112"/>
        <v>41641.599600000001</v>
      </c>
      <c r="J440">
        <f t="shared" si="113"/>
        <v>372691.30219667393</v>
      </c>
      <c r="K440">
        <f t="shared" si="114"/>
        <v>3375.7636422075766</v>
      </c>
      <c r="L440">
        <f t="shared" si="115"/>
        <v>67482.400800000018</v>
      </c>
      <c r="M440">
        <f t="shared" si="116"/>
        <v>603965.84355779155</v>
      </c>
      <c r="N440">
        <f t="shared" si="117"/>
        <v>573.79359039195037</v>
      </c>
      <c r="O440">
        <f t="shared" si="118"/>
        <v>11470.2844</v>
      </c>
      <c r="P440">
        <f t="shared" si="119"/>
        <v>124931.76425752796</v>
      </c>
      <c r="Q440">
        <f t="shared" si="120"/>
        <v>731.26392003143383</v>
      </c>
      <c r="R440">
        <f t="shared" si="121"/>
        <v>14618.1576</v>
      </c>
      <c r="S440">
        <f t="shared" si="122"/>
        <v>159217.69290764883</v>
      </c>
      <c r="T440">
        <f t="shared" si="123"/>
        <v>98.275048458516466</v>
      </c>
      <c r="U440">
        <f t="shared" si="124"/>
        <v>1964.5440000000003</v>
      </c>
      <c r="V440">
        <f t="shared" si="125"/>
        <v>21397.372490741451</v>
      </c>
    </row>
    <row r="441" spans="1:22" x14ac:dyDescent="0.25">
      <c r="A441" s="2">
        <v>2129</v>
      </c>
      <c r="B441" s="2">
        <v>3</v>
      </c>
      <c r="C441" s="3">
        <v>1E-4</v>
      </c>
      <c r="D441" s="3">
        <v>0</v>
      </c>
      <c r="E441">
        <f t="shared" si="108"/>
        <v>3086.239573292472</v>
      </c>
      <c r="F441">
        <f t="shared" si="109"/>
        <v>61700.908800000027</v>
      </c>
      <c r="G441">
        <f t="shared" si="110"/>
        <v>552221.93962670723</v>
      </c>
      <c r="H441">
        <f t="shared" si="111"/>
        <v>2082.885893906312</v>
      </c>
      <c r="I441">
        <f t="shared" si="112"/>
        <v>41641.599600000001</v>
      </c>
      <c r="J441">
        <f t="shared" si="113"/>
        <v>372691.51050609426</v>
      </c>
      <c r="K441">
        <f t="shared" si="114"/>
        <v>3375.4260658433559</v>
      </c>
      <c r="L441">
        <f t="shared" si="115"/>
        <v>67482.400800000018</v>
      </c>
      <c r="M441">
        <f t="shared" si="116"/>
        <v>603966.18113415572</v>
      </c>
      <c r="N441">
        <f t="shared" si="117"/>
        <v>573.73621103291123</v>
      </c>
      <c r="O441">
        <f t="shared" si="118"/>
        <v>11470.2844</v>
      </c>
      <c r="P441">
        <f t="shared" si="119"/>
        <v>124932.968665327</v>
      </c>
      <c r="Q441">
        <f t="shared" si="120"/>
        <v>731.19079363943069</v>
      </c>
      <c r="R441">
        <f t="shared" si="121"/>
        <v>14618.1576</v>
      </c>
      <c r="S441">
        <f t="shared" si="122"/>
        <v>159219.22784980084</v>
      </c>
      <c r="T441">
        <f t="shared" si="123"/>
        <v>98.265220953670621</v>
      </c>
      <c r="U441">
        <f t="shared" si="124"/>
        <v>1964.5440000000003</v>
      </c>
      <c r="V441">
        <f t="shared" si="125"/>
        <v>21397.578772646295</v>
      </c>
    </row>
    <row r="442" spans="1:22" x14ac:dyDescent="0.25">
      <c r="A442" s="1">
        <v>2129</v>
      </c>
      <c r="B442" s="1">
        <v>4</v>
      </c>
      <c r="C442" s="3">
        <v>1E-4</v>
      </c>
      <c r="D442" s="3">
        <v>0</v>
      </c>
      <c r="E442">
        <f t="shared" si="108"/>
        <v>3085.9309493351429</v>
      </c>
      <c r="F442">
        <f t="shared" si="109"/>
        <v>61700.908800000027</v>
      </c>
      <c r="G442">
        <f t="shared" si="110"/>
        <v>552222.24825066456</v>
      </c>
      <c r="H442">
        <f t="shared" si="111"/>
        <v>2082.6776053169215</v>
      </c>
      <c r="I442">
        <f t="shared" si="112"/>
        <v>41641.599600000001</v>
      </c>
      <c r="J442">
        <f t="shared" si="113"/>
        <v>372691.71879468363</v>
      </c>
      <c r="K442">
        <f t="shared" si="114"/>
        <v>3375.0885232367714</v>
      </c>
      <c r="L442">
        <f t="shared" si="115"/>
        <v>67482.400800000018</v>
      </c>
      <c r="M442">
        <f t="shared" si="116"/>
        <v>603966.51867676235</v>
      </c>
      <c r="N442">
        <f t="shared" si="117"/>
        <v>573.67883741180799</v>
      </c>
      <c r="O442">
        <f t="shared" si="118"/>
        <v>11470.2844</v>
      </c>
      <c r="P442">
        <f t="shared" si="119"/>
        <v>124934.17306738811</v>
      </c>
      <c r="Q442">
        <f t="shared" si="120"/>
        <v>731.1176745600668</v>
      </c>
      <c r="R442">
        <f t="shared" si="121"/>
        <v>14618.1576</v>
      </c>
      <c r="S442">
        <f t="shared" si="122"/>
        <v>159220.76278464019</v>
      </c>
      <c r="T442">
        <f t="shared" si="123"/>
        <v>98.255394431575255</v>
      </c>
      <c r="U442">
        <f t="shared" si="124"/>
        <v>1964.5440000000003</v>
      </c>
      <c r="V442">
        <f t="shared" si="125"/>
        <v>21397.78505356839</v>
      </c>
    </row>
    <row r="443" spans="1:22" x14ac:dyDescent="0.25">
      <c r="A443" s="1">
        <v>2130</v>
      </c>
      <c r="B443" s="1">
        <v>1</v>
      </c>
      <c r="C443" s="3">
        <v>1E-4</v>
      </c>
      <c r="D443" s="3">
        <v>0</v>
      </c>
      <c r="E443">
        <f t="shared" si="108"/>
        <v>3085.6223562402097</v>
      </c>
      <c r="F443">
        <f t="shared" si="109"/>
        <v>61700.908800000027</v>
      </c>
      <c r="G443">
        <f t="shared" si="110"/>
        <v>552222.55684375949</v>
      </c>
      <c r="H443">
        <f t="shared" si="111"/>
        <v>2082.4693375563897</v>
      </c>
      <c r="I443">
        <f t="shared" si="112"/>
        <v>41641.599600000001</v>
      </c>
      <c r="J443">
        <f t="shared" si="113"/>
        <v>372691.92706244416</v>
      </c>
      <c r="K443">
        <f t="shared" si="114"/>
        <v>3374.7510143844479</v>
      </c>
      <c r="L443">
        <f t="shared" si="115"/>
        <v>67482.400800000018</v>
      </c>
      <c r="M443">
        <f t="shared" si="116"/>
        <v>603966.85618561471</v>
      </c>
      <c r="N443">
        <f t="shared" si="117"/>
        <v>573.62146952806677</v>
      </c>
      <c r="O443">
        <f t="shared" si="118"/>
        <v>11470.2844</v>
      </c>
      <c r="P443">
        <f t="shared" si="119"/>
        <v>124935.37746371185</v>
      </c>
      <c r="Q443">
        <f t="shared" si="120"/>
        <v>731.0445627926108</v>
      </c>
      <c r="R443">
        <f t="shared" si="121"/>
        <v>14618.1576</v>
      </c>
      <c r="S443">
        <f t="shared" si="122"/>
        <v>159222.29771216764</v>
      </c>
      <c r="T443">
        <f t="shared" si="123"/>
        <v>98.245568892132098</v>
      </c>
      <c r="U443">
        <f t="shared" si="124"/>
        <v>1964.5440000000003</v>
      </c>
      <c r="V443">
        <f t="shared" si="125"/>
        <v>21397.991333507834</v>
      </c>
    </row>
    <row r="444" spans="1:22" x14ac:dyDescent="0.25">
      <c r="A444" s="2">
        <v>2130</v>
      </c>
      <c r="B444" s="2">
        <v>2</v>
      </c>
      <c r="C444" s="3">
        <v>1E-4</v>
      </c>
      <c r="D444" s="3">
        <v>0</v>
      </c>
      <c r="E444">
        <f t="shared" si="108"/>
        <v>3085.3137940045858</v>
      </c>
      <c r="F444">
        <f t="shared" si="109"/>
        <v>61700.908800000027</v>
      </c>
      <c r="G444">
        <f t="shared" si="110"/>
        <v>552222.86540599517</v>
      </c>
      <c r="H444">
        <f t="shared" si="111"/>
        <v>2082.2610906226341</v>
      </c>
      <c r="I444">
        <f t="shared" si="112"/>
        <v>41641.599600000001</v>
      </c>
      <c r="J444">
        <f t="shared" si="113"/>
        <v>372692.13530937792</v>
      </c>
      <c r="K444">
        <f t="shared" si="114"/>
        <v>3374.4135392830094</v>
      </c>
      <c r="L444">
        <f t="shared" si="115"/>
        <v>67482.400800000018</v>
      </c>
      <c r="M444">
        <f t="shared" si="116"/>
        <v>603967.19366071618</v>
      </c>
      <c r="N444">
        <f t="shared" si="117"/>
        <v>573.56410738111401</v>
      </c>
      <c r="O444">
        <f t="shared" si="118"/>
        <v>11470.2844</v>
      </c>
      <c r="P444">
        <f t="shared" si="119"/>
        <v>124936.5818542988</v>
      </c>
      <c r="Q444">
        <f t="shared" si="120"/>
        <v>730.97145833633158</v>
      </c>
      <c r="R444">
        <f t="shared" si="121"/>
        <v>14618.1576</v>
      </c>
      <c r="S444">
        <f t="shared" si="122"/>
        <v>159223.83263238391</v>
      </c>
      <c r="T444">
        <f t="shared" si="123"/>
        <v>98.235744335242885</v>
      </c>
      <c r="U444">
        <f t="shared" si="124"/>
        <v>1964.5440000000003</v>
      </c>
      <c r="V444">
        <f t="shared" si="125"/>
        <v>21398.197612464723</v>
      </c>
    </row>
    <row r="445" spans="1:22" x14ac:dyDescent="0.25">
      <c r="A445" s="1">
        <v>2130</v>
      </c>
      <c r="B445" s="1">
        <v>3</v>
      </c>
      <c r="C445" s="3">
        <v>1E-4</v>
      </c>
      <c r="D445" s="3">
        <v>0</v>
      </c>
      <c r="E445">
        <f t="shared" si="108"/>
        <v>3085.0052626251854</v>
      </c>
      <c r="F445">
        <f t="shared" si="109"/>
        <v>61700.908800000027</v>
      </c>
      <c r="G445">
        <f t="shared" si="110"/>
        <v>552223.17393737461</v>
      </c>
      <c r="H445">
        <f t="shared" si="111"/>
        <v>2082.0528645135719</v>
      </c>
      <c r="I445">
        <f t="shared" si="112"/>
        <v>41641.599600000001</v>
      </c>
      <c r="J445">
        <f t="shared" si="113"/>
        <v>372692.34353548696</v>
      </c>
      <c r="K445">
        <f t="shared" si="114"/>
        <v>3374.0760979290812</v>
      </c>
      <c r="L445">
        <f t="shared" si="115"/>
        <v>67482.400800000018</v>
      </c>
      <c r="M445">
        <f t="shared" si="116"/>
        <v>603967.53110207012</v>
      </c>
      <c r="N445">
        <f t="shared" si="117"/>
        <v>573.50675097037595</v>
      </c>
      <c r="O445">
        <f t="shared" si="118"/>
        <v>11470.2844</v>
      </c>
      <c r="P445">
        <f t="shared" si="119"/>
        <v>124937.78623914953</v>
      </c>
      <c r="Q445">
        <f t="shared" si="120"/>
        <v>730.89836119049801</v>
      </c>
      <c r="R445">
        <f t="shared" si="121"/>
        <v>14618.1576</v>
      </c>
      <c r="S445">
        <f t="shared" si="122"/>
        <v>159225.36754528974</v>
      </c>
      <c r="T445">
        <f t="shared" si="123"/>
        <v>98.225920760809359</v>
      </c>
      <c r="U445">
        <f t="shared" si="124"/>
        <v>1964.5440000000003</v>
      </c>
      <c r="V445">
        <f t="shared" si="125"/>
        <v>21398.403890439156</v>
      </c>
    </row>
    <row r="446" spans="1:22" x14ac:dyDescent="0.25">
      <c r="A446" s="2">
        <v>2130</v>
      </c>
      <c r="B446" s="2">
        <v>4</v>
      </c>
      <c r="C446" s="3">
        <v>1E-4</v>
      </c>
      <c r="D446" s="3">
        <v>0</v>
      </c>
      <c r="E446">
        <f t="shared" si="108"/>
        <v>3084.696762098923</v>
      </c>
      <c r="F446">
        <f t="shared" si="109"/>
        <v>61700.908800000027</v>
      </c>
      <c r="G446">
        <f t="shared" si="110"/>
        <v>552223.48243790085</v>
      </c>
      <c r="H446">
        <f t="shared" si="111"/>
        <v>2081.8446592271207</v>
      </c>
      <c r="I446">
        <f t="shared" si="112"/>
        <v>41641.599600000001</v>
      </c>
      <c r="J446">
        <f t="shared" si="113"/>
        <v>372692.55174077343</v>
      </c>
      <c r="K446">
        <f t="shared" si="114"/>
        <v>3373.7386903192883</v>
      </c>
      <c r="L446">
        <f t="shared" si="115"/>
        <v>67482.400800000018</v>
      </c>
      <c r="M446">
        <f t="shared" si="116"/>
        <v>603967.86850967992</v>
      </c>
      <c r="N446">
        <f t="shared" si="117"/>
        <v>573.44940029527891</v>
      </c>
      <c r="O446">
        <f t="shared" si="118"/>
        <v>11470.2844</v>
      </c>
      <c r="P446">
        <f t="shared" si="119"/>
        <v>124938.99061826462</v>
      </c>
      <c r="Q446">
        <f t="shared" si="120"/>
        <v>730.82527135437897</v>
      </c>
      <c r="R446">
        <f t="shared" si="121"/>
        <v>14618.1576</v>
      </c>
      <c r="S446">
        <f t="shared" si="122"/>
        <v>159226.90245088586</v>
      </c>
      <c r="T446">
        <f t="shared" si="123"/>
        <v>98.216098168733282</v>
      </c>
      <c r="U446">
        <f t="shared" si="124"/>
        <v>1964.5440000000003</v>
      </c>
      <c r="V446">
        <f t="shared" si="125"/>
        <v>21398.610167431234</v>
      </c>
    </row>
    <row r="447" spans="1:22" x14ac:dyDescent="0.25">
      <c r="A447" s="2">
        <v>2131</v>
      </c>
      <c r="B447" s="2">
        <v>1</v>
      </c>
      <c r="C447" s="3">
        <v>1E-4</v>
      </c>
      <c r="D447" s="3">
        <v>0</v>
      </c>
      <c r="E447">
        <f t="shared" si="108"/>
        <v>3084.3882924227132</v>
      </c>
      <c r="F447">
        <f t="shared" si="109"/>
        <v>61700.908800000027</v>
      </c>
      <c r="G447">
        <f t="shared" si="110"/>
        <v>552223.79090757703</v>
      </c>
      <c r="H447">
        <f t="shared" si="111"/>
        <v>2081.6364747611979</v>
      </c>
      <c r="I447">
        <f t="shared" si="112"/>
        <v>41641.599600000001</v>
      </c>
      <c r="J447">
        <f t="shared" si="113"/>
        <v>372692.75992523937</v>
      </c>
      <c r="K447">
        <f t="shared" si="114"/>
        <v>3373.4013164502562</v>
      </c>
      <c r="L447">
        <f t="shared" si="115"/>
        <v>67482.400800000018</v>
      </c>
      <c r="M447">
        <f t="shared" si="116"/>
        <v>603968.20588354894</v>
      </c>
      <c r="N447">
        <f t="shared" si="117"/>
        <v>573.39205535524934</v>
      </c>
      <c r="O447">
        <f t="shared" si="118"/>
        <v>11470.2844</v>
      </c>
      <c r="P447">
        <f t="shared" si="119"/>
        <v>124940.19499164465</v>
      </c>
      <c r="Q447">
        <f t="shared" si="120"/>
        <v>730.75218882724357</v>
      </c>
      <c r="R447">
        <f t="shared" si="121"/>
        <v>14618.1576</v>
      </c>
      <c r="S447">
        <f t="shared" si="122"/>
        <v>159228.43734917298</v>
      </c>
      <c r="T447">
        <f t="shared" si="123"/>
        <v>98.206276558916414</v>
      </c>
      <c r="U447">
        <f t="shared" si="124"/>
        <v>1964.5440000000003</v>
      </c>
      <c r="V447">
        <f t="shared" si="125"/>
        <v>21398.81644344105</v>
      </c>
    </row>
    <row r="448" spans="1:22" x14ac:dyDescent="0.25">
      <c r="A448" s="1">
        <v>2131</v>
      </c>
      <c r="B448" s="1">
        <v>2</v>
      </c>
      <c r="C448" s="3">
        <v>1E-4</v>
      </c>
      <c r="D448" s="3">
        <v>0</v>
      </c>
      <c r="E448">
        <f t="shared" si="108"/>
        <v>3084.0798535934709</v>
      </c>
      <c r="F448">
        <f t="shared" si="109"/>
        <v>61700.908800000027</v>
      </c>
      <c r="G448">
        <f t="shared" si="110"/>
        <v>552224.09934640629</v>
      </c>
      <c r="H448">
        <f t="shared" si="111"/>
        <v>2081.428311113722</v>
      </c>
      <c r="I448">
        <f t="shared" si="112"/>
        <v>41641.599600000001</v>
      </c>
      <c r="J448">
        <f t="shared" si="113"/>
        <v>372692.96808888688</v>
      </c>
      <c r="K448">
        <f t="shared" si="114"/>
        <v>3373.0639763186114</v>
      </c>
      <c r="L448">
        <f t="shared" si="115"/>
        <v>67482.400800000018</v>
      </c>
      <c r="M448">
        <f t="shared" si="116"/>
        <v>603968.54322368058</v>
      </c>
      <c r="N448">
        <f t="shared" si="117"/>
        <v>573.33471614971381</v>
      </c>
      <c r="O448">
        <f t="shared" si="118"/>
        <v>11470.2844</v>
      </c>
      <c r="P448">
        <f t="shared" si="119"/>
        <v>124941.39935929018</v>
      </c>
      <c r="Q448">
        <f t="shared" si="120"/>
        <v>730.67911360836081</v>
      </c>
      <c r="R448">
        <f t="shared" si="121"/>
        <v>14618.1576</v>
      </c>
      <c r="S448">
        <f t="shared" si="122"/>
        <v>159229.97224015187</v>
      </c>
      <c r="T448">
        <f t="shared" si="123"/>
        <v>98.19645593126053</v>
      </c>
      <c r="U448">
        <f t="shared" si="124"/>
        <v>1964.5440000000003</v>
      </c>
      <c r="V448">
        <f t="shared" si="125"/>
        <v>21399.022718468706</v>
      </c>
    </row>
    <row r="449" spans="1:22" x14ac:dyDescent="0.25">
      <c r="A449" s="2">
        <v>2131</v>
      </c>
      <c r="B449" s="2">
        <v>3</v>
      </c>
      <c r="C449" s="3">
        <v>1E-4</v>
      </c>
      <c r="D449" s="3">
        <v>0</v>
      </c>
      <c r="E449">
        <f t="shared" si="108"/>
        <v>3083.7714456081117</v>
      </c>
      <c r="F449">
        <f t="shared" si="109"/>
        <v>61700.908800000027</v>
      </c>
      <c r="G449">
        <f t="shared" si="110"/>
        <v>552224.40775439166</v>
      </c>
      <c r="H449">
        <f t="shared" si="111"/>
        <v>2081.2201682826108</v>
      </c>
      <c r="I449">
        <f t="shared" si="112"/>
        <v>41641.599600000001</v>
      </c>
      <c r="J449">
        <f t="shared" si="113"/>
        <v>372693.17623171798</v>
      </c>
      <c r="K449">
        <f t="shared" si="114"/>
        <v>3372.7266699209795</v>
      </c>
      <c r="L449">
        <f t="shared" si="115"/>
        <v>67482.400800000018</v>
      </c>
      <c r="M449">
        <f t="shared" si="116"/>
        <v>603968.8805300782</v>
      </c>
      <c r="N449">
        <f t="shared" si="117"/>
        <v>573.27738267809889</v>
      </c>
      <c r="O449">
        <f t="shared" si="118"/>
        <v>11470.2844</v>
      </c>
      <c r="P449">
        <f t="shared" si="119"/>
        <v>124942.6037212018</v>
      </c>
      <c r="Q449">
        <f t="shared" si="120"/>
        <v>730.60604569700001</v>
      </c>
      <c r="R449">
        <f t="shared" si="121"/>
        <v>14618.1576</v>
      </c>
      <c r="S449">
        <f t="shared" si="122"/>
        <v>159231.50712382322</v>
      </c>
      <c r="T449">
        <f t="shared" si="123"/>
        <v>98.186636285667404</v>
      </c>
      <c r="U449">
        <f t="shared" si="124"/>
        <v>1964.5440000000003</v>
      </c>
      <c r="V449">
        <f t="shared" si="125"/>
        <v>21399.228992514301</v>
      </c>
    </row>
    <row r="450" spans="1:22" x14ac:dyDescent="0.25">
      <c r="A450" s="1">
        <v>2131</v>
      </c>
      <c r="B450" s="1">
        <v>4</v>
      </c>
      <c r="C450" s="3">
        <v>1E-4</v>
      </c>
      <c r="D450" s="3">
        <v>0</v>
      </c>
      <c r="E450">
        <f t="shared" si="108"/>
        <v>3083.4630684635508</v>
      </c>
      <c r="F450">
        <f t="shared" si="109"/>
        <v>61700.908800000027</v>
      </c>
      <c r="G450">
        <f t="shared" si="110"/>
        <v>552224.71613153617</v>
      </c>
      <c r="H450">
        <f t="shared" si="111"/>
        <v>2081.0120462657824</v>
      </c>
      <c r="I450">
        <f t="shared" si="112"/>
        <v>41641.599600000001</v>
      </c>
      <c r="J450">
        <f t="shared" si="113"/>
        <v>372693.38435373479</v>
      </c>
      <c r="K450">
        <f t="shared" si="114"/>
        <v>3372.3893972539872</v>
      </c>
      <c r="L450">
        <f t="shared" si="115"/>
        <v>67482.400800000018</v>
      </c>
      <c r="M450">
        <f t="shared" si="116"/>
        <v>603969.21780274517</v>
      </c>
      <c r="N450">
        <f t="shared" si="117"/>
        <v>573.22005493983113</v>
      </c>
      <c r="O450">
        <f t="shared" si="118"/>
        <v>11470.2844</v>
      </c>
      <c r="P450">
        <f t="shared" si="119"/>
        <v>124943.80807738006</v>
      </c>
      <c r="Q450">
        <f t="shared" si="120"/>
        <v>730.53298509243029</v>
      </c>
      <c r="R450">
        <f t="shared" si="121"/>
        <v>14618.1576</v>
      </c>
      <c r="S450">
        <f t="shared" si="122"/>
        <v>159233.04200018779</v>
      </c>
      <c r="T450">
        <f t="shared" si="123"/>
        <v>98.17681762203884</v>
      </c>
      <c r="U450">
        <f t="shared" si="124"/>
        <v>1964.5440000000003</v>
      </c>
      <c r="V450">
        <f t="shared" si="125"/>
        <v>21399.435265577929</v>
      </c>
    </row>
    <row r="451" spans="1:22" x14ac:dyDescent="0.25">
      <c r="A451" s="1">
        <v>2132</v>
      </c>
      <c r="B451" s="1">
        <v>1</v>
      </c>
      <c r="C451" s="3">
        <v>1E-4</v>
      </c>
      <c r="D451" s="3">
        <v>0</v>
      </c>
      <c r="E451">
        <f t="shared" si="108"/>
        <v>3083.1547221567043</v>
      </c>
      <c r="F451">
        <f t="shared" si="109"/>
        <v>61700.908800000027</v>
      </c>
      <c r="G451">
        <f t="shared" si="110"/>
        <v>552225.02447784296</v>
      </c>
      <c r="H451">
        <f t="shared" si="111"/>
        <v>2080.8039450611559</v>
      </c>
      <c r="I451">
        <f t="shared" si="112"/>
        <v>41641.599600000001</v>
      </c>
      <c r="J451">
        <f t="shared" si="113"/>
        <v>372693.59245493944</v>
      </c>
      <c r="K451">
        <f t="shared" si="114"/>
        <v>3372.0521583142618</v>
      </c>
      <c r="L451">
        <f t="shared" si="115"/>
        <v>67482.400800000018</v>
      </c>
      <c r="M451">
        <f t="shared" si="116"/>
        <v>603969.55504168489</v>
      </c>
      <c r="N451">
        <f t="shared" si="117"/>
        <v>573.1627329343371</v>
      </c>
      <c r="O451">
        <f t="shared" si="118"/>
        <v>11470.2844</v>
      </c>
      <c r="P451">
        <f t="shared" si="119"/>
        <v>124945.01242782555</v>
      </c>
      <c r="Q451">
        <f t="shared" si="120"/>
        <v>730.4599317939211</v>
      </c>
      <c r="R451">
        <f t="shared" si="121"/>
        <v>14618.1576</v>
      </c>
      <c r="S451">
        <f t="shared" si="122"/>
        <v>159234.57686924632</v>
      </c>
      <c r="T451">
        <f t="shared" si="123"/>
        <v>98.166999940276639</v>
      </c>
      <c r="U451">
        <f t="shared" si="124"/>
        <v>1964.5440000000003</v>
      </c>
      <c r="V451">
        <f t="shared" si="125"/>
        <v>21399.641537659692</v>
      </c>
    </row>
    <row r="452" spans="1:22" x14ac:dyDescent="0.25">
      <c r="A452" s="2">
        <v>2132</v>
      </c>
      <c r="B452" s="2">
        <v>2</v>
      </c>
      <c r="C452" s="3">
        <v>1E-4</v>
      </c>
      <c r="D452" s="3">
        <v>0</v>
      </c>
      <c r="E452">
        <f t="shared" ref="E452:E515" si="126">E451*(1-$C452)</f>
        <v>3082.8464066844886</v>
      </c>
      <c r="F452">
        <f t="shared" ref="F452:F515" si="127">F451*(1-$D452)</f>
        <v>61700.908800000027</v>
      </c>
      <c r="G452">
        <f t="shared" ref="G452:G515" si="128">$C452*E451+$D452*F451+G451</f>
        <v>552225.33279331517</v>
      </c>
      <c r="H452">
        <f t="shared" ref="H452:H515" si="129">H451*(1-$C452)</f>
        <v>2080.59586466665</v>
      </c>
      <c r="I452">
        <f t="shared" ref="I452:I515" si="130">I451*(1-$D452)</f>
        <v>41641.599600000001</v>
      </c>
      <c r="J452">
        <f t="shared" ref="J452:J515" si="131">$C452*H451+$D452*I451+J451</f>
        <v>372693.80053533392</v>
      </c>
      <c r="K452">
        <f t="shared" ref="K452:K515" si="132">K451*(1-$C452)</f>
        <v>3371.7149530984302</v>
      </c>
      <c r="L452">
        <f t="shared" ref="L452:L515" si="133">L451*(1-$D452)</f>
        <v>67482.400800000018</v>
      </c>
      <c r="M452">
        <f t="shared" ref="M452:M515" si="134">$C452*K451+$D452*L451+M451</f>
        <v>603969.89224690071</v>
      </c>
      <c r="N452">
        <f t="shared" ref="N452:N515" si="135">N451*(1-$C452)</f>
        <v>573.10541666104371</v>
      </c>
      <c r="O452">
        <f t="shared" ref="O452:O515" si="136">O451*(1-$D452)</f>
        <v>11470.2844</v>
      </c>
      <c r="P452">
        <f t="shared" ref="P452:P515" si="137">$C452*(N451+O451)+P451</f>
        <v>124946.21677253884</v>
      </c>
      <c r="Q452">
        <f t="shared" ref="Q452:Q515" si="138">Q451*(1-$C452)</f>
        <v>730.38688580074177</v>
      </c>
      <c r="R452">
        <f t="shared" ref="R452:R515" si="139">R451*(1-$D452)</f>
        <v>14618.1576</v>
      </c>
      <c r="S452">
        <f t="shared" ref="S452:S515" si="140">$C452*(Q451+R451)+S451</f>
        <v>159236.11173099949</v>
      </c>
      <c r="T452">
        <f t="shared" ref="T452:T515" si="141">T451*(1-$C452)</f>
        <v>98.157183240282606</v>
      </c>
      <c r="U452">
        <f t="shared" ref="U452:U515" si="142">U451*(1-$D452)</f>
        <v>1964.5440000000003</v>
      </c>
      <c r="V452">
        <f t="shared" ref="V452:V515" si="143">$C452*(T451+U451)+V451</f>
        <v>21399.847808759685</v>
      </c>
    </row>
    <row r="453" spans="1:22" x14ac:dyDescent="0.25">
      <c r="A453" s="1">
        <v>2132</v>
      </c>
      <c r="B453" s="1">
        <v>3</v>
      </c>
      <c r="C453" s="3">
        <v>1E-4</v>
      </c>
      <c r="D453" s="3">
        <v>0</v>
      </c>
      <c r="E453">
        <f t="shared" si="126"/>
        <v>3082.5381220438203</v>
      </c>
      <c r="F453">
        <f t="shared" si="127"/>
        <v>61700.908800000027</v>
      </c>
      <c r="G453">
        <f t="shared" si="128"/>
        <v>552225.64107795584</v>
      </c>
      <c r="H453">
        <f t="shared" si="129"/>
        <v>2080.3878050801832</v>
      </c>
      <c r="I453">
        <f t="shared" si="130"/>
        <v>41641.599600000001</v>
      </c>
      <c r="J453">
        <f t="shared" si="131"/>
        <v>372694.00859492039</v>
      </c>
      <c r="K453">
        <f t="shared" si="132"/>
        <v>3371.3777816031202</v>
      </c>
      <c r="L453">
        <f t="shared" si="133"/>
        <v>67482.400800000018</v>
      </c>
      <c r="M453">
        <f t="shared" si="134"/>
        <v>603970.22941839602</v>
      </c>
      <c r="N453">
        <f t="shared" si="135"/>
        <v>573.04810611937762</v>
      </c>
      <c r="O453">
        <f t="shared" si="136"/>
        <v>11470.2844</v>
      </c>
      <c r="P453">
        <f t="shared" si="137"/>
        <v>124947.42111152051</v>
      </c>
      <c r="Q453">
        <f t="shared" si="138"/>
        <v>730.31384711216174</v>
      </c>
      <c r="R453">
        <f t="shared" si="139"/>
        <v>14618.1576</v>
      </c>
      <c r="S453">
        <f t="shared" si="140"/>
        <v>159237.64658544806</v>
      </c>
      <c r="T453">
        <f t="shared" si="141"/>
        <v>98.147367521958586</v>
      </c>
      <c r="U453">
        <f t="shared" si="142"/>
        <v>1964.5440000000003</v>
      </c>
      <c r="V453">
        <f t="shared" si="143"/>
        <v>21400.054078878009</v>
      </c>
    </row>
    <row r="454" spans="1:22" x14ac:dyDescent="0.25">
      <c r="A454" s="2">
        <v>2132</v>
      </c>
      <c r="B454" s="2">
        <v>4</v>
      </c>
      <c r="C454" s="3">
        <v>1E-4</v>
      </c>
      <c r="D454" s="3">
        <v>0</v>
      </c>
      <c r="E454">
        <f t="shared" si="126"/>
        <v>3082.2298682316159</v>
      </c>
      <c r="F454">
        <f t="shared" si="127"/>
        <v>61700.908800000027</v>
      </c>
      <c r="G454">
        <f t="shared" si="128"/>
        <v>552225.94933176809</v>
      </c>
      <c r="H454">
        <f t="shared" si="129"/>
        <v>2080.1797662996751</v>
      </c>
      <c r="I454">
        <f t="shared" si="130"/>
        <v>41641.599600000001</v>
      </c>
      <c r="J454">
        <f t="shared" si="131"/>
        <v>372694.21663370088</v>
      </c>
      <c r="K454">
        <f t="shared" si="132"/>
        <v>3371.0406438249597</v>
      </c>
      <c r="L454">
        <f t="shared" si="133"/>
        <v>67482.400800000018</v>
      </c>
      <c r="M454">
        <f t="shared" si="134"/>
        <v>603970.56655617419</v>
      </c>
      <c r="N454">
        <f t="shared" si="135"/>
        <v>572.99080130876564</v>
      </c>
      <c r="O454">
        <f t="shared" si="136"/>
        <v>11470.2844</v>
      </c>
      <c r="P454">
        <f t="shared" si="137"/>
        <v>124948.62544477113</v>
      </c>
      <c r="Q454">
        <f t="shared" si="138"/>
        <v>730.24081572745058</v>
      </c>
      <c r="R454">
        <f t="shared" si="139"/>
        <v>14618.1576</v>
      </c>
      <c r="S454">
        <f t="shared" si="140"/>
        <v>159239.18143259277</v>
      </c>
      <c r="T454">
        <f t="shared" si="141"/>
        <v>98.137552785206395</v>
      </c>
      <c r="U454">
        <f t="shared" si="142"/>
        <v>1964.5440000000003</v>
      </c>
      <c r="V454">
        <f t="shared" si="143"/>
        <v>21400.260348014763</v>
      </c>
    </row>
    <row r="455" spans="1:22" x14ac:dyDescent="0.25">
      <c r="A455" s="2">
        <v>2133</v>
      </c>
      <c r="B455" s="2">
        <v>1</v>
      </c>
      <c r="C455" s="3">
        <v>1E-4</v>
      </c>
      <c r="D455" s="3">
        <v>0</v>
      </c>
      <c r="E455">
        <f t="shared" si="126"/>
        <v>3081.9216452447927</v>
      </c>
      <c r="F455">
        <f t="shared" si="127"/>
        <v>61700.908800000027</v>
      </c>
      <c r="G455">
        <f t="shared" si="128"/>
        <v>552226.25755475496</v>
      </c>
      <c r="H455">
        <f t="shared" si="129"/>
        <v>2079.9717483230452</v>
      </c>
      <c r="I455">
        <f t="shared" si="130"/>
        <v>41641.599600000001</v>
      </c>
      <c r="J455">
        <f t="shared" si="131"/>
        <v>372694.42465167749</v>
      </c>
      <c r="K455">
        <f t="shared" si="132"/>
        <v>3370.7035397605773</v>
      </c>
      <c r="L455">
        <f t="shared" si="133"/>
        <v>67482.400800000018</v>
      </c>
      <c r="M455">
        <f t="shared" si="134"/>
        <v>603970.9036602386</v>
      </c>
      <c r="N455">
        <f t="shared" si="135"/>
        <v>572.93350222863478</v>
      </c>
      <c r="O455">
        <f t="shared" si="136"/>
        <v>11470.2844</v>
      </c>
      <c r="P455">
        <f t="shared" si="137"/>
        <v>124949.82977229125</v>
      </c>
      <c r="Q455">
        <f t="shared" si="138"/>
        <v>730.16779164587786</v>
      </c>
      <c r="R455">
        <f t="shared" si="139"/>
        <v>14618.1576</v>
      </c>
      <c r="S455">
        <f t="shared" si="140"/>
        <v>159240.71627243434</v>
      </c>
      <c r="T455">
        <f t="shared" si="141"/>
        <v>98.127739029927881</v>
      </c>
      <c r="U455">
        <f t="shared" si="142"/>
        <v>1964.5440000000003</v>
      </c>
      <c r="V455">
        <f t="shared" si="143"/>
        <v>21400.466616170041</v>
      </c>
    </row>
    <row r="456" spans="1:22" x14ac:dyDescent="0.25">
      <c r="A456" s="1">
        <v>2133</v>
      </c>
      <c r="B456" s="1">
        <v>2</v>
      </c>
      <c r="C456" s="3">
        <v>1E-4</v>
      </c>
      <c r="D456" s="3">
        <v>0</v>
      </c>
      <c r="E456">
        <f t="shared" si="126"/>
        <v>3081.6134530802683</v>
      </c>
      <c r="F456">
        <f t="shared" si="127"/>
        <v>61700.908800000027</v>
      </c>
      <c r="G456">
        <f t="shared" si="128"/>
        <v>552226.56574691948</v>
      </c>
      <c r="H456">
        <f t="shared" si="129"/>
        <v>2079.763751148213</v>
      </c>
      <c r="I456">
        <f t="shared" si="130"/>
        <v>41641.599600000001</v>
      </c>
      <c r="J456">
        <f t="shared" si="131"/>
        <v>372694.6326488523</v>
      </c>
      <c r="K456">
        <f t="shared" si="132"/>
        <v>3370.3664694066015</v>
      </c>
      <c r="L456">
        <f t="shared" si="133"/>
        <v>67482.400800000018</v>
      </c>
      <c r="M456">
        <f t="shared" si="134"/>
        <v>603971.24073059263</v>
      </c>
      <c r="N456">
        <f t="shared" si="135"/>
        <v>572.87620887841194</v>
      </c>
      <c r="O456">
        <f t="shared" si="136"/>
        <v>11470.2844</v>
      </c>
      <c r="P456">
        <f t="shared" si="137"/>
        <v>124951.03409408148</v>
      </c>
      <c r="Q456">
        <f t="shared" si="138"/>
        <v>730.09477486671324</v>
      </c>
      <c r="R456">
        <f t="shared" si="139"/>
        <v>14618.1576</v>
      </c>
      <c r="S456">
        <f t="shared" si="140"/>
        <v>159242.25110497349</v>
      </c>
      <c r="T456">
        <f t="shared" si="141"/>
        <v>98.117926256024887</v>
      </c>
      <c r="U456">
        <f t="shared" si="142"/>
        <v>1964.5440000000003</v>
      </c>
      <c r="V456">
        <f t="shared" si="143"/>
        <v>21400.672883343945</v>
      </c>
    </row>
    <row r="457" spans="1:22" x14ac:dyDescent="0.25">
      <c r="A457" s="2">
        <v>2133</v>
      </c>
      <c r="B457" s="2">
        <v>3</v>
      </c>
      <c r="C457" s="3">
        <v>1E-4</v>
      </c>
      <c r="D457" s="3">
        <v>0</v>
      </c>
      <c r="E457">
        <f t="shared" si="126"/>
        <v>3081.3052917349605</v>
      </c>
      <c r="F457">
        <f t="shared" si="127"/>
        <v>61700.908800000027</v>
      </c>
      <c r="G457">
        <f t="shared" si="128"/>
        <v>552226.8739082648</v>
      </c>
      <c r="H457">
        <f t="shared" si="129"/>
        <v>2079.5557747730982</v>
      </c>
      <c r="I457">
        <f t="shared" si="130"/>
        <v>41641.599600000001</v>
      </c>
      <c r="J457">
        <f t="shared" si="131"/>
        <v>372694.84062522743</v>
      </c>
      <c r="K457">
        <f t="shared" si="132"/>
        <v>3370.0294327596607</v>
      </c>
      <c r="L457">
        <f t="shared" si="133"/>
        <v>67482.400800000018</v>
      </c>
      <c r="M457">
        <f t="shared" si="134"/>
        <v>603971.57776723953</v>
      </c>
      <c r="N457">
        <f t="shared" si="135"/>
        <v>572.81892125752415</v>
      </c>
      <c r="O457">
        <f t="shared" si="136"/>
        <v>11470.2844</v>
      </c>
      <c r="P457">
        <f t="shared" si="137"/>
        <v>124952.23841014237</v>
      </c>
      <c r="Q457">
        <f t="shared" si="138"/>
        <v>730.02176538922663</v>
      </c>
      <c r="R457">
        <f t="shared" si="139"/>
        <v>14618.1576</v>
      </c>
      <c r="S457">
        <f t="shared" si="140"/>
        <v>159243.78593021099</v>
      </c>
      <c r="T457">
        <f t="shared" si="141"/>
        <v>98.108114463399289</v>
      </c>
      <c r="U457">
        <f t="shared" si="142"/>
        <v>1964.5440000000003</v>
      </c>
      <c r="V457">
        <f t="shared" si="143"/>
        <v>21400.879149536569</v>
      </c>
    </row>
    <row r="458" spans="1:22" x14ac:dyDescent="0.25">
      <c r="A458" s="1">
        <v>2133</v>
      </c>
      <c r="B458" s="1">
        <v>4</v>
      </c>
      <c r="C458" s="3">
        <v>1E-4</v>
      </c>
      <c r="D458" s="3">
        <v>0</v>
      </c>
      <c r="E458">
        <f t="shared" si="126"/>
        <v>3080.9971612057871</v>
      </c>
      <c r="F458">
        <f t="shared" si="127"/>
        <v>61700.908800000027</v>
      </c>
      <c r="G458">
        <f t="shared" si="128"/>
        <v>552227.18203879392</v>
      </c>
      <c r="H458">
        <f t="shared" si="129"/>
        <v>2079.347819195621</v>
      </c>
      <c r="I458">
        <f t="shared" si="130"/>
        <v>41641.599600000001</v>
      </c>
      <c r="J458">
        <f t="shared" si="131"/>
        <v>372695.0485808049</v>
      </c>
      <c r="K458">
        <f t="shared" si="132"/>
        <v>3369.6924298163849</v>
      </c>
      <c r="L458">
        <f t="shared" si="133"/>
        <v>67482.400800000018</v>
      </c>
      <c r="M458">
        <f t="shared" si="134"/>
        <v>603971.9147701828</v>
      </c>
      <c r="N458">
        <f t="shared" si="135"/>
        <v>572.76163936539842</v>
      </c>
      <c r="O458">
        <f t="shared" si="136"/>
        <v>11470.2844</v>
      </c>
      <c r="P458">
        <f t="shared" si="137"/>
        <v>124953.44272047449</v>
      </c>
      <c r="Q458">
        <f t="shared" si="138"/>
        <v>729.94876321268771</v>
      </c>
      <c r="R458">
        <f t="shared" si="139"/>
        <v>14618.1576</v>
      </c>
      <c r="S458">
        <f t="shared" si="140"/>
        <v>159245.32074814753</v>
      </c>
      <c r="T458">
        <f t="shared" si="141"/>
        <v>98.098303651952946</v>
      </c>
      <c r="U458">
        <f t="shared" si="142"/>
        <v>1964.5440000000003</v>
      </c>
      <c r="V458">
        <f t="shared" si="143"/>
        <v>21401.085414748017</v>
      </c>
    </row>
    <row r="459" spans="1:22" x14ac:dyDescent="0.25">
      <c r="A459" s="1">
        <v>2134</v>
      </c>
      <c r="B459" s="1">
        <v>1</v>
      </c>
      <c r="C459" s="3">
        <v>1E-4</v>
      </c>
      <c r="D459" s="3">
        <v>0</v>
      </c>
      <c r="E459">
        <f t="shared" si="126"/>
        <v>3080.6890614896665</v>
      </c>
      <c r="F459">
        <f t="shared" si="127"/>
        <v>61700.908800000027</v>
      </c>
      <c r="G459">
        <f t="shared" si="128"/>
        <v>552227.49013851001</v>
      </c>
      <c r="H459">
        <f t="shared" si="129"/>
        <v>2079.1398844137016</v>
      </c>
      <c r="I459">
        <f t="shared" si="130"/>
        <v>41641.599600000001</v>
      </c>
      <c r="J459">
        <f t="shared" si="131"/>
        <v>372695.25651558681</v>
      </c>
      <c r="K459">
        <f t="shared" si="132"/>
        <v>3369.3554605734034</v>
      </c>
      <c r="L459">
        <f t="shared" si="133"/>
        <v>67482.400800000018</v>
      </c>
      <c r="M459">
        <f t="shared" si="134"/>
        <v>603972.25173942582</v>
      </c>
      <c r="N459">
        <f t="shared" si="135"/>
        <v>572.70436320146189</v>
      </c>
      <c r="O459">
        <f t="shared" si="136"/>
        <v>11470.2844</v>
      </c>
      <c r="P459">
        <f t="shared" si="137"/>
        <v>124954.64702507842</v>
      </c>
      <c r="Q459">
        <f t="shared" si="138"/>
        <v>729.87576833636649</v>
      </c>
      <c r="R459">
        <f t="shared" si="139"/>
        <v>14618.1576</v>
      </c>
      <c r="S459">
        <f t="shared" si="140"/>
        <v>159246.85555878383</v>
      </c>
      <c r="T459">
        <f t="shared" si="141"/>
        <v>98.088493821587747</v>
      </c>
      <c r="U459">
        <f t="shared" si="142"/>
        <v>1964.5440000000003</v>
      </c>
      <c r="V459">
        <f t="shared" si="143"/>
        <v>21401.291678978381</v>
      </c>
    </row>
    <row r="460" spans="1:22" x14ac:dyDescent="0.25">
      <c r="A460" s="2">
        <v>2134</v>
      </c>
      <c r="B460" s="2">
        <v>2</v>
      </c>
      <c r="C460" s="3">
        <v>1E-4</v>
      </c>
      <c r="D460" s="3">
        <v>0</v>
      </c>
      <c r="E460">
        <f t="shared" si="126"/>
        <v>3080.3809925835176</v>
      </c>
      <c r="F460">
        <f t="shared" si="127"/>
        <v>61700.908800000027</v>
      </c>
      <c r="G460">
        <f t="shared" si="128"/>
        <v>552227.7982074162</v>
      </c>
      <c r="H460">
        <f t="shared" si="129"/>
        <v>2078.9319704252603</v>
      </c>
      <c r="I460">
        <f t="shared" si="130"/>
        <v>41641.599600000001</v>
      </c>
      <c r="J460">
        <f t="shared" si="131"/>
        <v>372695.46442957525</v>
      </c>
      <c r="K460">
        <f t="shared" si="132"/>
        <v>3369.0185250273462</v>
      </c>
      <c r="L460">
        <f t="shared" si="133"/>
        <v>67482.400800000018</v>
      </c>
      <c r="M460">
        <f t="shared" si="134"/>
        <v>603972.58867497183</v>
      </c>
      <c r="N460">
        <f t="shared" si="135"/>
        <v>572.64709276514179</v>
      </c>
      <c r="O460">
        <f t="shared" si="136"/>
        <v>11470.2844</v>
      </c>
      <c r="P460">
        <f t="shared" si="137"/>
        <v>124955.85132395473</v>
      </c>
      <c r="Q460">
        <f t="shared" si="138"/>
        <v>729.80278075953288</v>
      </c>
      <c r="R460">
        <f t="shared" si="139"/>
        <v>14618.1576</v>
      </c>
      <c r="S460">
        <f t="shared" si="140"/>
        <v>159248.39036212067</v>
      </c>
      <c r="T460">
        <f t="shared" si="141"/>
        <v>98.078684972205593</v>
      </c>
      <c r="U460">
        <f t="shared" si="142"/>
        <v>1964.5440000000003</v>
      </c>
      <c r="V460">
        <f t="shared" si="143"/>
        <v>21401.497942227765</v>
      </c>
    </row>
    <row r="461" spans="1:22" x14ac:dyDescent="0.25">
      <c r="A461" s="1">
        <v>2134</v>
      </c>
      <c r="B461" s="1">
        <v>3</v>
      </c>
      <c r="C461" s="3">
        <v>1E-4</v>
      </c>
      <c r="D461" s="3">
        <v>0</v>
      </c>
      <c r="E461">
        <f t="shared" si="126"/>
        <v>3080.0729544842593</v>
      </c>
      <c r="F461">
        <f t="shared" si="127"/>
        <v>61700.908800000027</v>
      </c>
      <c r="G461">
        <f t="shared" si="128"/>
        <v>552228.1062455154</v>
      </c>
      <c r="H461">
        <f t="shared" si="129"/>
        <v>2078.7240772282175</v>
      </c>
      <c r="I461">
        <f t="shared" si="130"/>
        <v>41641.599600000001</v>
      </c>
      <c r="J461">
        <f t="shared" si="131"/>
        <v>372695.67232277227</v>
      </c>
      <c r="K461">
        <f t="shared" si="132"/>
        <v>3368.6816231748435</v>
      </c>
      <c r="L461">
        <f t="shared" si="133"/>
        <v>67482.400800000018</v>
      </c>
      <c r="M461">
        <f t="shared" si="134"/>
        <v>603972.92557682435</v>
      </c>
      <c r="N461">
        <f t="shared" si="135"/>
        <v>572.58982805586527</v>
      </c>
      <c r="O461">
        <f t="shared" si="136"/>
        <v>11470.2844</v>
      </c>
      <c r="P461">
        <f t="shared" si="137"/>
        <v>124957.05561710401</v>
      </c>
      <c r="Q461">
        <f t="shared" si="138"/>
        <v>729.72980048145689</v>
      </c>
      <c r="R461">
        <f t="shared" si="139"/>
        <v>14618.1576</v>
      </c>
      <c r="S461">
        <f t="shared" si="140"/>
        <v>159249.92515815876</v>
      </c>
      <c r="T461">
        <f t="shared" si="141"/>
        <v>98.068877103708374</v>
      </c>
      <c r="U461">
        <f t="shared" si="142"/>
        <v>1964.5440000000003</v>
      </c>
      <c r="V461">
        <f t="shared" si="143"/>
        <v>21401.704204496262</v>
      </c>
    </row>
    <row r="462" spans="1:22" x14ac:dyDescent="0.25">
      <c r="A462" s="2">
        <v>2134</v>
      </c>
      <c r="B462" s="2">
        <v>4</v>
      </c>
      <c r="C462" s="3">
        <v>1E-4</v>
      </c>
      <c r="D462" s="3">
        <v>0</v>
      </c>
      <c r="E462">
        <f t="shared" si="126"/>
        <v>3079.7649471888108</v>
      </c>
      <c r="F462">
        <f t="shared" si="127"/>
        <v>61700.908800000027</v>
      </c>
      <c r="G462">
        <f t="shared" si="128"/>
        <v>552228.41425281088</v>
      </c>
      <c r="H462">
        <f t="shared" si="129"/>
        <v>2078.5162048204947</v>
      </c>
      <c r="I462">
        <f t="shared" si="130"/>
        <v>41641.599600000001</v>
      </c>
      <c r="J462">
        <f t="shared" si="131"/>
        <v>372695.88019518001</v>
      </c>
      <c r="K462">
        <f t="shared" si="132"/>
        <v>3368.3447550125261</v>
      </c>
      <c r="L462">
        <f t="shared" si="133"/>
        <v>67482.400800000018</v>
      </c>
      <c r="M462">
        <f t="shared" si="134"/>
        <v>603973.26244498661</v>
      </c>
      <c r="N462">
        <f t="shared" si="135"/>
        <v>572.53256907305968</v>
      </c>
      <c r="O462">
        <f t="shared" si="136"/>
        <v>11470.2844</v>
      </c>
      <c r="P462">
        <f t="shared" si="137"/>
        <v>124958.25990452681</v>
      </c>
      <c r="Q462">
        <f t="shared" si="138"/>
        <v>729.65682750140877</v>
      </c>
      <c r="R462">
        <f t="shared" si="139"/>
        <v>14618.1576</v>
      </c>
      <c r="S462">
        <f t="shared" si="140"/>
        <v>159251.4599468988</v>
      </c>
      <c r="T462">
        <f t="shared" si="141"/>
        <v>98.059070215998005</v>
      </c>
      <c r="U462">
        <f t="shared" si="142"/>
        <v>1964.5440000000003</v>
      </c>
      <c r="V462">
        <f t="shared" si="143"/>
        <v>21401.910465783971</v>
      </c>
    </row>
    <row r="463" spans="1:22" x14ac:dyDescent="0.25">
      <c r="A463" s="2">
        <v>2135</v>
      </c>
      <c r="B463" s="2">
        <v>1</v>
      </c>
      <c r="C463" s="3">
        <v>1E-4</v>
      </c>
      <c r="D463" s="3">
        <v>0</v>
      </c>
      <c r="E463">
        <f t="shared" si="126"/>
        <v>3079.456970694092</v>
      </c>
      <c r="F463">
        <f t="shared" si="127"/>
        <v>61700.908800000027</v>
      </c>
      <c r="G463">
        <f t="shared" si="128"/>
        <v>552228.72222930565</v>
      </c>
      <c r="H463">
        <f t="shared" si="129"/>
        <v>2078.3083532000128</v>
      </c>
      <c r="I463">
        <f t="shared" si="130"/>
        <v>41641.599600000001</v>
      </c>
      <c r="J463">
        <f t="shared" si="131"/>
        <v>372696.08804680052</v>
      </c>
      <c r="K463">
        <f t="shared" si="132"/>
        <v>3368.0079205370248</v>
      </c>
      <c r="L463">
        <f t="shared" si="133"/>
        <v>67482.400800000018</v>
      </c>
      <c r="M463">
        <f t="shared" si="134"/>
        <v>603973.59927946213</v>
      </c>
      <c r="N463">
        <f t="shared" si="135"/>
        <v>572.47531581615237</v>
      </c>
      <c r="O463">
        <f t="shared" si="136"/>
        <v>11470.2844</v>
      </c>
      <c r="P463">
        <f t="shared" si="137"/>
        <v>124959.46418622372</v>
      </c>
      <c r="Q463">
        <f t="shared" si="138"/>
        <v>729.58386181865865</v>
      </c>
      <c r="R463">
        <f t="shared" si="139"/>
        <v>14618.1576</v>
      </c>
      <c r="S463">
        <f t="shared" si="140"/>
        <v>159252.99472834155</v>
      </c>
      <c r="T463">
        <f t="shared" si="141"/>
        <v>98.049264308976404</v>
      </c>
      <c r="U463">
        <f t="shared" si="142"/>
        <v>1964.5440000000003</v>
      </c>
      <c r="V463">
        <f t="shared" si="143"/>
        <v>21402.116726090993</v>
      </c>
    </row>
    <row r="464" spans="1:22" x14ac:dyDescent="0.25">
      <c r="A464" s="1">
        <v>2135</v>
      </c>
      <c r="B464" s="1">
        <v>2</v>
      </c>
      <c r="C464" s="3">
        <v>1E-4</v>
      </c>
      <c r="D464" s="3">
        <v>0</v>
      </c>
      <c r="E464">
        <f t="shared" si="126"/>
        <v>3079.1490249970225</v>
      </c>
      <c r="F464">
        <f t="shared" si="127"/>
        <v>61700.908800000027</v>
      </c>
      <c r="G464">
        <f t="shared" si="128"/>
        <v>552229.03017500276</v>
      </c>
      <c r="H464">
        <f t="shared" si="129"/>
        <v>2078.100522364693</v>
      </c>
      <c r="I464">
        <f t="shared" si="130"/>
        <v>41641.599600000001</v>
      </c>
      <c r="J464">
        <f t="shared" si="131"/>
        <v>372696.29587763583</v>
      </c>
      <c r="K464">
        <f t="shared" si="132"/>
        <v>3367.6711197449713</v>
      </c>
      <c r="L464">
        <f t="shared" si="133"/>
        <v>67482.400800000018</v>
      </c>
      <c r="M464">
        <f t="shared" si="134"/>
        <v>603973.93608025415</v>
      </c>
      <c r="N464">
        <f t="shared" si="135"/>
        <v>572.41806828457072</v>
      </c>
      <c r="O464">
        <f t="shared" si="136"/>
        <v>11470.2844</v>
      </c>
      <c r="P464">
        <f t="shared" si="137"/>
        <v>124960.6684621953</v>
      </c>
      <c r="Q464">
        <f t="shared" si="138"/>
        <v>729.51090343247677</v>
      </c>
      <c r="R464">
        <f t="shared" si="139"/>
        <v>14618.1576</v>
      </c>
      <c r="S464">
        <f t="shared" si="140"/>
        <v>159254.52950248774</v>
      </c>
      <c r="T464">
        <f t="shared" si="141"/>
        <v>98.039459382545502</v>
      </c>
      <c r="U464">
        <f t="shared" si="142"/>
        <v>1964.5440000000003</v>
      </c>
      <c r="V464">
        <f t="shared" si="143"/>
        <v>21402.322985417424</v>
      </c>
    </row>
    <row r="465" spans="1:22" x14ac:dyDescent="0.25">
      <c r="A465" s="2">
        <v>2135</v>
      </c>
      <c r="B465" s="2">
        <v>3</v>
      </c>
      <c r="C465" s="3">
        <v>1E-4</v>
      </c>
      <c r="D465" s="3">
        <v>0</v>
      </c>
      <c r="E465">
        <f t="shared" si="126"/>
        <v>3078.8411100945227</v>
      </c>
      <c r="F465">
        <f t="shared" si="127"/>
        <v>61700.908800000027</v>
      </c>
      <c r="G465">
        <f t="shared" si="128"/>
        <v>552229.33808990521</v>
      </c>
      <c r="H465">
        <f t="shared" si="129"/>
        <v>2077.8927123124568</v>
      </c>
      <c r="I465">
        <f t="shared" si="130"/>
        <v>41641.599600000001</v>
      </c>
      <c r="J465">
        <f t="shared" si="131"/>
        <v>372696.50368768809</v>
      </c>
      <c r="K465">
        <f t="shared" si="132"/>
        <v>3367.3343526329968</v>
      </c>
      <c r="L465">
        <f t="shared" si="133"/>
        <v>67482.400800000018</v>
      </c>
      <c r="M465">
        <f t="shared" si="134"/>
        <v>603974.27284736617</v>
      </c>
      <c r="N465">
        <f t="shared" si="135"/>
        <v>572.36082647774231</v>
      </c>
      <c r="O465">
        <f t="shared" si="136"/>
        <v>11470.2844</v>
      </c>
      <c r="P465">
        <f t="shared" si="137"/>
        <v>124961.87273244213</v>
      </c>
      <c r="Q465">
        <f t="shared" si="138"/>
        <v>729.43795234213349</v>
      </c>
      <c r="R465">
        <f t="shared" si="139"/>
        <v>14618.1576</v>
      </c>
      <c r="S465">
        <f t="shared" si="140"/>
        <v>159256.06426933809</v>
      </c>
      <c r="T465">
        <f t="shared" si="141"/>
        <v>98.029655436607243</v>
      </c>
      <c r="U465">
        <f t="shared" si="142"/>
        <v>1964.5440000000003</v>
      </c>
      <c r="V465">
        <f t="shared" si="143"/>
        <v>21402.529243763362</v>
      </c>
    </row>
    <row r="466" spans="1:22" x14ac:dyDescent="0.25">
      <c r="A466" s="1">
        <v>2135</v>
      </c>
      <c r="B466" s="1">
        <v>4</v>
      </c>
      <c r="C466" s="3">
        <v>1E-4</v>
      </c>
      <c r="D466" s="3">
        <v>0</v>
      </c>
      <c r="E466">
        <f t="shared" si="126"/>
        <v>3078.5332259835131</v>
      </c>
      <c r="F466">
        <f t="shared" si="127"/>
        <v>61700.908800000027</v>
      </c>
      <c r="G466">
        <f t="shared" si="128"/>
        <v>552229.64597401617</v>
      </c>
      <c r="H466">
        <f t="shared" si="129"/>
        <v>2077.6849230412254</v>
      </c>
      <c r="I466">
        <f t="shared" si="130"/>
        <v>41641.599600000001</v>
      </c>
      <c r="J466">
        <f t="shared" si="131"/>
        <v>372696.71147695935</v>
      </c>
      <c r="K466">
        <f t="shared" si="132"/>
        <v>3366.9976191977335</v>
      </c>
      <c r="L466">
        <f t="shared" si="133"/>
        <v>67482.400800000018</v>
      </c>
      <c r="M466">
        <f t="shared" si="134"/>
        <v>603974.60958080145</v>
      </c>
      <c r="N466">
        <f t="shared" si="135"/>
        <v>572.30359039509449</v>
      </c>
      <c r="O466">
        <f t="shared" si="136"/>
        <v>11470.2844</v>
      </c>
      <c r="P466">
        <f t="shared" si="137"/>
        <v>124963.07699696478</v>
      </c>
      <c r="Q466">
        <f t="shared" si="138"/>
        <v>729.36500854689928</v>
      </c>
      <c r="R466">
        <f t="shared" si="139"/>
        <v>14618.1576</v>
      </c>
      <c r="S466">
        <f t="shared" si="140"/>
        <v>159257.59902889334</v>
      </c>
      <c r="T466">
        <f t="shared" si="141"/>
        <v>98.019852471063587</v>
      </c>
      <c r="U466">
        <f t="shared" si="142"/>
        <v>1964.5440000000003</v>
      </c>
      <c r="V466">
        <f t="shared" si="143"/>
        <v>21402.735501128904</v>
      </c>
    </row>
    <row r="467" spans="1:22" x14ac:dyDescent="0.25">
      <c r="A467" s="1">
        <v>2136</v>
      </c>
      <c r="B467" s="1">
        <v>1</v>
      </c>
      <c r="C467" s="3">
        <v>1E-4</v>
      </c>
      <c r="D467" s="3">
        <v>0</v>
      </c>
      <c r="E467">
        <f t="shared" si="126"/>
        <v>3078.2253726609147</v>
      </c>
      <c r="F467">
        <f t="shared" si="127"/>
        <v>61700.908800000027</v>
      </c>
      <c r="G467">
        <f t="shared" si="128"/>
        <v>552229.95382733876</v>
      </c>
      <c r="H467">
        <f t="shared" si="129"/>
        <v>2077.4771545489211</v>
      </c>
      <c r="I467">
        <f t="shared" si="130"/>
        <v>41641.599600000001</v>
      </c>
      <c r="J467">
        <f t="shared" si="131"/>
        <v>372696.91924545163</v>
      </c>
      <c r="K467">
        <f t="shared" si="132"/>
        <v>3366.6609194358139</v>
      </c>
      <c r="L467">
        <f t="shared" si="133"/>
        <v>67482.400800000018</v>
      </c>
      <c r="M467">
        <f t="shared" si="134"/>
        <v>603974.94628056337</v>
      </c>
      <c r="N467">
        <f t="shared" si="135"/>
        <v>572.24636003605497</v>
      </c>
      <c r="O467">
        <f t="shared" si="136"/>
        <v>11470.2844</v>
      </c>
      <c r="P467">
        <f t="shared" si="137"/>
        <v>124964.28125576382</v>
      </c>
      <c r="Q467">
        <f t="shared" si="138"/>
        <v>729.29207204604461</v>
      </c>
      <c r="R467">
        <f t="shared" si="139"/>
        <v>14618.1576</v>
      </c>
      <c r="S467">
        <f t="shared" si="140"/>
        <v>159259.1337811542</v>
      </c>
      <c r="T467">
        <f t="shared" si="141"/>
        <v>98.010050485816478</v>
      </c>
      <c r="U467">
        <f t="shared" si="142"/>
        <v>1964.5440000000003</v>
      </c>
      <c r="V467">
        <f t="shared" si="143"/>
        <v>21402.941757514152</v>
      </c>
    </row>
    <row r="468" spans="1:22" x14ac:dyDescent="0.25">
      <c r="A468" s="2">
        <v>2136</v>
      </c>
      <c r="B468" s="2">
        <v>2</v>
      </c>
      <c r="C468" s="3">
        <v>1E-4</v>
      </c>
      <c r="D468" s="3">
        <v>0</v>
      </c>
      <c r="E468">
        <f t="shared" si="126"/>
        <v>3077.9175501236487</v>
      </c>
      <c r="F468">
        <f t="shared" si="127"/>
        <v>61700.908800000027</v>
      </c>
      <c r="G468">
        <f t="shared" si="128"/>
        <v>552230.26164987602</v>
      </c>
      <c r="H468">
        <f t="shared" si="129"/>
        <v>2077.2694068334663</v>
      </c>
      <c r="I468">
        <f t="shared" si="130"/>
        <v>41641.599600000001</v>
      </c>
      <c r="J468">
        <f t="shared" si="131"/>
        <v>372697.1269931671</v>
      </c>
      <c r="K468">
        <f t="shared" si="132"/>
        <v>3366.3242533438702</v>
      </c>
      <c r="L468">
        <f t="shared" si="133"/>
        <v>67482.400800000018</v>
      </c>
      <c r="M468">
        <f t="shared" si="134"/>
        <v>603975.28294665529</v>
      </c>
      <c r="N468">
        <f t="shared" si="135"/>
        <v>572.18913540005133</v>
      </c>
      <c r="O468">
        <f t="shared" si="136"/>
        <v>11470.2844</v>
      </c>
      <c r="P468">
        <f t="shared" si="137"/>
        <v>124965.48550883983</v>
      </c>
      <c r="Q468">
        <f t="shared" si="138"/>
        <v>729.21914283883996</v>
      </c>
      <c r="R468">
        <f t="shared" si="139"/>
        <v>14618.1576</v>
      </c>
      <c r="S468">
        <f t="shared" si="140"/>
        <v>159260.66852612142</v>
      </c>
      <c r="T468">
        <f t="shared" si="141"/>
        <v>98.000249480767891</v>
      </c>
      <c r="U468">
        <f t="shared" si="142"/>
        <v>1964.5440000000003</v>
      </c>
      <c r="V468">
        <f t="shared" si="143"/>
        <v>21403.148012919202</v>
      </c>
    </row>
    <row r="469" spans="1:22" x14ac:dyDescent="0.25">
      <c r="A469" s="1">
        <v>2136</v>
      </c>
      <c r="B469" s="1">
        <v>3</v>
      </c>
      <c r="C469" s="3">
        <v>1E-4</v>
      </c>
      <c r="D469" s="3">
        <v>0</v>
      </c>
      <c r="E469">
        <f t="shared" si="126"/>
        <v>3077.6097583686364</v>
      </c>
      <c r="F469">
        <f t="shared" si="127"/>
        <v>61700.908800000027</v>
      </c>
      <c r="G469">
        <f t="shared" si="128"/>
        <v>552230.56944163109</v>
      </c>
      <c r="H469">
        <f t="shared" si="129"/>
        <v>2077.0616798927831</v>
      </c>
      <c r="I469">
        <f t="shared" si="130"/>
        <v>41641.599600000001</v>
      </c>
      <c r="J469">
        <f t="shared" si="131"/>
        <v>372697.33472010778</v>
      </c>
      <c r="K469">
        <f t="shared" si="132"/>
        <v>3365.9876209185359</v>
      </c>
      <c r="L469">
        <f t="shared" si="133"/>
        <v>67482.400800000018</v>
      </c>
      <c r="M469">
        <f t="shared" si="134"/>
        <v>603975.61957908061</v>
      </c>
      <c r="N469">
        <f t="shared" si="135"/>
        <v>572.13191648651127</v>
      </c>
      <c r="O469">
        <f t="shared" si="136"/>
        <v>11470.2844</v>
      </c>
      <c r="P469">
        <f t="shared" si="137"/>
        <v>124966.68975619337</v>
      </c>
      <c r="Q469">
        <f t="shared" si="138"/>
        <v>729.14622092455613</v>
      </c>
      <c r="R469">
        <f t="shared" si="139"/>
        <v>14618.1576</v>
      </c>
      <c r="S469">
        <f t="shared" si="140"/>
        <v>159262.2032637957</v>
      </c>
      <c r="T469">
        <f t="shared" si="141"/>
        <v>97.990449455819814</v>
      </c>
      <c r="U469">
        <f t="shared" si="142"/>
        <v>1964.5440000000003</v>
      </c>
      <c r="V469">
        <f t="shared" si="143"/>
        <v>21403.354267344152</v>
      </c>
    </row>
    <row r="470" spans="1:22" x14ac:dyDescent="0.25">
      <c r="A470" s="2">
        <v>2136</v>
      </c>
      <c r="B470" s="2">
        <v>4</v>
      </c>
      <c r="C470" s="3">
        <v>1E-4</v>
      </c>
      <c r="D470" s="3">
        <v>0</v>
      </c>
      <c r="E470">
        <f t="shared" si="126"/>
        <v>3077.3019973927994</v>
      </c>
      <c r="F470">
        <f t="shared" si="127"/>
        <v>61700.908800000027</v>
      </c>
      <c r="G470">
        <f t="shared" si="128"/>
        <v>552230.87720260688</v>
      </c>
      <c r="H470">
        <f t="shared" si="129"/>
        <v>2076.8539737247938</v>
      </c>
      <c r="I470">
        <f t="shared" si="130"/>
        <v>41641.599600000001</v>
      </c>
      <c r="J470">
        <f t="shared" si="131"/>
        <v>372697.54242627579</v>
      </c>
      <c r="K470">
        <f t="shared" si="132"/>
        <v>3365.651022156444</v>
      </c>
      <c r="L470">
        <f t="shared" si="133"/>
        <v>67482.400800000018</v>
      </c>
      <c r="M470">
        <f t="shared" si="134"/>
        <v>603975.95617784269</v>
      </c>
      <c r="N470">
        <f t="shared" si="135"/>
        <v>572.07470329486262</v>
      </c>
      <c r="O470">
        <f t="shared" si="136"/>
        <v>11470.2844</v>
      </c>
      <c r="P470">
        <f t="shared" si="137"/>
        <v>124967.89399782503</v>
      </c>
      <c r="Q470">
        <f t="shared" si="138"/>
        <v>729.07330630246372</v>
      </c>
      <c r="R470">
        <f t="shared" si="139"/>
        <v>14618.1576</v>
      </c>
      <c r="S470">
        <f t="shared" si="140"/>
        <v>159263.73799417779</v>
      </c>
      <c r="T470">
        <f t="shared" si="141"/>
        <v>97.980650410874233</v>
      </c>
      <c r="U470">
        <f t="shared" si="142"/>
        <v>1964.5440000000003</v>
      </c>
      <c r="V470">
        <f t="shared" si="143"/>
        <v>21403.560520789099</v>
      </c>
    </row>
    <row r="471" spans="1:22" x14ac:dyDescent="0.25">
      <c r="A471" s="2">
        <v>2137</v>
      </c>
      <c r="B471" s="2">
        <v>1</v>
      </c>
      <c r="C471" s="3">
        <v>1E-4</v>
      </c>
      <c r="D471" s="3">
        <v>0</v>
      </c>
      <c r="E471">
        <f t="shared" si="126"/>
        <v>3076.9942671930603</v>
      </c>
      <c r="F471">
        <f t="shared" si="127"/>
        <v>61700.908800000027</v>
      </c>
      <c r="G471">
        <f t="shared" si="128"/>
        <v>552231.18493280665</v>
      </c>
      <c r="H471">
        <f t="shared" si="129"/>
        <v>2076.6462883274212</v>
      </c>
      <c r="I471">
        <f t="shared" si="130"/>
        <v>41641.599600000001</v>
      </c>
      <c r="J471">
        <f t="shared" si="131"/>
        <v>372697.75011167314</v>
      </c>
      <c r="K471">
        <f t="shared" si="132"/>
        <v>3365.3144570542286</v>
      </c>
      <c r="L471">
        <f t="shared" si="133"/>
        <v>67482.400800000018</v>
      </c>
      <c r="M471">
        <f t="shared" si="134"/>
        <v>603976.2927429449</v>
      </c>
      <c r="N471">
        <f t="shared" si="135"/>
        <v>572.01749582453317</v>
      </c>
      <c r="O471">
        <f t="shared" si="136"/>
        <v>11470.2844</v>
      </c>
      <c r="P471">
        <f t="shared" si="137"/>
        <v>124969.09823373536</v>
      </c>
      <c r="Q471">
        <f t="shared" si="138"/>
        <v>729.00039897183353</v>
      </c>
      <c r="R471">
        <f t="shared" si="139"/>
        <v>14618.1576</v>
      </c>
      <c r="S471">
        <f t="shared" si="140"/>
        <v>159265.27271726841</v>
      </c>
      <c r="T471">
        <f t="shared" si="141"/>
        <v>97.970852345833151</v>
      </c>
      <c r="U471">
        <f t="shared" si="142"/>
        <v>1964.5440000000003</v>
      </c>
      <c r="V471">
        <f t="shared" si="143"/>
        <v>21403.766773254141</v>
      </c>
    </row>
    <row r="472" spans="1:22" x14ac:dyDescent="0.25">
      <c r="A472" s="1">
        <v>2137</v>
      </c>
      <c r="B472" s="1">
        <v>2</v>
      </c>
      <c r="C472" s="3">
        <v>1E-4</v>
      </c>
      <c r="D472" s="3">
        <v>0</v>
      </c>
      <c r="E472">
        <f t="shared" si="126"/>
        <v>3076.6865677663409</v>
      </c>
      <c r="F472">
        <f t="shared" si="127"/>
        <v>61700.908800000027</v>
      </c>
      <c r="G472">
        <f t="shared" si="128"/>
        <v>552231.49263223342</v>
      </c>
      <c r="H472">
        <f t="shared" si="129"/>
        <v>2076.4386236985883</v>
      </c>
      <c r="I472">
        <f t="shared" si="130"/>
        <v>41641.599600000001</v>
      </c>
      <c r="J472">
        <f t="shared" si="131"/>
        <v>372697.95777630195</v>
      </c>
      <c r="K472">
        <f t="shared" si="132"/>
        <v>3364.977925608523</v>
      </c>
      <c r="L472">
        <f t="shared" si="133"/>
        <v>67482.400800000018</v>
      </c>
      <c r="M472">
        <f t="shared" si="134"/>
        <v>603976.62927439064</v>
      </c>
      <c r="N472">
        <f t="shared" si="135"/>
        <v>571.96029407495075</v>
      </c>
      <c r="O472">
        <f t="shared" si="136"/>
        <v>11470.2844</v>
      </c>
      <c r="P472">
        <f t="shared" si="137"/>
        <v>124970.30246392495</v>
      </c>
      <c r="Q472">
        <f t="shared" si="138"/>
        <v>728.92749893193638</v>
      </c>
      <c r="R472">
        <f t="shared" si="139"/>
        <v>14618.1576</v>
      </c>
      <c r="S472">
        <f t="shared" si="140"/>
        <v>159266.80743306832</v>
      </c>
      <c r="T472">
        <f t="shared" si="141"/>
        <v>97.96105526059857</v>
      </c>
      <c r="U472">
        <f t="shared" si="142"/>
        <v>1964.5440000000003</v>
      </c>
      <c r="V472">
        <f t="shared" si="143"/>
        <v>21403.973024739375</v>
      </c>
    </row>
    <row r="473" spans="1:22" x14ac:dyDescent="0.25">
      <c r="A473" s="2">
        <v>2137</v>
      </c>
      <c r="B473" s="2">
        <v>3</v>
      </c>
      <c r="C473" s="3">
        <v>1E-4</v>
      </c>
      <c r="D473" s="3">
        <v>0</v>
      </c>
      <c r="E473">
        <f t="shared" si="126"/>
        <v>3076.3788991095644</v>
      </c>
      <c r="F473">
        <f t="shared" si="127"/>
        <v>61700.908800000027</v>
      </c>
      <c r="G473">
        <f t="shared" si="128"/>
        <v>552231.80030089023</v>
      </c>
      <c r="H473">
        <f t="shared" si="129"/>
        <v>2076.2309798362185</v>
      </c>
      <c r="I473">
        <f t="shared" si="130"/>
        <v>41641.599600000001</v>
      </c>
      <c r="J473">
        <f t="shared" si="131"/>
        <v>372698.1654201643</v>
      </c>
      <c r="K473">
        <f t="shared" si="132"/>
        <v>3364.6414278159623</v>
      </c>
      <c r="L473">
        <f t="shared" si="133"/>
        <v>67482.400800000018</v>
      </c>
      <c r="M473">
        <f t="shared" si="134"/>
        <v>603976.96577218315</v>
      </c>
      <c r="N473">
        <f t="shared" si="135"/>
        <v>571.90309804554329</v>
      </c>
      <c r="O473">
        <f t="shared" si="136"/>
        <v>11470.2844</v>
      </c>
      <c r="P473">
        <f t="shared" si="137"/>
        <v>124971.50668839435</v>
      </c>
      <c r="Q473">
        <f t="shared" si="138"/>
        <v>728.8546061820432</v>
      </c>
      <c r="R473">
        <f t="shared" si="139"/>
        <v>14618.1576</v>
      </c>
      <c r="S473">
        <f t="shared" si="140"/>
        <v>159268.34214157821</v>
      </c>
      <c r="T473">
        <f t="shared" si="141"/>
        <v>97.951259155072506</v>
      </c>
      <c r="U473">
        <f t="shared" si="142"/>
        <v>1964.5440000000003</v>
      </c>
      <c r="V473">
        <f t="shared" si="143"/>
        <v>21404.1792752449</v>
      </c>
    </row>
    <row r="474" spans="1:22" x14ac:dyDescent="0.25">
      <c r="A474" s="1">
        <v>2137</v>
      </c>
      <c r="B474" s="1">
        <v>4</v>
      </c>
      <c r="C474" s="3">
        <v>1E-4</v>
      </c>
      <c r="D474" s="3">
        <v>0</v>
      </c>
      <c r="E474">
        <f t="shared" si="126"/>
        <v>3076.0712612196535</v>
      </c>
      <c r="F474">
        <f t="shared" si="127"/>
        <v>61700.908800000027</v>
      </c>
      <c r="G474">
        <f t="shared" si="128"/>
        <v>552232.1079387801</v>
      </c>
      <c r="H474">
        <f t="shared" si="129"/>
        <v>2076.0233567382347</v>
      </c>
      <c r="I474">
        <f t="shared" si="130"/>
        <v>41641.599600000001</v>
      </c>
      <c r="J474">
        <f t="shared" si="131"/>
        <v>372698.37304326228</v>
      </c>
      <c r="K474">
        <f t="shared" si="132"/>
        <v>3364.3049636731807</v>
      </c>
      <c r="L474">
        <f t="shared" si="133"/>
        <v>67482.400800000018</v>
      </c>
      <c r="M474">
        <f t="shared" si="134"/>
        <v>603977.30223632592</v>
      </c>
      <c r="N474">
        <f t="shared" si="135"/>
        <v>571.84590773573871</v>
      </c>
      <c r="O474">
        <f t="shared" si="136"/>
        <v>11470.2844</v>
      </c>
      <c r="P474">
        <f t="shared" si="137"/>
        <v>124972.71090714415</v>
      </c>
      <c r="Q474">
        <f t="shared" si="138"/>
        <v>728.78172072142502</v>
      </c>
      <c r="R474">
        <f t="shared" si="139"/>
        <v>14618.1576</v>
      </c>
      <c r="S474">
        <f t="shared" si="140"/>
        <v>159269.87684279881</v>
      </c>
      <c r="T474">
        <f t="shared" si="141"/>
        <v>97.941464029157004</v>
      </c>
      <c r="U474">
        <f t="shared" si="142"/>
        <v>1964.5440000000003</v>
      </c>
      <c r="V474">
        <f t="shared" si="143"/>
        <v>21404.385524770816</v>
      </c>
    </row>
    <row r="475" spans="1:22" x14ac:dyDescent="0.25">
      <c r="A475" s="1">
        <v>2138</v>
      </c>
      <c r="B475" s="1">
        <v>1</v>
      </c>
      <c r="C475" s="3">
        <v>1E-4</v>
      </c>
      <c r="D475" s="3">
        <v>0</v>
      </c>
      <c r="E475">
        <f t="shared" si="126"/>
        <v>3075.7636540935314</v>
      </c>
      <c r="F475">
        <f t="shared" si="127"/>
        <v>61700.908800000027</v>
      </c>
      <c r="G475">
        <f t="shared" si="128"/>
        <v>552232.41554590617</v>
      </c>
      <c r="H475">
        <f t="shared" si="129"/>
        <v>2075.8157544025607</v>
      </c>
      <c r="I475">
        <f t="shared" si="130"/>
        <v>41641.599600000001</v>
      </c>
      <c r="J475">
        <f t="shared" si="131"/>
        <v>372698.58064559795</v>
      </c>
      <c r="K475">
        <f t="shared" si="132"/>
        <v>3363.9685331768133</v>
      </c>
      <c r="L475">
        <f t="shared" si="133"/>
        <v>67482.400800000018</v>
      </c>
      <c r="M475">
        <f t="shared" si="134"/>
        <v>603977.63866682234</v>
      </c>
      <c r="N475">
        <f t="shared" si="135"/>
        <v>571.78872314496516</v>
      </c>
      <c r="O475">
        <f t="shared" si="136"/>
        <v>11470.2844</v>
      </c>
      <c r="P475">
        <f t="shared" si="137"/>
        <v>124973.91512017492</v>
      </c>
      <c r="Q475">
        <f t="shared" si="138"/>
        <v>728.70884254935288</v>
      </c>
      <c r="R475">
        <f t="shared" si="139"/>
        <v>14618.1576</v>
      </c>
      <c r="S475">
        <f t="shared" si="140"/>
        <v>159271.41153673088</v>
      </c>
      <c r="T475">
        <f t="shared" si="141"/>
        <v>97.931669882754093</v>
      </c>
      <c r="U475">
        <f t="shared" si="142"/>
        <v>1964.5440000000003</v>
      </c>
      <c r="V475">
        <f t="shared" si="143"/>
        <v>21404.591773317217</v>
      </c>
    </row>
    <row r="476" spans="1:22" x14ac:dyDescent="0.25">
      <c r="A476" s="2">
        <v>2138</v>
      </c>
      <c r="B476" s="2">
        <v>2</v>
      </c>
      <c r="C476" s="3">
        <v>1E-4</v>
      </c>
      <c r="D476" s="3">
        <v>0</v>
      </c>
      <c r="E476">
        <f t="shared" si="126"/>
        <v>3075.4560777281222</v>
      </c>
      <c r="F476">
        <f t="shared" si="127"/>
        <v>61700.908800000027</v>
      </c>
      <c r="G476">
        <f t="shared" si="128"/>
        <v>552232.72312227159</v>
      </c>
      <c r="H476">
        <f t="shared" si="129"/>
        <v>2075.6081728271206</v>
      </c>
      <c r="I476">
        <f t="shared" si="130"/>
        <v>41641.599600000001</v>
      </c>
      <c r="J476">
        <f t="shared" si="131"/>
        <v>372698.78822717338</v>
      </c>
      <c r="K476">
        <f t="shared" si="132"/>
        <v>3363.6321363234956</v>
      </c>
      <c r="L476">
        <f t="shared" si="133"/>
        <v>67482.400800000018</v>
      </c>
      <c r="M476">
        <f t="shared" si="134"/>
        <v>603977.97506367567</v>
      </c>
      <c r="N476">
        <f t="shared" si="135"/>
        <v>571.73154427265069</v>
      </c>
      <c r="O476">
        <f t="shared" si="136"/>
        <v>11470.2844</v>
      </c>
      <c r="P476">
        <f t="shared" si="137"/>
        <v>124975.11932748723</v>
      </c>
      <c r="Q476">
        <f t="shared" si="138"/>
        <v>728.63597166509794</v>
      </c>
      <c r="R476">
        <f t="shared" si="139"/>
        <v>14618.1576</v>
      </c>
      <c r="S476">
        <f t="shared" si="140"/>
        <v>159272.94622337513</v>
      </c>
      <c r="T476">
        <f t="shared" si="141"/>
        <v>97.921876715765819</v>
      </c>
      <c r="U476">
        <f t="shared" si="142"/>
        <v>1964.5440000000003</v>
      </c>
      <c r="V476">
        <f t="shared" si="143"/>
        <v>21404.798020884205</v>
      </c>
    </row>
    <row r="477" spans="1:22" x14ac:dyDescent="0.25">
      <c r="A477" s="1">
        <v>2138</v>
      </c>
      <c r="B477" s="1">
        <v>3</v>
      </c>
      <c r="C477" s="3">
        <v>1E-4</v>
      </c>
      <c r="D477" s="3">
        <v>0</v>
      </c>
      <c r="E477">
        <f t="shared" si="126"/>
        <v>3075.1485321203495</v>
      </c>
      <c r="F477">
        <f t="shared" si="127"/>
        <v>61700.908800000027</v>
      </c>
      <c r="G477">
        <f t="shared" si="128"/>
        <v>552233.03066787939</v>
      </c>
      <c r="H477">
        <f t="shared" si="129"/>
        <v>2075.4006120098379</v>
      </c>
      <c r="I477">
        <f t="shared" si="130"/>
        <v>41641.599600000001</v>
      </c>
      <c r="J477">
        <f t="shared" si="131"/>
        <v>372698.99578799069</v>
      </c>
      <c r="K477">
        <f t="shared" si="132"/>
        <v>3363.2957731098631</v>
      </c>
      <c r="L477">
        <f t="shared" si="133"/>
        <v>67482.400800000018</v>
      </c>
      <c r="M477">
        <f t="shared" si="134"/>
        <v>603978.31142688927</v>
      </c>
      <c r="N477">
        <f t="shared" si="135"/>
        <v>571.67437111822346</v>
      </c>
      <c r="O477">
        <f t="shared" si="136"/>
        <v>11470.2844</v>
      </c>
      <c r="P477">
        <f t="shared" si="137"/>
        <v>124976.32352908167</v>
      </c>
      <c r="Q477">
        <f t="shared" si="138"/>
        <v>728.56310806793147</v>
      </c>
      <c r="R477">
        <f t="shared" si="139"/>
        <v>14618.1576</v>
      </c>
      <c r="S477">
        <f t="shared" si="140"/>
        <v>159274.48090273229</v>
      </c>
      <c r="T477">
        <f t="shared" si="141"/>
        <v>97.91208452809424</v>
      </c>
      <c r="U477">
        <f t="shared" si="142"/>
        <v>1964.5440000000003</v>
      </c>
      <c r="V477">
        <f t="shared" si="143"/>
        <v>21405.004267471879</v>
      </c>
    </row>
    <row r="478" spans="1:22" x14ac:dyDescent="0.25">
      <c r="A478" s="2">
        <v>2138</v>
      </c>
      <c r="B478" s="2">
        <v>4</v>
      </c>
      <c r="C478" s="3">
        <v>1E-4</v>
      </c>
      <c r="D478" s="3">
        <v>0</v>
      </c>
      <c r="E478">
        <f t="shared" si="126"/>
        <v>3074.8410172671374</v>
      </c>
      <c r="F478">
        <f t="shared" si="127"/>
        <v>61700.908800000027</v>
      </c>
      <c r="G478">
        <f t="shared" si="128"/>
        <v>552233.33818273258</v>
      </c>
      <c r="H478">
        <f t="shared" si="129"/>
        <v>2075.1930719486368</v>
      </c>
      <c r="I478">
        <f t="shared" si="130"/>
        <v>41641.599600000001</v>
      </c>
      <c r="J478">
        <f t="shared" si="131"/>
        <v>372699.2033280519</v>
      </c>
      <c r="K478">
        <f t="shared" si="132"/>
        <v>3362.9594435325521</v>
      </c>
      <c r="L478">
        <f t="shared" si="133"/>
        <v>67482.400800000018</v>
      </c>
      <c r="M478">
        <f t="shared" si="134"/>
        <v>603978.64775646653</v>
      </c>
      <c r="N478">
        <f t="shared" si="135"/>
        <v>571.61720368111162</v>
      </c>
      <c r="O478">
        <f t="shared" si="136"/>
        <v>11470.2844</v>
      </c>
      <c r="P478">
        <f t="shared" si="137"/>
        <v>124977.52772495878</v>
      </c>
      <c r="Q478">
        <f t="shared" si="138"/>
        <v>728.49025175712472</v>
      </c>
      <c r="R478">
        <f t="shared" si="139"/>
        <v>14618.1576</v>
      </c>
      <c r="S478">
        <f t="shared" si="140"/>
        <v>159276.01557480311</v>
      </c>
      <c r="T478">
        <f t="shared" si="141"/>
        <v>97.90229331964143</v>
      </c>
      <c r="U478">
        <f t="shared" si="142"/>
        <v>1964.5440000000003</v>
      </c>
      <c r="V478">
        <f t="shared" si="143"/>
        <v>21405.210513080332</v>
      </c>
    </row>
    <row r="479" spans="1:22" x14ac:dyDescent="0.25">
      <c r="A479" s="2">
        <v>2139</v>
      </c>
      <c r="B479" s="2">
        <v>1</v>
      </c>
      <c r="C479" s="3">
        <v>1E-4</v>
      </c>
      <c r="D479" s="3">
        <v>0</v>
      </c>
      <c r="E479">
        <f t="shared" si="126"/>
        <v>3074.533533165411</v>
      </c>
      <c r="F479">
        <f t="shared" si="127"/>
        <v>61700.908800000027</v>
      </c>
      <c r="G479">
        <f t="shared" si="128"/>
        <v>552233.64566683432</v>
      </c>
      <c r="H479">
        <f t="shared" si="129"/>
        <v>2074.9855526414422</v>
      </c>
      <c r="I479">
        <f t="shared" si="130"/>
        <v>41641.599600000001</v>
      </c>
      <c r="J479">
        <f t="shared" si="131"/>
        <v>372699.4108473591</v>
      </c>
      <c r="K479">
        <f t="shared" si="132"/>
        <v>3362.6231475881987</v>
      </c>
      <c r="L479">
        <f t="shared" si="133"/>
        <v>67482.400800000018</v>
      </c>
      <c r="M479">
        <f t="shared" si="134"/>
        <v>603978.98405241093</v>
      </c>
      <c r="N479">
        <f t="shared" si="135"/>
        <v>571.56004196074355</v>
      </c>
      <c r="O479">
        <f t="shared" si="136"/>
        <v>11470.2844</v>
      </c>
      <c r="P479">
        <f t="shared" si="137"/>
        <v>124978.73191511915</v>
      </c>
      <c r="Q479">
        <f t="shared" si="138"/>
        <v>728.41740273194898</v>
      </c>
      <c r="R479">
        <f t="shared" si="139"/>
        <v>14618.1576</v>
      </c>
      <c r="S479">
        <f t="shared" si="140"/>
        <v>159277.55023958828</v>
      </c>
      <c r="T479">
        <f t="shared" si="141"/>
        <v>97.892503090309461</v>
      </c>
      <c r="U479">
        <f t="shared" si="142"/>
        <v>1964.5440000000003</v>
      </c>
      <c r="V479">
        <f t="shared" si="143"/>
        <v>21405.416757709663</v>
      </c>
    </row>
    <row r="480" spans="1:22" x14ac:dyDescent="0.25">
      <c r="A480" s="1">
        <v>2139</v>
      </c>
      <c r="B480" s="1">
        <v>2</v>
      </c>
      <c r="C480" s="3">
        <v>1E-4</v>
      </c>
      <c r="D480" s="3">
        <v>0</v>
      </c>
      <c r="E480">
        <f t="shared" si="126"/>
        <v>3074.2260798120947</v>
      </c>
      <c r="F480">
        <f t="shared" si="127"/>
        <v>61700.908800000027</v>
      </c>
      <c r="G480">
        <f t="shared" si="128"/>
        <v>552233.95312018762</v>
      </c>
      <c r="H480">
        <f t="shared" si="129"/>
        <v>2074.7780540861781</v>
      </c>
      <c r="I480">
        <f t="shared" si="130"/>
        <v>41641.599600000001</v>
      </c>
      <c r="J480">
        <f t="shared" si="131"/>
        <v>372699.61834591435</v>
      </c>
      <c r="K480">
        <f t="shared" si="132"/>
        <v>3362.28688527344</v>
      </c>
      <c r="L480">
        <f t="shared" si="133"/>
        <v>67482.400800000018</v>
      </c>
      <c r="M480">
        <f t="shared" si="134"/>
        <v>603979.32031472574</v>
      </c>
      <c r="N480">
        <f t="shared" si="135"/>
        <v>571.50288595654752</v>
      </c>
      <c r="O480">
        <f t="shared" si="136"/>
        <v>11470.2844</v>
      </c>
      <c r="P480">
        <f t="shared" si="137"/>
        <v>124979.93609956335</v>
      </c>
      <c r="Q480">
        <f t="shared" si="138"/>
        <v>728.34456099167585</v>
      </c>
      <c r="R480">
        <f t="shared" si="139"/>
        <v>14618.1576</v>
      </c>
      <c r="S480">
        <f t="shared" si="140"/>
        <v>159279.08489708856</v>
      </c>
      <c r="T480">
        <f t="shared" si="141"/>
        <v>97.882713840000434</v>
      </c>
      <c r="U480">
        <f t="shared" si="142"/>
        <v>1964.5440000000003</v>
      </c>
      <c r="V480">
        <f t="shared" si="143"/>
        <v>21405.623001359971</v>
      </c>
    </row>
    <row r="481" spans="1:22" x14ac:dyDescent="0.25">
      <c r="A481" s="2">
        <v>2139</v>
      </c>
      <c r="B481" s="2">
        <v>3</v>
      </c>
      <c r="C481" s="3">
        <v>1E-4</v>
      </c>
      <c r="D481" s="3">
        <v>0</v>
      </c>
      <c r="E481">
        <f t="shared" si="126"/>
        <v>3073.9186572041135</v>
      </c>
      <c r="F481">
        <f t="shared" si="127"/>
        <v>61700.908800000027</v>
      </c>
      <c r="G481">
        <f t="shared" si="128"/>
        <v>552234.26054279564</v>
      </c>
      <c r="H481">
        <f t="shared" si="129"/>
        <v>2074.5705762807697</v>
      </c>
      <c r="I481">
        <f t="shared" si="130"/>
        <v>41641.599600000001</v>
      </c>
      <c r="J481">
        <f t="shared" si="131"/>
        <v>372699.82582371979</v>
      </c>
      <c r="K481">
        <f t="shared" si="132"/>
        <v>3361.9506565849128</v>
      </c>
      <c r="L481">
        <f t="shared" si="133"/>
        <v>67482.400800000018</v>
      </c>
      <c r="M481">
        <f t="shared" si="134"/>
        <v>603979.65654341422</v>
      </c>
      <c r="N481">
        <f t="shared" si="135"/>
        <v>571.44573566795191</v>
      </c>
      <c r="O481">
        <f t="shared" si="136"/>
        <v>11470.2844</v>
      </c>
      <c r="P481">
        <f t="shared" si="137"/>
        <v>124981.14027829195</v>
      </c>
      <c r="Q481">
        <f t="shared" si="138"/>
        <v>728.2717265355767</v>
      </c>
      <c r="R481">
        <f t="shared" si="139"/>
        <v>14618.1576</v>
      </c>
      <c r="S481">
        <f t="shared" si="140"/>
        <v>159280.61954730467</v>
      </c>
      <c r="T481">
        <f t="shared" si="141"/>
        <v>97.872925568616438</v>
      </c>
      <c r="U481">
        <f t="shared" si="142"/>
        <v>1964.5440000000003</v>
      </c>
      <c r="V481">
        <f t="shared" si="143"/>
        <v>21405.829244031356</v>
      </c>
    </row>
    <row r="482" spans="1:22" x14ac:dyDescent="0.25">
      <c r="A482" s="1">
        <v>2139</v>
      </c>
      <c r="B482" s="1">
        <v>4</v>
      </c>
      <c r="C482" s="3">
        <v>1E-4</v>
      </c>
      <c r="D482" s="3">
        <v>0</v>
      </c>
      <c r="E482">
        <f t="shared" si="126"/>
        <v>3073.611265338393</v>
      </c>
      <c r="F482">
        <f t="shared" si="127"/>
        <v>61700.908800000027</v>
      </c>
      <c r="G482">
        <f t="shared" si="128"/>
        <v>552234.56793466141</v>
      </c>
      <c r="H482">
        <f t="shared" si="129"/>
        <v>2074.3631192231419</v>
      </c>
      <c r="I482">
        <f t="shared" si="130"/>
        <v>41641.599600000001</v>
      </c>
      <c r="J482">
        <f t="shared" si="131"/>
        <v>372700.0332807774</v>
      </c>
      <c r="K482">
        <f t="shared" si="132"/>
        <v>3361.6144615192543</v>
      </c>
      <c r="L482">
        <f t="shared" si="133"/>
        <v>67482.400800000018</v>
      </c>
      <c r="M482">
        <f t="shared" si="134"/>
        <v>603979.99273847986</v>
      </c>
      <c r="N482">
        <f t="shared" si="135"/>
        <v>571.38859109438511</v>
      </c>
      <c r="O482">
        <f t="shared" si="136"/>
        <v>11470.2844</v>
      </c>
      <c r="P482">
        <f t="shared" si="137"/>
        <v>124982.34445130551</v>
      </c>
      <c r="Q482">
        <f t="shared" si="138"/>
        <v>728.19889936292316</v>
      </c>
      <c r="R482">
        <f t="shared" si="139"/>
        <v>14618.1576</v>
      </c>
      <c r="S482">
        <f t="shared" si="140"/>
        <v>159282.15419023731</v>
      </c>
      <c r="T482">
        <f t="shared" si="141"/>
        <v>97.863138276059573</v>
      </c>
      <c r="U482">
        <f t="shared" si="142"/>
        <v>1964.5440000000003</v>
      </c>
      <c r="V482">
        <f t="shared" si="143"/>
        <v>21406.035485723914</v>
      </c>
    </row>
    <row r="483" spans="1:22" x14ac:dyDescent="0.25">
      <c r="A483" s="1">
        <v>2140</v>
      </c>
      <c r="B483" s="1">
        <v>1</v>
      </c>
      <c r="C483" s="3">
        <v>1E-4</v>
      </c>
      <c r="D483" s="3">
        <v>0</v>
      </c>
      <c r="E483">
        <f t="shared" si="126"/>
        <v>3073.3039042118594</v>
      </c>
      <c r="F483">
        <f t="shared" si="127"/>
        <v>61700.908800000027</v>
      </c>
      <c r="G483">
        <f t="shared" si="128"/>
        <v>552234.87529578793</v>
      </c>
      <c r="H483">
        <f t="shared" si="129"/>
        <v>2074.1556829112196</v>
      </c>
      <c r="I483">
        <f t="shared" si="130"/>
        <v>41641.599600000001</v>
      </c>
      <c r="J483">
        <f t="shared" si="131"/>
        <v>372700.24071708933</v>
      </c>
      <c r="K483">
        <f t="shared" si="132"/>
        <v>3361.2783000731024</v>
      </c>
      <c r="L483">
        <f t="shared" si="133"/>
        <v>67482.400800000018</v>
      </c>
      <c r="M483">
        <f t="shared" si="134"/>
        <v>603980.32889992604</v>
      </c>
      <c r="N483">
        <f t="shared" si="135"/>
        <v>571.33145223527572</v>
      </c>
      <c r="O483">
        <f t="shared" si="136"/>
        <v>11470.2844</v>
      </c>
      <c r="P483">
        <f t="shared" si="137"/>
        <v>124983.54861860462</v>
      </c>
      <c r="Q483">
        <f t="shared" si="138"/>
        <v>728.12607947298682</v>
      </c>
      <c r="R483">
        <f t="shared" si="139"/>
        <v>14618.1576</v>
      </c>
      <c r="S483">
        <f t="shared" si="140"/>
        <v>159283.68882588725</v>
      </c>
      <c r="T483">
        <f t="shared" si="141"/>
        <v>97.853351962231969</v>
      </c>
      <c r="U483">
        <f t="shared" si="142"/>
        <v>1964.5440000000003</v>
      </c>
      <c r="V483">
        <f t="shared" si="143"/>
        <v>21406.241726437744</v>
      </c>
    </row>
    <row r="484" spans="1:22" x14ac:dyDescent="0.25">
      <c r="A484" s="1">
        <v>2140</v>
      </c>
      <c r="B484" s="1">
        <v>2</v>
      </c>
      <c r="C484" s="3">
        <v>1E-4</v>
      </c>
      <c r="D484" s="3">
        <v>0</v>
      </c>
      <c r="E484">
        <f t="shared" si="126"/>
        <v>3072.9965738214382</v>
      </c>
      <c r="F484">
        <f t="shared" si="127"/>
        <v>61700.908800000027</v>
      </c>
      <c r="G484">
        <f t="shared" si="128"/>
        <v>552235.18262617837</v>
      </c>
      <c r="H484">
        <f t="shared" si="129"/>
        <v>2073.9482673429284</v>
      </c>
      <c r="I484">
        <f t="shared" si="130"/>
        <v>41641.599600000001</v>
      </c>
      <c r="J484">
        <f t="shared" si="131"/>
        <v>372700.44813265762</v>
      </c>
      <c r="K484">
        <f t="shared" si="132"/>
        <v>3360.9421722430952</v>
      </c>
      <c r="L484">
        <f t="shared" si="133"/>
        <v>67482.400800000018</v>
      </c>
      <c r="M484">
        <f t="shared" si="134"/>
        <v>603980.66502775601</v>
      </c>
      <c r="N484">
        <f t="shared" si="135"/>
        <v>571.27431909005224</v>
      </c>
      <c r="O484">
        <f t="shared" si="136"/>
        <v>11470.2844</v>
      </c>
      <c r="P484">
        <f t="shared" si="137"/>
        <v>124984.75278018984</v>
      </c>
      <c r="Q484">
        <f t="shared" si="138"/>
        <v>728.05326686503952</v>
      </c>
      <c r="R484">
        <f t="shared" si="139"/>
        <v>14618.1576</v>
      </c>
      <c r="S484">
        <f t="shared" si="140"/>
        <v>159285.2234542552</v>
      </c>
      <c r="T484">
        <f t="shared" si="141"/>
        <v>97.843566627035742</v>
      </c>
      <c r="U484">
        <f t="shared" si="142"/>
        <v>1964.5440000000003</v>
      </c>
      <c r="V484">
        <f t="shared" si="143"/>
        <v>21406.447966172938</v>
      </c>
    </row>
    <row r="485" spans="1:22" x14ac:dyDescent="0.25">
      <c r="A485" s="1">
        <v>2140</v>
      </c>
      <c r="B485" s="1">
        <v>3</v>
      </c>
      <c r="C485" s="3">
        <v>1E-4</v>
      </c>
      <c r="D485" s="3">
        <v>0</v>
      </c>
      <c r="E485">
        <f t="shared" si="126"/>
        <v>3072.6892741640563</v>
      </c>
      <c r="F485">
        <f t="shared" si="127"/>
        <v>61700.908800000027</v>
      </c>
      <c r="G485">
        <f t="shared" si="128"/>
        <v>552235.48992583575</v>
      </c>
      <c r="H485">
        <f t="shared" si="129"/>
        <v>2073.740872516194</v>
      </c>
      <c r="I485">
        <f t="shared" si="130"/>
        <v>41641.599600000001</v>
      </c>
      <c r="J485">
        <f t="shared" si="131"/>
        <v>372700.65552748437</v>
      </c>
      <c r="K485">
        <f t="shared" si="132"/>
        <v>3360.6060780258708</v>
      </c>
      <c r="L485">
        <f t="shared" si="133"/>
        <v>67482.400800000018</v>
      </c>
      <c r="M485">
        <f t="shared" si="134"/>
        <v>603981.00112197327</v>
      </c>
      <c r="N485">
        <f t="shared" si="135"/>
        <v>571.21719165814329</v>
      </c>
      <c r="O485">
        <f t="shared" si="136"/>
        <v>11470.2844</v>
      </c>
      <c r="P485">
        <f t="shared" si="137"/>
        <v>124985.95693606175</v>
      </c>
      <c r="Q485">
        <f t="shared" si="138"/>
        <v>727.98046153835298</v>
      </c>
      <c r="R485">
        <f t="shared" si="139"/>
        <v>14618.1576</v>
      </c>
      <c r="S485">
        <f t="shared" si="140"/>
        <v>159286.7580753419</v>
      </c>
      <c r="T485">
        <f t="shared" si="141"/>
        <v>97.833782270373035</v>
      </c>
      <c r="U485">
        <f t="shared" si="142"/>
        <v>1964.5440000000003</v>
      </c>
      <c r="V485">
        <f t="shared" si="143"/>
        <v>21406.6542049296</v>
      </c>
    </row>
    <row r="486" spans="1:22" x14ac:dyDescent="0.25">
      <c r="A486" s="1">
        <v>2140</v>
      </c>
      <c r="B486" s="1">
        <v>4</v>
      </c>
      <c r="C486" s="3">
        <v>1E-4</v>
      </c>
      <c r="D486" s="3">
        <v>0</v>
      </c>
      <c r="E486">
        <f t="shared" si="126"/>
        <v>3072.38200523664</v>
      </c>
      <c r="F486">
        <f t="shared" si="127"/>
        <v>61700.908800000027</v>
      </c>
      <c r="G486">
        <f t="shared" si="128"/>
        <v>552235.7971947632</v>
      </c>
      <c r="H486">
        <f t="shared" si="129"/>
        <v>2073.5334984289425</v>
      </c>
      <c r="I486">
        <f t="shared" si="130"/>
        <v>41641.599600000001</v>
      </c>
      <c r="J486">
        <f t="shared" si="131"/>
        <v>372700.86290157161</v>
      </c>
      <c r="K486">
        <f t="shared" si="132"/>
        <v>3360.2700174180682</v>
      </c>
      <c r="L486">
        <f t="shared" si="133"/>
        <v>67482.400800000018</v>
      </c>
      <c r="M486">
        <f t="shared" si="134"/>
        <v>603981.33718258108</v>
      </c>
      <c r="N486">
        <f t="shared" si="135"/>
        <v>571.16006993897747</v>
      </c>
      <c r="O486">
        <f t="shared" si="136"/>
        <v>11470.2844</v>
      </c>
      <c r="P486">
        <f t="shared" si="137"/>
        <v>124987.16108622091</v>
      </c>
      <c r="Q486">
        <f t="shared" si="138"/>
        <v>727.90766349219916</v>
      </c>
      <c r="R486">
        <f t="shared" si="139"/>
        <v>14618.1576</v>
      </c>
      <c r="S486">
        <f t="shared" si="140"/>
        <v>159288.29268914805</v>
      </c>
      <c r="T486">
        <f t="shared" si="141"/>
        <v>97.823998892145994</v>
      </c>
      <c r="U486">
        <f t="shared" si="142"/>
        <v>1964.5440000000003</v>
      </c>
      <c r="V486">
        <f t="shared" si="143"/>
        <v>21406.860442707828</v>
      </c>
    </row>
    <row r="487" spans="1:22" x14ac:dyDescent="0.25">
      <c r="A487" s="2">
        <v>2141</v>
      </c>
      <c r="B487" s="2">
        <v>1</v>
      </c>
      <c r="C487" s="3">
        <v>1E-4</v>
      </c>
      <c r="D487" s="3">
        <v>0</v>
      </c>
      <c r="E487">
        <f t="shared" si="126"/>
        <v>3072.0747670361166</v>
      </c>
      <c r="F487">
        <f t="shared" si="127"/>
        <v>61700.908800000027</v>
      </c>
      <c r="G487">
        <f t="shared" si="128"/>
        <v>552236.10443296377</v>
      </c>
      <c r="H487">
        <f t="shared" si="129"/>
        <v>2073.3261450790997</v>
      </c>
      <c r="I487">
        <f t="shared" si="130"/>
        <v>41641.599600000001</v>
      </c>
      <c r="J487">
        <f t="shared" si="131"/>
        <v>372701.07025492145</v>
      </c>
      <c r="K487">
        <f t="shared" si="132"/>
        <v>3359.9339904163262</v>
      </c>
      <c r="L487">
        <f t="shared" si="133"/>
        <v>67482.400800000018</v>
      </c>
      <c r="M487">
        <f t="shared" si="134"/>
        <v>603981.6732095828</v>
      </c>
      <c r="N487">
        <f t="shared" si="135"/>
        <v>571.10295393198362</v>
      </c>
      <c r="O487">
        <f t="shared" si="136"/>
        <v>11470.2844</v>
      </c>
      <c r="P487">
        <f t="shared" si="137"/>
        <v>124988.3652306679</v>
      </c>
      <c r="Q487">
        <f t="shared" si="138"/>
        <v>727.83487272585</v>
      </c>
      <c r="R487">
        <f t="shared" si="139"/>
        <v>14618.1576</v>
      </c>
      <c r="S487">
        <f t="shared" si="140"/>
        <v>159289.82729567439</v>
      </c>
      <c r="T487">
        <f t="shared" si="141"/>
        <v>97.814216492256776</v>
      </c>
      <c r="U487">
        <f t="shared" si="142"/>
        <v>1964.5440000000003</v>
      </c>
      <c r="V487">
        <f t="shared" si="143"/>
        <v>21407.066679507716</v>
      </c>
    </row>
    <row r="488" spans="1:22" x14ac:dyDescent="0.25">
      <c r="A488" s="1">
        <v>2141</v>
      </c>
      <c r="B488" s="1">
        <v>2</v>
      </c>
      <c r="C488" s="3">
        <v>1E-4</v>
      </c>
      <c r="D488" s="3">
        <v>0</v>
      </c>
      <c r="E488">
        <f t="shared" si="126"/>
        <v>3071.7675595594128</v>
      </c>
      <c r="F488">
        <f t="shared" si="127"/>
        <v>61700.908800000027</v>
      </c>
      <c r="G488">
        <f t="shared" si="128"/>
        <v>552236.41164044046</v>
      </c>
      <c r="H488">
        <f t="shared" si="129"/>
        <v>2073.1188124645919</v>
      </c>
      <c r="I488">
        <f t="shared" si="130"/>
        <v>41641.599600000001</v>
      </c>
      <c r="J488">
        <f t="shared" si="131"/>
        <v>372701.27758753597</v>
      </c>
      <c r="K488">
        <f t="shared" si="132"/>
        <v>3359.5979970172848</v>
      </c>
      <c r="L488">
        <f t="shared" si="133"/>
        <v>67482.400800000018</v>
      </c>
      <c r="M488">
        <f t="shared" si="134"/>
        <v>603982.00920298183</v>
      </c>
      <c r="N488">
        <f t="shared" si="135"/>
        <v>571.04584363659046</v>
      </c>
      <c r="O488">
        <f t="shared" si="136"/>
        <v>11470.2844</v>
      </c>
      <c r="P488">
        <f t="shared" si="137"/>
        <v>124989.5693694033</v>
      </c>
      <c r="Q488">
        <f t="shared" si="138"/>
        <v>727.76208923857746</v>
      </c>
      <c r="R488">
        <f t="shared" si="139"/>
        <v>14618.1576</v>
      </c>
      <c r="S488">
        <f t="shared" si="140"/>
        <v>159291.36189492166</v>
      </c>
      <c r="T488">
        <f t="shared" si="141"/>
        <v>97.804435070607553</v>
      </c>
      <c r="U488">
        <f t="shared" si="142"/>
        <v>1964.5440000000003</v>
      </c>
      <c r="V488">
        <f t="shared" si="143"/>
        <v>21407.272915329366</v>
      </c>
    </row>
    <row r="489" spans="1:22" x14ac:dyDescent="0.25">
      <c r="A489" s="2">
        <v>2141</v>
      </c>
      <c r="B489" s="2">
        <v>3</v>
      </c>
      <c r="C489" s="3">
        <v>1E-4</v>
      </c>
      <c r="D489" s="3">
        <v>0</v>
      </c>
      <c r="E489">
        <f t="shared" si="126"/>
        <v>3071.4603828034569</v>
      </c>
      <c r="F489">
        <f t="shared" si="127"/>
        <v>61700.908800000027</v>
      </c>
      <c r="G489">
        <f t="shared" si="128"/>
        <v>552236.71881719644</v>
      </c>
      <c r="H489">
        <f t="shared" si="129"/>
        <v>2072.9115005833455</v>
      </c>
      <c r="I489">
        <f t="shared" si="130"/>
        <v>41641.599600000001</v>
      </c>
      <c r="J489">
        <f t="shared" si="131"/>
        <v>372701.48489941721</v>
      </c>
      <c r="K489">
        <f t="shared" si="132"/>
        <v>3359.2620372175829</v>
      </c>
      <c r="L489">
        <f t="shared" si="133"/>
        <v>67482.400800000018</v>
      </c>
      <c r="M489">
        <f t="shared" si="134"/>
        <v>603982.34516278154</v>
      </c>
      <c r="N489">
        <f t="shared" si="135"/>
        <v>570.98873905222683</v>
      </c>
      <c r="O489">
        <f t="shared" si="136"/>
        <v>11470.2844</v>
      </c>
      <c r="P489">
        <f t="shared" si="137"/>
        <v>124990.77350242766</v>
      </c>
      <c r="Q489">
        <f t="shared" si="138"/>
        <v>727.68931302965359</v>
      </c>
      <c r="R489">
        <f t="shared" si="139"/>
        <v>14618.1576</v>
      </c>
      <c r="S489">
        <f t="shared" si="140"/>
        <v>159292.89648689059</v>
      </c>
      <c r="T489">
        <f t="shared" si="141"/>
        <v>97.794654627100499</v>
      </c>
      <c r="U489">
        <f t="shared" si="142"/>
        <v>1964.5440000000003</v>
      </c>
      <c r="V489">
        <f t="shared" si="143"/>
        <v>21407.479150172872</v>
      </c>
    </row>
    <row r="490" spans="1:22" x14ac:dyDescent="0.25">
      <c r="A490" s="1">
        <v>2141</v>
      </c>
      <c r="B490" s="1">
        <v>4</v>
      </c>
      <c r="C490" s="3">
        <v>1E-4</v>
      </c>
      <c r="D490" s="3">
        <v>0</v>
      </c>
      <c r="E490">
        <f t="shared" si="126"/>
        <v>3071.1532367651766</v>
      </c>
      <c r="F490">
        <f t="shared" si="127"/>
        <v>61700.908800000027</v>
      </c>
      <c r="G490">
        <f t="shared" si="128"/>
        <v>552237.02596323472</v>
      </c>
      <c r="H490">
        <f t="shared" si="129"/>
        <v>2072.7042094332874</v>
      </c>
      <c r="I490">
        <f t="shared" si="130"/>
        <v>41641.599600000001</v>
      </c>
      <c r="J490">
        <f t="shared" si="131"/>
        <v>372701.69219056726</v>
      </c>
      <c r="K490">
        <f t="shared" si="132"/>
        <v>3358.9261110138614</v>
      </c>
      <c r="L490">
        <f t="shared" si="133"/>
        <v>67482.400800000018</v>
      </c>
      <c r="M490">
        <f t="shared" si="134"/>
        <v>603982.68108898529</v>
      </c>
      <c r="N490">
        <f t="shared" si="135"/>
        <v>570.93164017832157</v>
      </c>
      <c r="O490">
        <f t="shared" si="136"/>
        <v>11470.2844</v>
      </c>
      <c r="P490">
        <f t="shared" si="137"/>
        <v>124991.97762974157</v>
      </c>
      <c r="Q490">
        <f t="shared" si="138"/>
        <v>727.61654409835069</v>
      </c>
      <c r="R490">
        <f t="shared" si="139"/>
        <v>14618.1576</v>
      </c>
      <c r="S490">
        <f t="shared" si="140"/>
        <v>159294.4310715819</v>
      </c>
      <c r="T490">
        <f t="shared" si="141"/>
        <v>97.784875161637785</v>
      </c>
      <c r="U490">
        <f t="shared" si="142"/>
        <v>1964.5440000000003</v>
      </c>
      <c r="V490">
        <f t="shared" si="143"/>
        <v>21407.685384038334</v>
      </c>
    </row>
    <row r="491" spans="1:22" x14ac:dyDescent="0.25">
      <c r="A491" s="1">
        <v>2142</v>
      </c>
      <c r="B491" s="1">
        <v>1</v>
      </c>
      <c r="C491" s="3">
        <v>1E-4</v>
      </c>
      <c r="D491" s="3">
        <v>0</v>
      </c>
      <c r="E491">
        <f t="shared" si="126"/>
        <v>3070.8461214415001</v>
      </c>
      <c r="F491">
        <f t="shared" si="127"/>
        <v>61700.908800000027</v>
      </c>
      <c r="G491">
        <f t="shared" si="128"/>
        <v>552237.33307855844</v>
      </c>
      <c r="H491">
        <f t="shared" si="129"/>
        <v>2072.4969390123442</v>
      </c>
      <c r="I491">
        <f t="shared" si="130"/>
        <v>41641.599600000001</v>
      </c>
      <c r="J491">
        <f t="shared" si="131"/>
        <v>372701.89946098824</v>
      </c>
      <c r="K491">
        <f t="shared" si="132"/>
        <v>3358.59021840276</v>
      </c>
      <c r="L491">
        <f t="shared" si="133"/>
        <v>67482.400800000018</v>
      </c>
      <c r="M491">
        <f t="shared" si="134"/>
        <v>603983.01698159636</v>
      </c>
      <c r="N491">
        <f t="shared" si="135"/>
        <v>570.87454701430374</v>
      </c>
      <c r="O491">
        <f t="shared" si="136"/>
        <v>11470.2844</v>
      </c>
      <c r="P491">
        <f t="shared" si="137"/>
        <v>124993.18175134559</v>
      </c>
      <c r="Q491">
        <f t="shared" si="138"/>
        <v>727.54378244394081</v>
      </c>
      <c r="R491">
        <f t="shared" si="139"/>
        <v>14618.1576</v>
      </c>
      <c r="S491">
        <f t="shared" si="140"/>
        <v>159295.96564899632</v>
      </c>
      <c r="T491">
        <f t="shared" si="141"/>
        <v>97.775096674121627</v>
      </c>
      <c r="U491">
        <f t="shared" si="142"/>
        <v>1964.5440000000003</v>
      </c>
      <c r="V491">
        <f t="shared" si="143"/>
        <v>21407.891616925848</v>
      </c>
    </row>
    <row r="492" spans="1:22" x14ac:dyDescent="0.25">
      <c r="A492" s="2">
        <v>2142</v>
      </c>
      <c r="B492" s="2">
        <v>2</v>
      </c>
      <c r="C492" s="3">
        <v>1E-4</v>
      </c>
      <c r="D492" s="3">
        <v>0</v>
      </c>
      <c r="E492">
        <f t="shared" si="126"/>
        <v>3070.5390368293561</v>
      </c>
      <c r="F492">
        <f t="shared" si="127"/>
        <v>61700.908800000027</v>
      </c>
      <c r="G492">
        <f t="shared" si="128"/>
        <v>552237.64016317064</v>
      </c>
      <c r="H492">
        <f t="shared" si="129"/>
        <v>2072.2896893184429</v>
      </c>
      <c r="I492">
        <f t="shared" si="130"/>
        <v>41641.599600000001</v>
      </c>
      <c r="J492">
        <f t="shared" si="131"/>
        <v>372702.10671068216</v>
      </c>
      <c r="K492">
        <f t="shared" si="132"/>
        <v>3358.2543593809196</v>
      </c>
      <c r="L492">
        <f t="shared" si="133"/>
        <v>67482.400800000018</v>
      </c>
      <c r="M492">
        <f t="shared" si="134"/>
        <v>603983.35284061823</v>
      </c>
      <c r="N492">
        <f t="shared" si="135"/>
        <v>570.8174595596023</v>
      </c>
      <c r="O492">
        <f t="shared" si="136"/>
        <v>11470.2844</v>
      </c>
      <c r="P492">
        <f t="shared" si="137"/>
        <v>124994.38586724029</v>
      </c>
      <c r="Q492">
        <f t="shared" si="138"/>
        <v>727.47102806569637</v>
      </c>
      <c r="R492">
        <f t="shared" si="139"/>
        <v>14618.1576</v>
      </c>
      <c r="S492">
        <f t="shared" si="140"/>
        <v>159297.50021913456</v>
      </c>
      <c r="T492">
        <f t="shared" si="141"/>
        <v>97.765319164454212</v>
      </c>
      <c r="U492">
        <f t="shared" si="142"/>
        <v>1964.5440000000003</v>
      </c>
      <c r="V492">
        <f t="shared" si="143"/>
        <v>21408.097848835514</v>
      </c>
    </row>
    <row r="493" spans="1:22" x14ac:dyDescent="0.25">
      <c r="A493" s="1">
        <v>2142</v>
      </c>
      <c r="B493" s="1">
        <v>3</v>
      </c>
      <c r="C493" s="3">
        <v>1E-4</v>
      </c>
      <c r="D493" s="3">
        <v>0</v>
      </c>
      <c r="E493">
        <f t="shared" si="126"/>
        <v>3070.231982925673</v>
      </c>
      <c r="F493">
        <f t="shared" si="127"/>
        <v>61700.908800000027</v>
      </c>
      <c r="G493">
        <f t="shared" si="128"/>
        <v>552237.94721707434</v>
      </c>
      <c r="H493">
        <f t="shared" si="129"/>
        <v>2072.0824603495112</v>
      </c>
      <c r="I493">
        <f t="shared" si="130"/>
        <v>41641.599600000001</v>
      </c>
      <c r="J493">
        <f t="shared" si="131"/>
        <v>372702.31393965107</v>
      </c>
      <c r="K493">
        <f t="shared" si="132"/>
        <v>3357.9185339449814</v>
      </c>
      <c r="L493">
        <f t="shared" si="133"/>
        <v>67482.400800000018</v>
      </c>
      <c r="M493">
        <f t="shared" si="134"/>
        <v>603983.68866605416</v>
      </c>
      <c r="N493">
        <f t="shared" si="135"/>
        <v>570.7603778136463</v>
      </c>
      <c r="O493">
        <f t="shared" si="136"/>
        <v>11470.2844</v>
      </c>
      <c r="P493">
        <f t="shared" si="137"/>
        <v>124995.58997742624</v>
      </c>
      <c r="Q493">
        <f t="shared" si="138"/>
        <v>727.39828096288977</v>
      </c>
      <c r="R493">
        <f t="shared" si="139"/>
        <v>14618.1576</v>
      </c>
      <c r="S493">
        <f t="shared" si="140"/>
        <v>159299.03478199735</v>
      </c>
      <c r="T493">
        <f t="shared" si="141"/>
        <v>97.755542632537768</v>
      </c>
      <c r="U493">
        <f t="shared" si="142"/>
        <v>1964.5440000000003</v>
      </c>
      <c r="V493">
        <f t="shared" si="143"/>
        <v>21408.304079767429</v>
      </c>
    </row>
    <row r="494" spans="1:22" x14ac:dyDescent="0.25">
      <c r="A494" s="2">
        <v>2142</v>
      </c>
      <c r="B494" s="2">
        <v>4</v>
      </c>
      <c r="C494" s="3">
        <v>1E-4</v>
      </c>
      <c r="D494" s="3">
        <v>0</v>
      </c>
      <c r="E494">
        <f t="shared" si="126"/>
        <v>3069.9249597273806</v>
      </c>
      <c r="F494">
        <f t="shared" si="127"/>
        <v>61700.908800000027</v>
      </c>
      <c r="G494">
        <f t="shared" si="128"/>
        <v>552238.25424027268</v>
      </c>
      <c r="H494">
        <f t="shared" si="129"/>
        <v>2071.8752521034762</v>
      </c>
      <c r="I494">
        <f t="shared" si="130"/>
        <v>41641.599600000001</v>
      </c>
      <c r="J494">
        <f t="shared" si="131"/>
        <v>372702.52114789712</v>
      </c>
      <c r="K494">
        <f t="shared" si="132"/>
        <v>3357.5827420915871</v>
      </c>
      <c r="L494">
        <f t="shared" si="133"/>
        <v>67482.400800000018</v>
      </c>
      <c r="M494">
        <f t="shared" si="134"/>
        <v>603984.02445790754</v>
      </c>
      <c r="N494">
        <f t="shared" si="135"/>
        <v>570.70330177586493</v>
      </c>
      <c r="O494">
        <f t="shared" si="136"/>
        <v>11470.2844</v>
      </c>
      <c r="P494">
        <f t="shared" si="137"/>
        <v>124996.79408190402</v>
      </c>
      <c r="Q494">
        <f t="shared" si="138"/>
        <v>727.32554113479353</v>
      </c>
      <c r="R494">
        <f t="shared" si="139"/>
        <v>14618.1576</v>
      </c>
      <c r="S494">
        <f t="shared" si="140"/>
        <v>159300.56933758545</v>
      </c>
      <c r="T494">
        <f t="shared" si="141"/>
        <v>97.745767078274511</v>
      </c>
      <c r="U494">
        <f t="shared" si="142"/>
        <v>1964.5440000000003</v>
      </c>
      <c r="V494">
        <f t="shared" si="143"/>
        <v>21408.510309721692</v>
      </c>
    </row>
    <row r="495" spans="1:22" x14ac:dyDescent="0.25">
      <c r="A495" s="2">
        <v>2143</v>
      </c>
      <c r="B495" s="2">
        <v>1</v>
      </c>
      <c r="C495" s="3">
        <v>1E-4</v>
      </c>
      <c r="D495" s="3">
        <v>0</v>
      </c>
      <c r="E495">
        <f t="shared" si="126"/>
        <v>3069.6179672314079</v>
      </c>
      <c r="F495">
        <f t="shared" si="127"/>
        <v>61700.908800000027</v>
      </c>
      <c r="G495">
        <f t="shared" si="128"/>
        <v>552238.5612327687</v>
      </c>
      <c r="H495">
        <f t="shared" si="129"/>
        <v>2071.6680645782658</v>
      </c>
      <c r="I495">
        <f t="shared" si="130"/>
        <v>41641.599600000001</v>
      </c>
      <c r="J495">
        <f t="shared" si="131"/>
        <v>372702.72833542235</v>
      </c>
      <c r="K495">
        <f t="shared" si="132"/>
        <v>3357.2469838173779</v>
      </c>
      <c r="L495">
        <f t="shared" si="133"/>
        <v>67482.400800000018</v>
      </c>
      <c r="M495">
        <f t="shared" si="134"/>
        <v>603984.36021618173</v>
      </c>
      <c r="N495">
        <f t="shared" si="135"/>
        <v>570.64623144568736</v>
      </c>
      <c r="O495">
        <f t="shared" si="136"/>
        <v>11470.2844</v>
      </c>
      <c r="P495">
        <f t="shared" si="137"/>
        <v>124997.9981806742</v>
      </c>
      <c r="Q495">
        <f t="shared" si="138"/>
        <v>727.25280858068004</v>
      </c>
      <c r="R495">
        <f t="shared" si="139"/>
        <v>14618.1576</v>
      </c>
      <c r="S495">
        <f t="shared" si="140"/>
        <v>159302.10388589956</v>
      </c>
      <c r="T495">
        <f t="shared" si="141"/>
        <v>97.735992501566685</v>
      </c>
      <c r="U495">
        <f t="shared" si="142"/>
        <v>1964.5440000000003</v>
      </c>
      <c r="V495">
        <f t="shared" si="143"/>
        <v>21408.716538698402</v>
      </c>
    </row>
    <row r="496" spans="1:22" x14ac:dyDescent="0.25">
      <c r="A496" s="1">
        <v>2143</v>
      </c>
      <c r="B496" s="1">
        <v>2</v>
      </c>
      <c r="C496" s="3">
        <v>1E-4</v>
      </c>
      <c r="D496" s="3">
        <v>0</v>
      </c>
      <c r="E496">
        <f t="shared" si="126"/>
        <v>3069.3110054346848</v>
      </c>
      <c r="F496">
        <f t="shared" si="127"/>
        <v>61700.908800000027</v>
      </c>
      <c r="G496">
        <f t="shared" si="128"/>
        <v>552238.86819456541</v>
      </c>
      <c r="H496">
        <f t="shared" si="129"/>
        <v>2071.460897771808</v>
      </c>
      <c r="I496">
        <f t="shared" si="130"/>
        <v>41641.599600000001</v>
      </c>
      <c r="J496">
        <f t="shared" si="131"/>
        <v>372702.93550222879</v>
      </c>
      <c r="K496">
        <f t="shared" si="132"/>
        <v>3356.911259118996</v>
      </c>
      <c r="L496">
        <f t="shared" si="133"/>
        <v>67482.400800000018</v>
      </c>
      <c r="M496">
        <f t="shared" si="134"/>
        <v>603984.6959408801</v>
      </c>
      <c r="N496">
        <f t="shared" si="135"/>
        <v>570.58916682254278</v>
      </c>
      <c r="O496">
        <f t="shared" si="136"/>
        <v>11470.2844</v>
      </c>
      <c r="P496">
        <f t="shared" si="137"/>
        <v>124999.20227373735</v>
      </c>
      <c r="Q496">
        <f t="shared" si="138"/>
        <v>727.18008329982194</v>
      </c>
      <c r="R496">
        <f t="shared" si="139"/>
        <v>14618.1576</v>
      </c>
      <c r="S496">
        <f t="shared" si="140"/>
        <v>159303.63842694042</v>
      </c>
      <c r="T496">
        <f t="shared" si="141"/>
        <v>97.726218902316532</v>
      </c>
      <c r="U496">
        <f t="shared" si="142"/>
        <v>1964.5440000000003</v>
      </c>
      <c r="V496">
        <f t="shared" si="143"/>
        <v>21408.922766697651</v>
      </c>
    </row>
    <row r="497" spans="1:22" x14ac:dyDescent="0.25">
      <c r="A497" s="2">
        <v>2143</v>
      </c>
      <c r="B497" s="2">
        <v>3</v>
      </c>
      <c r="C497" s="3">
        <v>1E-4</v>
      </c>
      <c r="D497" s="3">
        <v>0</v>
      </c>
      <c r="E497">
        <f t="shared" si="126"/>
        <v>3069.0040743341415</v>
      </c>
      <c r="F497">
        <f t="shared" si="127"/>
        <v>61700.908800000027</v>
      </c>
      <c r="G497">
        <f t="shared" si="128"/>
        <v>552239.17512566596</v>
      </c>
      <c r="H497">
        <f t="shared" si="129"/>
        <v>2071.2537516820307</v>
      </c>
      <c r="I497">
        <f t="shared" si="130"/>
        <v>41641.599600000001</v>
      </c>
      <c r="J497">
        <f t="shared" si="131"/>
        <v>372703.14264831855</v>
      </c>
      <c r="K497">
        <f t="shared" si="132"/>
        <v>3356.575567993084</v>
      </c>
      <c r="L497">
        <f t="shared" si="133"/>
        <v>67482.400800000018</v>
      </c>
      <c r="M497">
        <f t="shared" si="134"/>
        <v>603985.03163200605</v>
      </c>
      <c r="N497">
        <f t="shared" si="135"/>
        <v>570.53210790586058</v>
      </c>
      <c r="O497">
        <f t="shared" si="136"/>
        <v>11470.2844</v>
      </c>
      <c r="P497">
        <f t="shared" si="137"/>
        <v>125000.40636109404</v>
      </c>
      <c r="Q497">
        <f t="shared" si="138"/>
        <v>727.10736529149199</v>
      </c>
      <c r="R497">
        <f t="shared" si="139"/>
        <v>14618.1576</v>
      </c>
      <c r="S497">
        <f t="shared" si="140"/>
        <v>159305.17296070876</v>
      </c>
      <c r="T497">
        <f t="shared" si="141"/>
        <v>97.716446280426297</v>
      </c>
      <c r="U497">
        <f t="shared" si="142"/>
        <v>1964.5440000000003</v>
      </c>
      <c r="V497">
        <f t="shared" si="143"/>
        <v>21409.12899371954</v>
      </c>
    </row>
    <row r="498" spans="1:22" x14ac:dyDescent="0.25">
      <c r="A498" s="1">
        <v>2143</v>
      </c>
      <c r="B498" s="1">
        <v>4</v>
      </c>
      <c r="C498" s="3">
        <v>1E-4</v>
      </c>
      <c r="D498" s="3">
        <v>0</v>
      </c>
      <c r="E498">
        <f t="shared" si="126"/>
        <v>3068.6971739267083</v>
      </c>
      <c r="F498">
        <f t="shared" si="127"/>
        <v>61700.908800000027</v>
      </c>
      <c r="G498">
        <f t="shared" si="128"/>
        <v>552239.48202607338</v>
      </c>
      <c r="H498">
        <f t="shared" si="129"/>
        <v>2071.0466263068624</v>
      </c>
      <c r="I498">
        <f t="shared" si="130"/>
        <v>41641.599600000001</v>
      </c>
      <c r="J498">
        <f t="shared" si="131"/>
        <v>372703.34977369371</v>
      </c>
      <c r="K498">
        <f t="shared" si="132"/>
        <v>3356.2399104362848</v>
      </c>
      <c r="L498">
        <f t="shared" si="133"/>
        <v>67482.400800000018</v>
      </c>
      <c r="M498">
        <f t="shared" si="134"/>
        <v>603985.36728956283</v>
      </c>
      <c r="N498">
        <f t="shared" si="135"/>
        <v>570.47505469506996</v>
      </c>
      <c r="O498">
        <f t="shared" si="136"/>
        <v>11470.2844</v>
      </c>
      <c r="P498">
        <f t="shared" si="137"/>
        <v>125001.61044274483</v>
      </c>
      <c r="Q498">
        <f t="shared" si="138"/>
        <v>727.0346545549628</v>
      </c>
      <c r="R498">
        <f t="shared" si="139"/>
        <v>14618.1576</v>
      </c>
      <c r="S498">
        <f t="shared" si="140"/>
        <v>159306.70748720531</v>
      </c>
      <c r="T498">
        <f t="shared" si="141"/>
        <v>97.706674635798251</v>
      </c>
      <c r="U498">
        <f t="shared" si="142"/>
        <v>1964.5440000000003</v>
      </c>
      <c r="V498">
        <f t="shared" si="143"/>
        <v>21409.335219764169</v>
      </c>
    </row>
    <row r="499" spans="1:22" x14ac:dyDescent="0.25">
      <c r="A499" s="1">
        <v>2144</v>
      </c>
      <c r="B499" s="1">
        <v>1</v>
      </c>
      <c r="C499" s="3">
        <v>1E-4</v>
      </c>
      <c r="D499" s="3">
        <v>0</v>
      </c>
      <c r="E499">
        <f t="shared" si="126"/>
        <v>3068.3903042093157</v>
      </c>
      <c r="F499">
        <f t="shared" si="127"/>
        <v>61700.908800000027</v>
      </c>
      <c r="G499">
        <f t="shared" si="128"/>
        <v>552239.78889579081</v>
      </c>
      <c r="H499">
        <f t="shared" si="129"/>
        <v>2070.8395216442318</v>
      </c>
      <c r="I499">
        <f t="shared" si="130"/>
        <v>41641.599600000001</v>
      </c>
      <c r="J499">
        <f t="shared" si="131"/>
        <v>372703.55687835632</v>
      </c>
      <c r="K499">
        <f t="shared" si="132"/>
        <v>3355.9042864452413</v>
      </c>
      <c r="L499">
        <f t="shared" si="133"/>
        <v>67482.400800000018</v>
      </c>
      <c r="M499">
        <f t="shared" si="134"/>
        <v>603985.70291355392</v>
      </c>
      <c r="N499">
        <f t="shared" si="135"/>
        <v>570.41800718960042</v>
      </c>
      <c r="O499">
        <f t="shared" si="136"/>
        <v>11470.2844</v>
      </c>
      <c r="P499">
        <f t="shared" si="137"/>
        <v>125002.8145186903</v>
      </c>
      <c r="Q499">
        <f t="shared" si="138"/>
        <v>726.96195108950735</v>
      </c>
      <c r="R499">
        <f t="shared" si="139"/>
        <v>14618.1576</v>
      </c>
      <c r="S499">
        <f t="shared" si="140"/>
        <v>159308.24200643075</v>
      </c>
      <c r="T499">
        <f t="shared" si="141"/>
        <v>97.696903968334667</v>
      </c>
      <c r="U499">
        <f t="shared" si="142"/>
        <v>1964.5440000000003</v>
      </c>
      <c r="V499">
        <f t="shared" si="143"/>
        <v>21409.541444831633</v>
      </c>
    </row>
    <row r="500" spans="1:22" x14ac:dyDescent="0.25">
      <c r="A500" s="2">
        <v>2144</v>
      </c>
      <c r="B500" s="2">
        <v>2</v>
      </c>
      <c r="C500" s="3">
        <v>1E-4</v>
      </c>
      <c r="D500" s="3">
        <v>0</v>
      </c>
      <c r="E500">
        <f t="shared" si="126"/>
        <v>3068.0834651788946</v>
      </c>
      <c r="F500">
        <f t="shared" si="127"/>
        <v>61700.908800000027</v>
      </c>
      <c r="G500">
        <f t="shared" si="128"/>
        <v>552240.09573482128</v>
      </c>
      <c r="H500">
        <f t="shared" si="129"/>
        <v>2070.6324376920675</v>
      </c>
      <c r="I500">
        <f t="shared" si="130"/>
        <v>41641.599600000001</v>
      </c>
      <c r="J500">
        <f t="shared" si="131"/>
        <v>372703.76396230847</v>
      </c>
      <c r="K500">
        <f t="shared" si="132"/>
        <v>3355.5686960165967</v>
      </c>
      <c r="L500">
        <f t="shared" si="133"/>
        <v>67482.400800000018</v>
      </c>
      <c r="M500">
        <f t="shared" si="134"/>
        <v>603986.03850398259</v>
      </c>
      <c r="N500">
        <f t="shared" si="135"/>
        <v>570.36096538888148</v>
      </c>
      <c r="O500">
        <f t="shared" si="136"/>
        <v>11470.2844</v>
      </c>
      <c r="P500">
        <f t="shared" si="137"/>
        <v>125004.01858893102</v>
      </c>
      <c r="Q500">
        <f t="shared" si="138"/>
        <v>726.88925489439839</v>
      </c>
      <c r="R500">
        <f t="shared" si="139"/>
        <v>14618.1576</v>
      </c>
      <c r="S500">
        <f t="shared" si="140"/>
        <v>159309.77651838586</v>
      </c>
      <c r="T500">
        <f t="shared" si="141"/>
        <v>97.68713427793783</v>
      </c>
      <c r="U500">
        <f t="shared" si="142"/>
        <v>1964.5440000000003</v>
      </c>
      <c r="V500">
        <f t="shared" si="143"/>
        <v>21409.747668922031</v>
      </c>
    </row>
    <row r="501" spans="1:22" x14ac:dyDescent="0.25">
      <c r="A501" s="1">
        <v>2144</v>
      </c>
      <c r="B501" s="1">
        <v>3</v>
      </c>
      <c r="C501" s="3">
        <v>1E-4</v>
      </c>
      <c r="D501" s="3">
        <v>0</v>
      </c>
      <c r="E501">
        <f t="shared" si="126"/>
        <v>3067.7766568323768</v>
      </c>
      <c r="F501">
        <f t="shared" si="127"/>
        <v>61700.908800000027</v>
      </c>
      <c r="G501">
        <f t="shared" si="128"/>
        <v>552240.40254316782</v>
      </c>
      <c r="H501">
        <f t="shared" si="129"/>
        <v>2070.4253744482985</v>
      </c>
      <c r="I501">
        <f t="shared" si="130"/>
        <v>41641.599600000001</v>
      </c>
      <c r="J501">
        <f t="shared" si="131"/>
        <v>372703.97102555225</v>
      </c>
      <c r="K501">
        <f t="shared" si="132"/>
        <v>3355.2331391469952</v>
      </c>
      <c r="L501">
        <f t="shared" si="133"/>
        <v>67482.400800000018</v>
      </c>
      <c r="M501">
        <f t="shared" si="134"/>
        <v>603986.37406085222</v>
      </c>
      <c r="N501">
        <f t="shared" si="135"/>
        <v>570.30392929234256</v>
      </c>
      <c r="O501">
        <f t="shared" si="136"/>
        <v>11470.2844</v>
      </c>
      <c r="P501">
        <f t="shared" si="137"/>
        <v>125005.22265346756</v>
      </c>
      <c r="Q501">
        <f t="shared" si="138"/>
        <v>726.816565968909</v>
      </c>
      <c r="R501">
        <f t="shared" si="139"/>
        <v>14618.1576</v>
      </c>
      <c r="S501">
        <f t="shared" si="140"/>
        <v>159311.31102307135</v>
      </c>
      <c r="T501">
        <f t="shared" si="141"/>
        <v>97.67736556451004</v>
      </c>
      <c r="U501">
        <f t="shared" si="142"/>
        <v>1964.5440000000003</v>
      </c>
      <c r="V501">
        <f t="shared" si="143"/>
        <v>21409.953892035461</v>
      </c>
    </row>
    <row r="502" spans="1:22" x14ac:dyDescent="0.25">
      <c r="A502" s="2">
        <v>2144</v>
      </c>
      <c r="B502" s="2">
        <v>4</v>
      </c>
      <c r="C502" s="3">
        <v>1E-4</v>
      </c>
      <c r="D502" s="3">
        <v>0</v>
      </c>
      <c r="E502">
        <f t="shared" si="126"/>
        <v>3067.4698791666938</v>
      </c>
      <c r="F502">
        <f t="shared" si="127"/>
        <v>61700.908800000027</v>
      </c>
      <c r="G502">
        <f t="shared" si="128"/>
        <v>552240.70932083356</v>
      </c>
      <c r="H502">
        <f t="shared" si="129"/>
        <v>2070.2183319108535</v>
      </c>
      <c r="I502">
        <f t="shared" si="130"/>
        <v>41641.599600000001</v>
      </c>
      <c r="J502">
        <f t="shared" si="131"/>
        <v>372704.17806808971</v>
      </c>
      <c r="K502">
        <f t="shared" si="132"/>
        <v>3354.8976158330806</v>
      </c>
      <c r="L502">
        <f t="shared" si="133"/>
        <v>67482.400800000018</v>
      </c>
      <c r="M502">
        <f t="shared" si="134"/>
        <v>603986.70958416618</v>
      </c>
      <c r="N502">
        <f t="shared" si="135"/>
        <v>570.24689889941328</v>
      </c>
      <c r="O502">
        <f t="shared" si="136"/>
        <v>11470.2844</v>
      </c>
      <c r="P502">
        <f t="shared" si="137"/>
        <v>125006.42671230048</v>
      </c>
      <c r="Q502">
        <f t="shared" si="138"/>
        <v>726.74388431231216</v>
      </c>
      <c r="R502">
        <f t="shared" si="139"/>
        <v>14618.1576</v>
      </c>
      <c r="S502">
        <f t="shared" si="140"/>
        <v>159312.84552048796</v>
      </c>
      <c r="T502">
        <f t="shared" si="141"/>
        <v>97.667597827953585</v>
      </c>
      <c r="U502">
        <f t="shared" si="142"/>
        <v>1964.5440000000003</v>
      </c>
      <c r="V502">
        <f t="shared" si="143"/>
        <v>21410.160114172017</v>
      </c>
    </row>
    <row r="503" spans="1:22" x14ac:dyDescent="0.25">
      <c r="A503" s="2">
        <v>2145</v>
      </c>
      <c r="B503" s="2">
        <v>1</v>
      </c>
      <c r="C503" s="3">
        <v>1E-4</v>
      </c>
      <c r="D503" s="3">
        <v>0</v>
      </c>
      <c r="E503">
        <f t="shared" si="126"/>
        <v>3067.1631321787772</v>
      </c>
      <c r="F503">
        <f t="shared" si="127"/>
        <v>61700.908800000027</v>
      </c>
      <c r="G503">
        <f t="shared" si="128"/>
        <v>552241.01606782142</v>
      </c>
      <c r="H503">
        <f t="shared" si="129"/>
        <v>2070.0113100776625</v>
      </c>
      <c r="I503">
        <f t="shared" si="130"/>
        <v>41641.599600000001</v>
      </c>
      <c r="J503">
        <f t="shared" si="131"/>
        <v>372704.38508992287</v>
      </c>
      <c r="K503">
        <f t="shared" si="132"/>
        <v>3354.5621260714975</v>
      </c>
      <c r="L503">
        <f t="shared" si="133"/>
        <v>67482.400800000018</v>
      </c>
      <c r="M503">
        <f t="shared" si="134"/>
        <v>603987.04507392773</v>
      </c>
      <c r="N503">
        <f t="shared" si="135"/>
        <v>570.1898742095234</v>
      </c>
      <c r="O503">
        <f t="shared" si="136"/>
        <v>11470.2844</v>
      </c>
      <c r="P503">
        <f t="shared" si="137"/>
        <v>125007.63076543037</v>
      </c>
      <c r="Q503">
        <f t="shared" si="138"/>
        <v>726.67120992388095</v>
      </c>
      <c r="R503">
        <f t="shared" si="139"/>
        <v>14618.1576</v>
      </c>
      <c r="S503">
        <f t="shared" si="140"/>
        <v>159314.38001063638</v>
      </c>
      <c r="T503">
        <f t="shared" si="141"/>
        <v>97.657831068170793</v>
      </c>
      <c r="U503">
        <f t="shared" si="142"/>
        <v>1964.5440000000003</v>
      </c>
      <c r="V503">
        <f t="shared" si="143"/>
        <v>21410.366335331801</v>
      </c>
    </row>
    <row r="504" spans="1:22" x14ac:dyDescent="0.25">
      <c r="A504" s="1">
        <v>2145</v>
      </c>
      <c r="B504" s="1">
        <v>2</v>
      </c>
      <c r="C504" s="3">
        <v>1E-4</v>
      </c>
      <c r="D504" s="3">
        <v>0</v>
      </c>
      <c r="E504">
        <f t="shared" si="126"/>
        <v>3066.8564158655595</v>
      </c>
      <c r="F504">
        <f t="shared" si="127"/>
        <v>61700.908800000027</v>
      </c>
      <c r="G504">
        <f t="shared" si="128"/>
        <v>552241.32278413465</v>
      </c>
      <c r="H504">
        <f t="shared" si="129"/>
        <v>2069.8043089466546</v>
      </c>
      <c r="I504">
        <f t="shared" si="130"/>
        <v>41641.599600000001</v>
      </c>
      <c r="J504">
        <f t="shared" si="131"/>
        <v>372704.5920910539</v>
      </c>
      <c r="K504">
        <f t="shared" si="132"/>
        <v>3354.2266698588905</v>
      </c>
      <c r="L504">
        <f t="shared" si="133"/>
        <v>67482.400800000018</v>
      </c>
      <c r="M504">
        <f t="shared" si="134"/>
        <v>603987.38053014036</v>
      </c>
      <c r="N504">
        <f t="shared" si="135"/>
        <v>570.13285522210242</v>
      </c>
      <c r="O504">
        <f t="shared" si="136"/>
        <v>11470.2844</v>
      </c>
      <c r="P504">
        <f t="shared" si="137"/>
        <v>125008.83481285779</v>
      </c>
      <c r="Q504">
        <f t="shared" si="138"/>
        <v>726.59854280288857</v>
      </c>
      <c r="R504">
        <f t="shared" si="139"/>
        <v>14618.1576</v>
      </c>
      <c r="S504">
        <f t="shared" si="140"/>
        <v>159315.91449351737</v>
      </c>
      <c r="T504">
        <f t="shared" si="141"/>
        <v>97.648065285063979</v>
      </c>
      <c r="U504">
        <f t="shared" si="142"/>
        <v>1964.5440000000003</v>
      </c>
      <c r="V504">
        <f t="shared" si="143"/>
        <v>21410.572555514907</v>
      </c>
    </row>
    <row r="505" spans="1:22" x14ac:dyDescent="0.25">
      <c r="A505" s="2">
        <v>2145</v>
      </c>
      <c r="B505" s="2">
        <v>3</v>
      </c>
      <c r="C505" s="3">
        <v>1E-4</v>
      </c>
      <c r="D505" s="3">
        <v>0</v>
      </c>
      <c r="E505">
        <f t="shared" si="126"/>
        <v>3066.5497302239728</v>
      </c>
      <c r="F505">
        <f t="shared" si="127"/>
        <v>61700.908800000027</v>
      </c>
      <c r="G505">
        <f t="shared" si="128"/>
        <v>552241.62946977629</v>
      </c>
      <c r="H505">
        <f t="shared" si="129"/>
        <v>2069.5973285157602</v>
      </c>
      <c r="I505">
        <f t="shared" si="130"/>
        <v>41641.599600000001</v>
      </c>
      <c r="J505">
        <f t="shared" si="131"/>
        <v>372704.79907148477</v>
      </c>
      <c r="K505">
        <f t="shared" si="132"/>
        <v>3353.8912471919048</v>
      </c>
      <c r="L505">
        <f t="shared" si="133"/>
        <v>67482.400800000018</v>
      </c>
      <c r="M505">
        <f t="shared" si="134"/>
        <v>603987.71595280734</v>
      </c>
      <c r="N505">
        <f t="shared" si="135"/>
        <v>570.07584193658022</v>
      </c>
      <c r="O505">
        <f t="shared" si="136"/>
        <v>11470.2844</v>
      </c>
      <c r="P505">
        <f t="shared" si="137"/>
        <v>125010.03885458331</v>
      </c>
      <c r="Q505">
        <f t="shared" si="138"/>
        <v>726.52588294860834</v>
      </c>
      <c r="R505">
        <f t="shared" si="139"/>
        <v>14618.1576</v>
      </c>
      <c r="S505">
        <f t="shared" si="140"/>
        <v>159317.44896913166</v>
      </c>
      <c r="T505">
        <f t="shared" si="141"/>
        <v>97.63830047853547</v>
      </c>
      <c r="U505">
        <f t="shared" si="142"/>
        <v>1964.5440000000003</v>
      </c>
      <c r="V505">
        <f t="shared" si="143"/>
        <v>21410.778774721435</v>
      </c>
    </row>
    <row r="506" spans="1:22" x14ac:dyDescent="0.25">
      <c r="A506" s="1">
        <v>2145</v>
      </c>
      <c r="B506" s="1">
        <v>4</v>
      </c>
      <c r="C506" s="3">
        <v>1E-4</v>
      </c>
      <c r="D506" s="3">
        <v>0</v>
      </c>
      <c r="E506">
        <f t="shared" si="126"/>
        <v>3066.2430752509504</v>
      </c>
      <c r="F506">
        <f t="shared" si="127"/>
        <v>61700.908800000027</v>
      </c>
      <c r="G506">
        <f t="shared" si="128"/>
        <v>552241.93612474937</v>
      </c>
      <c r="H506">
        <f t="shared" si="129"/>
        <v>2069.3903687829088</v>
      </c>
      <c r="I506">
        <f t="shared" si="130"/>
        <v>41641.599600000001</v>
      </c>
      <c r="J506">
        <f t="shared" si="131"/>
        <v>372705.00603121764</v>
      </c>
      <c r="K506">
        <f t="shared" si="132"/>
        <v>3353.5558580671855</v>
      </c>
      <c r="L506">
        <f t="shared" si="133"/>
        <v>67482.400800000018</v>
      </c>
      <c r="M506">
        <f t="shared" si="134"/>
        <v>603988.05134193203</v>
      </c>
      <c r="N506">
        <f t="shared" si="135"/>
        <v>570.01883435238653</v>
      </c>
      <c r="O506">
        <f t="shared" si="136"/>
        <v>11470.2844</v>
      </c>
      <c r="P506">
        <f t="shared" si="137"/>
        <v>125011.24289060751</v>
      </c>
      <c r="Q506">
        <f t="shared" si="138"/>
        <v>726.45323036031346</v>
      </c>
      <c r="R506">
        <f t="shared" si="139"/>
        <v>14618.1576</v>
      </c>
      <c r="S506">
        <f t="shared" si="140"/>
        <v>159318.98343747994</v>
      </c>
      <c r="T506">
        <f t="shared" si="141"/>
        <v>97.628536648487611</v>
      </c>
      <c r="U506">
        <f t="shared" si="142"/>
        <v>1964.5440000000003</v>
      </c>
      <c r="V506">
        <f t="shared" si="143"/>
        <v>21410.984992951482</v>
      </c>
    </row>
    <row r="507" spans="1:22" x14ac:dyDescent="0.25">
      <c r="A507" s="1">
        <v>2146</v>
      </c>
      <c r="B507" s="1">
        <v>1</v>
      </c>
      <c r="C507" s="3">
        <v>1E-4</v>
      </c>
      <c r="D507" s="3">
        <v>0</v>
      </c>
      <c r="E507">
        <f t="shared" si="126"/>
        <v>3065.9364509434254</v>
      </c>
      <c r="F507">
        <f t="shared" si="127"/>
        <v>61700.908800000027</v>
      </c>
      <c r="G507">
        <f t="shared" si="128"/>
        <v>552242.2427490569</v>
      </c>
      <c r="H507">
        <f t="shared" si="129"/>
        <v>2069.1834297460305</v>
      </c>
      <c r="I507">
        <f t="shared" si="130"/>
        <v>41641.599600000001</v>
      </c>
      <c r="J507">
        <f t="shared" si="131"/>
        <v>372705.21297025454</v>
      </c>
      <c r="K507">
        <f t="shared" si="132"/>
        <v>3353.2205024813788</v>
      </c>
      <c r="L507">
        <f t="shared" si="133"/>
        <v>67482.400800000018</v>
      </c>
      <c r="M507">
        <f t="shared" si="134"/>
        <v>603988.38669751782</v>
      </c>
      <c r="N507">
        <f t="shared" si="135"/>
        <v>569.96183246895134</v>
      </c>
      <c r="O507">
        <f t="shared" si="136"/>
        <v>11470.2844</v>
      </c>
      <c r="P507">
        <f t="shared" si="137"/>
        <v>125012.44692093095</v>
      </c>
      <c r="Q507">
        <f t="shared" si="138"/>
        <v>726.38058503727746</v>
      </c>
      <c r="R507">
        <f t="shared" si="139"/>
        <v>14618.1576</v>
      </c>
      <c r="S507">
        <f t="shared" si="140"/>
        <v>159320.51789856298</v>
      </c>
      <c r="T507">
        <f t="shared" si="141"/>
        <v>97.618773794822758</v>
      </c>
      <c r="U507">
        <f t="shared" si="142"/>
        <v>1964.5440000000003</v>
      </c>
      <c r="V507">
        <f t="shared" si="143"/>
        <v>21411.191210205146</v>
      </c>
    </row>
    <row r="508" spans="1:22" x14ac:dyDescent="0.25">
      <c r="A508" s="2">
        <v>2146</v>
      </c>
      <c r="B508" s="2">
        <v>2</v>
      </c>
      <c r="C508" s="3">
        <v>1E-4</v>
      </c>
      <c r="D508" s="3">
        <v>0</v>
      </c>
      <c r="E508">
        <f t="shared" si="126"/>
        <v>3065.629857298331</v>
      </c>
      <c r="F508">
        <f t="shared" si="127"/>
        <v>61700.908800000027</v>
      </c>
      <c r="G508">
        <f t="shared" si="128"/>
        <v>552242.54934270203</v>
      </c>
      <c r="H508">
        <f t="shared" si="129"/>
        <v>2068.9765114030561</v>
      </c>
      <c r="I508">
        <f t="shared" si="130"/>
        <v>41641.599600000001</v>
      </c>
      <c r="J508">
        <f t="shared" si="131"/>
        <v>372705.41988859751</v>
      </c>
      <c r="K508">
        <f t="shared" si="132"/>
        <v>3352.8851804311307</v>
      </c>
      <c r="L508">
        <f t="shared" si="133"/>
        <v>67482.400800000018</v>
      </c>
      <c r="M508">
        <f t="shared" si="134"/>
        <v>603988.72201956809</v>
      </c>
      <c r="N508">
        <f t="shared" si="135"/>
        <v>569.9048362857045</v>
      </c>
      <c r="O508">
        <f t="shared" si="136"/>
        <v>11470.2844</v>
      </c>
      <c r="P508">
        <f t="shared" si="137"/>
        <v>125013.6509455542</v>
      </c>
      <c r="Q508">
        <f t="shared" si="138"/>
        <v>726.30794697877377</v>
      </c>
      <c r="R508">
        <f t="shared" si="139"/>
        <v>14618.1576</v>
      </c>
      <c r="S508">
        <f t="shared" si="140"/>
        <v>159322.05235238149</v>
      </c>
      <c r="T508">
        <f t="shared" si="141"/>
        <v>97.609011917443283</v>
      </c>
      <c r="U508">
        <f t="shared" si="142"/>
        <v>1964.5440000000003</v>
      </c>
      <c r="V508">
        <f t="shared" si="143"/>
        <v>21411.397426482526</v>
      </c>
    </row>
    <row r="509" spans="1:22" x14ac:dyDescent="0.25">
      <c r="A509" s="1">
        <v>2146</v>
      </c>
      <c r="B509" s="1">
        <v>3</v>
      </c>
      <c r="C509" s="3">
        <v>1E-4</v>
      </c>
      <c r="D509" s="3">
        <v>0</v>
      </c>
      <c r="E509">
        <f t="shared" si="126"/>
        <v>3065.3232943126013</v>
      </c>
      <c r="F509">
        <f t="shared" si="127"/>
        <v>61700.908800000027</v>
      </c>
      <c r="G509">
        <f t="shared" si="128"/>
        <v>552242.85590568779</v>
      </c>
      <c r="H509">
        <f t="shared" si="129"/>
        <v>2068.7696137519156</v>
      </c>
      <c r="I509">
        <f t="shared" si="130"/>
        <v>41641.599600000001</v>
      </c>
      <c r="J509">
        <f t="shared" si="131"/>
        <v>372705.62678624864</v>
      </c>
      <c r="K509">
        <f t="shared" si="132"/>
        <v>3352.5498919130878</v>
      </c>
      <c r="L509">
        <f t="shared" si="133"/>
        <v>67482.400800000018</v>
      </c>
      <c r="M509">
        <f t="shared" si="134"/>
        <v>603989.05730808608</v>
      </c>
      <c r="N509">
        <f t="shared" si="135"/>
        <v>569.84784580207599</v>
      </c>
      <c r="O509">
        <f t="shared" si="136"/>
        <v>11470.2844</v>
      </c>
      <c r="P509">
        <f t="shared" si="137"/>
        <v>125014.85496447782</v>
      </c>
      <c r="Q509">
        <f t="shared" si="138"/>
        <v>726.23531618407594</v>
      </c>
      <c r="R509">
        <f t="shared" si="139"/>
        <v>14618.1576</v>
      </c>
      <c r="S509">
        <f t="shared" si="140"/>
        <v>159323.58679893619</v>
      </c>
      <c r="T509">
        <f t="shared" si="141"/>
        <v>97.599251016251543</v>
      </c>
      <c r="U509">
        <f t="shared" si="142"/>
        <v>1964.5440000000003</v>
      </c>
      <c r="V509">
        <f t="shared" si="143"/>
        <v>21411.603641783717</v>
      </c>
    </row>
    <row r="510" spans="1:22" x14ac:dyDescent="0.25">
      <c r="A510" s="2">
        <v>2146</v>
      </c>
      <c r="B510" s="2">
        <v>4</v>
      </c>
      <c r="C510" s="3">
        <v>1E-4</v>
      </c>
      <c r="D510" s="3">
        <v>0</v>
      </c>
      <c r="E510">
        <f t="shared" si="126"/>
        <v>3065.01676198317</v>
      </c>
      <c r="F510">
        <f t="shared" si="127"/>
        <v>61700.908800000027</v>
      </c>
      <c r="G510">
        <f t="shared" si="128"/>
        <v>552243.1624380172</v>
      </c>
      <c r="H510">
        <f t="shared" si="129"/>
        <v>2068.5627367905404</v>
      </c>
      <c r="I510">
        <f t="shared" si="130"/>
        <v>41641.599600000001</v>
      </c>
      <c r="J510">
        <f t="shared" si="131"/>
        <v>372705.83366321004</v>
      </c>
      <c r="K510">
        <f t="shared" si="132"/>
        <v>3352.2146369238967</v>
      </c>
      <c r="L510">
        <f t="shared" si="133"/>
        <v>67482.400800000018</v>
      </c>
      <c r="M510">
        <f t="shared" si="134"/>
        <v>603989.39256307529</v>
      </c>
      <c r="N510">
        <f t="shared" si="135"/>
        <v>569.79086101749579</v>
      </c>
      <c r="O510">
        <f t="shared" si="136"/>
        <v>11470.2844</v>
      </c>
      <c r="P510">
        <f t="shared" si="137"/>
        <v>125016.0589777024</v>
      </c>
      <c r="Q510">
        <f t="shared" si="138"/>
        <v>726.16269265245751</v>
      </c>
      <c r="R510">
        <f t="shared" si="139"/>
        <v>14618.1576</v>
      </c>
      <c r="S510">
        <f t="shared" si="140"/>
        <v>159325.12123822782</v>
      </c>
      <c r="T510">
        <f t="shared" si="141"/>
        <v>97.589491091149924</v>
      </c>
      <c r="U510">
        <f t="shared" si="142"/>
        <v>1964.5440000000003</v>
      </c>
      <c r="V510">
        <f t="shared" si="143"/>
        <v>21411.809856108819</v>
      </c>
    </row>
    <row r="511" spans="1:22" x14ac:dyDescent="0.25">
      <c r="A511" s="2">
        <v>2147</v>
      </c>
      <c r="B511" s="2">
        <v>1</v>
      </c>
      <c r="C511" s="3">
        <v>1E-4</v>
      </c>
      <c r="D511" s="3">
        <v>0</v>
      </c>
      <c r="E511">
        <f t="shared" si="126"/>
        <v>3064.7102603069716</v>
      </c>
      <c r="F511">
        <f t="shared" si="127"/>
        <v>61700.908800000027</v>
      </c>
      <c r="G511">
        <f t="shared" si="128"/>
        <v>552243.46893969341</v>
      </c>
      <c r="H511">
        <f t="shared" si="129"/>
        <v>2068.3558805168614</v>
      </c>
      <c r="I511">
        <f t="shared" si="130"/>
        <v>41641.599600000001</v>
      </c>
      <c r="J511">
        <f t="shared" si="131"/>
        <v>372706.04051948374</v>
      </c>
      <c r="K511">
        <f t="shared" si="132"/>
        <v>3351.8794154602042</v>
      </c>
      <c r="L511">
        <f t="shared" si="133"/>
        <v>67482.400800000018</v>
      </c>
      <c r="M511">
        <f t="shared" si="134"/>
        <v>603989.72778453899</v>
      </c>
      <c r="N511">
        <f t="shared" si="135"/>
        <v>569.73388193139408</v>
      </c>
      <c r="O511">
        <f t="shared" si="136"/>
        <v>11470.2844</v>
      </c>
      <c r="P511">
        <f t="shared" si="137"/>
        <v>125017.2629852285</v>
      </c>
      <c r="Q511">
        <f t="shared" si="138"/>
        <v>726.09007638319224</v>
      </c>
      <c r="R511">
        <f t="shared" si="139"/>
        <v>14618.1576</v>
      </c>
      <c r="S511">
        <f t="shared" si="140"/>
        <v>159326.65567025708</v>
      </c>
      <c r="T511">
        <f t="shared" si="141"/>
        <v>97.579732142040811</v>
      </c>
      <c r="U511">
        <f t="shared" si="142"/>
        <v>1964.5440000000003</v>
      </c>
      <c r="V511">
        <f t="shared" si="143"/>
        <v>21412.016069457928</v>
      </c>
    </row>
    <row r="512" spans="1:22" x14ac:dyDescent="0.25">
      <c r="A512" s="1">
        <v>2147</v>
      </c>
      <c r="B512" s="1">
        <v>2</v>
      </c>
      <c r="C512" s="3">
        <v>1E-4</v>
      </c>
      <c r="D512" s="3">
        <v>0</v>
      </c>
      <c r="E512">
        <f t="shared" si="126"/>
        <v>3064.4037892809411</v>
      </c>
      <c r="F512">
        <f t="shared" si="127"/>
        <v>61700.908800000027</v>
      </c>
      <c r="G512">
        <f t="shared" si="128"/>
        <v>552243.77541071945</v>
      </c>
      <c r="H512">
        <f t="shared" si="129"/>
        <v>2068.1490449288099</v>
      </c>
      <c r="I512">
        <f t="shared" si="130"/>
        <v>41641.599600000001</v>
      </c>
      <c r="J512">
        <f t="shared" si="131"/>
        <v>372706.24735507177</v>
      </c>
      <c r="K512">
        <f t="shared" si="132"/>
        <v>3351.5442275186583</v>
      </c>
      <c r="L512">
        <f t="shared" si="133"/>
        <v>67482.400800000018</v>
      </c>
      <c r="M512">
        <f t="shared" si="134"/>
        <v>603990.06297248055</v>
      </c>
      <c r="N512">
        <f t="shared" si="135"/>
        <v>569.67690854320097</v>
      </c>
      <c r="O512">
        <f t="shared" si="136"/>
        <v>11470.2844</v>
      </c>
      <c r="P512">
        <f t="shared" si="137"/>
        <v>125018.4669870567</v>
      </c>
      <c r="Q512">
        <f t="shared" si="138"/>
        <v>726.01746737555391</v>
      </c>
      <c r="R512">
        <f t="shared" si="139"/>
        <v>14618.1576</v>
      </c>
      <c r="S512">
        <f t="shared" si="140"/>
        <v>159328.19009502471</v>
      </c>
      <c r="T512">
        <f t="shared" si="141"/>
        <v>97.569974168826604</v>
      </c>
      <c r="U512">
        <f t="shared" si="142"/>
        <v>1964.5440000000003</v>
      </c>
      <c r="V512">
        <f t="shared" si="143"/>
        <v>21412.222281831142</v>
      </c>
    </row>
    <row r="513" spans="1:22" x14ac:dyDescent="0.25">
      <c r="A513" s="2">
        <v>2147</v>
      </c>
      <c r="B513" s="2">
        <v>3</v>
      </c>
      <c r="C513" s="3">
        <v>1E-4</v>
      </c>
      <c r="D513" s="3">
        <v>0</v>
      </c>
      <c r="E513">
        <f t="shared" si="126"/>
        <v>3064.097348902013</v>
      </c>
      <c r="F513">
        <f t="shared" si="127"/>
        <v>61700.908800000027</v>
      </c>
      <c r="G513">
        <f t="shared" si="128"/>
        <v>552244.08185109834</v>
      </c>
      <c r="H513">
        <f t="shared" si="129"/>
        <v>2067.9422300243168</v>
      </c>
      <c r="I513">
        <f t="shared" si="130"/>
        <v>41641.599600000001</v>
      </c>
      <c r="J513">
        <f t="shared" si="131"/>
        <v>372706.45416997623</v>
      </c>
      <c r="K513">
        <f t="shared" si="132"/>
        <v>3351.2090730959067</v>
      </c>
      <c r="L513">
        <f t="shared" si="133"/>
        <v>67482.400800000018</v>
      </c>
      <c r="M513">
        <f t="shared" si="134"/>
        <v>603990.39812690334</v>
      </c>
      <c r="N513">
        <f t="shared" si="135"/>
        <v>569.61994085234664</v>
      </c>
      <c r="O513">
        <f t="shared" si="136"/>
        <v>11470.2844</v>
      </c>
      <c r="P513">
        <f t="shared" si="137"/>
        <v>125019.67098318755</v>
      </c>
      <c r="Q513">
        <f t="shared" si="138"/>
        <v>725.94486562881639</v>
      </c>
      <c r="R513">
        <f t="shared" si="139"/>
        <v>14618.1576</v>
      </c>
      <c r="S513">
        <f t="shared" si="140"/>
        <v>159329.72451253145</v>
      </c>
      <c r="T513">
        <f t="shared" si="141"/>
        <v>97.560217171409718</v>
      </c>
      <c r="U513">
        <f t="shared" si="142"/>
        <v>1964.5440000000003</v>
      </c>
      <c r="V513">
        <f t="shared" si="143"/>
        <v>21412.428493228559</v>
      </c>
    </row>
    <row r="514" spans="1:22" x14ac:dyDescent="0.25">
      <c r="A514" s="1">
        <v>2147</v>
      </c>
      <c r="B514" s="1">
        <v>4</v>
      </c>
      <c r="C514" s="3">
        <v>1E-4</v>
      </c>
      <c r="D514" s="3">
        <v>0</v>
      </c>
      <c r="E514">
        <f t="shared" si="126"/>
        <v>3063.7909391671228</v>
      </c>
      <c r="F514">
        <f t="shared" si="127"/>
        <v>61700.908800000027</v>
      </c>
      <c r="G514">
        <f t="shared" si="128"/>
        <v>552244.38826083322</v>
      </c>
      <c r="H514">
        <f t="shared" si="129"/>
        <v>2067.7354358013145</v>
      </c>
      <c r="I514">
        <f t="shared" si="130"/>
        <v>41641.599600000001</v>
      </c>
      <c r="J514">
        <f t="shared" si="131"/>
        <v>372706.66096419923</v>
      </c>
      <c r="K514">
        <f t="shared" si="132"/>
        <v>3350.8739521885973</v>
      </c>
      <c r="L514">
        <f t="shared" si="133"/>
        <v>67482.400800000018</v>
      </c>
      <c r="M514">
        <f t="shared" si="134"/>
        <v>603990.73324781063</v>
      </c>
      <c r="N514">
        <f t="shared" si="135"/>
        <v>569.56297885826143</v>
      </c>
      <c r="O514">
        <f t="shared" si="136"/>
        <v>11470.2844</v>
      </c>
      <c r="P514">
        <f t="shared" si="137"/>
        <v>125020.87497362163</v>
      </c>
      <c r="Q514">
        <f t="shared" si="138"/>
        <v>725.87227114225357</v>
      </c>
      <c r="R514">
        <f t="shared" si="139"/>
        <v>14618.1576</v>
      </c>
      <c r="S514">
        <f t="shared" si="140"/>
        <v>159331.25892277801</v>
      </c>
      <c r="T514">
        <f t="shared" si="141"/>
        <v>97.55046114969258</v>
      </c>
      <c r="U514">
        <f t="shared" si="142"/>
        <v>1964.5440000000003</v>
      </c>
      <c r="V514">
        <f t="shared" si="143"/>
        <v>21412.634703650278</v>
      </c>
    </row>
    <row r="515" spans="1:22" x14ac:dyDescent="0.25">
      <c r="A515" s="1">
        <v>2148</v>
      </c>
      <c r="B515" s="1">
        <v>1</v>
      </c>
      <c r="C515" s="3">
        <v>1E-4</v>
      </c>
      <c r="D515" s="3">
        <v>0</v>
      </c>
      <c r="E515">
        <f t="shared" si="126"/>
        <v>3063.484560073206</v>
      </c>
      <c r="F515">
        <f t="shared" si="127"/>
        <v>61700.908800000027</v>
      </c>
      <c r="G515">
        <f t="shared" si="128"/>
        <v>552244.69463992713</v>
      </c>
      <c r="H515">
        <f t="shared" si="129"/>
        <v>2067.5286622577341</v>
      </c>
      <c r="I515">
        <f t="shared" si="130"/>
        <v>41641.599600000001</v>
      </c>
      <c r="J515">
        <f t="shared" si="131"/>
        <v>372706.86773774278</v>
      </c>
      <c r="K515">
        <f t="shared" si="132"/>
        <v>3350.5388647933783</v>
      </c>
      <c r="L515">
        <f t="shared" si="133"/>
        <v>67482.400800000018</v>
      </c>
      <c r="M515">
        <f t="shared" si="134"/>
        <v>603991.0683352059</v>
      </c>
      <c r="N515">
        <f t="shared" si="135"/>
        <v>569.50602256037564</v>
      </c>
      <c r="O515">
        <f t="shared" si="136"/>
        <v>11470.2844</v>
      </c>
      <c r="P515">
        <f t="shared" si="137"/>
        <v>125022.07895835952</v>
      </c>
      <c r="Q515">
        <f t="shared" si="138"/>
        <v>725.79968391513933</v>
      </c>
      <c r="R515">
        <f t="shared" si="139"/>
        <v>14618.1576</v>
      </c>
      <c r="S515">
        <f t="shared" si="140"/>
        <v>159332.79332576512</v>
      </c>
      <c r="T515">
        <f t="shared" si="141"/>
        <v>97.540706103577605</v>
      </c>
      <c r="U515">
        <f t="shared" si="142"/>
        <v>1964.5440000000003</v>
      </c>
      <c r="V515">
        <f t="shared" si="143"/>
        <v>21412.840913096392</v>
      </c>
    </row>
    <row r="516" spans="1:22" x14ac:dyDescent="0.25">
      <c r="A516" s="2">
        <v>2148</v>
      </c>
      <c r="B516" s="2">
        <v>2</v>
      </c>
      <c r="C516" s="3">
        <v>1E-4</v>
      </c>
      <c r="D516" s="3">
        <v>0</v>
      </c>
      <c r="E516">
        <f t="shared" ref="E516:E526" si="144">E515*(1-$C516)</f>
        <v>3063.1782116171989</v>
      </c>
      <c r="F516">
        <f t="shared" ref="F516:F526" si="145">F515*(1-$D516)</f>
        <v>61700.908800000027</v>
      </c>
      <c r="G516">
        <f t="shared" ref="G516:G526" si="146">$C516*E515+$D516*F515+G515</f>
        <v>552245.00098838308</v>
      </c>
      <c r="H516">
        <f t="shared" ref="H516:H526" si="147">H515*(1-$C516)</f>
        <v>2067.3219093915086</v>
      </c>
      <c r="I516">
        <f t="shared" ref="I516:I526" si="148">I515*(1-$D516)</f>
        <v>41641.599600000001</v>
      </c>
      <c r="J516">
        <f t="shared" ref="J516:J526" si="149">$C516*H515+$D516*I515+J515</f>
        <v>372707.074490609</v>
      </c>
      <c r="K516">
        <f t="shared" ref="K516:K526" si="150">K515*(1-$C516)</f>
        <v>3350.203810906899</v>
      </c>
      <c r="L516">
        <f t="shared" ref="L516:L526" si="151">L515*(1-$D516)</f>
        <v>67482.400800000018</v>
      </c>
      <c r="M516">
        <f t="shared" ref="M516:M526" si="152">$C516*K515+$D516*L515+M515</f>
        <v>603991.40338909242</v>
      </c>
      <c r="N516">
        <f t="shared" ref="N516:N526" si="153">N515*(1-$C516)</f>
        <v>569.44907195811959</v>
      </c>
      <c r="O516">
        <f t="shared" ref="O516:O526" si="154">O515*(1-$D516)</f>
        <v>11470.2844</v>
      </c>
      <c r="P516">
        <f t="shared" ref="P516:P526" si="155">$C516*(N515+O515)+P515</f>
        <v>125023.28293740177</v>
      </c>
      <c r="Q516">
        <f t="shared" ref="Q516:Q526" si="156">Q515*(1-$C516)</f>
        <v>725.72710394674777</v>
      </c>
      <c r="R516">
        <f t="shared" ref="R516:R526" si="157">R515*(1-$D516)</f>
        <v>14618.1576</v>
      </c>
      <c r="S516">
        <f t="shared" ref="S516:S526" si="158">$C516*(Q515+R515)+S515</f>
        <v>159334.32772149352</v>
      </c>
      <c r="T516">
        <f t="shared" ref="T516:T526" si="159">T515*(1-$C516)</f>
        <v>97.530952032967249</v>
      </c>
      <c r="U516">
        <f t="shared" ref="U516:U526" si="160">U515*(1-$D516)</f>
        <v>1964.5440000000003</v>
      </c>
      <c r="V516">
        <f t="shared" ref="V516:V526" si="161">$C516*(T515+U515)+V515</f>
        <v>21413.047121567</v>
      </c>
    </row>
    <row r="517" spans="1:22" x14ac:dyDescent="0.25">
      <c r="A517" s="1">
        <v>2148</v>
      </c>
      <c r="B517" s="1">
        <v>3</v>
      </c>
      <c r="C517" s="3">
        <v>1E-4</v>
      </c>
      <c r="D517" s="3">
        <v>0</v>
      </c>
      <c r="E517">
        <f t="shared" si="144"/>
        <v>3062.8718937960371</v>
      </c>
      <c r="F517">
        <f t="shared" si="145"/>
        <v>61700.908800000027</v>
      </c>
      <c r="G517">
        <f t="shared" si="146"/>
        <v>552245.30730620422</v>
      </c>
      <c r="H517">
        <f t="shared" si="147"/>
        <v>2067.1151772005696</v>
      </c>
      <c r="I517">
        <f t="shared" si="148"/>
        <v>41641.599600000001</v>
      </c>
      <c r="J517">
        <f t="shared" si="149"/>
        <v>372707.28122279991</v>
      </c>
      <c r="K517">
        <f t="shared" si="150"/>
        <v>3349.8687905258084</v>
      </c>
      <c r="L517">
        <f t="shared" si="151"/>
        <v>67482.400800000018</v>
      </c>
      <c r="M517">
        <f t="shared" si="152"/>
        <v>603991.73840947356</v>
      </c>
      <c r="N517">
        <f t="shared" si="153"/>
        <v>569.39212705092382</v>
      </c>
      <c r="O517">
        <f t="shared" si="154"/>
        <v>11470.2844</v>
      </c>
      <c r="P517">
        <f t="shared" si="155"/>
        <v>125024.48691074896</v>
      </c>
      <c r="Q517">
        <f t="shared" si="156"/>
        <v>725.65453123635314</v>
      </c>
      <c r="R517">
        <f t="shared" si="157"/>
        <v>14618.1576</v>
      </c>
      <c r="S517">
        <f t="shared" si="158"/>
        <v>159335.86210996393</v>
      </c>
      <c r="T517">
        <f t="shared" si="159"/>
        <v>97.521198937763955</v>
      </c>
      <c r="U517">
        <f t="shared" si="160"/>
        <v>1964.5440000000003</v>
      </c>
      <c r="V517">
        <f t="shared" si="161"/>
        <v>21413.253329062205</v>
      </c>
    </row>
    <row r="518" spans="1:22" x14ac:dyDescent="0.25">
      <c r="A518" s="2">
        <v>2148</v>
      </c>
      <c r="B518" s="2">
        <v>4</v>
      </c>
      <c r="C518" s="3">
        <v>1E-4</v>
      </c>
      <c r="D518" s="3">
        <v>0</v>
      </c>
      <c r="E518">
        <f t="shared" si="144"/>
        <v>3062.5656066066576</v>
      </c>
      <c r="F518">
        <f t="shared" si="145"/>
        <v>61700.908800000027</v>
      </c>
      <c r="G518">
        <f t="shared" si="146"/>
        <v>552245.61359339359</v>
      </c>
      <c r="H518">
        <f t="shared" si="147"/>
        <v>2066.9084656828495</v>
      </c>
      <c r="I518">
        <f t="shared" si="148"/>
        <v>41641.599600000001</v>
      </c>
      <c r="J518">
        <f t="shared" si="149"/>
        <v>372707.48793431761</v>
      </c>
      <c r="K518">
        <f t="shared" si="150"/>
        <v>3349.533803646756</v>
      </c>
      <c r="L518">
        <f t="shared" si="151"/>
        <v>67482.400800000018</v>
      </c>
      <c r="M518">
        <f t="shared" si="152"/>
        <v>603992.07339635259</v>
      </c>
      <c r="N518">
        <f t="shared" si="153"/>
        <v>569.33518783821876</v>
      </c>
      <c r="O518">
        <f t="shared" si="154"/>
        <v>11470.2844</v>
      </c>
      <c r="P518">
        <f t="shared" si="155"/>
        <v>125025.69087840167</v>
      </c>
      <c r="Q518">
        <f t="shared" si="156"/>
        <v>725.58196578322952</v>
      </c>
      <c r="R518">
        <f t="shared" si="157"/>
        <v>14618.1576</v>
      </c>
      <c r="S518">
        <f t="shared" si="158"/>
        <v>159337.39649117706</v>
      </c>
      <c r="T518">
        <f t="shared" si="159"/>
        <v>97.51144681787018</v>
      </c>
      <c r="U518">
        <f t="shared" si="160"/>
        <v>1964.5440000000003</v>
      </c>
      <c r="V518">
        <f t="shared" si="161"/>
        <v>21413.4595355821</v>
      </c>
    </row>
    <row r="519" spans="1:22" x14ac:dyDescent="0.25">
      <c r="A519" s="2">
        <v>2149</v>
      </c>
      <c r="B519" s="2">
        <v>1</v>
      </c>
      <c r="C519" s="3">
        <v>1E-4</v>
      </c>
      <c r="D519" s="3">
        <v>0</v>
      </c>
      <c r="E519">
        <f t="shared" si="144"/>
        <v>3062.2593500459971</v>
      </c>
      <c r="F519">
        <f t="shared" si="145"/>
        <v>61700.908800000027</v>
      </c>
      <c r="G519">
        <f t="shared" si="146"/>
        <v>552245.9198499542</v>
      </c>
      <c r="H519">
        <f t="shared" si="147"/>
        <v>2066.7017748362814</v>
      </c>
      <c r="I519">
        <f t="shared" si="148"/>
        <v>41641.599600000001</v>
      </c>
      <c r="J519">
        <f t="shared" si="149"/>
        <v>372707.69462516421</v>
      </c>
      <c r="K519">
        <f t="shared" si="150"/>
        <v>3349.1988502663912</v>
      </c>
      <c r="L519">
        <f t="shared" si="151"/>
        <v>67482.400800000018</v>
      </c>
      <c r="M519">
        <f t="shared" si="152"/>
        <v>603992.40834973298</v>
      </c>
      <c r="N519">
        <f t="shared" si="153"/>
        <v>569.27825431943495</v>
      </c>
      <c r="O519">
        <f t="shared" si="154"/>
        <v>11470.2844</v>
      </c>
      <c r="P519">
        <f t="shared" si="155"/>
        <v>125026.89484036046</v>
      </c>
      <c r="Q519">
        <f t="shared" si="156"/>
        <v>725.50940758665115</v>
      </c>
      <c r="R519">
        <f t="shared" si="157"/>
        <v>14618.1576</v>
      </c>
      <c r="S519">
        <f t="shared" si="158"/>
        <v>159338.93086513365</v>
      </c>
      <c r="T519">
        <f t="shared" si="159"/>
        <v>97.501695673188394</v>
      </c>
      <c r="U519">
        <f t="shared" si="160"/>
        <v>1964.5440000000003</v>
      </c>
      <c r="V519">
        <f t="shared" si="161"/>
        <v>21413.665741126781</v>
      </c>
    </row>
    <row r="520" spans="1:22" x14ac:dyDescent="0.25">
      <c r="A520" s="1">
        <v>2149</v>
      </c>
      <c r="B520" s="1">
        <v>2</v>
      </c>
      <c r="C520" s="3">
        <v>1E-4</v>
      </c>
      <c r="D520" s="3">
        <v>0</v>
      </c>
      <c r="E520">
        <f t="shared" si="144"/>
        <v>3061.9531241109926</v>
      </c>
      <c r="F520">
        <f t="shared" si="145"/>
        <v>61700.908800000027</v>
      </c>
      <c r="G520">
        <f t="shared" si="146"/>
        <v>552246.22607588919</v>
      </c>
      <c r="H520">
        <f t="shared" si="147"/>
        <v>2066.4951046587976</v>
      </c>
      <c r="I520">
        <f t="shared" si="148"/>
        <v>41641.599600000001</v>
      </c>
      <c r="J520">
        <f t="shared" si="149"/>
        <v>372707.90129534167</v>
      </c>
      <c r="K520">
        <f t="shared" si="150"/>
        <v>3348.8639303813648</v>
      </c>
      <c r="L520">
        <f t="shared" si="151"/>
        <v>67482.400800000018</v>
      </c>
      <c r="M520">
        <f t="shared" si="152"/>
        <v>603992.74326961802</v>
      </c>
      <c r="N520">
        <f t="shared" si="153"/>
        <v>569.22132649400305</v>
      </c>
      <c r="O520">
        <f t="shared" si="154"/>
        <v>11470.2844</v>
      </c>
      <c r="P520">
        <f t="shared" si="155"/>
        <v>125028.0987966259</v>
      </c>
      <c r="Q520">
        <f t="shared" si="156"/>
        <v>725.43685664589248</v>
      </c>
      <c r="R520">
        <f t="shared" si="157"/>
        <v>14618.1576</v>
      </c>
      <c r="S520">
        <f t="shared" si="158"/>
        <v>159340.46523183442</v>
      </c>
      <c r="T520">
        <f t="shared" si="159"/>
        <v>97.491945503621082</v>
      </c>
      <c r="U520">
        <f t="shared" si="160"/>
        <v>1964.5440000000003</v>
      </c>
      <c r="V520">
        <f t="shared" si="161"/>
        <v>21413.871945696348</v>
      </c>
    </row>
    <row r="521" spans="1:22" x14ac:dyDescent="0.25">
      <c r="A521" s="2">
        <v>2149</v>
      </c>
      <c r="B521" s="2">
        <v>3</v>
      </c>
      <c r="C521" s="3">
        <v>1E-4</v>
      </c>
      <c r="D521" s="3">
        <v>0</v>
      </c>
      <c r="E521">
        <f t="shared" si="144"/>
        <v>3061.6469287985815</v>
      </c>
      <c r="F521">
        <f t="shared" si="145"/>
        <v>61700.908800000027</v>
      </c>
      <c r="G521">
        <f t="shared" si="146"/>
        <v>552246.53227120161</v>
      </c>
      <c r="H521">
        <f t="shared" si="147"/>
        <v>2066.2884551483316</v>
      </c>
      <c r="I521">
        <f t="shared" si="148"/>
        <v>41641.599600000001</v>
      </c>
      <c r="J521">
        <f t="shared" si="149"/>
        <v>372708.10794485215</v>
      </c>
      <c r="K521">
        <f t="shared" si="150"/>
        <v>3348.5290439883265</v>
      </c>
      <c r="L521">
        <f t="shared" si="151"/>
        <v>67482.400800000018</v>
      </c>
      <c r="M521">
        <f t="shared" si="152"/>
        <v>603993.07815601106</v>
      </c>
      <c r="N521">
        <f t="shared" si="153"/>
        <v>569.1644043613536</v>
      </c>
      <c r="O521">
        <f t="shared" si="154"/>
        <v>11470.2844</v>
      </c>
      <c r="P521">
        <f t="shared" si="155"/>
        <v>125029.30274719854</v>
      </c>
      <c r="Q521">
        <f t="shared" si="156"/>
        <v>725.36431296022795</v>
      </c>
      <c r="R521">
        <f t="shared" si="157"/>
        <v>14618.1576</v>
      </c>
      <c r="S521">
        <f t="shared" si="158"/>
        <v>159341.9995912801</v>
      </c>
      <c r="T521">
        <f t="shared" si="159"/>
        <v>97.482196309070716</v>
      </c>
      <c r="U521">
        <f t="shared" si="160"/>
        <v>1964.5440000000003</v>
      </c>
      <c r="V521">
        <f t="shared" si="161"/>
        <v>21414.078149290897</v>
      </c>
    </row>
    <row r="522" spans="1:22" x14ac:dyDescent="0.25">
      <c r="A522" s="1">
        <v>2149</v>
      </c>
      <c r="B522" s="1">
        <v>4</v>
      </c>
      <c r="C522" s="3">
        <v>1E-4</v>
      </c>
      <c r="D522" s="3">
        <v>0</v>
      </c>
      <c r="E522">
        <f t="shared" si="144"/>
        <v>3061.3407641057015</v>
      </c>
      <c r="F522">
        <f t="shared" si="145"/>
        <v>61700.908800000027</v>
      </c>
      <c r="G522">
        <f t="shared" si="146"/>
        <v>552246.83843589446</v>
      </c>
      <c r="H522">
        <f t="shared" si="147"/>
        <v>2066.0818263028168</v>
      </c>
      <c r="I522">
        <f t="shared" si="148"/>
        <v>41641.599600000001</v>
      </c>
      <c r="J522">
        <f t="shared" si="149"/>
        <v>372708.31457369769</v>
      </c>
      <c r="K522">
        <f t="shared" si="150"/>
        <v>3348.1941910839278</v>
      </c>
      <c r="L522">
        <f t="shared" si="151"/>
        <v>67482.400800000018</v>
      </c>
      <c r="M522">
        <f t="shared" si="152"/>
        <v>603993.41300891549</v>
      </c>
      <c r="N522">
        <f t="shared" si="153"/>
        <v>569.10748792091749</v>
      </c>
      <c r="O522">
        <f t="shared" si="154"/>
        <v>11470.2844</v>
      </c>
      <c r="P522">
        <f t="shared" si="155"/>
        <v>125030.50669207898</v>
      </c>
      <c r="Q522">
        <f t="shared" si="156"/>
        <v>725.2917765289319</v>
      </c>
      <c r="R522">
        <f t="shared" si="157"/>
        <v>14618.1576</v>
      </c>
      <c r="S522">
        <f t="shared" si="158"/>
        <v>159343.53394347138</v>
      </c>
      <c r="T522">
        <f t="shared" si="159"/>
        <v>97.472448089439808</v>
      </c>
      <c r="U522">
        <f t="shared" si="160"/>
        <v>1964.5440000000003</v>
      </c>
      <c r="V522">
        <f t="shared" si="161"/>
        <v>21414.28435191053</v>
      </c>
    </row>
    <row r="523" spans="1:22" x14ac:dyDescent="0.25">
      <c r="A523" s="1">
        <v>2150</v>
      </c>
      <c r="B523" s="1">
        <v>1</v>
      </c>
      <c r="C523" s="3">
        <v>1E-4</v>
      </c>
      <c r="D523" s="3">
        <v>0</v>
      </c>
      <c r="E523">
        <f t="shared" si="144"/>
        <v>3061.0346300292908</v>
      </c>
      <c r="F523">
        <f t="shared" si="145"/>
        <v>61700.908800000027</v>
      </c>
      <c r="G523">
        <f t="shared" si="146"/>
        <v>552247.1445699709</v>
      </c>
      <c r="H523">
        <f t="shared" si="147"/>
        <v>2065.8752181201867</v>
      </c>
      <c r="I523">
        <f t="shared" si="148"/>
        <v>41641.599600000001</v>
      </c>
      <c r="J523">
        <f t="shared" si="149"/>
        <v>372708.52118188032</v>
      </c>
      <c r="K523">
        <f t="shared" si="150"/>
        <v>3347.8593716648193</v>
      </c>
      <c r="L523">
        <f t="shared" si="151"/>
        <v>67482.400800000018</v>
      </c>
      <c r="M523">
        <f t="shared" si="152"/>
        <v>603993.74782833457</v>
      </c>
      <c r="N523">
        <f t="shared" si="153"/>
        <v>569.05057717212537</v>
      </c>
      <c r="O523">
        <f t="shared" si="154"/>
        <v>11470.2844</v>
      </c>
      <c r="P523">
        <f t="shared" si="155"/>
        <v>125031.71063126778</v>
      </c>
      <c r="Q523">
        <f t="shared" si="156"/>
        <v>725.21924735127902</v>
      </c>
      <c r="R523">
        <f t="shared" si="157"/>
        <v>14618.1576</v>
      </c>
      <c r="S523">
        <f t="shared" si="158"/>
        <v>159345.06828840903</v>
      </c>
      <c r="T523">
        <f t="shared" si="159"/>
        <v>97.462700844630859</v>
      </c>
      <c r="U523">
        <f t="shared" si="160"/>
        <v>1964.5440000000003</v>
      </c>
      <c r="V523">
        <f t="shared" si="161"/>
        <v>21414.490553555337</v>
      </c>
    </row>
    <row r="524" spans="1:22" x14ac:dyDescent="0.25">
      <c r="A524" s="2">
        <v>2150</v>
      </c>
      <c r="B524" s="2">
        <v>2</v>
      </c>
      <c r="C524" s="3">
        <v>1E-4</v>
      </c>
      <c r="D524" s="3">
        <v>0</v>
      </c>
      <c r="E524">
        <f t="shared" si="144"/>
        <v>3060.7285265662881</v>
      </c>
      <c r="F524">
        <f t="shared" si="145"/>
        <v>61700.908800000027</v>
      </c>
      <c r="G524">
        <f t="shared" si="146"/>
        <v>552247.45067343395</v>
      </c>
      <c r="H524">
        <f t="shared" si="147"/>
        <v>2065.6686305983749</v>
      </c>
      <c r="I524">
        <f t="shared" si="148"/>
        <v>41641.599600000001</v>
      </c>
      <c r="J524">
        <f t="shared" si="149"/>
        <v>372708.72776940215</v>
      </c>
      <c r="K524">
        <f t="shared" si="150"/>
        <v>3347.5245857276527</v>
      </c>
      <c r="L524">
        <f t="shared" si="151"/>
        <v>67482.400800000018</v>
      </c>
      <c r="M524">
        <f t="shared" si="152"/>
        <v>603994.08261427179</v>
      </c>
      <c r="N524">
        <f t="shared" si="153"/>
        <v>568.99367211440813</v>
      </c>
      <c r="O524">
        <f t="shared" si="154"/>
        <v>11470.2844</v>
      </c>
      <c r="P524">
        <f t="shared" si="155"/>
        <v>125032.9145647655</v>
      </c>
      <c r="Q524">
        <f t="shared" si="156"/>
        <v>725.14672542654387</v>
      </c>
      <c r="R524">
        <f t="shared" si="157"/>
        <v>14618.1576</v>
      </c>
      <c r="S524">
        <f t="shared" si="158"/>
        <v>159346.60262609378</v>
      </c>
      <c r="T524">
        <f t="shared" si="159"/>
        <v>97.452954574546396</v>
      </c>
      <c r="U524">
        <f t="shared" si="160"/>
        <v>1964.5440000000003</v>
      </c>
      <c r="V524">
        <f t="shared" si="161"/>
        <v>21414.696754225421</v>
      </c>
    </row>
    <row r="525" spans="1:22" x14ac:dyDescent="0.25">
      <c r="A525" s="1">
        <v>2150</v>
      </c>
      <c r="B525" s="1">
        <v>3</v>
      </c>
      <c r="C525" s="3">
        <v>1E-4</v>
      </c>
      <c r="D525" s="3">
        <v>0</v>
      </c>
      <c r="E525">
        <f t="shared" si="144"/>
        <v>3060.4224537136315</v>
      </c>
      <c r="F525">
        <f t="shared" si="145"/>
        <v>61700.908800000027</v>
      </c>
      <c r="G525">
        <f t="shared" si="146"/>
        <v>552247.75674628664</v>
      </c>
      <c r="H525">
        <f t="shared" si="147"/>
        <v>2065.462063735315</v>
      </c>
      <c r="I525">
        <f t="shared" si="148"/>
        <v>41641.599600000001</v>
      </c>
      <c r="J525">
        <f t="shared" si="149"/>
        <v>372708.9343362652</v>
      </c>
      <c r="K525">
        <f t="shared" si="150"/>
        <v>3347.1898332690798</v>
      </c>
      <c r="L525">
        <f t="shared" si="151"/>
        <v>67482.400800000018</v>
      </c>
      <c r="M525">
        <f t="shared" si="152"/>
        <v>603994.4173667304</v>
      </c>
      <c r="N525">
        <f t="shared" si="153"/>
        <v>568.93677274719664</v>
      </c>
      <c r="O525">
        <f t="shared" si="154"/>
        <v>11470.2844</v>
      </c>
      <c r="P525">
        <f t="shared" si="155"/>
        <v>125034.1184925727</v>
      </c>
      <c r="Q525">
        <f t="shared" si="156"/>
        <v>725.07421075400123</v>
      </c>
      <c r="R525">
        <f t="shared" si="157"/>
        <v>14618.1576</v>
      </c>
      <c r="S525">
        <f t="shared" si="158"/>
        <v>159348.13695652632</v>
      </c>
      <c r="T525">
        <f t="shared" si="159"/>
        <v>97.443209279088947</v>
      </c>
      <c r="U525">
        <f t="shared" si="160"/>
        <v>1964.5440000000003</v>
      </c>
      <c r="V525">
        <f t="shared" si="161"/>
        <v>21414.902953920879</v>
      </c>
    </row>
    <row r="526" spans="1:22" x14ac:dyDescent="0.25">
      <c r="A526" s="2">
        <v>2150</v>
      </c>
      <c r="B526" s="2">
        <v>4</v>
      </c>
      <c r="C526" s="3">
        <v>1E-4</v>
      </c>
      <c r="D526" s="3">
        <v>0</v>
      </c>
      <c r="E526">
        <f t="shared" si="144"/>
        <v>3060.1164114682601</v>
      </c>
      <c r="F526">
        <f t="shared" si="145"/>
        <v>61700.908800000027</v>
      </c>
      <c r="G526">
        <f t="shared" si="146"/>
        <v>552248.062788532</v>
      </c>
      <c r="H526">
        <f t="shared" si="147"/>
        <v>2065.2555175289417</v>
      </c>
      <c r="I526">
        <f t="shared" si="148"/>
        <v>41641.599600000001</v>
      </c>
      <c r="J526">
        <f t="shared" si="149"/>
        <v>372709.14088247158</v>
      </c>
      <c r="K526">
        <f t="shared" si="150"/>
        <v>3346.8551142857527</v>
      </c>
      <c r="L526">
        <f t="shared" si="151"/>
        <v>67482.400800000018</v>
      </c>
      <c r="M526">
        <f t="shared" si="152"/>
        <v>603994.75208571367</v>
      </c>
      <c r="N526">
        <f t="shared" si="153"/>
        <v>568.87987906992191</v>
      </c>
      <c r="O526">
        <f t="shared" si="154"/>
        <v>11470.2844</v>
      </c>
      <c r="P526">
        <f t="shared" si="155"/>
        <v>125035.32241468997</v>
      </c>
      <c r="Q526">
        <f t="shared" si="156"/>
        <v>725.00170333292579</v>
      </c>
      <c r="R526">
        <f t="shared" si="157"/>
        <v>14618.1576</v>
      </c>
      <c r="S526">
        <f t="shared" si="158"/>
        <v>159349.6712797074</v>
      </c>
      <c r="T526">
        <f t="shared" si="159"/>
        <v>97.433464958161039</v>
      </c>
      <c r="U526">
        <f t="shared" si="160"/>
        <v>1964.5440000000003</v>
      </c>
      <c r="V526">
        <f t="shared" si="161"/>
        <v>21415.109152641806</v>
      </c>
    </row>
    <row r="528" spans="1:22" x14ac:dyDescent="0.25">
      <c r="A528" t="s">
        <v>42</v>
      </c>
    </row>
    <row r="529" spans="1:1" x14ac:dyDescent="0.25">
      <c r="A529" t="s">
        <v>43</v>
      </c>
    </row>
    <row r="530" spans="1:1" x14ac:dyDescent="0.25">
      <c r="A530" t="s">
        <v>44</v>
      </c>
    </row>
    <row r="531" spans="1:1" x14ac:dyDescent="0.25">
      <c r="A531" t="s">
        <v>45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54BD6-3C19-4732-87CE-77613B12A983}">
  <dimension ref="A1:T526"/>
  <sheetViews>
    <sheetView workbookViewId="0">
      <selection activeCell="K36" sqref="K36"/>
    </sheetView>
  </sheetViews>
  <sheetFormatPr defaultRowHeight="15" x14ac:dyDescent="0.25"/>
  <cols>
    <col min="3" max="3" width="14.42578125" customWidth="1"/>
    <col min="4" max="4" width="14.85546875" customWidth="1"/>
    <col min="5" max="5" width="14.7109375" customWidth="1"/>
    <col min="6" max="6" width="14.85546875" customWidth="1"/>
    <col min="7" max="7" width="15.28515625" customWidth="1"/>
    <col min="8" max="8" width="15" customWidth="1"/>
    <col min="9" max="9" width="14.85546875" customWidth="1"/>
    <col min="10" max="10" width="14.42578125" customWidth="1"/>
    <col min="11" max="11" width="15.5703125" customWidth="1"/>
    <col min="12" max="12" width="15.140625" customWidth="1"/>
    <col min="13" max="13" width="15.42578125" customWidth="1"/>
    <col min="14" max="15" width="14.28515625" customWidth="1"/>
    <col min="16" max="16" width="13.85546875" customWidth="1"/>
    <col min="17" max="17" width="13.42578125" customWidth="1"/>
    <col min="18" max="18" width="14.85546875" customWidth="1"/>
    <col min="19" max="19" width="14.140625" customWidth="1"/>
    <col min="20" max="20" width="13.42578125" customWidth="1"/>
  </cols>
  <sheetData>
    <row r="1" spans="1:20" x14ac:dyDescent="0.25">
      <c r="A1" t="s">
        <v>11</v>
      </c>
      <c r="B1" t="s">
        <v>12</v>
      </c>
      <c r="C1" t="s">
        <v>14</v>
      </c>
      <c r="D1" t="s">
        <v>15</v>
      </c>
      <c r="E1" t="s">
        <v>16</v>
      </c>
      <c r="F1" t="s">
        <v>17</v>
      </c>
      <c r="G1" t="s">
        <v>18</v>
      </c>
      <c r="H1" t="s">
        <v>19</v>
      </c>
      <c r="I1" t="s">
        <v>20</v>
      </c>
      <c r="J1" t="s">
        <v>21</v>
      </c>
      <c r="K1" t="s">
        <v>22</v>
      </c>
      <c r="L1" t="s">
        <v>23</v>
      </c>
      <c r="M1" t="s">
        <v>24</v>
      </c>
      <c r="N1" t="s">
        <v>25</v>
      </c>
      <c r="O1" t="s">
        <v>26</v>
      </c>
      <c r="P1" t="s">
        <v>27</v>
      </c>
      <c r="Q1" t="s">
        <v>28</v>
      </c>
      <c r="R1" t="s">
        <v>29</v>
      </c>
      <c r="S1" t="s">
        <v>30</v>
      </c>
      <c r="T1" t="s">
        <v>31</v>
      </c>
    </row>
    <row r="2" spans="1:20" x14ac:dyDescent="0.25">
      <c r="A2" t="s">
        <v>32</v>
      </c>
      <c r="B2" s="5" t="s">
        <v>32</v>
      </c>
      <c r="C2">
        <f>('Migration Model'!E2+'Renter Migration Model'!E2)/('Migration Model'!$E$2+'Renter Migration Model'!$E$2)</f>
        <v>1</v>
      </c>
      <c r="D2">
        <f>('Migration Model'!F2+'Renter Migration Model'!F2)/('Migration Model'!$F$2+'Renter Migration Model'!$F$2)</f>
        <v>1</v>
      </c>
      <c r="E2">
        <f>('Migration Model'!G2+'Renter Migration Model'!G2)/('Migration Model'!$G$2+'Renter Migration Model'!$G$2)</f>
        <v>1</v>
      </c>
      <c r="F2">
        <f>('Migration Model'!H2+'Renter Migration Model'!H2)/('Migration Model'!$H$2+'Renter Migration Model'!$H$2)</f>
        <v>1</v>
      </c>
      <c r="G2">
        <f>('Migration Model'!I2+'Renter Migration Model'!I2)/('Migration Model'!$I$2+'Renter Migration Model'!$I$2)</f>
        <v>1</v>
      </c>
      <c r="H2">
        <f>('Migration Model'!J2+'Renter Migration Model'!J2)/('Migration Model'!$J$2+'Renter Migration Model'!$J$2)</f>
        <v>1</v>
      </c>
      <c r="I2">
        <f>('Migration Model'!K2+'Renter Migration Model'!K2)/('Migration Model'!$K$2+'Renter Migration Model'!$K$2)</f>
        <v>1</v>
      </c>
      <c r="J2">
        <f>('Migration Model'!L2+'Renter Migration Model'!L2)/('Migration Model'!$L$2+'Renter Migration Model'!$L$2)</f>
        <v>1</v>
      </c>
      <c r="K2">
        <f>('Migration Model'!M2+'Renter Migration Model'!M2)/('Migration Model'!$M$2+'Renter Migration Model'!$M$2)</f>
        <v>1</v>
      </c>
      <c r="L2">
        <f>('Migration Model'!N2+'Renter Migration Model'!N2)/('Migration Model'!$N$2+'Renter Migration Model'!$N$2)</f>
        <v>1</v>
      </c>
      <c r="M2">
        <f>('Migration Model'!O2+'Renter Migration Model'!O2)/('Migration Model'!$O$2+'Renter Migration Model'!$O$2)</f>
        <v>1</v>
      </c>
      <c r="N2">
        <f>('Migration Model'!P2+'Renter Migration Model'!P2)/('Migration Model'!$P$2+'Renter Migration Model'!$P$2)</f>
        <v>1</v>
      </c>
      <c r="O2">
        <f>('Migration Model'!Q2+'Renter Migration Model'!Q2)/('Migration Model'!$Q$2+'Renter Migration Model'!$Q$2)</f>
        <v>1</v>
      </c>
      <c r="P2">
        <f>('Migration Model'!R2+'Renter Migration Model'!R2)/('Migration Model'!$R$2+'Renter Migration Model'!$R$2)</f>
        <v>1</v>
      </c>
      <c r="Q2">
        <f>('Migration Model'!S2+'Renter Migration Model'!S2)/('Migration Model'!$S$2+'Renter Migration Model'!$S$2)</f>
        <v>1</v>
      </c>
      <c r="R2">
        <f>('Migration Model'!T2+'Renter Migration Model'!T2)/('Migration Model'!$T$2+'Renter Migration Model'!$T$2)</f>
        <v>1</v>
      </c>
      <c r="S2">
        <f>('Migration Model'!U2+'Renter Migration Model'!U2)/('Migration Model'!$U$2+'Renter Migration Model'!$U$2)</f>
        <v>1</v>
      </c>
      <c r="T2">
        <f>('Migration Model'!V2+'Renter Migration Model'!V2)/('Migration Model'!$V$2+'Renter Migration Model'!$V$2)</f>
        <v>1</v>
      </c>
    </row>
    <row r="3" spans="1:20" x14ac:dyDescent="0.25">
      <c r="A3" s="1">
        <v>2020</v>
      </c>
      <c r="B3" s="1">
        <v>1</v>
      </c>
      <c r="C3">
        <f>('Migration Model'!E3+'Renter Migration Model'!E3)/('Migration Model'!$E$2+'Renter Migration Model'!$E$2)</f>
        <v>0.91328903226097558</v>
      </c>
      <c r="D3">
        <f>('Migration Model'!F3+'Renter Migration Model'!F3)/('Migration Model'!$F$2+'Renter Migration Model'!$F$2)</f>
        <v>1</v>
      </c>
      <c r="E3">
        <f>('Migration Model'!G3+'Renter Migration Model'!G3)/('Migration Model'!$G$2+'Renter Migration Model'!$G$2)</f>
        <v>1.0051006451611191</v>
      </c>
      <c r="F3">
        <f>('Migration Model'!H3+'Renter Migration Model'!H3)/('Migration Model'!$H$2+'Renter Migration Model'!$H$2)</f>
        <v>0.92259134790904729</v>
      </c>
      <c r="G3">
        <f>('Migration Model'!I3+'Renter Migration Model'!I3)/('Migration Model'!$I$2+'Renter Migration Model'!$I$2)</f>
        <v>1</v>
      </c>
      <c r="H3">
        <f>('Migration Model'!J3+'Renter Migration Model'!J3)/('Migration Model'!$J$2+'Renter Migration Model'!$J$2)</f>
        <v>1.0045534501229971</v>
      </c>
      <c r="I3">
        <f>('Migration Model'!K3+'Renter Migration Model'!K3)/('Migration Model'!$K$2+'Renter Migration Model'!$K$2)</f>
        <v>0.89933550853153066</v>
      </c>
      <c r="J3">
        <f>('Migration Model'!L3+'Renter Migration Model'!L3)/('Migration Model'!$L$2+'Renter Migration Model'!$L$2)</f>
        <v>1</v>
      </c>
      <c r="K3">
        <f>('Migration Model'!M3+'Renter Migration Model'!M3)/('Migration Model'!$M$2+'Renter Migration Model'!$M$2)</f>
        <v>1.0059214406746158</v>
      </c>
      <c r="L3">
        <f>('Migration Model'!N3+'Renter Migration Model'!N3)/('Migration Model'!$N$2+'Renter Migration Model'!$N$2)</f>
        <v>0.91162782133564402</v>
      </c>
      <c r="M3">
        <f>('Migration Model'!O3+'Renter Migration Model'!O3)/('Migration Model'!$O$2+'Renter Migration Model'!$O$2)</f>
        <v>1</v>
      </c>
      <c r="N3">
        <f>('Migration Model'!P3+'Renter Migration Model'!P3)/('Migration Model'!$P$2+'Renter Migration Model'!$P$2)</f>
        <v>1.0051983634508446</v>
      </c>
      <c r="O3">
        <f>('Migration Model'!Q3+'Renter Migration Model'!Q3)/('Migration Model'!$Q$2+'Renter Migration Model'!$Q$2)</f>
        <v>0.90714261087237724</v>
      </c>
      <c r="P3">
        <f>('Migration Model'!R3+'Renter Migration Model'!R3)/('Migration Model'!$R$2+'Renter Migration Model'!$R$2)</f>
        <v>1</v>
      </c>
      <c r="Q3">
        <f>('Migration Model'!S3+'Renter Migration Model'!S3)/('Migration Model'!$S$2+'Renter Migration Model'!$S$2)</f>
        <v>1.0054621993604482</v>
      </c>
      <c r="R3">
        <f>('Migration Model'!T3+'Renter Migration Model'!T3)/('Migration Model'!$T$2+'Renter Migration Model'!$T$2)</f>
        <v>0.92591259133269976</v>
      </c>
      <c r="S3">
        <f>('Migration Model'!U3+'Renter Migration Model'!U3)/('Migration Model'!$U$2+'Renter Migration Model'!$U$2)</f>
        <v>1</v>
      </c>
      <c r="T3">
        <f>('Migration Model'!V3+'Renter Migration Model'!V3)/('Migration Model'!$V$2+'Renter Migration Model'!$V$2)</f>
        <v>1.0043580828627823</v>
      </c>
    </row>
    <row r="4" spans="1:20" x14ac:dyDescent="0.25">
      <c r="A4" s="1">
        <v>2020</v>
      </c>
      <c r="B4" s="1">
        <v>2</v>
      </c>
      <c r="C4">
        <f>('Migration Model'!E4+'Renter Migration Model'!E4)/('Migration Model'!$E$2+'Renter Migration Model'!$E$2)</f>
        <v>0.8402137247361221</v>
      </c>
      <c r="D4">
        <f>('Migration Model'!F4+'Renter Migration Model'!F4)/('Migration Model'!$F$2+'Renter Migration Model'!$F$2)</f>
        <v>1</v>
      </c>
      <c r="E4">
        <f>('Migration Model'!G4+'Renter Migration Model'!G4)/('Migration Model'!$G$2+'Renter Migration Model'!$G$2)</f>
        <v>1.0093991926625812</v>
      </c>
      <c r="F4">
        <f>('Migration Model'!H4+'Renter Migration Model'!H4)/('Migration Model'!$H$2+'Renter Migration Model'!$H$2)</f>
        <v>0.855996653619017</v>
      </c>
      <c r="G4">
        <f>('Migration Model'!I4+'Renter Migration Model'!I4)/('Migration Model'!$I$2+'Renter Migration Model'!$I$2)</f>
        <v>1</v>
      </c>
      <c r="H4">
        <f>('Migration Model'!J4+'Renter Migration Model'!J4)/('Migration Model'!$J$2+'Renter Migration Model'!$J$2)</f>
        <v>1.0084707850812342</v>
      </c>
      <c r="I4">
        <f>('Migration Model'!K4+'Renter Migration Model'!K4)/('Migration Model'!$K$2+'Renter Migration Model'!$K$2)</f>
        <v>0.81653924614183049</v>
      </c>
      <c r="J4">
        <f>('Migration Model'!L4+'Renter Migration Model'!L4)/('Migration Model'!$L$2+'Renter Migration Model'!$L$2)</f>
        <v>1</v>
      </c>
      <c r="K4">
        <f>('Migration Model'!M4+'Renter Migration Model'!M4)/('Migration Model'!$M$2+'Renter Migration Model'!$M$2)</f>
        <v>1.0107918090504804</v>
      </c>
      <c r="L4">
        <f>('Migration Model'!N4+'Renter Migration Model'!N4)/('Migration Model'!$N$2+'Renter Migration Model'!$N$2)</f>
        <v>0.8373952035328095</v>
      </c>
      <c r="M4">
        <f>('Migration Model'!O4+'Renter Migration Model'!O4)/('Migration Model'!$O$2+'Renter Migration Model'!$O$2)</f>
        <v>1</v>
      </c>
      <c r="N4">
        <f>('Migration Model'!P4+'Renter Migration Model'!P4)/('Migration Model'!$P$2+'Renter Migration Model'!$P$2)</f>
        <v>1.015283195044131</v>
      </c>
      <c r="O4">
        <f>('Migration Model'!Q4+'Renter Migration Model'!Q4)/('Migration Model'!$Q$2+'Renter Migration Model'!$Q$2)</f>
        <v>0.82978529644679999</v>
      </c>
      <c r="P4">
        <f>('Migration Model'!R4+'Renter Migration Model'!R4)/('Migration Model'!$R$2+'Renter Migration Model'!$R$2)</f>
        <v>1</v>
      </c>
      <c r="Q4">
        <f>('Migration Model'!S4+'Renter Migration Model'!S4)/('Migration Model'!$S$2+'Renter Migration Model'!$S$2)</f>
        <v>1.0163992209417554</v>
      </c>
      <c r="R4">
        <f>('Migration Model'!T4+'Renter Migration Model'!T4)/('Migration Model'!$T$2+'Renter Migration Model'!$T$2)</f>
        <v>0.8616316966278138</v>
      </c>
      <c r="S4">
        <f>('Migration Model'!U4+'Renter Migration Model'!U4)/('Migration Model'!$U$2+'Renter Migration Model'!$U$2)</f>
        <v>1</v>
      </c>
      <c r="T4">
        <f>('Migration Model'!V4+'Renter Migration Model'!V4)/('Migration Model'!$V$2+'Renter Migration Model'!$V$2)</f>
        <v>1.0117288081566282</v>
      </c>
    </row>
    <row r="5" spans="1:20" x14ac:dyDescent="0.25">
      <c r="A5" s="1">
        <v>2020</v>
      </c>
      <c r="B5" s="1">
        <v>3</v>
      </c>
      <c r="C5">
        <f>('Migration Model'!E5+'Renter Migration Model'!E5)/('Migration Model'!$E$2+'Renter Migration Model'!$E$2)</f>
        <v>0.77758615901707984</v>
      </c>
      <c r="D5">
        <f>('Migration Model'!F5+'Renter Migration Model'!F5)/('Migration Model'!$F$2+'Renter Migration Model'!$F$2)</f>
        <v>1</v>
      </c>
      <c r="E5">
        <f>('Migration Model'!G5+'Renter Migration Model'!G5)/('Migration Model'!$G$2+'Renter Migration Model'!$G$2)</f>
        <v>1.0130831671166425</v>
      </c>
      <c r="F5">
        <f>('Migration Model'!H5+'Renter Migration Model'!H5)/('Migration Model'!$H$2+'Renter Migration Model'!$H$2)</f>
        <v>0.79780412192378702</v>
      </c>
      <c r="G5">
        <f>('Migration Model'!I5+'Renter Migration Model'!I5)/('Migration Model'!$I$2+'Renter Migration Model'!$I$2)</f>
        <v>1</v>
      </c>
      <c r="H5">
        <f>('Migration Model'!J5+'Renter Migration Model'!J5)/('Migration Model'!$J$2+'Renter Migration Model'!$J$2)</f>
        <v>1.0118938751809536</v>
      </c>
      <c r="I5">
        <f>('Migration Model'!K5+'Renter Migration Model'!K5)/('Migration Model'!$K$2+'Renter Migration Model'!$K$2)</f>
        <v>0.74725910542604645</v>
      </c>
      <c r="J5">
        <f>('Migration Model'!L5+'Renter Migration Model'!L5)/('Migration Model'!$L$2+'Renter Migration Model'!$L$2)</f>
        <v>1</v>
      </c>
      <c r="K5">
        <f>('Migration Model'!M5+'Renter Migration Model'!M5)/('Migration Model'!$M$2+'Renter Migration Model'!$M$2)</f>
        <v>1.0148671114455265</v>
      </c>
      <c r="L5">
        <f>('Migration Model'!N5+'Renter Migration Model'!N5)/('Migration Model'!$N$2+'Renter Migration Model'!$N$2)</f>
        <v>0.77397562781826679</v>
      </c>
      <c r="M5">
        <f>('Migration Model'!O5+'Renter Migration Model'!O5)/('Migration Model'!$O$2+'Renter Migration Model'!$O$2)</f>
        <v>1</v>
      </c>
      <c r="N5">
        <f>('Migration Model'!P5+'Renter Migration Model'!P5)/('Migration Model'!$P$2+'Renter Migration Model'!$P$2)</f>
        <v>1.0244310070740719</v>
      </c>
      <c r="O5">
        <f>('Migration Model'!Q5+'Renter Migration Model'!Q5)/('Migration Model'!$Q$2+'Renter Migration Model'!$Q$2)</f>
        <v>0.764227321890387</v>
      </c>
      <c r="P5">
        <f>('Migration Model'!R5+'Renter Migration Model'!R5)/('Migration Model'!$R$2+'Renter Migration Model'!$R$2)</f>
        <v>1</v>
      </c>
      <c r="Q5">
        <f>('Migration Model'!S5+'Renter Migration Model'!S5)/('Migration Model'!$S$2+'Renter Migration Model'!$S$2)</f>
        <v>1.0263060273219149</v>
      </c>
      <c r="R5">
        <f>('Migration Model'!T5+'Renter Migration Model'!T5)/('Migration Model'!$T$2+'Renter Migration Model'!$T$2)</f>
        <v>0.80502262308886718</v>
      </c>
      <c r="S5">
        <f>('Migration Model'!U5+'Renter Migration Model'!U5)/('Migration Model'!$U$2+'Renter Migration Model'!$U$2)</f>
        <v>1</v>
      </c>
      <c r="T5">
        <f>('Migration Model'!V5+'Renter Migration Model'!V5)/('Migration Model'!$V$2+'Renter Migration Model'!$V$2)</f>
        <v>1.0184593290001851</v>
      </c>
    </row>
    <row r="6" spans="1:20" x14ac:dyDescent="0.25">
      <c r="A6" s="1">
        <v>2020</v>
      </c>
      <c r="B6" s="1">
        <v>4</v>
      </c>
      <c r="C6">
        <f>('Migration Model'!E6+'Renter Migration Model'!E6)/('Migration Model'!$E$2+'Renter Migration Model'!$E$2)</f>
        <v>0.72310145921197944</v>
      </c>
      <c r="D6">
        <f>('Migration Model'!F6+'Renter Migration Model'!F6)/('Migration Model'!$F$2+'Renter Migration Model'!$F$2)</f>
        <v>1</v>
      </c>
      <c r="E6">
        <f>('Migration Model'!G6+'Renter Migration Model'!G6)/('Migration Model'!$G$2+'Renter Migration Model'!$G$2)</f>
        <v>1.0162881494581191</v>
      </c>
      <c r="F6">
        <f>('Migration Model'!H6+'Renter Migration Model'!H6)/('Migration Model'!$H$2+'Renter Migration Model'!$H$2)</f>
        <v>0.74626282672755873</v>
      </c>
      <c r="G6">
        <f>('Migration Model'!I6+'Renter Migration Model'!I6)/('Migration Model'!$I$2+'Renter Migration Model'!$I$2)</f>
        <v>1</v>
      </c>
      <c r="H6">
        <f>('Migration Model'!J6+'Renter Migration Model'!J6)/('Migration Model'!$J$2+'Renter Migration Model'!$J$2)</f>
        <v>1.0149257160748493</v>
      </c>
      <c r="I6">
        <f>('Migration Model'!K6+'Renter Migration Model'!K6)/('Migration Model'!$K$2+'Renter Migration Model'!$K$2)</f>
        <v>0.68835928280539549</v>
      </c>
      <c r="J6">
        <f>('Migration Model'!L6+'Renter Migration Model'!L6)/('Migration Model'!$L$2+'Renter Migration Model'!$L$2)</f>
        <v>1</v>
      </c>
      <c r="K6">
        <f>('Migration Model'!M6+'Renter Migration Model'!M6)/('Migration Model'!$M$2+'Renter Migration Model'!$M$2)</f>
        <v>1.0183318068938001</v>
      </c>
      <c r="L6">
        <f>('Migration Model'!N6+'Renter Migration Model'!N6)/('Migration Model'!$N$2+'Renter Migration Model'!$N$2)</f>
        <v>0.71896529374327967</v>
      </c>
      <c r="M6">
        <f>('Migration Model'!O6+'Renter Migration Model'!O6)/('Migration Model'!$O$2+'Renter Migration Model'!$O$2)</f>
        <v>1</v>
      </c>
      <c r="N6">
        <f>('Migration Model'!P6+'Renter Migration Model'!P6)/('Migration Model'!$P$2+'Renter Migration Model'!$P$2)</f>
        <v>1.0327831995670638</v>
      </c>
      <c r="O6">
        <f>('Migration Model'!Q6+'Renter Migration Model'!Q6)/('Migration Model'!$Q$2+'Renter Migration Model'!$Q$2)</f>
        <v>0.70779779396638476</v>
      </c>
      <c r="P6">
        <f>('Migration Model'!R6+'Renter Migration Model'!R6)/('Migration Model'!$R$2+'Renter Migration Model'!$R$2)</f>
        <v>1</v>
      </c>
      <c r="Q6">
        <f>('Migration Model'!S6+'Renter Migration Model'!S6)/('Migration Model'!$S$2+'Renter Migration Model'!$S$2)</f>
        <v>1.035339729867794</v>
      </c>
      <c r="R6">
        <f>('Migration Model'!T6+'Renter Migration Model'!T6)/('Migration Model'!$T$2+'Renter Migration Model'!$T$2)</f>
        <v>0.75453222355885841</v>
      </c>
      <c r="S6">
        <f>('Migration Model'!U6+'Renter Migration Model'!U6)/('Migration Model'!$U$2+'Renter Migration Model'!$U$2)</f>
        <v>1</v>
      </c>
      <c r="T6">
        <f>('Migration Model'!V6+'Renter Migration Model'!V6)/('Migration Model'!$V$2+'Renter Migration Model'!$V$2)</f>
        <v>1.0246410069909238</v>
      </c>
    </row>
    <row r="7" spans="1:20" x14ac:dyDescent="0.25">
      <c r="A7" s="1">
        <v>2021</v>
      </c>
      <c r="B7" s="1">
        <v>1</v>
      </c>
      <c r="C7">
        <f>('Migration Model'!E7+'Renter Migration Model'!E7)/('Migration Model'!$E$2+'Renter Migration Model'!$E$2)</f>
        <v>0.67814910477670842</v>
      </c>
      <c r="D7">
        <f>('Migration Model'!F7+'Renter Migration Model'!F7)/('Migration Model'!$F$2+'Renter Migration Model'!$F$2)</f>
        <v>1</v>
      </c>
      <c r="E7">
        <f>('Migration Model'!G7+'Renter Migration Model'!G7)/('Migration Model'!$G$2+'Renter Migration Model'!$G$2)</f>
        <v>1.0189324056013702</v>
      </c>
      <c r="F7">
        <f>('Migration Model'!H7+'Renter Migration Model'!H7)/('Migration Model'!$H$2+'Renter Migration Model'!$H$2)</f>
        <v>0.70341352906982946</v>
      </c>
      <c r="G7">
        <f>('Migration Model'!I7+'Renter Migration Model'!I7)/('Migration Model'!$I$2+'Renter Migration Model'!$I$2)</f>
        <v>1</v>
      </c>
      <c r="H7">
        <f>('Migration Model'!J7+'Renter Migration Model'!J7)/('Migration Model'!$J$2+'Renter Migration Model'!$J$2)</f>
        <v>1.0174462629958922</v>
      </c>
      <c r="I7">
        <f>('Migration Model'!K7+'Renter Migration Model'!K7)/('Migration Model'!$K$2+'Renter Migration Model'!$K$2)</f>
        <v>0.64025233184169161</v>
      </c>
      <c r="J7">
        <f>('Migration Model'!L7+'Renter Migration Model'!L7)/('Migration Model'!$L$2+'Renter Migration Model'!$L$2)</f>
        <v>1</v>
      </c>
      <c r="K7">
        <f>('Migration Model'!M7+'Renter Migration Model'!M7)/('Migration Model'!$M$2+'Renter Migration Model'!$M$2)</f>
        <v>1.0211616275387239</v>
      </c>
      <c r="L7">
        <f>('Migration Model'!N7+'Renter Migration Model'!N7)/('Migration Model'!$N$2+'Renter Migration Model'!$N$2)</f>
        <v>0.67363737466070839</v>
      </c>
      <c r="M7">
        <f>('Migration Model'!O7+'Renter Migration Model'!O7)/('Migration Model'!$O$2+'Renter Migration Model'!$O$2)</f>
        <v>1</v>
      </c>
      <c r="N7">
        <f>('Migration Model'!P7+'Renter Migration Model'!P7)/('Migration Model'!$P$2+'Renter Migration Model'!$P$2)</f>
        <v>1.0402648799729382</v>
      </c>
      <c r="O7">
        <f>('Migration Model'!Q7+'Renter Migration Model'!Q7)/('Migration Model'!$Q$2+'Renter Migration Model'!$Q$2)</f>
        <v>0.66145586368269627</v>
      </c>
      <c r="P7">
        <f>('Migration Model'!R7+'Renter Migration Model'!R7)/('Migration Model'!$R$2+'Renter Migration Model'!$R$2)</f>
        <v>1</v>
      </c>
      <c r="Q7">
        <f>('Migration Model'!S7+'Renter Migration Model'!S7)/('Migration Model'!$S$2+'Renter Migration Model'!$S$2)</f>
        <v>1.0434439079318694</v>
      </c>
      <c r="R7">
        <f>('Migration Model'!T7+'Renter Migration Model'!T7)/('Migration Model'!$T$2+'Renter Migration Model'!$T$2)</f>
        <v>0.71243378877831209</v>
      </c>
      <c r="S7">
        <f>('Migration Model'!U7+'Renter Migration Model'!U7)/('Migration Model'!$U$2+'Renter Migration Model'!$U$2)</f>
        <v>1</v>
      </c>
      <c r="T7">
        <f>('Migration Model'!V7+'Renter Migration Model'!V7)/('Migration Model'!$V$2+'Renter Migration Model'!$V$2)</f>
        <v>1.0301401191441073</v>
      </c>
    </row>
    <row r="8" spans="1:20" x14ac:dyDescent="0.25">
      <c r="A8" s="1">
        <v>2021</v>
      </c>
      <c r="B8" s="1">
        <v>2</v>
      </c>
      <c r="C8">
        <f>('Migration Model'!E8+'Renter Migration Model'!E8)/('Migration Model'!$E$2+'Renter Migration Model'!$E$2)</f>
        <v>0.63811232576107357</v>
      </c>
      <c r="D8">
        <f>('Migration Model'!F8+'Renter Migration Model'!F8)/('Migration Model'!$F$2+'Renter Migration Model'!$F$2)</f>
        <v>1</v>
      </c>
      <c r="E8">
        <f>('Migration Model'!G8+'Renter Migration Model'!G8)/('Migration Model'!$G$2+'Renter Migration Model'!$G$2)</f>
        <v>1.0212875102493486</v>
      </c>
      <c r="F8">
        <f>('Migration Model'!H8+'Renter Migration Model'!H8)/('Migration Model'!$H$2+'Renter Migration Model'!$H$2)</f>
        <v>0.6646521733562083</v>
      </c>
      <c r="G8">
        <f>('Migration Model'!I8+'Renter Migration Model'!I8)/('Migration Model'!$I$2+'Renter Migration Model'!$I$2)</f>
        <v>1</v>
      </c>
      <c r="H8">
        <f>('Migration Model'!J8+'Renter Migration Model'!J8)/('Migration Model'!$J$2+'Renter Migration Model'!$J$2)</f>
        <v>1.0197263427437524</v>
      </c>
      <c r="I8">
        <f>('Migration Model'!K8+'Renter Migration Model'!K8)/('Migration Model'!$K$2+'Renter Migration Model'!$K$2)</f>
        <v>0.59830241098234527</v>
      </c>
      <c r="J8">
        <f>('Migration Model'!L8+'Renter Migration Model'!L8)/('Migration Model'!$L$2+'Renter Migration Model'!$L$2)</f>
        <v>1</v>
      </c>
      <c r="K8">
        <f>('Migration Model'!M8+'Renter Migration Model'!M8)/('Migration Model'!$M$2+'Renter Migration Model'!$M$2)</f>
        <v>1.0236292699422149</v>
      </c>
      <c r="L8">
        <f>('Migration Model'!N8+'Renter Migration Model'!N8)/('Migration Model'!$N$2+'Renter Migration Model'!$N$2)</f>
        <v>0.63337283008605738</v>
      </c>
      <c r="M8">
        <f>('Migration Model'!O8+'Renter Migration Model'!O8)/('Migration Model'!$O$2+'Renter Migration Model'!$O$2)</f>
        <v>1</v>
      </c>
      <c r="N8">
        <f>('Migration Model'!P8+'Renter Migration Model'!P8)/('Migration Model'!$P$2+'Renter Migration Model'!$P$2)</f>
        <v>1.0471477565554888</v>
      </c>
      <c r="O8">
        <f>('Migration Model'!Q8+'Renter Migration Model'!Q8)/('Migration Model'!$Q$2+'Renter Migration Model'!$Q$2)</f>
        <v>0.62057636019289886</v>
      </c>
      <c r="P8">
        <f>('Migration Model'!R8+'Renter Migration Model'!R8)/('Migration Model'!$R$2+'Renter Migration Model'!$R$2)</f>
        <v>1</v>
      </c>
      <c r="Q8">
        <f>('Migration Model'!S8+'Renter Migration Model'!S8)/('Migration Model'!$S$2+'Renter Migration Model'!$S$2)</f>
        <v>1.0508906303874603</v>
      </c>
      <c r="R8">
        <f>('Migration Model'!T8+'Renter Migration Model'!T8)/('Migration Model'!$T$2+'Renter Migration Model'!$T$2)</f>
        <v>0.67412780261077443</v>
      </c>
      <c r="S8">
        <f>('Migration Model'!U8+'Renter Migration Model'!U8)/('Migration Model'!$U$2+'Renter Migration Model'!$U$2)</f>
        <v>1</v>
      </c>
      <c r="T8">
        <f>('Migration Model'!V8+'Renter Migration Model'!V8)/('Migration Model'!$V$2+'Renter Migration Model'!$V$2)</f>
        <v>1.0352272252324684</v>
      </c>
    </row>
    <row r="9" spans="1:20" x14ac:dyDescent="0.25">
      <c r="A9" s="1">
        <v>2021</v>
      </c>
      <c r="B9" s="1">
        <v>3</v>
      </c>
      <c r="C9">
        <f>('Migration Model'!E9+'Renter Migration Model'!E9)/('Migration Model'!$E$2+'Renter Migration Model'!$E$2)</f>
        <v>0.60207588447296656</v>
      </c>
      <c r="D9">
        <f>('Migration Model'!F9+'Renter Migration Model'!F9)/('Migration Model'!$F$2+'Renter Migration Model'!$F$2)</f>
        <v>1</v>
      </c>
      <c r="E9">
        <f>('Migration Model'!G9+'Renter Migration Model'!G9)/('Migration Model'!$G$2+'Renter Migration Model'!$G$2)</f>
        <v>1.0234073009133549</v>
      </c>
      <c r="F9">
        <f>('Migration Model'!H9+'Renter Migration Model'!H9)/('Migration Model'!$H$2+'Renter Migration Model'!$H$2)</f>
        <v>0.62927662972072751</v>
      </c>
      <c r="G9">
        <f>('Migration Model'!I9+'Renter Migration Model'!I9)/('Migration Model'!$I$2+'Renter Migration Model'!$I$2)</f>
        <v>1</v>
      </c>
      <c r="H9">
        <f>('Migration Model'!J9+'Renter Migration Model'!J9)/('Migration Model'!$J$2+'Renter Migration Model'!$J$2)</f>
        <v>1.0218072570752512</v>
      </c>
      <c r="I9">
        <f>('Migration Model'!K9+'Renter Migration Model'!K9)/('Migration Model'!$K$2+'Renter Migration Model'!$K$2)</f>
        <v>0.56127461964468772</v>
      </c>
      <c r="J9">
        <f>('Migration Model'!L9+'Renter Migration Model'!L9)/('Migration Model'!$L$2+'Renter Migration Model'!$L$2)</f>
        <v>1</v>
      </c>
      <c r="K9">
        <f>('Migration Model'!M9+'Renter Migration Model'!M9)/('Migration Model'!$M$2+'Renter Migration Model'!$M$2)</f>
        <v>1.0258073753150181</v>
      </c>
      <c r="L9">
        <f>('Migration Model'!N9+'Renter Migration Model'!N9)/('Migration Model'!$N$2+'Renter Migration Model'!$N$2)</f>
        <v>0.59721836545380635</v>
      </c>
      <c r="M9">
        <f>('Migration Model'!O9+'Renter Migration Model'!O9)/('Migration Model'!$O$2+'Renter Migration Model'!$O$2)</f>
        <v>1</v>
      </c>
      <c r="N9">
        <f>('Migration Model'!P9+'Renter Migration Model'!P9)/('Migration Model'!$P$2+'Renter Migration Model'!$P$2)</f>
        <v>1.0534879054656288</v>
      </c>
      <c r="O9">
        <f>('Migration Model'!Q9+'Renter Migration Model'!Q9)/('Migration Model'!$Q$2+'Renter Migration Model'!$Q$2)</f>
        <v>0.58410323672570275</v>
      </c>
      <c r="P9">
        <f>('Migration Model'!R9+'Renter Migration Model'!R9)/('Migration Model'!$R$2+'Renter Migration Model'!$R$2)</f>
        <v>1</v>
      </c>
      <c r="Q9">
        <f>('Migration Model'!S9+'Renter Migration Model'!S9)/('Migration Model'!$S$2+'Renter Migration Model'!$S$2)</f>
        <v>1.0577420176328773</v>
      </c>
      <c r="R9">
        <f>('Migration Model'!T9+'Renter Migration Model'!T9)/('Migration Model'!$T$2+'Renter Migration Model'!$T$2)</f>
        <v>0.63898822194038019</v>
      </c>
      <c r="S9">
        <f>('Migration Model'!U9+'Renter Migration Model'!U9)/('Migration Model'!$U$2+'Renter Migration Model'!$U$2)</f>
        <v>1</v>
      </c>
      <c r="T9">
        <f>('Migration Model'!V9+'Renter Migration Model'!V9)/('Migration Model'!$V$2+'Renter Migration Model'!$V$2)</f>
        <v>1.039939151321646</v>
      </c>
    </row>
    <row r="10" spans="1:20" x14ac:dyDescent="0.25">
      <c r="A10" s="1">
        <v>2021</v>
      </c>
      <c r="B10" s="1">
        <v>4</v>
      </c>
      <c r="C10">
        <f>('Migration Model'!E10+'Renter Migration Model'!E10)/('Migration Model'!$E$2+'Renter Migration Model'!$E$2)</f>
        <v>0.5693488553288456</v>
      </c>
      <c r="D10">
        <f>('Migration Model'!F10+'Renter Migration Model'!F10)/('Migration Model'!$F$2+'Renter Migration Model'!$F$2)</f>
        <v>1</v>
      </c>
      <c r="E10">
        <f>('Migration Model'!G10+'Renter Migration Model'!G10)/('Migration Model'!$G$2+'Renter Migration Model'!$G$2)</f>
        <v>1.0253324202747738</v>
      </c>
      <c r="F10">
        <f>('Migration Model'!H10+'Renter Migration Model'!H10)/('Migration Model'!$H$2+'Renter Migration Model'!$H$2)</f>
        <v>0.59675308753594314</v>
      </c>
      <c r="G10">
        <f>('Migration Model'!I10+'Renter Migration Model'!I10)/('Migration Model'!$I$2+'Renter Migration Model'!$I$2)</f>
        <v>1</v>
      </c>
      <c r="H10">
        <f>('Migration Model'!J10+'Renter Migration Model'!J10)/('Migration Model'!$J$2+'Renter Migration Model'!$J$2)</f>
        <v>1.0237204066155325</v>
      </c>
      <c r="I10">
        <f>('Migration Model'!K10+'Renter Migration Model'!K10)/('Migration Model'!$K$2+'Renter Migration Model'!$K$2)</f>
        <v>0.52824235896218896</v>
      </c>
      <c r="J10">
        <f>('Migration Model'!L10+'Renter Migration Model'!L10)/('Migration Model'!$L$2+'Renter Migration Model'!$L$2)</f>
        <v>1</v>
      </c>
      <c r="K10">
        <f>('Migration Model'!M10+'Renter Migration Model'!M10)/('Migration Model'!$M$2+'Renter Migration Model'!$M$2)</f>
        <v>1.0277504494728122</v>
      </c>
      <c r="L10">
        <f>('Migration Model'!N10+'Renter Migration Model'!N10)/('Migration Model'!$N$2+'Renter Migration Model'!$N$2)</f>
        <v>0.56445499753418027</v>
      </c>
      <c r="M10">
        <f>('Migration Model'!O10+'Renter Migration Model'!O10)/('Migration Model'!$O$2+'Renter Migration Model'!$O$2)</f>
        <v>1</v>
      </c>
      <c r="N10">
        <f>('Migration Model'!P10+'Renter Migration Model'!P10)/('Migration Model'!$P$2+'Renter Migration Model'!$P$2)</f>
        <v>1.0593276198345214</v>
      </c>
      <c r="O10">
        <f>('Migration Model'!Q10+'Renter Migration Model'!Q10)/('Migration Model'!$Q$2+'Renter Migration Model'!$Q$2)</f>
        <v>0.55124175540359877</v>
      </c>
      <c r="P10">
        <f>('Migration Model'!R10+'Renter Migration Model'!R10)/('Migration Model'!$R$2+'Renter Migration Model'!$R$2)</f>
        <v>1</v>
      </c>
      <c r="Q10">
        <f>('Migration Model'!S10+'Renter Migration Model'!S10)/('Migration Model'!$S$2+'Renter Migration Model'!$S$2)</f>
        <v>1.0640448189550331</v>
      </c>
      <c r="R10">
        <f>('Migration Model'!T10+'Renter Migration Model'!T10)/('Migration Model'!$T$2+'Renter Migration Model'!$T$2)</f>
        <v>0.60653733152866651</v>
      </c>
      <c r="S10">
        <f>('Migration Model'!U10+'Renter Migration Model'!U10)/('Migration Model'!$U$2+'Renter Migration Model'!$U$2)</f>
        <v>1</v>
      </c>
      <c r="T10">
        <f>('Migration Model'!V10+'Renter Migration Model'!V10)/('Migration Model'!$V$2+'Renter Migration Model'!$V$2)</f>
        <v>1.0443039983080207</v>
      </c>
    </row>
    <row r="11" spans="1:20" x14ac:dyDescent="0.25">
      <c r="A11" s="1">
        <v>2022</v>
      </c>
      <c r="B11" s="1">
        <v>1</v>
      </c>
      <c r="C11">
        <f>('Migration Model'!E11+'Renter Migration Model'!E11)/('Migration Model'!$E$2+'Renter Migration Model'!$E$2)</f>
        <v>0.54196196513614481</v>
      </c>
      <c r="D11">
        <f>('Migration Model'!F11+'Renter Migration Model'!F11)/('Migration Model'!$F$2+'Renter Migration Model'!$F$2)</f>
        <v>1</v>
      </c>
      <c r="E11">
        <f>('Migration Model'!G11+'Renter Migration Model'!G11)/('Migration Model'!$G$2+'Renter Migration Model'!$G$2)</f>
        <v>1.0269434138155209</v>
      </c>
      <c r="F11">
        <f>('Migration Model'!H11+'Renter Migration Model'!H11)/('Migration Model'!$H$2+'Renter Migration Model'!$H$2)</f>
        <v>0.56943891542537994</v>
      </c>
      <c r="G11">
        <f>('Migration Model'!I11+'Renter Migration Model'!I11)/('Migration Model'!$I$2+'Renter Migration Model'!$I$2)</f>
        <v>1</v>
      </c>
      <c r="H11">
        <f>('Migration Model'!J11+'Renter Migration Model'!J11)/('Migration Model'!$J$2+'Renter Migration Model'!$J$2)</f>
        <v>1.0253271226220362</v>
      </c>
      <c r="I11">
        <f>('Migration Model'!K11+'Renter Migration Model'!K11)/('Migration Model'!$K$2+'Renter Migration Model'!$K$2)</f>
        <v>0.50074639125341014</v>
      </c>
      <c r="J11">
        <f>('Migration Model'!L11+'Renter Migration Model'!L11)/('Migration Model'!$L$2+'Renter Migration Model'!$L$2)</f>
        <v>1</v>
      </c>
      <c r="K11">
        <f>('Migration Model'!M11+'Renter Migration Model'!M11)/('Migration Model'!$M$2+'Renter Migration Model'!$M$2)</f>
        <v>1.0293678593380344</v>
      </c>
      <c r="L11">
        <f>('Migration Model'!N11+'Renter Migration Model'!N11)/('Migration Model'!$N$2+'Renter Migration Model'!$N$2)</f>
        <v>0.53705512131981714</v>
      </c>
      <c r="M11">
        <f>('Migration Model'!O11+'Renter Migration Model'!O11)/('Migration Model'!$O$2+'Renter Migration Model'!$O$2)</f>
        <v>1</v>
      </c>
      <c r="N11">
        <f>('Migration Model'!P11+'Renter Migration Model'!P11)/('Migration Model'!$P$2+'Renter Migration Model'!$P$2)</f>
        <v>1.0645508764273057</v>
      </c>
      <c r="O11">
        <f>('Migration Model'!Q11+'Renter Migration Model'!Q11)/('Migration Model'!$Q$2+'Renter Migration Model'!$Q$2)</f>
        <v>0.52380681739223689</v>
      </c>
      <c r="P11">
        <f>('Migration Model'!R11+'Renter Migration Model'!R11)/('Migration Model'!$R$2+'Renter Migration Model'!$R$2)</f>
        <v>1</v>
      </c>
      <c r="Q11">
        <f>('Migration Model'!S11+'Renter Migration Model'!S11)/('Migration Model'!$S$2+'Renter Migration Model'!$S$2)</f>
        <v>1.0696922754618305</v>
      </c>
      <c r="R11">
        <f>('Migration Model'!T11+'Renter Migration Model'!T11)/('Migration Model'!$T$2+'Renter Migration Model'!$T$2)</f>
        <v>0.57924912224942571</v>
      </c>
      <c r="S11">
        <f>('Migration Model'!U11+'Renter Migration Model'!U11)/('Migration Model'!$U$2+'Renter Migration Model'!$U$2)</f>
        <v>1</v>
      </c>
      <c r="T11">
        <f>('Migration Model'!V11+'Renter Migration Model'!V11)/('Migration Model'!$V$2+'Renter Migration Model'!$V$2)</f>
        <v>1.048176237316663</v>
      </c>
    </row>
    <row r="12" spans="1:20" x14ac:dyDescent="0.25">
      <c r="A12" s="2">
        <v>2022</v>
      </c>
      <c r="B12" s="1">
        <v>2</v>
      </c>
      <c r="C12">
        <f>('Migration Model'!E12+'Renter Migration Model'!E12)/('Migration Model'!$E$2+'Renter Migration Model'!$E$2)</f>
        <v>0.51673152582644788</v>
      </c>
      <c r="D12">
        <f>('Migration Model'!F12+'Renter Migration Model'!F12)/('Migration Model'!$F$2+'Renter Migration Model'!$F$2)</f>
        <v>1</v>
      </c>
      <c r="E12">
        <f>('Migration Model'!G12+'Renter Migration Model'!G12)/('Migration Model'!$G$2+'Renter Migration Model'!$G$2)</f>
        <v>1.0284275573043264</v>
      </c>
      <c r="F12">
        <f>('Migration Model'!H12+'Renter Migration Model'!H12)/('Migration Model'!$H$2+'Renter Migration Model'!$H$2)</f>
        <v>0.54400944137933804</v>
      </c>
      <c r="G12">
        <f>('Migration Model'!I12+'Renter Migration Model'!I12)/('Migration Model'!$I$2+'Renter Migration Model'!$I$2)</f>
        <v>1</v>
      </c>
      <c r="H12">
        <f>('Migration Model'!J12+'Renter Migration Model'!J12)/('Migration Model'!$J$2+'Renter Migration Model'!$J$2)</f>
        <v>1.0268229740365094</v>
      </c>
      <c r="I12">
        <f>('Migration Model'!K12+'Renter Migration Model'!K12)/('Migration Model'!$K$2+'Renter Migration Model'!$K$2)</f>
        <v>0.4758145051235495</v>
      </c>
      <c r="J12">
        <f>('Migration Model'!L12+'Renter Migration Model'!L12)/('Migration Model'!$L$2+'Renter Migration Model'!$L$2)</f>
        <v>1</v>
      </c>
      <c r="K12">
        <f>('Migration Model'!M12+'Renter Migration Model'!M12)/('Migration Model'!$M$2+'Renter Migration Model'!$M$2)</f>
        <v>1.0308344408750851</v>
      </c>
      <c r="L12">
        <f>('Migration Model'!N12+'Renter Migration Model'!N12)/('Migration Model'!$N$2+'Renter Migration Model'!$N$2)</f>
        <v>0.51186022570601764</v>
      </c>
      <c r="M12">
        <f>('Migration Model'!O12+'Renter Migration Model'!O12)/('Migration Model'!$O$2+'Renter Migration Model'!$O$2)</f>
        <v>1</v>
      </c>
      <c r="N12">
        <f>('Migration Model'!P12+'Renter Migration Model'!P12)/('Migration Model'!$P$2+'Renter Migration Model'!$P$2)</f>
        <v>1.0693434700148463</v>
      </c>
      <c r="O12">
        <f>('Migration Model'!Q12+'Renter Migration Model'!Q12)/('Migration Model'!$Q$2+'Renter Migration Model'!$Q$2)</f>
        <v>0.49870788849422948</v>
      </c>
      <c r="P12">
        <f>('Migration Model'!R12+'Renter Migration Model'!R12)/('Migration Model'!$R$2+'Renter Migration Model'!$R$2)</f>
        <v>1</v>
      </c>
      <c r="Q12">
        <f>('Migration Model'!S12+'Renter Migration Model'!S12)/('Migration Model'!$S$2+'Renter Migration Model'!$S$2)</f>
        <v>1.0748661832825279</v>
      </c>
      <c r="R12">
        <f>('Migration Model'!T12+'Renter Migration Model'!T12)/('Migration Model'!$T$2+'Renter Migration Model'!$T$2)</f>
        <v>0.55374858602551624</v>
      </c>
      <c r="S12">
        <f>('Migration Model'!U12+'Renter Migration Model'!U12)/('Migration Model'!$U$2+'Renter Migration Model'!$U$2)</f>
        <v>1</v>
      </c>
      <c r="T12">
        <f>('Migration Model'!V12+'Renter Migration Model'!V12)/('Migration Model'!$V$2+'Renter Migration Model'!$V$2)</f>
        <v>1.0517543982344639</v>
      </c>
    </row>
    <row r="13" spans="1:20" x14ac:dyDescent="0.25">
      <c r="A13" s="1">
        <v>2022</v>
      </c>
      <c r="B13" s="1">
        <v>3</v>
      </c>
      <c r="C13">
        <f>('Migration Model'!E13+'Renter Migration Model'!E13)/('Migration Model'!$E$2+'Renter Migration Model'!$E$2)</f>
        <v>0.493352626199004</v>
      </c>
      <c r="D13">
        <f>('Migration Model'!F13+'Renter Migration Model'!F13)/('Migration Model'!$F$2+'Renter Migration Model'!$F$2)</f>
        <v>1</v>
      </c>
      <c r="E13">
        <f>('Migration Model'!G13+'Renter Migration Model'!G13)/('Migration Model'!$G$2+'Renter Migration Model'!$G$2)</f>
        <v>1.0298027866941761</v>
      </c>
      <c r="F13">
        <f>('Migration Model'!H13+'Renter Migration Model'!H13)/('Migration Model'!$H$2+'Renter Migration Model'!$H$2)</f>
        <v>0.52022602957116415</v>
      </c>
      <c r="G13">
        <f>('Migration Model'!I13+'Renter Migration Model'!I13)/('Migration Model'!$I$2+'Renter Migration Model'!$I$2)</f>
        <v>1</v>
      </c>
      <c r="H13">
        <f>('Migration Model'!J13+'Renter Migration Model'!J13)/('Migration Model'!$J$2+'Renter Migration Model'!$J$2)</f>
        <v>1.0282219982605196</v>
      </c>
      <c r="I13">
        <f>('Migration Model'!K13+'Renter Migration Model'!K13)/('Migration Model'!$K$2+'Renter Migration Model'!$K$2)</f>
        <v>0.4530423759526464</v>
      </c>
      <c r="J13">
        <f>('Migration Model'!L13+'Renter Migration Model'!L13)/('Migration Model'!$L$2+'Renter Migration Model'!$L$2)</f>
        <v>1</v>
      </c>
      <c r="K13">
        <f>('Migration Model'!M13+'Renter Migration Model'!M13)/('Migration Model'!$M$2+'Renter Migration Model'!$M$2)</f>
        <v>1.0321739778851382</v>
      </c>
      <c r="L13">
        <f>('Migration Model'!N13+'Renter Migration Model'!N13)/('Migration Model'!$N$2+'Renter Migration Model'!$N$2)</f>
        <v>0.48855356401152311</v>
      </c>
      <c r="M13">
        <f>('Migration Model'!O13+'Renter Migration Model'!O13)/('Migration Model'!$O$2+'Renter Migration Model'!$O$2)</f>
        <v>1</v>
      </c>
      <c r="N13">
        <f>('Migration Model'!P13+'Renter Migration Model'!P13)/('Migration Model'!$P$2+'Renter Migration Model'!$P$2)</f>
        <v>1.0737240327548641</v>
      </c>
      <c r="O13">
        <f>('Migration Model'!Q13+'Renter Migration Model'!Q13)/('Migration Model'!$Q$2+'Renter Migration Model'!$Q$2)</f>
        <v>0.47559626665154925</v>
      </c>
      <c r="P13">
        <f>('Migration Model'!R13+'Renter Migration Model'!R13)/('Migration Model'!$R$2+'Renter Migration Model'!$R$2)</f>
        <v>1</v>
      </c>
      <c r="Q13">
        <f>('Migration Model'!S13+'Renter Migration Model'!S13)/('Migration Model'!$S$2+'Renter Migration Model'!$S$2)</f>
        <v>1.0795870543028914</v>
      </c>
      <c r="R13">
        <f>('Migration Model'!T13+'Renter Migration Model'!T13)/('Migration Model'!$T$2+'Renter Migration Model'!$T$2)</f>
        <v>0.52982074959546699</v>
      </c>
      <c r="S13">
        <f>('Migration Model'!U13+'Renter Migration Model'!U13)/('Migration Model'!$U$2+'Renter Migration Model'!$U$2)</f>
        <v>1</v>
      </c>
      <c r="T13">
        <f>('Migration Model'!V13+'Renter Migration Model'!V13)/('Migration Model'!$V$2+'Renter Migration Model'!$V$2)</f>
        <v>1.0550511265473925</v>
      </c>
    </row>
    <row r="14" spans="1:20" x14ac:dyDescent="0.25">
      <c r="A14" s="2">
        <v>2022</v>
      </c>
      <c r="B14" s="1">
        <v>4</v>
      </c>
      <c r="C14">
        <f>('Migration Model'!E14+'Renter Migration Model'!E14)/('Migration Model'!$E$2+'Renter Migration Model'!$E$2)</f>
        <v>0.47158629220525444</v>
      </c>
      <c r="D14">
        <f>('Migration Model'!F14+'Renter Migration Model'!F14)/('Migration Model'!$F$2+'Renter Migration Model'!$F$2)</f>
        <v>1</v>
      </c>
      <c r="E14">
        <f>('Migration Model'!G14+'Renter Migration Model'!G14)/('Migration Model'!$G$2+'Renter Migration Model'!$G$2)</f>
        <v>1.0310831592820437</v>
      </c>
      <c r="F14">
        <f>('Migration Model'!H14+'Renter Migration Model'!H14)/('Migration Model'!$H$2+'Renter Migration Model'!$H$2)</f>
        <v>0.49789971277356732</v>
      </c>
      <c r="G14">
        <f>('Migration Model'!I14+'Renter Migration Model'!I14)/('Migration Model'!$I$2+'Renter Migration Model'!$I$2)</f>
        <v>1</v>
      </c>
      <c r="H14">
        <f>('Migration Model'!J14+'Renter Migration Model'!J14)/('Migration Model'!$J$2+'Renter Migration Model'!$J$2)</f>
        <v>1.0295353110133194</v>
      </c>
      <c r="I14">
        <f>('Migration Model'!K14+'Renter Migration Model'!K14)/('Migration Model'!$K$2+'Renter Migration Model'!$K$2)</f>
        <v>0.43211601919006981</v>
      </c>
      <c r="J14">
        <f>('Migration Model'!L14+'Renter Migration Model'!L14)/('Migration Model'!$L$2+'Renter Migration Model'!$L$2)</f>
        <v>1</v>
      </c>
      <c r="K14">
        <f>('Migration Model'!M14+'Renter Migration Model'!M14)/('Migration Model'!$M$2+'Renter Migration Model'!$M$2)</f>
        <v>1.0334049400476428</v>
      </c>
      <c r="L14">
        <f>('Migration Model'!N14+'Renter Migration Model'!N14)/('Migration Model'!$N$2+'Renter Migration Model'!$N$2)</f>
        <v>0.46688723195137177</v>
      </c>
      <c r="M14">
        <f>('Migration Model'!O14+'Renter Migration Model'!O14)/('Migration Model'!$O$2+'Renter Migration Model'!$O$2)</f>
        <v>1</v>
      </c>
      <c r="N14">
        <f>('Migration Model'!P14+'Renter Migration Model'!P14)/('Migration Model'!$P$2+'Renter Migration Model'!$P$2)</f>
        <v>1.0777071472523569</v>
      </c>
      <c r="O14">
        <f>('Migration Model'!Q14+'Renter Migration Model'!Q14)/('Migration Model'!$Q$2+'Renter Migration Model'!$Q$2)</f>
        <v>0.45419993625830396</v>
      </c>
      <c r="P14">
        <f>('Migration Model'!R14+'Renter Migration Model'!R14)/('Migration Model'!$R$2+'Renter Migration Model'!$R$2)</f>
        <v>1</v>
      </c>
      <c r="Q14">
        <f>('Migration Model'!S14+'Renter Migration Model'!S14)/('Migration Model'!$S$2+'Renter Migration Model'!$S$2)</f>
        <v>1.0838708894409144</v>
      </c>
      <c r="R14">
        <f>('Migration Model'!T14+'Renter Migration Model'!T14)/('Migration Model'!$T$2+'Renter Migration Model'!$T$2)</f>
        <v>0.50729449986987696</v>
      </c>
      <c r="S14">
        <f>('Migration Model'!U14+'Renter Migration Model'!U14)/('Migration Model'!$U$2+'Renter Migration Model'!$U$2)</f>
        <v>1</v>
      </c>
      <c r="T14">
        <f>('Migration Model'!V14+'Renter Migration Model'!V14)/('Migration Model'!$V$2+'Renter Migration Model'!$V$2)</f>
        <v>1.0580764877312954</v>
      </c>
    </row>
    <row r="15" spans="1:20" x14ac:dyDescent="0.25">
      <c r="A15" s="1">
        <v>2023</v>
      </c>
      <c r="B15" s="1">
        <v>1</v>
      </c>
      <c r="C15">
        <f>('Migration Model'!E15+'Renter Migration Model'!E15)/('Migration Model'!$E$2+'Renter Migration Model'!$E$2)</f>
        <v>0.45341637647146898</v>
      </c>
      <c r="D15">
        <f>('Migration Model'!F15+'Renter Migration Model'!F15)/('Migration Model'!$F$2+'Renter Migration Model'!$F$2)</f>
        <v>1</v>
      </c>
      <c r="E15">
        <f>('Migration Model'!G15+'Renter Migration Model'!G15)/('Migration Model'!$G$2+'Renter Migration Model'!$G$2)</f>
        <v>1.0321519778546195</v>
      </c>
      <c r="F15">
        <f>('Migration Model'!H15+'Renter Migration Model'!H15)/('Migration Model'!$H$2+'Renter Migration Model'!$H$2)</f>
        <v>0.47923057409801195</v>
      </c>
      <c r="G15">
        <f>('Migration Model'!I15+'Renter Migration Model'!I15)/('Migration Model'!$I$2+'Renter Migration Model'!$I$2)</f>
        <v>1</v>
      </c>
      <c r="H15">
        <f>('Migration Model'!J15+'Renter Migration Model'!J15)/('Migration Model'!$J$2+'Renter Migration Model'!$J$2)</f>
        <v>1.030633495641293</v>
      </c>
      <c r="I15">
        <f>('Migration Model'!K15+'Renter Migration Model'!K15)/('Migration Model'!$K$2+'Renter Migration Model'!$K$2)</f>
        <v>0.41469494056607575</v>
      </c>
      <c r="J15">
        <f>('Migration Model'!L15+'Renter Migration Model'!L15)/('Migration Model'!$L$2+'Renter Migration Model'!$L$2)</f>
        <v>1</v>
      </c>
      <c r="K15">
        <f>('Migration Model'!M15+'Renter Migration Model'!M15)/('Migration Model'!$M$2+'Renter Migration Model'!$M$2)</f>
        <v>1.034429709378466</v>
      </c>
      <c r="L15">
        <f>('Migration Model'!N15+'Renter Migration Model'!N15)/('Migration Model'!$N$2+'Renter Migration Model'!$N$2)</f>
        <v>0.44880646763282739</v>
      </c>
      <c r="M15">
        <f>('Migration Model'!O15+'Renter Migration Model'!O15)/('Migration Model'!$O$2+'Renter Migration Model'!$O$2)</f>
        <v>1</v>
      </c>
      <c r="N15">
        <f>('Migration Model'!P15+'Renter Migration Model'!P15)/('Migration Model'!$P$2+'Renter Migration Model'!$P$2)</f>
        <v>1.0811783877363093</v>
      </c>
      <c r="O15">
        <f>('Migration Model'!Q15+'Renter Migration Model'!Q15)/('Migration Model'!$Q$2+'Renter Migration Model'!$Q$2)</f>
        <v>0.43635987759270023</v>
      </c>
      <c r="P15">
        <f>('Migration Model'!R15+'Renter Migration Model'!R15)/('Migration Model'!$R$2+'Renter Migration Model'!$R$2)</f>
        <v>1</v>
      </c>
      <c r="Q15">
        <f>('Migration Model'!S15+'Renter Migration Model'!S15)/('Migration Model'!$S$2+'Renter Migration Model'!$S$2)</f>
        <v>1.0876093957390558</v>
      </c>
      <c r="R15">
        <f>('Migration Model'!T15+'Renter Migration Model'!T15)/('Migration Model'!$T$2+'Renter Migration Model'!$T$2)</f>
        <v>0.48844712160592058</v>
      </c>
      <c r="S15">
        <f>('Migration Model'!U15+'Renter Migration Model'!U15)/('Migration Model'!$U$2+'Renter Migration Model'!$U$2)</f>
        <v>1</v>
      </c>
      <c r="T15">
        <f>('Migration Model'!V15+'Renter Migration Model'!V15)/('Migration Model'!$V$2+'Renter Migration Model'!$V$2)</f>
        <v>1.0606965238592803</v>
      </c>
    </row>
    <row r="16" spans="1:20" x14ac:dyDescent="0.25">
      <c r="A16" s="1">
        <v>2023</v>
      </c>
      <c r="B16" s="1">
        <v>2</v>
      </c>
      <c r="C16">
        <f>('Migration Model'!E16+'Renter Migration Model'!E16)/('Migration Model'!$E$2+'Renter Migration Model'!$E$2)</f>
        <v>0.43635583584357718</v>
      </c>
      <c r="D16">
        <f>('Migration Model'!F16+'Renter Migration Model'!F16)/('Migration Model'!$F$2+'Renter Migration Model'!$F$2)</f>
        <v>1</v>
      </c>
      <c r="E16">
        <f>('Migration Model'!G16+'Renter Migration Model'!G16)/('Migration Model'!$G$2+'Renter Migration Model'!$G$2)</f>
        <v>1.0331555390680247</v>
      </c>
      <c r="F16">
        <f>('Migration Model'!H16+'Renter Migration Model'!H16)/('Migration Model'!$H$2+'Renter Migration Model'!$H$2)</f>
        <v>0.46156831980331331</v>
      </c>
      <c r="G16">
        <f>('Migration Model'!I16+'Renter Migration Model'!I16)/('Migration Model'!$I$2+'Renter Migration Model'!$I$2)</f>
        <v>1</v>
      </c>
      <c r="H16">
        <f>('Migration Model'!J16+'Renter Migration Model'!J16)/('Migration Model'!$J$2+'Renter Migration Model'!$J$2)</f>
        <v>1.0316724517762754</v>
      </c>
      <c r="I16">
        <f>('Migration Model'!K16+'Renter Migration Model'!K16)/('Migration Model'!$K$2+'Renter Migration Model'!$K$2)</f>
        <v>0.39853697368925428</v>
      </c>
      <c r="J16">
        <f>('Migration Model'!L16+'Renter Migration Model'!L16)/('Migration Model'!$L$2+'Renter Migration Model'!$L$2)</f>
        <v>1</v>
      </c>
      <c r="K16">
        <f>('Migration Model'!M16+'Renter Migration Model'!M16)/('Migration Model'!$M$2+'Renter Migration Model'!$M$2)</f>
        <v>1.035380178018279</v>
      </c>
      <c r="L16">
        <f>('Migration Model'!N16+'Renter Migration Model'!N16)/('Migration Model'!$N$2+'Renter Migration Model'!$N$2)</f>
        <v>0.43185338125127987</v>
      </c>
      <c r="M16">
        <f>('Migration Model'!O16+'Renter Migration Model'!O16)/('Migration Model'!$O$2+'Renter Migration Model'!$O$2)</f>
        <v>1</v>
      </c>
      <c r="N16">
        <f>('Migration Model'!P16+'Renter Migration Model'!P16)/('Migration Model'!$P$2+'Renter Migration Model'!$P$2)</f>
        <v>1.0842823359599338</v>
      </c>
      <c r="O16">
        <f>('Migration Model'!Q16+'Renter Migration Model'!Q16)/('Migration Model'!$Q$2+'Renter Migration Model'!$Q$2)</f>
        <v>0.41969691385763713</v>
      </c>
      <c r="P16">
        <f>('Migration Model'!R16+'Renter Migration Model'!R16)/('Migration Model'!$R$2+'Renter Migration Model'!$R$2)</f>
        <v>1</v>
      </c>
      <c r="Q16">
        <f>('Migration Model'!S16+'Renter Migration Model'!S16)/('Migration Model'!$S$2+'Renter Migration Model'!$S$2)</f>
        <v>1.0909425247736151</v>
      </c>
      <c r="R16">
        <f>('Migration Model'!T16+'Renter Migration Model'!T16)/('Migration Model'!$T$2+'Renter Migration Model'!$T$2)</f>
        <v>0.47057003504424572</v>
      </c>
      <c r="S16">
        <f>('Migration Model'!U16+'Renter Migration Model'!U16)/('Migration Model'!$U$2+'Renter Migration Model'!$U$2)</f>
        <v>1</v>
      </c>
      <c r="T16">
        <f>('Migration Model'!V16+'Renter Migration Model'!V16)/('Migration Model'!$V$2+'Renter Migration Model'!$V$2)</f>
        <v>1.0630705631524857</v>
      </c>
    </row>
    <row r="17" spans="1:20" x14ac:dyDescent="0.25">
      <c r="A17" s="1">
        <v>2023</v>
      </c>
      <c r="B17" s="1">
        <v>3</v>
      </c>
      <c r="C17">
        <f>('Migration Model'!E17+'Renter Migration Model'!E17)/('Migration Model'!$E$2+'Renter Migration Model'!$E$2)</f>
        <v>0.42029223892491407</v>
      </c>
      <c r="D17">
        <f>('Migration Model'!F17+'Renter Migration Model'!F17)/('Migration Model'!$F$2+'Renter Migration Model'!$F$2)</f>
        <v>1</v>
      </c>
      <c r="E17">
        <f>('Migration Model'!G17+'Renter Migration Model'!G17)/('Migration Model'!$G$2+'Renter Migration Model'!$G$2)</f>
        <v>1.0341004565338285</v>
      </c>
      <c r="F17">
        <f>('Migration Model'!H17+'Renter Migration Model'!H17)/('Migration Model'!$H$2+'Renter Migration Model'!$H$2)</f>
        <v>0.44482275624792628</v>
      </c>
      <c r="G17">
        <f>('Migration Model'!I17+'Renter Migration Model'!I17)/('Migration Model'!$I$2+'Renter Migration Model'!$I$2)</f>
        <v>1</v>
      </c>
      <c r="H17">
        <f>('Migration Model'!J17+'Renter Migration Model'!J17)/('Migration Model'!$J$2+'Renter Migration Model'!$J$2)</f>
        <v>1.0326574849265924</v>
      </c>
      <c r="I17">
        <f>('Migration Model'!K17+'Renter Migration Model'!K17)/('Migration Model'!$K$2+'Renter Migration Model'!$K$2)</f>
        <v>0.38349633041011727</v>
      </c>
      <c r="J17">
        <f>('Migration Model'!L17+'Renter Migration Model'!L17)/('Migration Model'!$L$2+'Renter Migration Model'!$L$2)</f>
        <v>1</v>
      </c>
      <c r="K17">
        <f>('Migration Model'!M17+'Renter Migration Model'!M17)/('Migration Model'!$M$2+'Renter Migration Model'!$M$2)</f>
        <v>1.036264921740581</v>
      </c>
      <c r="L17">
        <f>('Migration Model'!N17+'Renter Migration Model'!N17)/('Migration Model'!$N$2+'Renter Migration Model'!$N$2)</f>
        <v>0.41591157018363462</v>
      </c>
      <c r="M17">
        <f>('Migration Model'!O17+'Renter Migration Model'!O17)/('Migration Model'!$O$2+'Renter Migration Model'!$O$2)</f>
        <v>1</v>
      </c>
      <c r="N17">
        <f>('Migration Model'!P17+'Renter Migration Model'!P17)/('Migration Model'!$P$2+'Renter Migration Model'!$P$2)</f>
        <v>1.0870258391363532</v>
      </c>
      <c r="O17">
        <f>('Migration Model'!Q17+'Renter Migration Model'!Q17)/('Migration Model'!$Q$2+'Renter Migration Model'!$Q$2)</f>
        <v>0.40408392025978684</v>
      </c>
      <c r="P17">
        <f>('Migration Model'!R17+'Renter Migration Model'!R17)/('Migration Model'!$R$2+'Renter Migration Model'!$R$2)</f>
        <v>1</v>
      </c>
      <c r="Q17">
        <f>('Migration Model'!S17+'Renter Migration Model'!S17)/('Migration Model'!$S$2+'Renter Migration Model'!$S$2)</f>
        <v>1.0938777544736122</v>
      </c>
      <c r="R17">
        <f>('Migration Model'!T17+'Renter Migration Model'!T17)/('Migration Model'!$T$2+'Renter Migration Model'!$T$2)</f>
        <v>0.453580986179065</v>
      </c>
      <c r="S17">
        <f>('Migration Model'!U17+'Renter Migration Model'!U17)/('Migration Model'!$U$2+'Renter Migration Model'!$U$2)</f>
        <v>1</v>
      </c>
      <c r="T17">
        <f>('Migration Model'!V17+'Renter Migration Model'!V17)/('Migration Model'!$V$2+'Renter Migration Model'!$V$2)</f>
        <v>1.0652034440818399</v>
      </c>
    </row>
    <row r="18" spans="1:20" x14ac:dyDescent="0.25">
      <c r="A18" s="1">
        <v>2023</v>
      </c>
      <c r="B18" s="1">
        <v>4</v>
      </c>
      <c r="C18">
        <f>('Migration Model'!E18+'Renter Migration Model'!E18)/('Migration Model'!$E$2+'Renter Migration Model'!$E$2)</f>
        <v>0.40513580609996824</v>
      </c>
      <c r="D18">
        <f>('Migration Model'!F18+'Renter Migration Model'!F18)/('Migration Model'!$F$2+'Renter Migration Model'!$F$2)</f>
        <v>1</v>
      </c>
      <c r="E18">
        <f>('Migration Model'!G18+'Renter Migration Model'!G18)/('Migration Model'!$G$2+'Renter Migration Model'!$G$2)</f>
        <v>1.0349920114058839</v>
      </c>
      <c r="F18">
        <f>('Migration Model'!H18+'Renter Migration Model'!H18)/('Migration Model'!$H$2+'Renter Migration Model'!$H$2)</f>
        <v>0.42892082056692793</v>
      </c>
      <c r="G18">
        <f>('Migration Model'!I18+'Renter Migration Model'!I18)/('Migration Model'!$I$2+'Renter Migration Model'!$I$2)</f>
        <v>1</v>
      </c>
      <c r="H18">
        <f>('Migration Model'!J18+'Renter Migration Model'!J18)/('Migration Model'!$J$2+'Renter Migration Model'!$J$2)</f>
        <v>1.0335928929078275</v>
      </c>
      <c r="I18">
        <f>('Migration Model'!K18+'Renter Migration Model'!K18)/('Migration Model'!$K$2+'Renter Migration Model'!$K$2)</f>
        <v>0.36945815589695585</v>
      </c>
      <c r="J18">
        <f>('Migration Model'!L18+'Renter Migration Model'!L18)/('Migration Model'!$L$2+'Renter Migration Model'!$L$2)</f>
        <v>1</v>
      </c>
      <c r="K18">
        <f>('Migration Model'!M18+'Renter Migration Model'!M18)/('Migration Model'!$M$2+'Renter Migration Model'!$M$2)</f>
        <v>1.0370906967119435</v>
      </c>
      <c r="L18">
        <f>('Migration Model'!N18+'Renter Migration Model'!N18)/('Migration Model'!$N$2+'Renter Migration Model'!$N$2)</f>
        <v>0.40088826953095574</v>
      </c>
      <c r="M18">
        <f>('Migration Model'!O18+'Renter Migration Model'!O18)/('Migration Model'!$O$2+'Renter Migration Model'!$O$2)</f>
        <v>1</v>
      </c>
      <c r="N18">
        <f>('Migration Model'!P18+'Renter Migration Model'!P18)/('Migration Model'!$P$2+'Renter Migration Model'!$P$2)</f>
        <v>1.0894143540243286</v>
      </c>
      <c r="O18">
        <f>('Migration Model'!Q18+'Renter Migration Model'!Q18)/('Migration Model'!$Q$2+'Renter Migration Model'!$Q$2)</f>
        <v>0.38942007174105653</v>
      </c>
      <c r="P18">
        <f>('Migration Model'!R18+'Renter Migration Model'!R18)/('Migration Model'!$R$2+'Renter Migration Model'!$R$2)</f>
        <v>1</v>
      </c>
      <c r="Q18">
        <f>('Migration Model'!S18+'Renter Migration Model'!S18)/('Migration Model'!$S$2+'Renter Migration Model'!$S$2)</f>
        <v>1.0964210157248169</v>
      </c>
      <c r="R18">
        <f>('Migration Model'!T18+'Renter Migration Model'!T18)/('Migration Model'!$T$2+'Renter Migration Model'!$T$2)</f>
        <v>0.43741288059460914</v>
      </c>
      <c r="S18">
        <f>('Migration Model'!U18+'Renter Migration Model'!U18)/('Migration Model'!$U$2+'Renter Migration Model'!$U$2)</f>
        <v>1</v>
      </c>
      <c r="T18">
        <f>('Migration Model'!V18+'Renter Migration Model'!V18)/('Migration Model'!$V$2+'Renter Migration Model'!$V$2)</f>
        <v>1.0670991133776824</v>
      </c>
    </row>
    <row r="19" spans="1:20" x14ac:dyDescent="0.25">
      <c r="A19" s="1">
        <v>2024</v>
      </c>
      <c r="B19" s="1">
        <v>1</v>
      </c>
      <c r="C19">
        <f>('Migration Model'!E19+'Renter Migration Model'!E19)/('Migration Model'!$E$2+'Renter Migration Model'!$E$2)</f>
        <v>0.39269913575733906</v>
      </c>
      <c r="D19">
        <f>('Migration Model'!F19+'Renter Migration Model'!F19)/('Migration Model'!$F$2+'Renter Migration Model'!$F$2)</f>
        <v>1</v>
      </c>
      <c r="E19">
        <f>('Migration Model'!G19+'Renter Migration Model'!G19)/('Migration Model'!$G$2+'Renter Migration Model'!$G$2)</f>
        <v>1.0357235802495681</v>
      </c>
      <c r="F19">
        <f>('Migration Model'!H19+'Renter Migration Model'!H19)/('Migration Model'!$H$2+'Renter Migration Model'!$H$2)</f>
        <v>0.41584220778211684</v>
      </c>
      <c r="G19">
        <f>('Migration Model'!I19+'Renter Migration Model'!I19)/('Migration Model'!$I$2+'Renter Migration Model'!$I$2)</f>
        <v>1</v>
      </c>
      <c r="H19">
        <f>('Migration Model'!J19+'Renter Migration Model'!J19)/('Migration Model'!$J$2+'Renter Migration Model'!$J$2)</f>
        <v>1.0343622230716398</v>
      </c>
      <c r="I19">
        <f>('Migration Model'!K19+'Renter Migration Model'!K19)/('Migration Model'!$K$2+'Renter Migration Model'!$K$2)</f>
        <v>0.35798440268580256</v>
      </c>
      <c r="J19">
        <f>('Migration Model'!L19+'Renter Migration Model'!L19)/('Migration Model'!$L$2+'Renter Migration Model'!$L$2)</f>
        <v>1</v>
      </c>
      <c r="K19">
        <f>('Migration Model'!M19+'Renter Migration Model'!M19)/('Migration Model'!$M$2+'Renter Migration Model'!$M$2)</f>
        <v>1.037765623371423</v>
      </c>
      <c r="L19">
        <f>('Migration Model'!N19+'Renter Migration Model'!N19)/('Migration Model'!$N$2+'Renter Migration Model'!$N$2)</f>
        <v>0.38856623750406766</v>
      </c>
      <c r="M19">
        <f>('Migration Model'!O19+'Renter Migration Model'!O19)/('Migration Model'!$O$2+'Renter Migration Model'!$O$2)</f>
        <v>1</v>
      </c>
      <c r="N19">
        <f>('Migration Model'!P19+'Renter Migration Model'!P19)/('Migration Model'!$P$2+'Renter Migration Model'!$P$2)</f>
        <v>1.0913430124938117</v>
      </c>
      <c r="O19">
        <f>('Migration Model'!Q19+'Renter Migration Model'!Q19)/('Migration Model'!$Q$2+'Renter Migration Model'!$Q$2)</f>
        <v>0.37740755909272083</v>
      </c>
      <c r="P19">
        <f>('Migration Model'!R19+'Renter Migration Model'!R19)/('Migration Model'!$R$2+'Renter Migration Model'!$R$2)</f>
        <v>1</v>
      </c>
      <c r="Q19">
        <f>('Migration Model'!S19+'Renter Migration Model'!S19)/('Migration Model'!$S$2+'Renter Migration Model'!$S$2)</f>
        <v>1.0984721796571542</v>
      </c>
      <c r="R19">
        <f>('Migration Model'!T19+'Renter Migration Model'!T19)/('Migration Model'!$T$2+'Renter Migration Model'!$T$2)</f>
        <v>0.42410507250025148</v>
      </c>
      <c r="S19">
        <f>('Migration Model'!U19+'Renter Migration Model'!U19)/('Migration Model'!$U$2+'Renter Migration Model'!$U$2)</f>
        <v>1</v>
      </c>
      <c r="T19">
        <f>('Migration Model'!V19+'Renter Migration Model'!V19)/('Migration Model'!$V$2+'Renter Migration Model'!$V$2)</f>
        <v>1.0686376090276972</v>
      </c>
    </row>
    <row r="20" spans="1:20" x14ac:dyDescent="0.25">
      <c r="A20" s="2">
        <v>2024</v>
      </c>
      <c r="B20" s="1">
        <v>2</v>
      </c>
      <c r="C20">
        <f>('Migration Model'!E20+'Renter Migration Model'!E20)/('Migration Model'!$E$2+'Renter Migration Model'!$E$2)</f>
        <v>0.38091816168461889</v>
      </c>
      <c r="D20">
        <f>('Migration Model'!F20+'Renter Migration Model'!F20)/('Migration Model'!$F$2+'Renter Migration Model'!$F$2)</f>
        <v>1</v>
      </c>
      <c r="E20">
        <f>('Migration Model'!G20+'Renter Migration Model'!G20)/('Migration Model'!$G$2+'Renter Migration Model'!$G$2)</f>
        <v>1.0364165787244339</v>
      </c>
      <c r="F20">
        <f>('Migration Model'!H20+'Renter Migration Model'!H20)/('Migration Model'!$H$2+'Renter Migration Model'!$H$2)</f>
        <v>0.40336694154865338</v>
      </c>
      <c r="G20">
        <f>('Migration Model'!I20+'Renter Migration Model'!I20)/('Migration Model'!$I$2+'Renter Migration Model'!$I$2)</f>
        <v>1</v>
      </c>
      <c r="H20">
        <f>('Migration Model'!J20+'Renter Migration Model'!J20)/('Migration Model'!$J$2+'Renter Migration Model'!$J$2)</f>
        <v>1.0350960622618437</v>
      </c>
      <c r="I20">
        <f>('Migration Model'!K20+'Renter Migration Model'!K20)/('Migration Model'!$K$2+'Renter Migration Model'!$K$2)</f>
        <v>0.34724487060522841</v>
      </c>
      <c r="J20">
        <f>('Migration Model'!L20+'Renter Migration Model'!L20)/('Migration Model'!$L$2+'Renter Migration Model'!$L$2)</f>
        <v>1</v>
      </c>
      <c r="K20">
        <f>('Migration Model'!M20+'Renter Migration Model'!M20)/('Migration Model'!$M$2+'Renter Migration Model'!$M$2)</f>
        <v>1.0383973605526335</v>
      </c>
      <c r="L20">
        <f>('Migration Model'!N20+'Renter Migration Model'!N20)/('Migration Model'!$N$2+'Renter Migration Model'!$N$2)</f>
        <v>0.37690925037894563</v>
      </c>
      <c r="M20">
        <f>('Migration Model'!O20+'Renter Migration Model'!O20)/('Migration Model'!$O$2+'Renter Migration Model'!$O$2)</f>
        <v>1</v>
      </c>
      <c r="N20">
        <f>('Migration Model'!P20+'Renter Migration Model'!P20)/('Migration Model'!$P$2+'Renter Migration Model'!$P$2)</f>
        <v>1.0929315924109213</v>
      </c>
      <c r="O20">
        <f>('Migration Model'!Q20+'Renter Migration Model'!Q20)/('Migration Model'!$Q$2+'Renter Migration Model'!$Q$2)</f>
        <v>0.36608533231993917</v>
      </c>
      <c r="P20">
        <f>('Migration Model'!R20+'Renter Migration Model'!R20)/('Migration Model'!$R$2+'Renter Migration Model'!$R$2)</f>
        <v>1</v>
      </c>
      <c r="Q20">
        <f>('Migration Model'!S20+'Renter Migration Model'!S20)/('Migration Model'!$S$2+'Renter Migration Model'!$S$2)</f>
        <v>1.1001466021526738</v>
      </c>
      <c r="R20">
        <f>('Migration Model'!T20+'Renter Migration Model'!T20)/('Migration Model'!$T$2+'Renter Migration Model'!$T$2)</f>
        <v>0.4113819203252439</v>
      </c>
      <c r="S20">
        <f>('Migration Model'!U20+'Renter Migration Model'!U20)/('Migration Model'!$U$2+'Renter Migration Model'!$U$2)</f>
        <v>1</v>
      </c>
      <c r="T20">
        <f>('Migration Model'!V20+'Renter Migration Model'!V20)/('Migration Model'!$V$2+'Renter Migration Model'!$V$2)</f>
        <v>1.0699527923007517</v>
      </c>
    </row>
    <row r="21" spans="1:20" x14ac:dyDescent="0.25">
      <c r="A21" s="1">
        <v>2024</v>
      </c>
      <c r="B21" s="1">
        <v>3</v>
      </c>
      <c r="C21">
        <f>('Migration Model'!E21+'Renter Migration Model'!E21)/('Migration Model'!$E$2+'Renter Migration Model'!$E$2)</f>
        <v>0.36975377037792789</v>
      </c>
      <c r="D21">
        <f>('Migration Model'!F21+'Renter Migration Model'!F21)/('Migration Model'!$F$2+'Renter Migration Model'!$F$2)</f>
        <v>1</v>
      </c>
      <c r="E21">
        <f>('Migration Model'!G21+'Renter Migration Model'!G21)/('Migration Model'!$G$2+'Renter Migration Model'!$G$2)</f>
        <v>1.0370733076248275</v>
      </c>
      <c r="F21">
        <f>('Migration Model'!H21+'Renter Migration Model'!H21)/('Migration Model'!$H$2+'Renter Migration Model'!$H$2)</f>
        <v>0.39146240548405209</v>
      </c>
      <c r="G21">
        <f>('Migration Model'!I21+'Renter Migration Model'!I21)/('Migration Model'!$I$2+'Renter Migration Model'!$I$2)</f>
        <v>1</v>
      </c>
      <c r="H21">
        <f>('Migration Model'!J21+'Renter Migration Model'!J21)/('Migration Model'!$J$2+'Renter Migration Model'!$J$2)</f>
        <v>1.0357963290891732</v>
      </c>
      <c r="I21">
        <f>('Migration Model'!K21+'Renter Migration Model'!K21)/('Migration Model'!$K$2+'Renter Migration Model'!$K$2)</f>
        <v>0.33719070043416016</v>
      </c>
      <c r="J21">
        <f>('Migration Model'!L21+'Renter Migration Model'!L21)/('Migration Model'!$L$2+'Renter Migration Model'!$L$2)</f>
        <v>1</v>
      </c>
      <c r="K21">
        <f>('Migration Model'!M21+'Renter Migration Model'!M21)/('Migration Model'!$M$2+'Renter Migration Model'!$M$2)</f>
        <v>1.038988782327402</v>
      </c>
      <c r="L21">
        <f>('Migration Model'!N21+'Renter Migration Model'!N21)/('Migration Model'!$N$2+'Renter Migration Model'!$N$2)</f>
        <v>0.36587703439339864</v>
      </c>
      <c r="M21">
        <f>('Migration Model'!O21+'Renter Migration Model'!O21)/('Migration Model'!$O$2+'Renter Migration Model'!$O$2)</f>
        <v>1</v>
      </c>
      <c r="N21">
        <f>('Migration Model'!P21+'Renter Migration Model'!P21)/('Migration Model'!$P$2+'Renter Migration Model'!$P$2)</f>
        <v>1.0941824628204924</v>
      </c>
      <c r="O21">
        <f>('Migration Model'!Q21+'Renter Migration Model'!Q21)/('Migration Model'!$Q$2+'Renter Migration Model'!$Q$2)</f>
        <v>0.35540998500431292</v>
      </c>
      <c r="P21">
        <f>('Migration Model'!R21+'Renter Migration Model'!R21)/('Migration Model'!$R$2+'Renter Migration Model'!$R$2)</f>
        <v>1</v>
      </c>
      <c r="Q21">
        <f>('Migration Model'!S21+'Renter Migration Model'!S21)/('Migration Model'!$S$2+'Renter Migration Model'!$S$2)</f>
        <v>1.1014468365301044</v>
      </c>
      <c r="R21">
        <f>('Migration Model'!T21+'Renter Migration Model'!T21)/('Migration Model'!$T$2+'Renter Migration Model'!$T$2)</f>
        <v>0.39921312738066145</v>
      </c>
      <c r="S21">
        <f>('Migration Model'!U21+'Renter Migration Model'!U21)/('Migration Model'!$U$2+'Renter Migration Model'!$U$2)</f>
        <v>1</v>
      </c>
      <c r="T21">
        <f>('Migration Model'!V21+'Renter Migration Model'!V21)/('Migration Model'!$V$2+'Renter Migration Model'!$V$2)</f>
        <v>1.0710464453550179</v>
      </c>
    </row>
    <row r="22" spans="1:20" x14ac:dyDescent="0.25">
      <c r="A22" s="2">
        <v>2024</v>
      </c>
      <c r="B22" s="1">
        <v>4</v>
      </c>
      <c r="C22">
        <f>('Migration Model'!E22+'Renter Migration Model'!E22)/('Migration Model'!$E$2+'Renter Migration Model'!$E$2)</f>
        <v>0.35917693821253116</v>
      </c>
      <c r="D22">
        <f>('Migration Model'!F22+'Renter Migration Model'!F22)/('Migration Model'!$F$2+'Renter Migration Model'!$F$2)</f>
        <v>1</v>
      </c>
      <c r="E22">
        <f>('Migration Model'!G22+'Renter Migration Model'!G22)/('Migration Model'!$G$2+'Renter Migration Model'!$G$2)</f>
        <v>1.0376954742227922</v>
      </c>
      <c r="F22">
        <f>('Migration Model'!H22+'Renter Migration Model'!H22)/('Migration Model'!$H$2+'Renter Migration Model'!$H$2)</f>
        <v>0.38010361879597293</v>
      </c>
      <c r="G22">
        <f>('Migration Model'!I22+'Renter Migration Model'!I22)/('Migration Model'!$I$2+'Renter Migration Model'!$I$2)</f>
        <v>1</v>
      </c>
      <c r="H22">
        <f>('Migration Model'!J22+'Renter Migration Model'!J22)/('Migration Model'!$J$2+'Renter Migration Model'!$J$2)</f>
        <v>1.0364644930120013</v>
      </c>
      <c r="I22">
        <f>('Migration Model'!K22+'Renter Migration Model'!K22)/('Migration Model'!$K$2+'Renter Migration Model'!$K$2)</f>
        <v>0.32778680427742912</v>
      </c>
      <c r="J22">
        <f>('Migration Model'!L22+'Renter Migration Model'!L22)/('Migration Model'!$L$2+'Renter Migration Model'!$L$2)</f>
        <v>1</v>
      </c>
      <c r="K22">
        <f>('Migration Model'!M22+'Renter Migration Model'!M22)/('Migration Model'!$M$2+'Renter Migration Model'!$M$2)</f>
        <v>1.0395419526895628</v>
      </c>
      <c r="L22">
        <f>('Migration Model'!N22+'Renter Migration Model'!N22)/('Migration Model'!$N$2+'Renter Migration Model'!$N$2)</f>
        <v>0.35543984395220657</v>
      </c>
      <c r="M22">
        <f>('Migration Model'!O22+'Renter Migration Model'!O22)/('Migration Model'!$O$2+'Renter Migration Model'!$O$2)</f>
        <v>1</v>
      </c>
      <c r="N22">
        <f>('Migration Model'!P22+'Renter Migration Model'!P22)/('Migration Model'!$P$2+'Renter Migration Model'!$P$2)</f>
        <v>1.0950973734634202</v>
      </c>
      <c r="O22">
        <f>('Migration Model'!Q22+'Renter Migration Model'!Q22)/('Migration Model'!$Q$2+'Renter Migration Model'!$Q$2)</f>
        <v>0.34534982225596866</v>
      </c>
      <c r="P22">
        <f>('Migration Model'!R22+'Renter Migration Model'!R22)/('Migration Model'!$R$2+'Renter Migration Model'!$R$2)</f>
        <v>1</v>
      </c>
      <c r="Q22">
        <f>('Migration Model'!S22+'Renter Migration Model'!S22)/('Migration Model'!$S$2+'Renter Migration Model'!$S$2)</f>
        <v>1.1023747471947334</v>
      </c>
      <c r="R22">
        <f>('Migration Model'!T22+'Renter Migration Model'!T22)/('Migration Model'!$T$2+'Renter Migration Model'!$T$2)</f>
        <v>0.38757515630298434</v>
      </c>
      <c r="S22">
        <f>('Migration Model'!U22+'Renter Migration Model'!U22)/('Migration Model'!$U$2+'Renter Migration Model'!$U$2)</f>
        <v>1</v>
      </c>
      <c r="T22">
        <f>('Migration Model'!V22+'Renter Migration Model'!V22)/('Migration Model'!$V$2+'Renter Migration Model'!$V$2)</f>
        <v>1.0719199527412917</v>
      </c>
    </row>
    <row r="23" spans="1:20" x14ac:dyDescent="0.25">
      <c r="A23" s="1">
        <v>2025</v>
      </c>
      <c r="B23" s="1">
        <v>1</v>
      </c>
      <c r="C23">
        <f>('Migration Model'!E23+'Renter Migration Model'!E23)/('Migration Model'!$E$2+'Renter Migration Model'!$E$2)</f>
        <v>0.3508332405621376</v>
      </c>
      <c r="D23">
        <f>('Migration Model'!F23+'Renter Migration Model'!F23)/('Migration Model'!$F$2+'Renter Migration Model'!$F$2)</f>
        <v>1</v>
      </c>
      <c r="E23">
        <f>('Migration Model'!G23+'Renter Migration Model'!G23)/('Migration Model'!$G$2+'Renter Migration Model'!$G$2)</f>
        <v>1.038186279966933</v>
      </c>
      <c r="F23">
        <f>('Migration Model'!H23+'Renter Migration Model'!H23)/('Migration Model'!$H$2+'Renter Migration Model'!$H$2)</f>
        <v>0.37107566543006265</v>
      </c>
      <c r="G23">
        <f>('Migration Model'!I23+'Renter Migration Model'!I23)/('Migration Model'!$I$2+'Renter Migration Model'!$I$2)</f>
        <v>1</v>
      </c>
      <c r="H23">
        <f>('Migration Model'!J23+'Renter Migration Model'!J23)/('Migration Model'!$J$2+'Renter Migration Model'!$J$2)</f>
        <v>1.036995549092349</v>
      </c>
      <c r="I23">
        <f>('Migration Model'!K23+'Renter Migration Model'!K23)/('Migration Model'!$K$2+'Renter Migration Model'!$K$2)</f>
        <v>0.32046949389711815</v>
      </c>
      <c r="J23">
        <f>('Migration Model'!L23+'Renter Migration Model'!L23)/('Migration Model'!$L$2+'Renter Migration Model'!$L$2)</f>
        <v>1</v>
      </c>
      <c r="K23">
        <f>('Migration Model'!M23+'Renter Migration Model'!M23)/('Migration Model'!$M$2+'Renter Migration Model'!$M$2)</f>
        <v>1.039972382711934</v>
      </c>
      <c r="L23">
        <f>('Migration Model'!N23+'Renter Migration Model'!N23)/('Migration Model'!$N$2+'Renter Migration Model'!$N$2)</f>
        <v>0.34721834093735759</v>
      </c>
      <c r="M23">
        <f>('Migration Model'!O23+'Renter Migration Model'!O23)/('Migration Model'!$O$2+'Renter Migration Model'!$O$2)</f>
        <v>1</v>
      </c>
      <c r="N23">
        <f>('Migration Model'!P23+'Renter Migration Model'!P23)/('Migration Model'!$P$2+'Renter Migration Model'!$P$2)</f>
        <v>1.0955840008704636</v>
      </c>
      <c r="O23">
        <f>('Migration Model'!Q23+'Renter Migration Model'!Q23)/('Migration Model'!$Q$2+'Renter Migration Model'!$Q$2)</f>
        <v>0.3374582404146097</v>
      </c>
      <c r="P23">
        <f>('Migration Model'!R23+'Renter Migration Model'!R23)/('Migration Model'!$R$2+'Renter Migration Model'!$R$2)</f>
        <v>1</v>
      </c>
      <c r="Q23">
        <f>('Migration Model'!S23+'Renter Migration Model'!S23)/('Migration Model'!$S$2+'Renter Migration Model'!$S$2)</f>
        <v>1.1028423192551371</v>
      </c>
      <c r="R23">
        <f>('Migration Model'!T23+'Renter Migration Model'!T23)/('Migration Model'!$T$2+'Renter Migration Model'!$T$2)</f>
        <v>0.37830290034820985</v>
      </c>
      <c r="S23">
        <f>('Migration Model'!U23+'Renter Migration Model'!U23)/('Migration Model'!$U$2+'Renter Migration Model'!$U$2)</f>
        <v>1</v>
      </c>
      <c r="T23">
        <f>('Migration Model'!V23+'Renter Migration Model'!V23)/('Migration Model'!$V$2+'Renter Migration Model'!$V$2)</f>
        <v>1.0724672687706838</v>
      </c>
    </row>
    <row r="24" spans="1:20" x14ac:dyDescent="0.25">
      <c r="A24" s="1">
        <v>2025</v>
      </c>
      <c r="B24" s="1">
        <v>2</v>
      </c>
      <c r="C24">
        <f>('Migration Model'!E24+'Renter Migration Model'!E24)/('Migration Model'!$E$2+'Renter Migration Model'!$E$2)</f>
        <v>0.34269807178042339</v>
      </c>
      <c r="D24">
        <f>('Migration Model'!F24+'Renter Migration Model'!F24)/('Migration Model'!$F$2+'Renter Migration Model'!$F$2)</f>
        <v>1</v>
      </c>
      <c r="E24">
        <f>('Migration Model'!G24+'Renter Migration Model'!G24)/('Migration Model'!$G$2+'Renter Migration Model'!$G$2)</f>
        <v>1.0386648193070338</v>
      </c>
      <c r="F24">
        <f>('Migration Model'!H24+'Renter Migration Model'!H24)/('Migration Model'!$H$2+'Renter Migration Model'!$H$2)</f>
        <v>0.36227336343458977</v>
      </c>
      <c r="G24">
        <f>('Migration Model'!I24+'Renter Migration Model'!I24)/('Migration Model'!$I$2+'Renter Migration Model'!$I$2)</f>
        <v>1</v>
      </c>
      <c r="H24">
        <f>('Migration Model'!J24+'Renter Migration Model'!J24)/('Migration Model'!$J$2+'Renter Migration Model'!$J$2)</f>
        <v>1.0375133315626708</v>
      </c>
      <c r="I24">
        <f>('Migration Model'!K24+'Renter Migration Model'!K24)/('Migration Model'!$K$2+'Renter Migration Model'!$K$2)</f>
        <v>0.31333502854034234</v>
      </c>
      <c r="J24">
        <f>('Migration Model'!L24+'Renter Migration Model'!L24)/('Migration Model'!$L$2+'Renter Migration Model'!$L$2)</f>
        <v>1</v>
      </c>
      <c r="K24">
        <f>('Migration Model'!M24+'Renter Migration Model'!M24)/('Migration Model'!$M$2+'Renter Migration Model'!$M$2)</f>
        <v>1.0403920571446856</v>
      </c>
      <c r="L24">
        <f>('Migration Model'!N24+'Renter Migration Model'!N24)/('Migration Model'!$N$2+'Renter Migration Model'!$N$2)</f>
        <v>0.33920230904857146</v>
      </c>
      <c r="M24">
        <f>('Migration Model'!O24+'Renter Migration Model'!O24)/('Migration Model'!$O$2+'Renter Migration Model'!$O$2)</f>
        <v>1</v>
      </c>
      <c r="N24">
        <f>('Migration Model'!P24+'Renter Migration Model'!P24)/('Migration Model'!$P$2+'Renter Migration Model'!$P$2)</f>
        <v>1.0960585417406796</v>
      </c>
      <c r="O24">
        <f>('Migration Model'!Q24+'Renter Migration Model'!Q24)/('Migration Model'!$Q$2+'Renter Migration Model'!$Q$2)</f>
        <v>0.32976387390291317</v>
      </c>
      <c r="P24">
        <f>('Migration Model'!R24+'Renter Migration Model'!R24)/('Migration Model'!$R$2+'Renter Migration Model'!$R$2)</f>
        <v>1</v>
      </c>
      <c r="Q24">
        <f>('Migration Model'!S24+'Renter Migration Model'!S24)/('Migration Model'!$S$2+'Renter Migration Model'!$S$2)</f>
        <v>1.103298290413796</v>
      </c>
      <c r="R24">
        <f>('Migration Model'!T24+'Renter Migration Model'!T24)/('Migration Model'!$T$2+'Renter Migration Model'!$T$2)</f>
        <v>0.3692624090800094</v>
      </c>
      <c r="S24">
        <f>('Migration Model'!U24+'Renter Migration Model'!U24)/('Migration Model'!$U$2+'Renter Migration Model'!$U$2)</f>
        <v>1</v>
      </c>
      <c r="T24">
        <f>('Migration Model'!V24+'Renter Migration Model'!V24)/('Migration Model'!$V$2+'Renter Migration Model'!$V$2)</f>
        <v>1.0730009515832184</v>
      </c>
    </row>
    <row r="25" spans="1:20" x14ac:dyDescent="0.25">
      <c r="A25" s="1">
        <v>2025</v>
      </c>
      <c r="B25" s="1">
        <v>3</v>
      </c>
      <c r="C25">
        <f>('Migration Model'!E25+'Renter Migration Model'!E25)/('Migration Model'!$E$2+'Renter Migration Model'!$E$2)</f>
        <v>0.33476621865202882</v>
      </c>
      <c r="D25">
        <f>('Migration Model'!F25+'Renter Migration Model'!F25)/('Migration Model'!$F$2+'Renter Migration Model'!$F$2)</f>
        <v>1</v>
      </c>
      <c r="E25">
        <f>('Migration Model'!G25+'Renter Migration Model'!G25)/('Migration Model'!$G$2+'Renter Migration Model'!$G$2)</f>
        <v>1.0391313989028219</v>
      </c>
      <c r="F25">
        <f>('Migration Model'!H25+'Renter Migration Model'!H25)/('Migration Model'!$H$2+'Renter Migration Model'!$H$2)</f>
        <v>0.35369107153003965</v>
      </c>
      <c r="G25">
        <f>('Migration Model'!I25+'Renter Migration Model'!I25)/('Migration Model'!$I$2+'Renter Migration Model'!$I$2)</f>
        <v>1</v>
      </c>
      <c r="H25">
        <f>('Migration Model'!J25+'Renter Migration Model'!J25)/('Migration Model'!$J$2+'Renter Migration Model'!$J$2)</f>
        <v>1.0380181722629385</v>
      </c>
      <c r="I25">
        <f>('Migration Model'!K25+'Renter Migration Model'!K25)/('Migration Model'!$K$2+'Renter Migration Model'!$K$2)</f>
        <v>0.30637883709028685</v>
      </c>
      <c r="J25">
        <f>('Migration Model'!L25+'Renter Migration Model'!L25)/('Migration Model'!$L$2+'Renter Migration Model'!$L$2)</f>
        <v>1</v>
      </c>
      <c r="K25">
        <f>('Migration Model'!M25+'Renter Migration Model'!M25)/('Migration Model'!$M$2+'Renter Migration Model'!$M$2)</f>
        <v>1.0408012448770416</v>
      </c>
      <c r="L25">
        <f>('Migration Model'!N25+'Renter Migration Model'!N25)/('Migration Model'!$N$2+'Renter Migration Model'!$N$2)</f>
        <v>0.33138661151434157</v>
      </c>
      <c r="M25">
        <f>('Migration Model'!O25+'Renter Migration Model'!O25)/('Migration Model'!$O$2+'Renter Migration Model'!$O$2)</f>
        <v>1</v>
      </c>
      <c r="N25">
        <f>('Migration Model'!P25+'Renter Migration Model'!P25)/('Migration Model'!$P$2+'Renter Migration Model'!$P$2)</f>
        <v>1.096521298237098</v>
      </c>
      <c r="O25">
        <f>('Migration Model'!Q25+'Renter Migration Model'!Q25)/('Migration Model'!$Q$2+'Renter Migration Model'!$Q$2)</f>
        <v>0.32226179234505931</v>
      </c>
      <c r="P25">
        <f>('Migration Model'!R25+'Renter Migration Model'!R25)/('Migration Model'!$R$2+'Renter Migration Model'!$R$2)</f>
        <v>1</v>
      </c>
      <c r="Q25">
        <f>('Migration Model'!S25+'Renter Migration Model'!S25)/('Migration Model'!$S$2+'Renter Migration Model'!$S$2)</f>
        <v>1.1037429506928171</v>
      </c>
      <c r="R25">
        <f>('Migration Model'!T25+'Renter Migration Model'!T25)/('Migration Model'!$T$2+'Renter Migration Model'!$T$2)</f>
        <v>0.36044788838538994</v>
      </c>
      <c r="S25">
        <f>('Migration Model'!U25+'Renter Migration Model'!U25)/('Migration Model'!$U$2+'Renter Migration Model'!$U$2)</f>
        <v>1</v>
      </c>
      <c r="T25">
        <f>('Migration Model'!V25+'Renter Migration Model'!V25)/('Migration Model'!$V$2+'Renter Migration Model'!$V$2)</f>
        <v>1.0735213420090719</v>
      </c>
    </row>
    <row r="26" spans="1:20" x14ac:dyDescent="0.25">
      <c r="A26" s="1">
        <v>2025</v>
      </c>
      <c r="B26" s="1">
        <v>4</v>
      </c>
      <c r="C26">
        <f>('Migration Model'!E26+'Renter Migration Model'!E26)/('Migration Model'!$E$2+'Renter Migration Model'!$E$2)</f>
        <v>0.32703259829197751</v>
      </c>
      <c r="D26">
        <f>('Migration Model'!F26+'Renter Migration Model'!F26)/('Migration Model'!$F$2+'Renter Migration Model'!$F$2)</f>
        <v>1</v>
      </c>
      <c r="E26">
        <f>('Migration Model'!G26+'Renter Migration Model'!G26)/('Migration Model'!$G$2+'Renter Migration Model'!$G$2)</f>
        <v>1.0395863177475306</v>
      </c>
      <c r="F26">
        <f>('Migration Model'!H26+'Renter Migration Model'!H26)/('Migration Model'!$H$2+'Renter Migration Model'!$H$2)</f>
        <v>0.34532328946888513</v>
      </c>
      <c r="G26">
        <f>('Migration Model'!I26+'Renter Migration Model'!I26)/('Migration Model'!$I$2+'Renter Migration Model'!$I$2)</f>
        <v>1</v>
      </c>
      <c r="H26">
        <f>('Migration Model'!J26+'Renter Migration Model'!J26)/('Migration Model'!$J$2+'Renter Migration Model'!$J$2)</f>
        <v>1.0385103947371239</v>
      </c>
      <c r="I26">
        <f>('Migration Model'!K26+'Renter Migration Model'!K26)/('Migration Model'!$K$2+'Renter Migration Model'!$K$2)</f>
        <v>0.2995964627080564</v>
      </c>
      <c r="J26">
        <f>('Migration Model'!L26+'Renter Migration Model'!L26)/('Migration Model'!$L$2+'Renter Migration Model'!$L$2)</f>
        <v>1</v>
      </c>
      <c r="K26">
        <f>('Migration Model'!M26+'Renter Migration Model'!M26)/('Migration Model'!$M$2+'Renter Migration Model'!$M$2)</f>
        <v>1.0412002080759966</v>
      </c>
      <c r="L26">
        <f>('Migration Model'!N26+'Renter Migration Model'!N26)/('Migration Model'!$N$2+'Renter Migration Model'!$N$2)</f>
        <v>0.32376623998244819</v>
      </c>
      <c r="M26">
        <f>('Migration Model'!O26+'Renter Migration Model'!O26)/('Migration Model'!$O$2+'Renter Migration Model'!$O$2)</f>
        <v>1</v>
      </c>
      <c r="N26">
        <f>('Migration Model'!P26+'Renter Migration Model'!P26)/('Migration Model'!$P$2+'Renter Migration Model'!$P$2)</f>
        <v>1.0969725649686735</v>
      </c>
      <c r="O26">
        <f>('Migration Model'!Q26+'Renter Migration Model'!Q26)/('Migration Model'!$Q$2+'Renter Migration Model'!$Q$2)</f>
        <v>0.31494718862462268</v>
      </c>
      <c r="P26">
        <f>('Migration Model'!R26+'Renter Migration Model'!R26)/('Migration Model'!$R$2+'Renter Migration Model'!$R$2)</f>
        <v>1</v>
      </c>
      <c r="Q26">
        <f>('Migration Model'!S26+'Renter Migration Model'!S26)/('Migration Model'!$S$2+'Renter Migration Model'!$S$2)</f>
        <v>1.1041765828637546</v>
      </c>
      <c r="R26">
        <f>('Migration Model'!T26+'Renter Migration Model'!T26)/('Migration Model'!$T$2+'Renter Migration Model'!$T$2)</f>
        <v>0.35185368900418273</v>
      </c>
      <c r="S26">
        <f>('Migration Model'!U26+'Renter Migration Model'!U26)/('Migration Model'!$U$2+'Renter Migration Model'!$U$2)</f>
        <v>1</v>
      </c>
      <c r="T26">
        <f>('Migration Model'!V26+'Renter Migration Model'!V26)/('Migration Model'!$V$2+'Renter Migration Model'!$V$2)</f>
        <v>1.074028772357666</v>
      </c>
    </row>
    <row r="27" spans="1:20" x14ac:dyDescent="0.25">
      <c r="A27" s="1">
        <v>2026</v>
      </c>
      <c r="B27" s="1">
        <v>1</v>
      </c>
      <c r="C27">
        <f>('Migration Model'!E27+'Renter Migration Model'!E27)/('Migration Model'!$E$2+'Renter Migration Model'!$E$2)</f>
        <v>0.32099981314941106</v>
      </c>
      <c r="D27">
        <f>('Migration Model'!F27+'Renter Migration Model'!F27)/('Migration Model'!$F$2+'Renter Migration Model'!$F$2)</f>
        <v>1</v>
      </c>
      <c r="E27">
        <f>('Migration Model'!G27+'Renter Migration Model'!G27)/('Migration Model'!$G$2+'Renter Migration Model'!$G$2)</f>
        <v>1.0399411874617992</v>
      </c>
      <c r="F27">
        <f>('Migration Model'!H27+'Renter Migration Model'!H27)/('Migration Model'!$H$2+'Renter Migration Model'!$H$2)</f>
        <v>0.33879600041945573</v>
      </c>
      <c r="G27">
        <f>('Migration Model'!I27+'Renter Migration Model'!I27)/('Migration Model'!$I$2+'Renter Migration Model'!$I$2)</f>
        <v>1</v>
      </c>
      <c r="H27">
        <f>('Migration Model'!J27+'Renter Migration Model'!J27)/('Migration Model'!$J$2+'Renter Migration Model'!$J$2)</f>
        <v>1.0388943529165022</v>
      </c>
      <c r="I27">
        <f>('Migration Model'!K27+'Renter Migration Model'!K27)/('Migration Model'!$K$2+'Renter Migration Model'!$K$2)</f>
        <v>0.29430543609742565</v>
      </c>
      <c r="J27">
        <f>('Migration Model'!L27+'Renter Migration Model'!L27)/('Migration Model'!$L$2+'Renter Migration Model'!$L$2)</f>
        <v>1</v>
      </c>
      <c r="K27">
        <f>('Migration Model'!M27+'Renter Migration Model'!M27)/('Migration Model'!$M$2+'Renter Migration Model'!$M$2)</f>
        <v>1.0415114449354452</v>
      </c>
      <c r="L27">
        <f>('Migration Model'!N27+'Renter Migration Model'!N27)/('Migration Model'!$N$2+'Renter Migration Model'!$N$2)</f>
        <v>0.3178217635281459</v>
      </c>
      <c r="M27">
        <f>('Migration Model'!O27+'Renter Migration Model'!O27)/('Migration Model'!$O$2+'Renter Migration Model'!$O$2)</f>
        <v>1</v>
      </c>
      <c r="N27">
        <f>('Migration Model'!P27+'Renter Migration Model'!P27)/('Migration Model'!$P$2+'Renter Migration Model'!$P$2)</f>
        <v>1.0973252496368608</v>
      </c>
      <c r="O27">
        <f>('Migration Model'!Q27+'Renter Migration Model'!Q27)/('Migration Model'!$Q$2+'Renter Migration Model'!$Q$2)</f>
        <v>0.30924114249037171</v>
      </c>
      <c r="P27">
        <f>('Migration Model'!R27+'Renter Migration Model'!R27)/('Migration Model'!$R$2+'Renter Migration Model'!$R$2)</f>
        <v>1</v>
      </c>
      <c r="Q27">
        <f>('Migration Model'!S27+'Renter Migration Model'!S27)/('Migration Model'!$S$2+'Renter Migration Model'!$S$2)</f>
        <v>1.1045155940002107</v>
      </c>
      <c r="R27">
        <f>('Migration Model'!T27+'Renter Migration Model'!T27)/('Migration Model'!$T$2+'Renter Migration Model'!$T$2)</f>
        <v>0.34514984522249376</v>
      </c>
      <c r="S27">
        <f>('Migration Model'!U27+'Renter Migration Model'!U27)/('Migration Model'!$U$2+'Renter Migration Model'!$U$2)</f>
        <v>1</v>
      </c>
      <c r="T27">
        <f>('Migration Model'!V27+'Renter Migration Model'!V27)/('Migration Model'!$V$2+'Renter Migration Model'!$V$2)</f>
        <v>1.0744250053180529</v>
      </c>
    </row>
    <row r="28" spans="1:20" x14ac:dyDescent="0.25">
      <c r="A28" s="2">
        <v>2026</v>
      </c>
      <c r="B28" s="1">
        <v>2</v>
      </c>
      <c r="C28">
        <f>('Migration Model'!E28+'Renter Migration Model'!E28)/('Migration Model'!$E$2+'Renter Migration Model'!$E$2)</f>
        <v>0.31508763292301373</v>
      </c>
      <c r="D28">
        <f>('Migration Model'!F28+'Renter Migration Model'!F28)/('Migration Model'!$F$2+'Renter Migration Model'!$F$2)</f>
        <v>1</v>
      </c>
      <c r="E28">
        <f>('Migration Model'!G28+'Renter Migration Model'!G28)/('Migration Model'!$G$2+'Renter Migration Model'!$G$2)</f>
        <v>1.0402889627692344</v>
      </c>
      <c r="F28">
        <f>('Migration Model'!H28+'Renter Migration Model'!H28)/('Migration Model'!$H$2+'Renter Migration Model'!$H$2)</f>
        <v>0.33239921923334093</v>
      </c>
      <c r="G28">
        <f>('Migration Model'!I28+'Renter Migration Model'!I28)/('Migration Model'!$I$2+'Renter Migration Model'!$I$2)</f>
        <v>1</v>
      </c>
      <c r="H28">
        <f>('Migration Model'!J28+'Renter Migration Model'!J28)/('Migration Model'!$J$2+'Renter Migration Model'!$J$2)</f>
        <v>1.0392706341627442</v>
      </c>
      <c r="I28">
        <f>('Migration Model'!K28+'Renter Migration Model'!K28)/('Migration Model'!$K$2+'Renter Migration Model'!$K$2)</f>
        <v>0.28912015992874324</v>
      </c>
      <c r="J28">
        <f>('Migration Model'!L28+'Renter Migration Model'!L28)/('Migration Model'!$L$2+'Renter Migration Model'!$L$2)</f>
        <v>1</v>
      </c>
      <c r="K28">
        <f>('Migration Model'!M28+'Renter Migration Model'!M28)/('Migration Model'!$M$2+'Renter Migration Model'!$M$2)</f>
        <v>1.041816461180662</v>
      </c>
      <c r="L28">
        <f>('Migration Model'!N28+'Renter Migration Model'!N28)/('Migration Model'!$N$2+'Renter Migration Model'!$N$2)</f>
        <v>0.31199612351809519</v>
      </c>
      <c r="M28">
        <f>('Migration Model'!O28+'Renter Migration Model'!O28)/('Migration Model'!$O$2+'Renter Migration Model'!$O$2)</f>
        <v>1</v>
      </c>
      <c r="N28">
        <f>('Migration Model'!P28+'Renter Migration Model'!P28)/('Migration Model'!$P$2+'Renter Migration Model'!$P$2)</f>
        <v>1.0976709439259749</v>
      </c>
      <c r="O28">
        <f>('Migration Model'!Q28+'Renter Migration Model'!Q28)/('Migration Model'!$Q$2+'Renter Migration Model'!$Q$2)</f>
        <v>0.30364915798904196</v>
      </c>
      <c r="P28">
        <f>('Migration Model'!R28+'Renter Migration Model'!R28)/('Migration Model'!$R$2+'Renter Migration Model'!$R$2)</f>
        <v>1</v>
      </c>
      <c r="Q28">
        <f>('Migration Model'!S28+'Renter Migration Model'!S28)/('Migration Model'!$S$2+'Renter Migration Model'!$S$2)</f>
        <v>1.1048478956288481</v>
      </c>
      <c r="R28">
        <f>('Migration Model'!T28+'Renter Migration Model'!T28)/('Migration Model'!$T$2+'Renter Migration Model'!$T$2)</f>
        <v>0.33858004499343874</v>
      </c>
      <c r="S28">
        <f>('Migration Model'!U28+'Renter Migration Model'!U28)/('Migration Model'!$U$2+'Renter Migration Model'!$U$2)</f>
        <v>1</v>
      </c>
      <c r="T28">
        <f>('Migration Model'!V28+'Renter Migration Model'!V28)/('Migration Model'!$V$2+'Renter Migration Model'!$V$2)</f>
        <v>1.0748133533635791</v>
      </c>
    </row>
    <row r="29" spans="1:20" x14ac:dyDescent="0.25">
      <c r="A29" s="1">
        <v>2026</v>
      </c>
      <c r="B29" s="1">
        <v>3</v>
      </c>
      <c r="C29">
        <f>('Migration Model'!E29+'Renter Migration Model'!E29)/('Migration Model'!$E$2+'Renter Migration Model'!$E$2)</f>
        <v>0.30929364551954058</v>
      </c>
      <c r="D29">
        <f>('Migration Model'!F29+'Renter Migration Model'!F29)/('Migration Model'!$F$2+'Renter Migration Model'!$F$2)</f>
        <v>1</v>
      </c>
      <c r="E29">
        <f>('Migration Model'!G29+'Renter Migration Model'!G29)/('Migration Model'!$G$2+'Renter Migration Model'!$G$2)</f>
        <v>1.040629785557674</v>
      </c>
      <c r="F29">
        <f>('Migration Model'!H29+'Renter Migration Model'!H29)/('Migration Model'!$H$2+'Renter Migration Model'!$H$2)</f>
        <v>0.32613033575706613</v>
      </c>
      <c r="G29">
        <f>('Migration Model'!I29+'Renter Migration Model'!I29)/('Migration Model'!$I$2+'Renter Migration Model'!$I$2)</f>
        <v>1</v>
      </c>
      <c r="H29">
        <f>('Migration Model'!J29+'Renter Migration Model'!J29)/('Migration Model'!$J$2+'Renter Migration Model'!$J$2)</f>
        <v>1.0396393920142897</v>
      </c>
      <c r="I29">
        <f>('Migration Model'!K29+'Renter Migration Model'!K29)/('Migration Model'!$K$2+'Renter Migration Model'!$K$2)</f>
        <v>0.28403851920017908</v>
      </c>
      <c r="J29">
        <f>('Migration Model'!L29+'Renter Migration Model'!L29)/('Migration Model'!$L$2+'Renter Migration Model'!$L$2)</f>
        <v>1</v>
      </c>
      <c r="K29">
        <f>('Migration Model'!M29+'Renter Migration Model'!M29)/('Migration Model'!$M$2+'Renter Migration Model'!$M$2)</f>
        <v>1.0421153812235187</v>
      </c>
      <c r="L29">
        <f>('Migration Model'!N29+'Renter Migration Model'!N29)/('Migration Model'!$N$2+'Renter Migration Model'!$N$2)</f>
        <v>0.30628694322871941</v>
      </c>
      <c r="M29">
        <f>('Migration Model'!O29+'Renter Migration Model'!O29)/('Migration Model'!$O$2+'Renter Migration Model'!$O$2)</f>
        <v>1</v>
      </c>
      <c r="N29">
        <f>('Migration Model'!P29+'Renter Migration Model'!P29)/('Migration Model'!$P$2+'Renter Migration Model'!$P$2)</f>
        <v>1.0980097876432844</v>
      </c>
      <c r="O29">
        <f>('Migration Model'!Q29+'Renter Migration Model'!Q29)/('Migration Model'!$Q$2+'Renter Migration Model'!$Q$2)</f>
        <v>0.29816895389390397</v>
      </c>
      <c r="P29">
        <f>('Migration Model'!R29+'Renter Migration Model'!R29)/('Migration Model'!$R$2+'Renter Migration Model'!$R$2)</f>
        <v>1</v>
      </c>
      <c r="Q29">
        <f>('Migration Model'!S29+'Renter Migration Model'!S29)/('Migration Model'!$S$2+'Renter Migration Model'!$S$2)</f>
        <v>1.1051736219394741</v>
      </c>
      <c r="R29">
        <f>('Migration Model'!T29+'Renter Migration Model'!T29)/('Migration Model'!$T$2+'Renter Migration Model'!$T$2)</f>
        <v>0.33214160744929733</v>
      </c>
      <c r="S29">
        <f>('Migration Model'!U29+'Renter Migration Model'!U29)/('Migration Model'!$U$2+'Renter Migration Model'!$U$2)</f>
        <v>1</v>
      </c>
      <c r="T29">
        <f>('Migration Model'!V29+'Renter Migration Model'!V29)/('Migration Model'!$V$2+'Renter Migration Model'!$V$2)</f>
        <v>1.0751939741923455</v>
      </c>
    </row>
    <row r="30" spans="1:20" x14ac:dyDescent="0.25">
      <c r="A30" s="2">
        <v>2026</v>
      </c>
      <c r="B30" s="1">
        <v>4</v>
      </c>
      <c r="C30">
        <f>('Migration Model'!E30+'Renter Migration Model'!E30)/('Migration Model'!$E$2+'Renter Migration Model'!$E$2)</f>
        <v>0.30361548708761149</v>
      </c>
      <c r="D30">
        <f>('Migration Model'!F30+'Renter Migration Model'!F30)/('Migration Model'!$F$2+'Renter Migration Model'!$F$2)</f>
        <v>1</v>
      </c>
      <c r="E30">
        <f>('Migration Model'!G30+'Renter Migration Model'!G30)/('Migration Model'!$G$2+'Renter Migration Model'!$G$2)</f>
        <v>1.0409637948771993</v>
      </c>
      <c r="F30">
        <f>('Migration Model'!H30+'Renter Migration Model'!H30)/('Migration Model'!$H$2+'Renter Migration Model'!$H$2)</f>
        <v>0.31998679204022606</v>
      </c>
      <c r="G30">
        <f>('Migration Model'!I30+'Renter Migration Model'!I30)/('Migration Model'!$I$2+'Renter Migration Model'!$I$2)</f>
        <v>1</v>
      </c>
      <c r="H30">
        <f>('Migration Model'!J30+'Renter Migration Model'!J30)/('Migration Model'!$J$2+'Renter Migration Model'!$J$2)</f>
        <v>1.0400007769388098</v>
      </c>
      <c r="I30">
        <f>('Migration Model'!K30+'Renter Migration Model'!K30)/('Migration Model'!$K$2+'Renter Migration Model'!$K$2)</f>
        <v>0.27905844120993922</v>
      </c>
      <c r="J30">
        <f>('Migration Model'!L30+'Renter Migration Model'!L30)/('Migration Model'!$L$2+'Renter Migration Model'!$L$2)</f>
        <v>1</v>
      </c>
      <c r="K30">
        <f>('Migration Model'!M30+'Renter Migration Model'!M30)/('Migration Model'!$M$2+'Renter Migration Model'!$M$2)</f>
        <v>1.0424083269876503</v>
      </c>
      <c r="L30">
        <f>('Migration Model'!N30+'Renter Migration Model'!N30)/('Migration Model'!$N$2+'Renter Migration Model'!$N$2)</f>
        <v>0.30069189347091302</v>
      </c>
      <c r="M30">
        <f>('Migration Model'!O30+'Renter Migration Model'!O30)/('Migration Model'!$O$2+'Renter Migration Model'!$O$2)</f>
        <v>1</v>
      </c>
      <c r="N30">
        <f>('Migration Model'!P30+'Renter Migration Model'!P30)/('Migration Model'!$P$2+'Renter Migration Model'!$P$2)</f>
        <v>1.0983419177999132</v>
      </c>
      <c r="O30">
        <f>('Migration Model'!Q30+'Renter Migration Model'!Q30)/('Migration Model'!$Q$2+'Renter Migration Model'!$Q$2)</f>
        <v>0.29279829460276224</v>
      </c>
      <c r="P30">
        <f>('Migration Model'!R30+'Renter Migration Model'!R30)/('Migration Model'!$R$2+'Renter Migration Model'!$R$2)</f>
        <v>1</v>
      </c>
      <c r="Q30">
        <f>('Migration Model'!S30+'Renter Migration Model'!S30)/('Migration Model'!$S$2+'Renter Migration Model'!$S$2)</f>
        <v>1.1054929044381001</v>
      </c>
      <c r="R30">
        <f>('Migration Model'!T30+'Renter Migration Model'!T30)/('Migration Model'!$T$2+'Renter Migration Model'!$T$2)</f>
        <v>0.32583190533970319</v>
      </c>
      <c r="S30">
        <f>('Migration Model'!U30+'Renter Migration Model'!U30)/('Migration Model'!$U$2+'Renter Migration Model'!$U$2)</f>
        <v>1</v>
      </c>
      <c r="T30">
        <f>('Migration Model'!V30+'Renter Migration Model'!V30)/('Migration Model'!$V$2+'Renter Migration Model'!$V$2)</f>
        <v>1.0755670223484917</v>
      </c>
    </row>
    <row r="31" spans="1:20" x14ac:dyDescent="0.25">
      <c r="A31" s="1">
        <v>2027</v>
      </c>
      <c r="B31" s="1">
        <v>1</v>
      </c>
      <c r="C31">
        <f>('Migration Model'!E31+'Renter Migration Model'!E31)/('Migration Model'!$E$2+'Renter Migration Model'!$E$2)</f>
        <v>0.29944136479308153</v>
      </c>
      <c r="D31">
        <f>('Migration Model'!F31+'Renter Migration Model'!F31)/('Migration Model'!$F$2+'Renter Migration Model'!$F$2)</f>
        <v>1</v>
      </c>
      <c r="E31">
        <f>('Migration Model'!G31+'Renter Migration Model'!G31)/('Migration Model'!$G$2+'Renter Migration Model'!$G$2)</f>
        <v>1.04120933148276</v>
      </c>
      <c r="F31">
        <f>('Migration Model'!H31+'Renter Migration Model'!H31)/('Migration Model'!$H$2+'Renter Migration Model'!$H$2)</f>
        <v>0.31547078281644791</v>
      </c>
      <c r="G31">
        <f>('Migration Model'!I31+'Renter Migration Model'!I31)/('Migration Model'!$I$2+'Renter Migration Model'!$I$2)</f>
        <v>1</v>
      </c>
      <c r="H31">
        <f>('Migration Model'!J31+'Renter Migration Model'!J31)/('Migration Model'!$J$2+'Renter Migration Model'!$J$2)</f>
        <v>1.0402664245402085</v>
      </c>
      <c r="I31">
        <f>('Migration Model'!K31+'Renter Migration Model'!K31)/('Migration Model'!$K$2+'Renter Migration Model'!$K$2)</f>
        <v>0.2753971511563838</v>
      </c>
      <c r="J31">
        <f>('Migration Model'!L31+'Renter Migration Model'!L31)/('Migration Model'!$L$2+'Renter Migration Model'!$L$2)</f>
        <v>1</v>
      </c>
      <c r="K31">
        <f>('Migration Model'!M31+'Renter Migration Model'!M31)/('Migration Model'!$M$2+'Renter Migration Model'!$M$2)</f>
        <v>1.0426236969908007</v>
      </c>
      <c r="L31">
        <f>('Migration Model'!N31+'Renter Migration Model'!N31)/('Migration Model'!$N$2+'Renter Migration Model'!$N$2)</f>
        <v>0.29657882546905401</v>
      </c>
      <c r="M31">
        <f>('Migration Model'!O31+'Renter Migration Model'!O31)/('Migration Model'!$O$2+'Renter Migration Model'!$O$2)</f>
        <v>1</v>
      </c>
      <c r="N31">
        <f>('Migration Model'!P31+'Renter Migration Model'!P31)/('Migration Model'!$P$2+'Renter Migration Model'!$P$2)</f>
        <v>1.0985868725591335</v>
      </c>
      <c r="O31">
        <f>('Migration Model'!Q31+'Renter Migration Model'!Q31)/('Migration Model'!$Q$2+'Renter Migration Model'!$Q$2)</f>
        <v>0.2888500710214037</v>
      </c>
      <c r="P31">
        <f>('Migration Model'!R31+'Renter Migration Model'!R31)/('Migration Model'!$R$2+'Renter Migration Model'!$R$2)</f>
        <v>1</v>
      </c>
      <c r="Q31">
        <f>('Migration Model'!S31+'Renter Migration Model'!S31)/('Migration Model'!$S$2+'Renter Migration Model'!$S$2)</f>
        <v>1.1057285142479156</v>
      </c>
      <c r="R31">
        <f>('Migration Model'!T31+'Renter Migration Model'!T31)/('Migration Model'!$T$2+'Renter Migration Model'!$T$2)</f>
        <v>0.32119383084117442</v>
      </c>
      <c r="S31">
        <f>('Migration Model'!U31+'Renter Migration Model'!U31)/('Migration Model'!$U$2+'Renter Migration Model'!$U$2)</f>
        <v>1</v>
      </c>
      <c r="T31">
        <f>('Migration Model'!V31+'Renter Migration Model'!V31)/('Migration Model'!$V$2+'Renter Migration Model'!$V$2)</f>
        <v>1.0758417394686928</v>
      </c>
    </row>
    <row r="32" spans="1:20" x14ac:dyDescent="0.25">
      <c r="A32" s="1">
        <v>2027</v>
      </c>
      <c r="B32" s="1">
        <v>2</v>
      </c>
      <c r="C32">
        <f>('Migration Model'!E32+'Renter Migration Model'!E32)/('Migration Model'!$E$2+'Renter Migration Model'!$E$2)</f>
        <v>0.29532981632196836</v>
      </c>
      <c r="D32">
        <f>('Migration Model'!F32+'Renter Migration Model'!F32)/('Migration Model'!$F$2+'Renter Migration Model'!$F$2)</f>
        <v>1</v>
      </c>
      <c r="E32">
        <f>('Migration Model'!G32+'Renter Migration Model'!G32)/('Migration Model'!$G$2+'Renter Migration Model'!$G$2)</f>
        <v>1.0414511872751784</v>
      </c>
      <c r="F32">
        <f>('Migration Model'!H32+'Renter Migration Model'!H32)/('Migration Model'!$H$2+'Renter Migration Model'!$H$2)</f>
        <v>0.31102248535176064</v>
      </c>
      <c r="G32">
        <f>('Migration Model'!I32+'Renter Migration Model'!I32)/('Migration Model'!$I$2+'Renter Migration Model'!$I$2)</f>
        <v>1</v>
      </c>
      <c r="H32">
        <f>('Migration Model'!J32+'Renter Migration Model'!J32)/('Migration Model'!$J$2+'Renter Migration Model'!$J$2)</f>
        <v>1.0405280890969548</v>
      </c>
      <c r="I32">
        <f>('Migration Model'!K32+'Renter Migration Model'!K32)/('Migration Model'!$K$2+'Renter Migration Model'!$K$2)</f>
        <v>0.27179072799497517</v>
      </c>
      <c r="J32">
        <f>('Migration Model'!L32+'Renter Migration Model'!L32)/('Migration Model'!$L$2+'Renter Migration Model'!$L$2)</f>
        <v>1</v>
      </c>
      <c r="K32">
        <f>('Migration Model'!M32+'Renter Migration Model'!M32)/('Migration Model'!$M$2+'Renter Migration Model'!$M$2)</f>
        <v>1.042835839529707</v>
      </c>
      <c r="L32">
        <f>('Migration Model'!N32+'Renter Migration Model'!N32)/('Migration Model'!$N$2+'Renter Migration Model'!$N$2)</f>
        <v>0.29252741375618291</v>
      </c>
      <c r="M32">
        <f>('Migration Model'!O32+'Renter Migration Model'!O32)/('Migration Model'!$O$2+'Renter Migration Model'!$O$2)</f>
        <v>1</v>
      </c>
      <c r="N32">
        <f>('Migration Model'!P32+'Renter Migration Model'!P32)/('Migration Model'!$P$2+'Renter Migration Model'!$P$2)</f>
        <v>1.0988282004778249</v>
      </c>
      <c r="O32">
        <f>('Migration Model'!Q32+'Renter Migration Model'!Q32)/('Migration Model'!$Q$2+'Renter Migration Model'!$Q$2)</f>
        <v>0.28496102641868176</v>
      </c>
      <c r="P32">
        <f>('Migration Model'!R32+'Renter Migration Model'!R32)/('Migration Model'!$R$2+'Renter Migration Model'!$R$2)</f>
        <v>1</v>
      </c>
      <c r="Q32">
        <f>('Migration Model'!S32+'Renter Migration Model'!S32)/('Migration Model'!$S$2+'Renter Migration Model'!$S$2)</f>
        <v>1.1059606429413407</v>
      </c>
      <c r="R32">
        <f>('Migration Model'!T32+'Renter Migration Model'!T32)/('Migration Model'!$T$2+'Renter Migration Model'!$T$2)</f>
        <v>0.31662530251971543</v>
      </c>
      <c r="S32">
        <f>('Migration Model'!U32+'Renter Migration Model'!U32)/('Migration Model'!$U$2+'Renter Migration Model'!$U$2)</f>
        <v>1</v>
      </c>
      <c r="T32">
        <f>('Migration Model'!V32+'Renter Migration Model'!V32)/('Migration Model'!$V$2+'Renter Migration Model'!$V$2)</f>
        <v>1.0761123656373015</v>
      </c>
    </row>
    <row r="33" spans="1:20" x14ac:dyDescent="0.25">
      <c r="A33" s="1">
        <v>2027</v>
      </c>
      <c r="B33" s="1">
        <v>3</v>
      </c>
      <c r="C33">
        <f>('Migration Model'!E33+'Renter Migration Model'!E33)/('Migration Model'!$E$2+'Renter Migration Model'!$E$2)</f>
        <v>0.29127990307072182</v>
      </c>
      <c r="D33">
        <f>('Migration Model'!F33+'Renter Migration Model'!F33)/('Migration Model'!$F$2+'Renter Migration Model'!$F$2)</f>
        <v>1</v>
      </c>
      <c r="E33">
        <f>('Migration Model'!G33+'Renter Migration Model'!G33)/('Migration Model'!$G$2+'Renter Migration Model'!$G$2)</f>
        <v>1.041689417466428</v>
      </c>
      <c r="F33">
        <f>('Migration Model'!H33+'Renter Migration Model'!H33)/('Migration Model'!$H$2+'Renter Migration Model'!$H$2)</f>
        <v>0.30664088397261602</v>
      </c>
      <c r="G33">
        <f>('Migration Model'!I33+'Renter Migration Model'!I33)/('Migration Model'!$I$2+'Renter Migration Model'!$I$2)</f>
        <v>1</v>
      </c>
      <c r="H33">
        <f>('Migration Model'!J33+'Renter Migration Model'!J33)/('Migration Model'!$J$2+'Renter Migration Model'!$J$2)</f>
        <v>1.0407858303545516</v>
      </c>
      <c r="I33">
        <f>('Migration Model'!K33+'Renter Migration Model'!K33)/('Migration Model'!$K$2+'Renter Migration Model'!$K$2)</f>
        <v>0.26823834872757707</v>
      </c>
      <c r="J33">
        <f>('Migration Model'!L33+'Renter Migration Model'!L33)/('Migration Model'!$L$2+'Renter Migration Model'!$L$2)</f>
        <v>1</v>
      </c>
      <c r="K33">
        <f>('Migration Model'!M33+'Renter Migration Model'!M33)/('Migration Model'!$M$2+'Renter Migration Model'!$M$2)</f>
        <v>1.0430448030160246</v>
      </c>
      <c r="L33">
        <f>('Migration Model'!N33+'Renter Migration Model'!N33)/('Migration Model'!$N$2+'Renter Migration Model'!$N$2)</f>
        <v>0.28853673349193798</v>
      </c>
      <c r="M33">
        <f>('Migration Model'!O33+'Renter Migration Model'!O33)/('Migration Model'!$O$2+'Renter Migration Model'!$O$2)</f>
        <v>1</v>
      </c>
      <c r="N33">
        <f>('Migration Model'!P33+'Renter Migration Model'!P33)/('Migration Model'!$P$2+'Renter Migration Model'!$P$2)</f>
        <v>1.099065955958362</v>
      </c>
      <c r="O33">
        <f>('Migration Model'!Q33+'Renter Migration Model'!Q33)/('Migration Model'!$Q$2+'Renter Migration Model'!$Q$2)</f>
        <v>0.2811302731143544</v>
      </c>
      <c r="P33">
        <f>('Migration Model'!R33+'Renter Migration Model'!R33)/('Migration Model'!$R$2+'Renter Migration Model'!$R$2)</f>
        <v>1</v>
      </c>
      <c r="Q33">
        <f>('Migration Model'!S33+'Renter Migration Model'!S33)/('Migration Model'!$S$2+'Renter Migration Model'!$S$2)</f>
        <v>1.1061893427348601</v>
      </c>
      <c r="R33">
        <f>('Migration Model'!T33+'Renter Migration Model'!T33)/('Migration Model'!$T$2+'Renter Migration Model'!$T$2)</f>
        <v>0.31212527718516414</v>
      </c>
      <c r="S33">
        <f>('Migration Model'!U33+'Renter Migration Model'!U33)/('Migration Model'!$U$2+'Renter Migration Model'!$U$2)</f>
        <v>1</v>
      </c>
      <c r="T33">
        <f>('Migration Model'!V33+'Renter Migration Model'!V33)/('Migration Model'!$V$2+'Renter Migration Model'!$V$2)</f>
        <v>1.076378962218445</v>
      </c>
    </row>
    <row r="34" spans="1:20" x14ac:dyDescent="0.25">
      <c r="A34" s="1">
        <v>2027</v>
      </c>
      <c r="B34" s="1">
        <v>4</v>
      </c>
      <c r="C34">
        <f>('Migration Model'!E34+'Renter Migration Model'!E34)/('Migration Model'!$E$2+'Renter Migration Model'!$E$2)</f>
        <v>0.28729070051484457</v>
      </c>
      <c r="D34">
        <f>('Migration Model'!F34+'Renter Migration Model'!F34)/('Migration Model'!$F$2+'Renter Migration Model'!$F$2)</f>
        <v>1</v>
      </c>
      <c r="E34">
        <f>('Migration Model'!G34+'Renter Migration Model'!G34)/('Migration Model'!$G$2+'Renter Migration Model'!$G$2)</f>
        <v>1.0419240764403033</v>
      </c>
      <c r="F34">
        <f>('Migration Model'!H34+'Renter Migration Model'!H34)/('Migration Model'!$H$2+'Renter Migration Model'!$H$2)</f>
        <v>0.30232497824056842</v>
      </c>
      <c r="G34">
        <f>('Migration Model'!I34+'Renter Migration Model'!I34)/('Migration Model'!$I$2+'Renter Migration Model'!$I$2)</f>
        <v>1</v>
      </c>
      <c r="H34">
        <f>('Migration Model'!J34+'Renter Migration Model'!J34)/('Migration Model'!$J$2+'Renter Migration Model'!$J$2)</f>
        <v>1.041039707162319</v>
      </c>
      <c r="I34">
        <f>('Migration Model'!K34+'Renter Migration Model'!K34)/('Migration Model'!$K$2+'Renter Migration Model'!$K$2)</f>
        <v>0.26473920270102475</v>
      </c>
      <c r="J34">
        <f>('Migration Model'!L34+'Renter Migration Model'!L34)/('Migration Model'!$L$2+'Renter Migration Model'!$L$2)</f>
        <v>1</v>
      </c>
      <c r="K34">
        <f>('Migration Model'!M34+'Renter Migration Model'!M34)/('Migration Model'!$M$2+'Renter Migration Model'!$M$2)</f>
        <v>1.0432506351352335</v>
      </c>
      <c r="L34">
        <f>('Migration Model'!N34+'Renter Migration Model'!N34)/('Migration Model'!$N$2+'Renter Migration Model'!$N$2)</f>
        <v>0.28460587370856244</v>
      </c>
      <c r="M34">
        <f>('Migration Model'!O34+'Renter Migration Model'!O34)/('Migration Model'!$O$2+'Renter Migration Model'!$O$2)</f>
        <v>1</v>
      </c>
      <c r="N34">
        <f>('Migration Model'!P34+'Renter Migration Model'!P34)/('Migration Model'!$P$2+'Renter Migration Model'!$P$2)</f>
        <v>1.0993001925870833</v>
      </c>
      <c r="O34">
        <f>('Migration Model'!Q34+'Renter Migration Model'!Q34)/('Migration Model'!$Q$2+'Renter Migration Model'!$Q$2)</f>
        <v>0.2773569367433828</v>
      </c>
      <c r="P34">
        <f>('Migration Model'!R34+'Renter Migration Model'!R34)/('Migration Model'!$R$2+'Renter Migration Model'!$R$2)</f>
        <v>1</v>
      </c>
      <c r="Q34">
        <f>('Migration Model'!S34+'Renter Migration Model'!S34)/('Migration Model'!$S$2+'Renter Migration Model'!$S$2)</f>
        <v>1.1064146650617117</v>
      </c>
      <c r="R34">
        <f>('Migration Model'!T34+'Renter Migration Model'!T34)/('Migration Model'!$T$2+'Renter Migration Model'!$T$2)</f>
        <v>0.30769272729521085</v>
      </c>
      <c r="S34">
        <f>('Migration Model'!U34+'Renter Migration Model'!U34)/('Migration Model'!$U$2+'Renter Migration Model'!$U$2)</f>
        <v>1</v>
      </c>
      <c r="T34">
        <f>('Migration Model'!V34+'Renter Migration Model'!V34)/('Migration Model'!$V$2+'Renter Migration Model'!$V$2)</f>
        <v>1.0766415896557888</v>
      </c>
    </row>
    <row r="35" spans="1:20" x14ac:dyDescent="0.25">
      <c r="A35" s="1">
        <v>2028</v>
      </c>
      <c r="B35" s="1">
        <v>1</v>
      </c>
      <c r="C35">
        <f>('Migration Model'!E35+'Renter Migration Model'!E35)/('Migration Model'!$E$2+'Renter Migration Model'!$E$2)</f>
        <v>0.28467024881887643</v>
      </c>
      <c r="D35">
        <f>('Migration Model'!F35+'Renter Migration Model'!F35)/('Migration Model'!$F$2+'Renter Migration Model'!$F$2)</f>
        <v>1</v>
      </c>
      <c r="E35">
        <f>('Migration Model'!G35+'Renter Migration Model'!G35)/('Migration Model'!$G$2+'Renter Migration Model'!$G$2)</f>
        <v>1.0420782206577133</v>
      </c>
      <c r="F35">
        <f>('Migration Model'!H35+'Renter Migration Model'!H35)/('Migration Model'!$H$2+'Renter Migration Model'!$H$2)</f>
        <v>0.29949021326703584</v>
      </c>
      <c r="G35">
        <f>('Migration Model'!I35+'Renter Migration Model'!I35)/('Migration Model'!$I$2+'Renter Migration Model'!$I$2)</f>
        <v>1</v>
      </c>
      <c r="H35">
        <f>('Migration Model'!J35+'Renter Migration Model'!J35)/('Migration Model'!$J$2+'Renter Migration Model'!$J$2)</f>
        <v>1.0412064580431151</v>
      </c>
      <c r="I35">
        <f>('Migration Model'!K35+'Renter Migration Model'!K35)/('Migration Model'!$K$2+'Renter Migration Model'!$K$2)</f>
        <v>0.26244022207926715</v>
      </c>
      <c r="J35">
        <f>('Migration Model'!L35+'Renter Migration Model'!L35)/('Migration Model'!$L$2+'Renter Migration Model'!$L$2)</f>
        <v>1</v>
      </c>
      <c r="K35">
        <f>('Migration Model'!M35+'Renter Migration Model'!M35)/('Migration Model'!$M$2+'Renter Migration Model'!$M$2)</f>
        <v>1.0433858692894544</v>
      </c>
      <c r="L35">
        <f>('Migration Model'!N35+'Renter Migration Model'!N35)/('Migration Model'!$N$2+'Renter Migration Model'!$N$2)</f>
        <v>0.28202369415596196</v>
      </c>
      <c r="M35">
        <f>('Migration Model'!O35+'Renter Migration Model'!O35)/('Migration Model'!$O$2+'Renter Migration Model'!$O$2)</f>
        <v>1</v>
      </c>
      <c r="N35">
        <f>('Migration Model'!P35+'Renter Migration Model'!P35)/('Migration Model'!$P$2+'Renter Migration Model'!$P$2)</f>
        <v>1.0994550950845825</v>
      </c>
      <c r="O35">
        <f>('Migration Model'!Q35+'Renter Migration Model'!Q35)/('Migration Model'!$Q$2+'Renter Migration Model'!$Q$2)</f>
        <v>0.27487809061778212</v>
      </c>
      <c r="P35">
        <f>('Migration Model'!R35+'Renter Migration Model'!R35)/('Migration Model'!$R$2+'Renter Migration Model'!$R$2)</f>
        <v>1</v>
      </c>
      <c r="Q35">
        <f>('Migration Model'!S35+'Renter Migration Model'!S35)/('Migration Model'!$S$2+'Renter Migration Model'!$S$2)</f>
        <v>1.1065638409035412</v>
      </c>
      <c r="R35">
        <f>('Migration Model'!T35+'Renter Migration Model'!T35)/('Migration Model'!$T$2+'Renter Migration Model'!$T$2)</f>
        <v>0.30478144518437178</v>
      </c>
      <c r="S35">
        <f>('Migration Model'!U35+'Renter Migration Model'!U35)/('Migration Model'!$U$2+'Renter Migration Model'!$U$2)</f>
        <v>1</v>
      </c>
      <c r="T35">
        <f>('Migration Model'!V35+'Renter Migration Model'!V35)/('Migration Model'!$V$2+'Renter Migration Model'!$V$2)</f>
        <v>1.0768147307531848</v>
      </c>
    </row>
    <row r="36" spans="1:20" x14ac:dyDescent="0.25">
      <c r="A36" s="2">
        <v>2028</v>
      </c>
      <c r="B36" s="1">
        <v>2</v>
      </c>
      <c r="C36">
        <f>('Migration Model'!E36+'Renter Migration Model'!E36)/('Migration Model'!$E$2+'Renter Migration Model'!$E$2)</f>
        <v>0.28207597639433712</v>
      </c>
      <c r="D36">
        <f>('Migration Model'!F36+'Renter Migration Model'!F36)/('Migration Model'!$F$2+'Renter Migration Model'!$F$2)</f>
        <v>1</v>
      </c>
      <c r="E36">
        <f>('Migration Model'!G36+'Renter Migration Model'!G36)/('Migration Model'!$G$2+'Renter Migration Model'!$G$2)</f>
        <v>1.0422308249179801</v>
      </c>
      <c r="F36">
        <f>('Migration Model'!H36+'Renter Migration Model'!H36)/('Migration Model'!$H$2+'Renter Migration Model'!$H$2)</f>
        <v>0.29668377709475774</v>
      </c>
      <c r="G36">
        <f>('Migration Model'!I36+'Renter Migration Model'!I36)/('Migration Model'!$I$2+'Renter Migration Model'!$I$2)</f>
        <v>1</v>
      </c>
      <c r="H36">
        <f>('Migration Model'!J36+'Renter Migration Model'!J36)/('Migration Model'!$J$2+'Renter Migration Model'!$J$2)</f>
        <v>1.0413715425238372</v>
      </c>
      <c r="I36">
        <f>('Migration Model'!K36+'Renter Migration Model'!K36)/('Migration Model'!$K$2+'Renter Migration Model'!$K$2)</f>
        <v>0.26016419642258659</v>
      </c>
      <c r="J36">
        <f>('Migration Model'!L36+'Renter Migration Model'!L36)/('Migration Model'!$L$2+'Renter Migration Model'!$L$2)</f>
        <v>1</v>
      </c>
      <c r="K36">
        <f>('Migration Model'!M36+'Renter Migration Model'!M36)/('Migration Model'!$M$2+'Renter Migration Model'!$M$2)</f>
        <v>1.0435197531516123</v>
      </c>
      <c r="L36">
        <f>('Migration Model'!N36+'Renter Migration Model'!N36)/('Migration Model'!$N$2+'Renter Migration Model'!$N$2)</f>
        <v>0.27946731001096908</v>
      </c>
      <c r="M36">
        <f>('Migration Model'!O36+'Renter Migration Model'!O36)/('Migration Model'!$O$2+'Renter Migration Model'!$O$2)</f>
        <v>1</v>
      </c>
      <c r="N36">
        <f>('Migration Model'!P36+'Renter Migration Model'!P36)/('Migration Model'!$P$2+'Renter Migration Model'!$P$2)</f>
        <v>1.0996084802051636</v>
      </c>
      <c r="O36">
        <f>('Migration Model'!Q36+'Renter Migration Model'!Q36)/('Migration Model'!$Q$2+'Renter Migration Model'!$Q$2)</f>
        <v>0.27242400348111323</v>
      </c>
      <c r="P36">
        <f>('Migration Model'!R36+'Renter Migration Model'!R36)/('Migration Model'!$R$2+'Renter Migration Model'!$R$2)</f>
        <v>1</v>
      </c>
      <c r="Q36">
        <f>('Migration Model'!S36+'Renter Migration Model'!S36)/('Migration Model'!$S$2+'Renter Migration Model'!$S$2)</f>
        <v>1.1067115603342572</v>
      </c>
      <c r="R36">
        <f>('Migration Model'!T36+'Renter Migration Model'!T36)/('Migration Model'!$T$2+'Renter Migration Model'!$T$2)</f>
        <v>0.3018992593301249</v>
      </c>
      <c r="S36">
        <f>('Migration Model'!U36+'Renter Migration Model'!U36)/('Migration Model'!$U$2+'Renter Migration Model'!$U$2)</f>
        <v>1</v>
      </c>
      <c r="T36">
        <f>('Migration Model'!V36+'Renter Migration Model'!V36)/('Migration Model'!$V$2+'Renter Migration Model'!$V$2)</f>
        <v>1.0769861603060751</v>
      </c>
    </row>
    <row r="37" spans="1:20" x14ac:dyDescent="0.25">
      <c r="A37" s="1">
        <v>2028</v>
      </c>
      <c r="B37" s="1">
        <v>3</v>
      </c>
      <c r="C37">
        <f>('Migration Model'!E37+'Renter Migration Model'!E37)/('Migration Model'!$E$2+'Renter Migration Model'!$E$2)</f>
        <v>0.27950762145103691</v>
      </c>
      <c r="D37">
        <f>('Migration Model'!F37+'Renter Migration Model'!F37)/('Migration Model'!$F$2+'Renter Migration Model'!$F$2)</f>
        <v>1</v>
      </c>
      <c r="E37">
        <f>('Migration Model'!G37+'Renter Migration Model'!G37)/('Migration Model'!$G$2+'Renter Migration Model'!$G$2)</f>
        <v>1.0423819046205274</v>
      </c>
      <c r="F37">
        <f>('Migration Model'!H37+'Renter Migration Model'!H37)/('Migration Model'!$H$2+'Renter Migration Model'!$H$2)</f>
        <v>0.29390538643760639</v>
      </c>
      <c r="G37">
        <f>('Migration Model'!I37+'Renter Migration Model'!I37)/('Migration Model'!$I$2+'Renter Migration Model'!$I$2)</f>
        <v>1</v>
      </c>
      <c r="H37">
        <f>('Migration Model'!J37+'Renter Migration Model'!J37)/('Migration Model'!$J$2+'Renter Migration Model'!$J$2)</f>
        <v>1.0415349772683757</v>
      </c>
      <c r="I37">
        <f>('Migration Model'!K37+'Renter Migration Model'!K37)/('Migration Model'!$K$2+'Renter Migration Model'!$K$2)</f>
        <v>0.25791089618481644</v>
      </c>
      <c r="J37">
        <f>('Migration Model'!L37+'Renter Migration Model'!L37)/('Migration Model'!$L$2+'Renter Migration Model'!$L$2)</f>
        <v>1</v>
      </c>
      <c r="K37">
        <f>('Migration Model'!M37+'Renter Migration Model'!M37)/('Migration Model'!$M$2+'Renter Migration Model'!$M$2)</f>
        <v>1.0436523002244222</v>
      </c>
      <c r="L37">
        <f>('Migration Model'!N37+'Renter Migration Model'!N37)/('Migration Model'!$N$2+'Renter Migration Model'!$N$2)</f>
        <v>0.27693646332214639</v>
      </c>
      <c r="M37">
        <f>('Migration Model'!O37+'Renter Migration Model'!O37)/('Migration Model'!$O$2+'Renter Migration Model'!$O$2)</f>
        <v>1</v>
      </c>
      <c r="N37">
        <f>('Migration Model'!P37+'Renter Migration Model'!P37)/('Migration Model'!$P$2+'Renter Migration Model'!$P$2)</f>
        <v>1.0997603631224406</v>
      </c>
      <c r="O37">
        <f>('Migration Model'!Q37+'Renter Migration Model'!Q37)/('Migration Model'!$Q$2+'Renter Migration Model'!$Q$2)</f>
        <v>0.26999442774643412</v>
      </c>
      <c r="P37">
        <f>('Migration Model'!R37+'Renter Migration Model'!R37)/('Migration Model'!$R$2+'Renter Migration Model'!$R$2)</f>
        <v>1</v>
      </c>
      <c r="Q37">
        <f>('Migration Model'!S37+'Renter Migration Model'!S37)/('Migration Model'!$S$2+'Renter Migration Model'!$S$2)</f>
        <v>1.1068578379177973</v>
      </c>
      <c r="R37">
        <f>('Migration Model'!T37+'Renter Migration Model'!T37)/('Migration Model'!$T$2+'Renter Migration Model'!$T$2)</f>
        <v>0.29904587877156069</v>
      </c>
      <c r="S37">
        <f>('Migration Model'!U37+'Renter Migration Model'!U37)/('Migration Model'!$U$2+'Renter Migration Model'!$U$2)</f>
        <v>1</v>
      </c>
      <c r="T37">
        <f>('Migration Model'!V37+'Renter Migration Model'!V37)/('Migration Model'!$V$2+'Renter Migration Model'!$V$2)</f>
        <v>1.0771558954298075</v>
      </c>
    </row>
    <row r="38" spans="1:20" x14ac:dyDescent="0.25">
      <c r="A38" s="2">
        <v>2028</v>
      </c>
      <c r="B38" s="1">
        <v>4</v>
      </c>
      <c r="C38">
        <f>('Migration Model'!E38+'Renter Migration Model'!E38)/('Migration Model'!$E$2+'Renter Migration Model'!$E$2)</f>
        <v>0.2769649248166875</v>
      </c>
      <c r="D38">
        <f>('Migration Model'!F38+'Renter Migration Model'!F38)/('Migration Model'!$F$2+'Renter Migration Model'!$F$2)</f>
        <v>1</v>
      </c>
      <c r="E38">
        <f>('Migration Model'!G38+'Renter Migration Model'!G38)/('Migration Model'!$G$2+'Renter Migration Model'!$G$2)</f>
        <v>1.042531475010783</v>
      </c>
      <c r="F38">
        <f>('Migration Model'!H38+'Renter Migration Model'!H38)/('Migration Model'!$H$2+'Renter Migration Model'!$H$2)</f>
        <v>0.29115476084231523</v>
      </c>
      <c r="G38">
        <f>('Migration Model'!I38+'Renter Migration Model'!I38)/('Migration Model'!$I$2+'Renter Migration Model'!$I$2)</f>
        <v>1</v>
      </c>
      <c r="H38">
        <f>('Migration Model'!J38+'Renter Migration Model'!J38)/('Migration Model'!$J$2+'Renter Migration Model'!$J$2)</f>
        <v>1.041696778773981</v>
      </c>
      <c r="I38">
        <f>('Migration Model'!K38+'Renter Migration Model'!K38)/('Migration Model'!$K$2+'Renter Migration Model'!$K$2)</f>
        <v>0.25568009411525133</v>
      </c>
      <c r="J38">
        <f>('Migration Model'!L38+'Renter Migration Model'!L38)/('Migration Model'!$L$2+'Renter Migration Model'!$L$2)</f>
        <v>1</v>
      </c>
      <c r="K38">
        <f>('Migration Model'!M38+'Renter Migration Model'!M38)/('Migration Model'!$M$2+'Renter Migration Model'!$M$2)</f>
        <v>1.043783523875573</v>
      </c>
      <c r="L38">
        <f>('Migration Model'!N38+'Renter Migration Model'!N38)/('Migration Model'!$N$2+'Renter Migration Model'!$N$2)</f>
        <v>0.27443089871757087</v>
      </c>
      <c r="M38">
        <f>('Migration Model'!O38+'Renter Migration Model'!O38)/('Migration Model'!$O$2+'Renter Migration Model'!$O$2)</f>
        <v>1</v>
      </c>
      <c r="N38">
        <f>('Migration Model'!P38+'Renter Migration Model'!P38)/('Migration Model'!$P$2+'Renter Migration Model'!$P$2)</f>
        <v>1.0999107588582913</v>
      </c>
      <c r="O38">
        <f>('Migration Model'!Q38+'Renter Migration Model'!Q38)/('Migration Model'!$Q$2+'Renter Migration Model'!$Q$2)</f>
        <v>0.26758911830267179</v>
      </c>
      <c r="P38">
        <f>('Migration Model'!R38+'Renter Migration Model'!R38)/('Migration Model'!$R$2+'Renter Migration Model'!$R$2)</f>
        <v>1</v>
      </c>
      <c r="Q38">
        <f>('Migration Model'!S38+'Renter Migration Model'!S38)/('Migration Model'!$S$2+'Renter Migration Model'!$S$2)</f>
        <v>1.1070026880724602</v>
      </c>
      <c r="R38">
        <f>('Migration Model'!T38+'Renter Migration Model'!T38)/('Migration Model'!$T$2+'Renter Migration Model'!$T$2)</f>
        <v>0.29622101545737867</v>
      </c>
      <c r="S38">
        <f>('Migration Model'!U38+'Renter Migration Model'!U38)/('Migration Model'!$U$2+'Renter Migration Model'!$U$2)</f>
        <v>1</v>
      </c>
      <c r="T38">
        <f>('Migration Model'!V38+'Renter Migration Model'!V38)/('Migration Model'!$V$2+'Renter Migration Model'!$V$2)</f>
        <v>1.0773239530685765</v>
      </c>
    </row>
    <row r="39" spans="1:20" x14ac:dyDescent="0.25">
      <c r="A39" s="1">
        <v>2029</v>
      </c>
      <c r="B39" s="1">
        <v>1</v>
      </c>
      <c r="C39">
        <f>('Migration Model'!E39+'Renter Migration Model'!E39)/('Migration Model'!$E$2+'Renter Migration Model'!$E$2)</f>
        <v>0.27570500284682575</v>
      </c>
      <c r="D39">
        <f>('Migration Model'!F39+'Renter Migration Model'!F39)/('Migration Model'!$F$2+'Renter Migration Model'!$F$2)</f>
        <v>1</v>
      </c>
      <c r="E39">
        <f>('Migration Model'!G39+'Renter Migration Model'!G39)/('Migration Model'!$G$2+'Renter Migration Model'!$G$2)</f>
        <v>1.0426055880678335</v>
      </c>
      <c r="F39">
        <f>('Migration Model'!H39+'Renter Migration Model'!H39)/('Migration Model'!$H$2+'Renter Migration Model'!$H$2)</f>
        <v>0.28979224018847372</v>
      </c>
      <c r="G39">
        <f>('Migration Model'!I39+'Renter Migration Model'!I39)/('Migration Model'!$I$2+'Renter Migration Model'!$I$2)</f>
        <v>1</v>
      </c>
      <c r="H39">
        <f>('Migration Model'!J39+'Renter Migration Model'!J39)/('Migration Model'!$J$2+'Renter Migration Model'!$J$2)</f>
        <v>1.0417769270477364</v>
      </c>
      <c r="I39">
        <f>('Migration Model'!K39+'Renter Migration Model'!K39)/('Migration Model'!$K$2+'Renter Migration Model'!$K$2)</f>
        <v>0.25457407072566601</v>
      </c>
      <c r="J39">
        <f>('Migration Model'!L39+'Renter Migration Model'!L39)/('Migration Model'!$L$2+'Renter Migration Model'!$L$2)</f>
        <v>1</v>
      </c>
      <c r="K39">
        <f>('Migration Model'!M39+'Renter Migration Model'!M39)/('Migration Model'!$M$2+'Renter Migration Model'!$M$2)</f>
        <v>1.0438485840749605</v>
      </c>
      <c r="L39">
        <f>('Migration Model'!N39+'Renter Migration Model'!N39)/('Migration Model'!$N$2+'Renter Migration Model'!$N$2)</f>
        <v>0.2731892988581599</v>
      </c>
      <c r="M39">
        <f>('Migration Model'!O39+'Renter Migration Model'!O39)/('Migration Model'!$O$2+'Renter Migration Model'!$O$2)</f>
        <v>1</v>
      </c>
      <c r="N39">
        <f>('Migration Model'!P39+'Renter Migration Model'!P39)/('Migration Model'!$P$2+'Renter Migration Model'!$P$2)</f>
        <v>1.0999868037267795</v>
      </c>
      <c r="O39">
        <f>('Migration Model'!Q39+'Renter Migration Model'!Q39)/('Migration Model'!$Q$2+'Renter Migration Model'!$Q$2)</f>
        <v>0.26639698749035756</v>
      </c>
      <c r="P39">
        <f>('Migration Model'!R39+'Renter Migration Model'!R39)/('Migration Model'!$R$2+'Renter Migration Model'!$R$2)</f>
        <v>1</v>
      </c>
      <c r="Q39">
        <f>('Migration Model'!S39+'Renter Migration Model'!S39)/('Migration Model'!$S$2+'Renter Migration Model'!$S$2)</f>
        <v>1.1070761747782143</v>
      </c>
      <c r="R39">
        <f>('Migration Model'!T39+'Renter Migration Model'!T39)/('Migration Model'!$T$2+'Renter Migration Model'!$T$2)</f>
        <v>0.29482186357994355</v>
      </c>
      <c r="S39">
        <f>('Migration Model'!U39+'Renter Migration Model'!U39)/('Migration Model'!$U$2+'Renter Migration Model'!$U$2)</f>
        <v>1</v>
      </c>
      <c r="T39">
        <f>('Migration Model'!V39+'Renter Migration Model'!V39)/('Migration Model'!$V$2+'Renter Migration Model'!$V$2)</f>
        <v>1.0774081453287134</v>
      </c>
    </row>
    <row r="40" spans="1:20" x14ac:dyDescent="0.25">
      <c r="A40" s="1">
        <v>2029</v>
      </c>
      <c r="B40" s="1">
        <v>2</v>
      </c>
      <c r="C40">
        <f>('Migration Model'!E40+'Renter Migration Model'!E40)/('Migration Model'!$E$2+'Renter Migration Model'!$E$2)</f>
        <v>0.27445136799654785</v>
      </c>
      <c r="D40">
        <f>('Migration Model'!F40+'Renter Migration Model'!F40)/('Migration Model'!$F$2+'Renter Migration Model'!$F$2)</f>
        <v>1</v>
      </c>
      <c r="E40">
        <f>('Migration Model'!G40+'Renter Migration Model'!G40)/('Migration Model'!$G$2+'Renter Migration Model'!$G$2)</f>
        <v>1.0426793312943206</v>
      </c>
      <c r="F40">
        <f>('Migration Model'!H40+'Renter Migration Model'!H40)/('Migration Model'!$H$2+'Renter Migration Model'!$H$2)</f>
        <v>0.28843652281258636</v>
      </c>
      <c r="G40">
        <f>('Migration Model'!I40+'Renter Migration Model'!I40)/('Migration Model'!$I$2+'Renter Migration Model'!$I$2)</f>
        <v>1</v>
      </c>
      <c r="H40">
        <f>('Migration Model'!J40+'Renter Migration Model'!J40)/('Migration Model'!$J$2+'Renter Migration Model'!$J$2)</f>
        <v>1.0418566751286709</v>
      </c>
      <c r="I40">
        <f>('Migration Model'!K40+'Renter Migration Model'!K40)/('Migration Model'!$K$2+'Renter Migration Model'!$K$2)</f>
        <v>0.25347356021532047</v>
      </c>
      <c r="J40">
        <f>('Migration Model'!L40+'Renter Migration Model'!L40)/('Migration Model'!$L$2+'Renter Migration Model'!$L$2)</f>
        <v>1</v>
      </c>
      <c r="K40">
        <f>('Migration Model'!M40+'Renter Migration Model'!M40)/('Migration Model'!$M$2+'Renter Migration Model'!$M$2)</f>
        <v>1.0439133199873338</v>
      </c>
      <c r="L40">
        <f>('Migration Model'!N40+'Renter Migration Model'!N40)/('Migration Model'!$N$2+'Renter Migration Model'!$N$2)</f>
        <v>0.27195389394258251</v>
      </c>
      <c r="M40">
        <f>('Migration Model'!O40+'Renter Migration Model'!O40)/('Migration Model'!$O$2+'Renter Migration Model'!$O$2)</f>
        <v>1</v>
      </c>
      <c r="N40">
        <f>('Migration Model'!P40+'Renter Migration Model'!P40)/('Migration Model'!$P$2+'Renter Migration Model'!$P$2)</f>
        <v>1.1000624841868067</v>
      </c>
      <c r="O40">
        <f>('Migration Model'!Q40+'Renter Migration Model'!Q40)/('Migration Model'!$Q$2+'Renter Migration Model'!$Q$2)</f>
        <v>0.26521080275062697</v>
      </c>
      <c r="P40">
        <f>('Migration Model'!R40+'Renter Migration Model'!R40)/('Migration Model'!$R$2+'Renter Migration Model'!$R$2)</f>
        <v>1</v>
      </c>
      <c r="Q40">
        <f>('Migration Model'!S40+'Renter Migration Model'!S40)/('Migration Model'!$S$2+'Renter Migration Model'!$S$2)</f>
        <v>1.1071493117149926</v>
      </c>
      <c r="R40">
        <f>('Migration Model'!T40+'Renter Migration Model'!T40)/('Migration Model'!$T$2+'Renter Migration Model'!$T$2)</f>
        <v>0.29342969926657564</v>
      </c>
      <c r="S40">
        <f>('Migration Model'!U40+'Renter Migration Model'!U40)/('Migration Model'!$U$2+'Renter Migration Model'!$U$2)</f>
        <v>1</v>
      </c>
      <c r="T40">
        <f>('Migration Model'!V40+'Renter Migration Model'!V40)/('Migration Model'!$V$2+'Renter Migration Model'!$V$2)</f>
        <v>1.0774919265556697</v>
      </c>
    </row>
    <row r="41" spans="1:20" x14ac:dyDescent="0.25">
      <c r="A41" s="1">
        <v>2029</v>
      </c>
      <c r="B41" s="1">
        <v>3</v>
      </c>
      <c r="C41">
        <f>('Migration Model'!E41+'Renter Migration Model'!E41)/('Migration Model'!$E$2+'Renter Migration Model'!$E$2)</f>
        <v>0.27320398883150504</v>
      </c>
      <c r="D41">
        <f>('Migration Model'!F41+'Renter Migration Model'!F41)/('Migration Model'!$F$2+'Renter Migration Model'!$F$2)</f>
        <v>1</v>
      </c>
      <c r="E41">
        <f>('Migration Model'!G41+'Renter Migration Model'!G41)/('Migration Model'!$G$2+'Renter Migration Model'!$G$2)</f>
        <v>1.0427527065393232</v>
      </c>
      <c r="F41">
        <f>('Migration Model'!H41+'Renter Migration Model'!H41)/('Migration Model'!$H$2+'Renter Migration Model'!$H$2)</f>
        <v>0.28708757469919599</v>
      </c>
      <c r="G41">
        <f>('Migration Model'!I41+'Renter Migration Model'!I41)/('Migration Model'!$I$2+'Renter Migration Model'!$I$2)</f>
        <v>1</v>
      </c>
      <c r="H41">
        <f>('Migration Model'!J41+'Renter Migration Model'!J41)/('Migration Model'!$J$2+'Renter Migration Model'!$J$2)</f>
        <v>1.0419360250176939</v>
      </c>
      <c r="I41">
        <f>('Migration Model'!K41+'Renter Migration Model'!K41)/('Migration Model'!$K$2+'Renter Migration Model'!$K$2)</f>
        <v>0.25237853502154228</v>
      </c>
      <c r="J41">
        <f>('Migration Model'!L41+'Renter Migration Model'!L41)/('Migration Model'!$L$2+'Renter Migration Model'!$L$2)</f>
        <v>1</v>
      </c>
      <c r="K41">
        <f>('Migration Model'!M41+'Renter Migration Model'!M41)/('Migration Model'!$M$2+'Renter Migration Model'!$M$2)</f>
        <v>1.0439777332340263</v>
      </c>
      <c r="L41">
        <f>('Migration Model'!N41+'Renter Migration Model'!N41)/('Migration Model'!$N$2+'Renter Migration Model'!$N$2)</f>
        <v>0.27072465299742515</v>
      </c>
      <c r="M41">
        <f>('Migration Model'!O41+'Renter Migration Model'!O41)/('Migration Model'!$O$2+'Renter Migration Model'!$O$2)</f>
        <v>1</v>
      </c>
      <c r="N41">
        <f>('Migration Model'!P41+'Renter Migration Model'!P41)/('Migration Model'!$P$2+'Renter Migration Model'!$P$2)</f>
        <v>1.1001378020603387</v>
      </c>
      <c r="O41">
        <f>('Migration Model'!Q41+'Renter Migration Model'!Q41)/('Migration Model'!$Q$2+'Renter Migration Model'!$Q$2)</f>
        <v>0.2640305343545753</v>
      </c>
      <c r="P41">
        <f>('Migration Model'!R41+'Renter Migration Model'!R41)/('Migration Model'!$R$2+'Renter Migration Model'!$R$2)</f>
        <v>1</v>
      </c>
      <c r="Q41">
        <f>('Migration Model'!S41+'Renter Migration Model'!S41)/('Migration Model'!$S$2+'Renter Migration Model'!$S$2)</f>
        <v>1.1072221006315548</v>
      </c>
      <c r="R41">
        <f>('Migration Model'!T41+'Renter Migration Model'!T41)/('Migration Model'!$T$2+'Renter Migration Model'!$T$2)</f>
        <v>0.29204448758027413</v>
      </c>
      <c r="S41">
        <f>('Migration Model'!U41+'Renter Migration Model'!U41)/('Migration Model'!$U$2+'Renter Migration Model'!$U$2)</f>
        <v>1</v>
      </c>
      <c r="T41">
        <f>('Migration Model'!V41+'Renter Migration Model'!V41)/('Migration Model'!$V$2+'Renter Migration Model'!$V$2)</f>
        <v>1.0775752988045633</v>
      </c>
    </row>
    <row r="42" spans="1:20" x14ac:dyDescent="0.25">
      <c r="A42" s="1">
        <v>2029</v>
      </c>
      <c r="B42" s="1">
        <v>4</v>
      </c>
      <c r="C42">
        <f>('Migration Model'!E42+'Renter Migration Model'!E42)/('Migration Model'!$E$2+'Renter Migration Model'!$E$2)</f>
        <v>0.27196283407451993</v>
      </c>
      <c r="D42">
        <f>('Migration Model'!F42+'Renter Migration Model'!F42)/('Migration Model'!$F$2+'Renter Migration Model'!$F$2)</f>
        <v>1</v>
      </c>
      <c r="E42">
        <f>('Migration Model'!G42+'Renter Migration Model'!G42)/('Migration Model'!$G$2+'Renter Migration Model'!$G$2)</f>
        <v>1.0428257156426755</v>
      </c>
      <c r="F42">
        <f>('Migration Model'!H42+'Renter Migration Model'!H42)/('Migration Model'!$H$2+'Renter Migration Model'!$H$2)</f>
        <v>0.2857453620029225</v>
      </c>
      <c r="G42">
        <f>('Migration Model'!I42+'Renter Migration Model'!I42)/('Migration Model'!$I$2+'Renter Migration Model'!$I$2)</f>
        <v>1</v>
      </c>
      <c r="H42">
        <f>('Migration Model'!J42+'Renter Migration Model'!J42)/('Migration Model'!$J$2+'Renter Migration Model'!$J$2)</f>
        <v>1.04201497870571</v>
      </c>
      <c r="I42">
        <f>('Migration Model'!K42+'Renter Migration Model'!K42)/('Migration Model'!$K$2+'Renter Migration Model'!$K$2)</f>
        <v>0.25128896771947234</v>
      </c>
      <c r="J42">
        <f>('Migration Model'!L42+'Renter Migration Model'!L42)/('Migration Model'!$L$2+'Renter Migration Model'!$L$2)</f>
        <v>1</v>
      </c>
      <c r="K42">
        <f>('Migration Model'!M42+'Renter Migration Model'!M42)/('Migration Model'!$M$2+'Renter Migration Model'!$M$2)</f>
        <v>1.044041825428266</v>
      </c>
      <c r="L42">
        <f>('Migration Model'!N42+'Renter Migration Model'!N42)/('Migration Model'!$N$2+'Renter Migration Model'!$N$2)</f>
        <v>0.26950154520414116</v>
      </c>
      <c r="M42">
        <f>('Migration Model'!O42+'Renter Migration Model'!O42)/('Migration Model'!$O$2+'Renter Migration Model'!$O$2)</f>
        <v>1</v>
      </c>
      <c r="N42">
        <f>('Migration Model'!P42+'Renter Migration Model'!P42)/('Migration Model'!$P$2+'Renter Migration Model'!$P$2)</f>
        <v>1.1002127591602311</v>
      </c>
      <c r="O42">
        <f>('Migration Model'!Q42+'Renter Migration Model'!Q42)/('Migration Model'!$Q$2+'Renter Migration Model'!$Q$2)</f>
        <v>0.26285615272194213</v>
      </c>
      <c r="P42">
        <f>('Migration Model'!R42+'Renter Migration Model'!R42)/('Migration Model'!$R$2+'Renter Migration Model'!$R$2)</f>
        <v>1</v>
      </c>
      <c r="Q42">
        <f>('Migration Model'!S42+'Renter Migration Model'!S42)/('Migration Model'!$S$2+'Renter Migration Model'!$S$2)</f>
        <v>1.1072945432679158</v>
      </c>
      <c r="R42">
        <f>('Migration Model'!T42+'Renter Migration Model'!T42)/('Migration Model'!$T$2+'Renter Migration Model'!$T$2)</f>
        <v>0.2906661937587231</v>
      </c>
      <c r="S42">
        <f>('Migration Model'!U42+'Renter Migration Model'!U42)/('Migration Model'!$U$2+'Renter Migration Model'!$U$2)</f>
        <v>1</v>
      </c>
      <c r="T42">
        <f>('Migration Model'!V42+'Renter Migration Model'!V42)/('Migration Model'!$V$2+'Renter Migration Model'!$V$2)</f>
        <v>1.0776582641202364</v>
      </c>
    </row>
    <row r="43" spans="1:20" x14ac:dyDescent="0.25">
      <c r="A43" s="1">
        <v>2030</v>
      </c>
      <c r="B43" s="1">
        <v>1</v>
      </c>
      <c r="C43">
        <f>('Migration Model'!E43+'Renter Migration Model'!E43)/('Migration Model'!$E$2+'Renter Migration Model'!$E$2)</f>
        <v>0.27193563779111246</v>
      </c>
      <c r="D43">
        <f>('Migration Model'!F43+'Renter Migration Model'!F43)/('Migration Model'!$F$2+'Renter Migration Model'!$F$2)</f>
        <v>1</v>
      </c>
      <c r="E43">
        <f>('Migration Model'!G43+'Renter Migration Model'!G43)/('Migration Model'!$G$2+'Renter Migration Model'!$G$2)</f>
        <v>1.0428273154240522</v>
      </c>
      <c r="F43">
        <f>('Migration Model'!H43+'Renter Migration Model'!H43)/('Migration Model'!$H$2+'Renter Migration Model'!$H$2)</f>
        <v>0.28571678746672219</v>
      </c>
      <c r="G43">
        <f>('Migration Model'!I43+'Renter Migration Model'!I43)/('Migration Model'!$I$2+'Renter Migration Model'!$I$2)</f>
        <v>1</v>
      </c>
      <c r="H43">
        <f>('Migration Model'!J43+'Renter Migration Model'!J43)/('Migration Model'!$J$2+'Renter Migration Model'!$J$2)</f>
        <v>1.0420166595607807</v>
      </c>
      <c r="I43">
        <f>('Migration Model'!K43+'Renter Migration Model'!K43)/('Migration Model'!$K$2+'Renter Migration Model'!$K$2)</f>
        <v>0.25126383882270042</v>
      </c>
      <c r="J43">
        <f>('Migration Model'!L43+'Renter Migration Model'!L43)/('Migration Model'!$L$2+'Renter Migration Model'!$L$2)</f>
        <v>1</v>
      </c>
      <c r="K43">
        <f>('Migration Model'!M43+'Renter Migration Model'!M43)/('Migration Model'!$M$2+'Renter Migration Model'!$M$2)</f>
        <v>1.0440433035986643</v>
      </c>
      <c r="L43">
        <f>('Migration Model'!N43+'Renter Migration Model'!N43)/('Migration Model'!$N$2+'Renter Migration Model'!$N$2)</f>
        <v>0.26947459504962079</v>
      </c>
      <c r="M43">
        <f>('Migration Model'!O43+'Renter Migration Model'!O43)/('Migration Model'!$O$2+'Renter Migration Model'!$O$2)</f>
        <v>1</v>
      </c>
      <c r="N43">
        <f>('Migration Model'!P43+'Renter Migration Model'!P43)/('Migration Model'!$P$2+'Renter Migration Model'!$P$2)</f>
        <v>1.1002173540460785</v>
      </c>
      <c r="O43">
        <f>('Migration Model'!Q43+'Renter Migration Model'!Q43)/('Migration Model'!$Q$2+'Renter Migration Model'!$Q$2)</f>
        <v>0.26282986710666989</v>
      </c>
      <c r="P43">
        <f>('Migration Model'!R43+'Renter Migration Model'!R43)/('Migration Model'!$R$2+'Renter Migration Model'!$R$2)</f>
        <v>1</v>
      </c>
      <c r="Q43">
        <f>('Migration Model'!S43+'Renter Migration Model'!S43)/('Migration Model'!$S$2+'Renter Migration Model'!$S$2)</f>
        <v>1.107299450844432</v>
      </c>
      <c r="R43">
        <f>('Migration Model'!T43+'Renter Migration Model'!T43)/('Migration Model'!$T$2+'Renter Migration Model'!$T$2)</f>
        <v>0.2906371271393472</v>
      </c>
      <c r="S43">
        <f>('Migration Model'!U43+'Renter Migration Model'!U43)/('Migration Model'!$U$2+'Renter Migration Model'!$U$2)</f>
        <v>1</v>
      </c>
      <c r="T43">
        <f>('Migration Model'!V43+'Renter Migration Model'!V43)/('Migration Model'!$V$2+'Renter Migration Model'!$V$2)</f>
        <v>1.0776618631298991</v>
      </c>
    </row>
    <row r="44" spans="1:20" x14ac:dyDescent="0.25">
      <c r="A44" s="2">
        <v>2030</v>
      </c>
      <c r="B44" s="2">
        <v>2</v>
      </c>
      <c r="C44">
        <f>('Migration Model'!E44+'Renter Migration Model'!E44)/('Migration Model'!$E$2+'Renter Migration Model'!$E$2)</f>
        <v>0.27190844422733335</v>
      </c>
      <c r="D44">
        <f>('Migration Model'!F44+'Renter Migration Model'!F44)/('Migration Model'!$F$2+'Renter Migration Model'!$F$2)</f>
        <v>1</v>
      </c>
      <c r="E44">
        <f>('Migration Model'!G44+'Renter Migration Model'!G44)/('Migration Model'!$G$2+'Renter Migration Model'!$G$2)</f>
        <v>1.0428289150454508</v>
      </c>
      <c r="F44">
        <f>('Migration Model'!H44+'Renter Migration Model'!H44)/('Migration Model'!$H$2+'Renter Migration Model'!$H$2)</f>
        <v>0.28568821578797554</v>
      </c>
      <c r="G44">
        <f>('Migration Model'!I44+'Renter Migration Model'!I44)/('Migration Model'!$I$2+'Renter Migration Model'!$I$2)</f>
        <v>1</v>
      </c>
      <c r="H44">
        <f>('Migration Model'!J44+'Renter Migration Model'!J44)/('Migration Model'!$J$2+'Renter Migration Model'!$J$2)</f>
        <v>1.0420183402477659</v>
      </c>
      <c r="I44">
        <f>('Migration Model'!K44+'Renter Migration Model'!K44)/('Migration Model'!$K$2+'Renter Migration Model'!$K$2)</f>
        <v>0.25123871243881812</v>
      </c>
      <c r="J44">
        <f>('Migration Model'!L44+'Renter Migration Model'!L44)/('Migration Model'!$L$2+'Renter Migration Model'!$L$2)</f>
        <v>1</v>
      </c>
      <c r="K44">
        <f>('Migration Model'!M44+'Renter Migration Model'!M44)/('Migration Model'!$M$2+'Renter Migration Model'!$M$2)</f>
        <v>1.0440447816212455</v>
      </c>
      <c r="L44">
        <f>('Migration Model'!N44+'Renter Migration Model'!N44)/('Migration Model'!$N$2+'Renter Migration Model'!$N$2)</f>
        <v>0.2694476475901158</v>
      </c>
      <c r="M44">
        <f>('Migration Model'!O44+'Renter Migration Model'!O44)/('Migration Model'!$O$2+'Renter Migration Model'!$O$2)</f>
        <v>1</v>
      </c>
      <c r="N44">
        <f>('Migration Model'!P44+'Renter Migration Model'!P44)/('Migration Model'!$P$2+'Renter Migration Model'!$P$2)</f>
        <v>1.1002219487733955</v>
      </c>
      <c r="O44">
        <f>('Migration Model'!Q44+'Renter Migration Model'!Q44)/('Migration Model'!$Q$2+'Renter Migration Model'!$Q$2)</f>
        <v>0.26280358411995924</v>
      </c>
      <c r="P44">
        <f>('Migration Model'!R44+'Renter Migration Model'!R44)/('Migration Model'!$R$2+'Renter Migration Model'!$R$2)</f>
        <v>1</v>
      </c>
      <c r="Q44">
        <f>('Migration Model'!S44+'Renter Migration Model'!S44)/('Migration Model'!$S$2+'Renter Migration Model'!$S$2)</f>
        <v>1.1073043582663269</v>
      </c>
      <c r="R44">
        <f>('Migration Model'!T44+'Renter Migration Model'!T44)/('Migration Model'!$T$2+'Renter Migration Model'!$T$2)</f>
        <v>0.29060806342663326</v>
      </c>
      <c r="S44">
        <f>('Migration Model'!U44+'Renter Migration Model'!U44)/('Migration Model'!$U$2+'Renter Migration Model'!$U$2)</f>
        <v>1</v>
      </c>
      <c r="T44">
        <f>('Migration Model'!V44+'Renter Migration Model'!V44)/('Migration Model'!$V$2+'Renter Migration Model'!$V$2)</f>
        <v>1.0776654619685815</v>
      </c>
    </row>
    <row r="45" spans="1:20" x14ac:dyDescent="0.25">
      <c r="A45" s="1">
        <v>2030</v>
      </c>
      <c r="B45" s="1">
        <v>3</v>
      </c>
      <c r="C45">
        <f>('Migration Model'!E45+'Renter Migration Model'!E45)/('Migration Model'!$E$2+'Renter Migration Model'!$E$2)</f>
        <v>0.27188125338291058</v>
      </c>
      <c r="D45">
        <f>('Migration Model'!F45+'Renter Migration Model'!F45)/('Migration Model'!$F$2+'Renter Migration Model'!$F$2)</f>
        <v>1</v>
      </c>
      <c r="E45">
        <f>('Migration Model'!G45+'Renter Migration Model'!G45)/('Migration Model'!$G$2+'Renter Migration Model'!$G$2)</f>
        <v>1.0428305145068877</v>
      </c>
      <c r="F45">
        <f>('Migration Model'!H45+'Renter Migration Model'!H45)/('Migration Model'!$H$2+'Renter Migration Model'!$H$2)</f>
        <v>0.28565964696639679</v>
      </c>
      <c r="G45">
        <f>('Migration Model'!I45+'Renter Migration Model'!I45)/('Migration Model'!$I$2+'Renter Migration Model'!$I$2)</f>
        <v>1</v>
      </c>
      <c r="H45">
        <f>('Migration Model'!J45+'Renter Migration Model'!J45)/('Migration Model'!$J$2+'Renter Migration Model'!$J$2)</f>
        <v>1.0420200207666821</v>
      </c>
      <c r="I45">
        <f>('Migration Model'!K45+'Renter Migration Model'!K45)/('Migration Model'!$K$2+'Renter Migration Model'!$K$2)</f>
        <v>0.25121358856757425</v>
      </c>
      <c r="J45">
        <f>('Migration Model'!L45+'Renter Migration Model'!L45)/('Migration Model'!$L$2+'Renter Migration Model'!$L$2)</f>
        <v>1</v>
      </c>
      <c r="K45">
        <f>('Migration Model'!M45+'Renter Migration Model'!M45)/('Migration Model'!$M$2+'Renter Migration Model'!$M$2)</f>
        <v>1.0440462594960247</v>
      </c>
      <c r="L45">
        <f>('Migration Model'!N45+'Renter Migration Model'!N45)/('Migration Model'!$N$2+'Renter Migration Model'!$N$2)</f>
        <v>0.26942070282535679</v>
      </c>
      <c r="M45">
        <f>('Migration Model'!O45+'Renter Migration Model'!O45)/('Migration Model'!$O$2+'Renter Migration Model'!$O$2)</f>
        <v>1</v>
      </c>
      <c r="N45">
        <f>('Migration Model'!P45+'Renter Migration Model'!P45)/('Migration Model'!$P$2+'Renter Migration Model'!$P$2)</f>
        <v>1.1002265433421983</v>
      </c>
      <c r="O45">
        <f>('Migration Model'!Q45+'Renter Migration Model'!Q45)/('Migration Model'!$Q$2+'Renter Migration Model'!$Q$2)</f>
        <v>0.26277730376154723</v>
      </c>
      <c r="P45">
        <f>('Migration Model'!R45+'Renter Migration Model'!R45)/('Migration Model'!$R$2+'Renter Migration Model'!$R$2)</f>
        <v>1</v>
      </c>
      <c r="Q45">
        <f>('Migration Model'!S45+'Renter Migration Model'!S45)/('Migration Model'!$S$2+'Renter Migration Model'!$S$2)</f>
        <v>1.1073092655336161</v>
      </c>
      <c r="R45">
        <f>('Migration Model'!T45+'Renter Migration Model'!T45)/('Migration Model'!$T$2+'Renter Migration Model'!$T$2)</f>
        <v>0.29057900262029057</v>
      </c>
      <c r="S45">
        <f>('Migration Model'!U45+'Renter Migration Model'!U45)/('Migration Model'!$U$2+'Renter Migration Model'!$U$2)</f>
        <v>1</v>
      </c>
      <c r="T45">
        <f>('Migration Model'!V45+'Renter Migration Model'!V45)/('Migration Model'!$V$2+'Renter Migration Model'!$V$2)</f>
        <v>1.0776690606363011</v>
      </c>
    </row>
    <row r="46" spans="1:20" x14ac:dyDescent="0.25">
      <c r="A46" s="2">
        <v>2030</v>
      </c>
      <c r="B46" s="2">
        <v>4</v>
      </c>
      <c r="C46">
        <f>('Migration Model'!E46+'Renter Migration Model'!E46)/('Migration Model'!$E$2+'Renter Migration Model'!$E$2)</f>
        <v>0.27185406525757233</v>
      </c>
      <c r="D46">
        <f>('Migration Model'!F46+'Renter Migration Model'!F46)/('Migration Model'!$F$2+'Renter Migration Model'!$F$2)</f>
        <v>1</v>
      </c>
      <c r="E46">
        <f>('Migration Model'!G46+'Renter Migration Model'!G46)/('Migration Model'!$G$2+'Renter Migration Model'!$G$2)</f>
        <v>1.042832113808378</v>
      </c>
      <c r="F46">
        <f>('Migration Model'!H46+'Renter Migration Model'!H46)/('Migration Model'!$H$2+'Renter Migration Model'!$H$2)</f>
        <v>0.28563108100170015</v>
      </c>
      <c r="G46">
        <f>('Migration Model'!I46+'Renter Migration Model'!I46)/('Migration Model'!$I$2+'Renter Migration Model'!$I$2)</f>
        <v>1</v>
      </c>
      <c r="H46">
        <f>('Migration Model'!J46+'Renter Migration Model'!J46)/('Migration Model'!$J$2+'Renter Migration Model'!$J$2)</f>
        <v>1.0420217011175468</v>
      </c>
      <c r="I46">
        <f>('Migration Model'!K46+'Renter Migration Model'!K46)/('Migration Model'!$K$2+'Renter Migration Model'!$K$2)</f>
        <v>0.25118846720871751</v>
      </c>
      <c r="J46">
        <f>('Migration Model'!L46+'Renter Migration Model'!L46)/('Migration Model'!$L$2+'Renter Migration Model'!$L$2)</f>
        <v>1</v>
      </c>
      <c r="K46">
        <f>('Migration Model'!M46+'Renter Migration Model'!M46)/('Migration Model'!$M$2+'Renter Migration Model'!$M$2)</f>
        <v>1.0440477372230164</v>
      </c>
      <c r="L46">
        <f>('Migration Model'!N46+'Renter Migration Model'!N46)/('Migration Model'!$N$2+'Renter Migration Model'!$N$2)</f>
        <v>0.26939376075507426</v>
      </c>
      <c r="M46">
        <f>('Migration Model'!O46+'Renter Migration Model'!O46)/('Migration Model'!$O$2+'Renter Migration Model'!$O$2)</f>
        <v>1</v>
      </c>
      <c r="N46">
        <f>('Migration Model'!P46+'Renter Migration Model'!P46)/('Migration Model'!$P$2+'Renter Migration Model'!$P$2)</f>
        <v>1.1002311377525023</v>
      </c>
      <c r="O46">
        <f>('Migration Model'!Q46+'Renter Migration Model'!Q46)/('Migration Model'!$Q$2+'Renter Migration Model'!$Q$2)</f>
        <v>0.26275102603117112</v>
      </c>
      <c r="P46">
        <f>('Migration Model'!R46+'Renter Migration Model'!R46)/('Migration Model'!$R$2+'Renter Migration Model'!$R$2)</f>
        <v>1</v>
      </c>
      <c r="Q46">
        <f>('Migration Model'!S46+'Renter Migration Model'!S46)/('Migration Model'!$S$2+'Renter Migration Model'!$S$2)</f>
        <v>1.1073141726463149</v>
      </c>
      <c r="R46">
        <f>('Migration Model'!T46+'Renter Migration Model'!T46)/('Migration Model'!$T$2+'Renter Migration Model'!$T$2)</f>
        <v>0.2905499447200286</v>
      </c>
      <c r="S46">
        <f>('Migration Model'!U46+'Renter Migration Model'!U46)/('Migration Model'!$U$2+'Renter Migration Model'!$U$2)</f>
        <v>1</v>
      </c>
      <c r="T46">
        <f>('Migration Model'!V46+'Renter Migration Model'!V46)/('Migration Model'!$V$2+'Renter Migration Model'!$V$2)</f>
        <v>1.0776726591330745</v>
      </c>
    </row>
    <row r="47" spans="1:20" x14ac:dyDescent="0.25">
      <c r="A47" s="2">
        <v>2031</v>
      </c>
      <c r="B47" s="1">
        <v>1</v>
      </c>
      <c r="C47">
        <f>('Migration Model'!E47+'Renter Migration Model'!E47)/('Migration Model'!$E$2+'Renter Migration Model'!$E$2)</f>
        <v>0.27182687985104653</v>
      </c>
      <c r="D47">
        <f>('Migration Model'!F47+'Renter Migration Model'!F47)/('Migration Model'!$F$2+'Renter Migration Model'!$F$2)</f>
        <v>1</v>
      </c>
      <c r="E47">
        <f>('Migration Model'!G47+'Renter Migration Model'!G47)/('Migration Model'!$G$2+'Renter Migration Model'!$G$2)</f>
        <v>1.0428337129499385</v>
      </c>
      <c r="F47">
        <f>('Migration Model'!H47+'Renter Migration Model'!H47)/('Migration Model'!$H$2+'Renter Migration Model'!$H$2)</f>
        <v>0.28560251789359997</v>
      </c>
      <c r="G47">
        <f>('Migration Model'!I47+'Renter Migration Model'!I47)/('Migration Model'!$I$2+'Renter Migration Model'!$I$2)</f>
        <v>1</v>
      </c>
      <c r="H47">
        <f>('Migration Model'!J47+'Renter Migration Model'!J47)/('Migration Model'!$J$2+'Renter Migration Model'!$J$2)</f>
        <v>1.0420233813003763</v>
      </c>
      <c r="I47">
        <f>('Migration Model'!K47+'Renter Migration Model'!K47)/('Migration Model'!$K$2+'Renter Migration Model'!$K$2)</f>
        <v>0.25116334836199666</v>
      </c>
      <c r="J47">
        <f>('Migration Model'!L47+'Renter Migration Model'!L47)/('Migration Model'!$L$2+'Renter Migration Model'!$L$2)</f>
        <v>1</v>
      </c>
      <c r="K47">
        <f>('Migration Model'!M47+'Renter Migration Model'!M47)/('Migration Model'!$M$2+'Renter Migration Model'!$M$2)</f>
        <v>1.0440492148022351</v>
      </c>
      <c r="L47">
        <f>('Migration Model'!N47+'Renter Migration Model'!N47)/('Migration Model'!$N$2+'Renter Migration Model'!$N$2)</f>
        <v>0.26936682137899876</v>
      </c>
      <c r="M47">
        <f>('Migration Model'!O47+'Renter Migration Model'!O47)/('Migration Model'!$O$2+'Renter Migration Model'!$O$2)</f>
        <v>1</v>
      </c>
      <c r="N47">
        <f>('Migration Model'!P47+'Renter Migration Model'!P47)/('Migration Model'!$P$2+'Renter Migration Model'!$P$2)</f>
        <v>1.1002357320043235</v>
      </c>
      <c r="O47">
        <f>('Migration Model'!Q47+'Renter Migration Model'!Q47)/('Migration Model'!$Q$2+'Renter Migration Model'!$Q$2)</f>
        <v>0.26272475092856801</v>
      </c>
      <c r="P47">
        <f>('Migration Model'!R47+'Renter Migration Model'!R47)/('Migration Model'!$R$2+'Renter Migration Model'!$R$2)</f>
        <v>1</v>
      </c>
      <c r="Q47">
        <f>('Migration Model'!S47+'Renter Migration Model'!S47)/('Migration Model'!$S$2+'Renter Migration Model'!$S$2)</f>
        <v>1.107319079604439</v>
      </c>
      <c r="R47">
        <f>('Migration Model'!T47+'Renter Migration Model'!T47)/('Migration Model'!$T$2+'Renter Migration Model'!$T$2)</f>
        <v>0.29052088972555662</v>
      </c>
      <c r="S47">
        <f>('Migration Model'!U47+'Renter Migration Model'!U47)/('Migration Model'!$U$2+'Renter Migration Model'!$U$2)</f>
        <v>1</v>
      </c>
      <c r="T47">
        <f>('Migration Model'!V47+'Renter Migration Model'!V47)/('Migration Model'!$V$2+'Renter Migration Model'!$V$2)</f>
        <v>1.0776762574589194</v>
      </c>
    </row>
    <row r="48" spans="1:20" x14ac:dyDescent="0.25">
      <c r="A48" s="1">
        <v>2031</v>
      </c>
      <c r="B48" s="1">
        <v>2</v>
      </c>
      <c r="C48">
        <f>('Migration Model'!E48+'Renter Migration Model'!E48)/('Migration Model'!$E$2+'Renter Migration Model'!$E$2)</f>
        <v>0.27179969716306146</v>
      </c>
      <c r="D48">
        <f>('Migration Model'!F48+'Renter Migration Model'!F48)/('Migration Model'!$F$2+'Renter Migration Model'!$F$2)</f>
        <v>1</v>
      </c>
      <c r="E48">
        <f>('Migration Model'!G48+'Renter Migration Model'!G48)/('Migration Model'!$G$2+'Renter Migration Model'!$G$2)</f>
        <v>1.0428353119315845</v>
      </c>
      <c r="F48">
        <f>('Migration Model'!H48+'Renter Migration Model'!H48)/('Migration Model'!$H$2+'Renter Migration Model'!$H$2)</f>
        <v>0.28557395764181059</v>
      </c>
      <c r="G48">
        <f>('Migration Model'!I48+'Renter Migration Model'!I48)/('Migration Model'!$I$2+'Renter Migration Model'!$I$2)</f>
        <v>1</v>
      </c>
      <c r="H48">
        <f>('Migration Model'!J48+'Renter Migration Model'!J48)/('Migration Model'!$J$2+'Renter Migration Model'!$J$2)</f>
        <v>1.0420250613151874</v>
      </c>
      <c r="I48">
        <f>('Migration Model'!K48+'Renter Migration Model'!K48)/('Migration Model'!$K$2+'Renter Migration Model'!$K$2)</f>
        <v>0.2511382320271604</v>
      </c>
      <c r="J48">
        <f>('Migration Model'!L48+'Renter Migration Model'!L48)/('Migration Model'!$L$2+'Renter Migration Model'!$L$2)</f>
        <v>1</v>
      </c>
      <c r="K48">
        <f>('Migration Model'!M48+'Renter Migration Model'!M48)/('Migration Model'!$M$2+'Renter Migration Model'!$M$2)</f>
        <v>1.0440506922336963</v>
      </c>
      <c r="L48">
        <f>('Migration Model'!N48+'Renter Migration Model'!N48)/('Migration Model'!$N$2+'Renter Migration Model'!$N$2)</f>
        <v>0.26933988469686088</v>
      </c>
      <c r="M48">
        <f>('Migration Model'!O48+'Renter Migration Model'!O48)/('Migration Model'!$O$2+'Renter Migration Model'!$O$2)</f>
        <v>1</v>
      </c>
      <c r="N48">
        <f>('Migration Model'!P48+'Renter Migration Model'!P48)/('Migration Model'!$P$2+'Renter Migration Model'!$P$2)</f>
        <v>1.1002403260976779</v>
      </c>
      <c r="O48">
        <f>('Migration Model'!Q48+'Renter Migration Model'!Q48)/('Migration Model'!$Q$2+'Renter Migration Model'!$Q$2)</f>
        <v>0.2626984784534751</v>
      </c>
      <c r="P48">
        <f>('Migration Model'!R48+'Renter Migration Model'!R48)/('Migration Model'!$R$2+'Renter Migration Model'!$R$2)</f>
        <v>1</v>
      </c>
      <c r="Q48">
        <f>('Migration Model'!S48+'Renter Migration Model'!S48)/('Migration Model'!$S$2+'Renter Migration Model'!$S$2)</f>
        <v>1.1073239864080036</v>
      </c>
      <c r="R48">
        <f>('Migration Model'!T48+'Renter Migration Model'!T48)/('Migration Model'!$T$2+'Renter Migration Model'!$T$2)</f>
        <v>0.29049183763658409</v>
      </c>
      <c r="S48">
        <f>('Migration Model'!U48+'Renter Migration Model'!U48)/('Migration Model'!$U$2+'Renter Migration Model'!$U$2)</f>
        <v>1</v>
      </c>
      <c r="T48">
        <f>('Migration Model'!V48+'Renter Migration Model'!V48)/('Migration Model'!$V$2+'Renter Migration Model'!$V$2)</f>
        <v>1.0776798556138525</v>
      </c>
    </row>
    <row r="49" spans="1:20" x14ac:dyDescent="0.25">
      <c r="A49" s="2">
        <v>2031</v>
      </c>
      <c r="B49" s="1">
        <v>3</v>
      </c>
      <c r="C49">
        <f>('Migration Model'!E49+'Renter Migration Model'!E49)/('Migration Model'!$E$2+'Renter Migration Model'!$E$2)</f>
        <v>0.27177251719334522</v>
      </c>
      <c r="D49">
        <f>('Migration Model'!F49+'Renter Migration Model'!F49)/('Migration Model'!$F$2+'Renter Migration Model'!$F$2)</f>
        <v>1</v>
      </c>
      <c r="E49">
        <f>('Migration Model'!G49+'Renter Migration Model'!G49)/('Migration Model'!$G$2+'Renter Migration Model'!$G$2)</f>
        <v>1.0428369107533326</v>
      </c>
      <c r="F49">
        <f>('Migration Model'!H49+'Renter Migration Model'!H49)/('Migration Model'!$H$2+'Renter Migration Model'!$H$2)</f>
        <v>0.28554540024604647</v>
      </c>
      <c r="G49">
        <f>('Migration Model'!I49+'Renter Migration Model'!I49)/('Migration Model'!$I$2+'Renter Migration Model'!$I$2)</f>
        <v>1</v>
      </c>
      <c r="H49">
        <f>('Migration Model'!J49+'Renter Migration Model'!J49)/('Migration Model'!$J$2+'Renter Migration Model'!$J$2)</f>
        <v>1.042026741161997</v>
      </c>
      <c r="I49">
        <f>('Migration Model'!K49+'Renter Migration Model'!K49)/('Migration Model'!$K$2+'Renter Migration Model'!$K$2)</f>
        <v>0.25111311820395771</v>
      </c>
      <c r="J49">
        <f>('Migration Model'!L49+'Renter Migration Model'!L49)/('Migration Model'!$L$2+'Renter Migration Model'!$L$2)</f>
        <v>1</v>
      </c>
      <c r="K49">
        <f>('Migration Model'!M49+'Renter Migration Model'!M49)/('Migration Model'!$M$2+'Renter Migration Model'!$M$2)</f>
        <v>1.0440521695174139</v>
      </c>
      <c r="L49">
        <f>('Migration Model'!N49+'Renter Migration Model'!N49)/('Migration Model'!$N$2+'Renter Migration Model'!$N$2)</f>
        <v>0.26931295070839117</v>
      </c>
      <c r="M49">
        <f>('Migration Model'!O49+'Renter Migration Model'!O49)/('Migration Model'!$O$2+'Renter Migration Model'!$O$2)</f>
        <v>1</v>
      </c>
      <c r="N49">
        <f>('Migration Model'!P49+'Renter Migration Model'!P49)/('Migration Model'!$P$2+'Renter Migration Model'!$P$2)</f>
        <v>1.1002449200325812</v>
      </c>
      <c r="O49">
        <f>('Migration Model'!Q49+'Renter Migration Model'!Q49)/('Migration Model'!$Q$2+'Renter Migration Model'!$Q$2)</f>
        <v>0.26267220860562973</v>
      </c>
      <c r="P49">
        <f>('Migration Model'!R49+'Renter Migration Model'!R49)/('Migration Model'!$R$2+'Renter Migration Model'!$R$2)</f>
        <v>1</v>
      </c>
      <c r="Q49">
        <f>('Migration Model'!S49+'Renter Migration Model'!S49)/('Migration Model'!$S$2+'Renter Migration Model'!$S$2)</f>
        <v>1.107328893057024</v>
      </c>
      <c r="R49">
        <f>('Migration Model'!T49+'Renter Migration Model'!T49)/('Migration Model'!$T$2+'Renter Migration Model'!$T$2)</f>
        <v>0.29046278845282042</v>
      </c>
      <c r="S49">
        <f>('Migration Model'!U49+'Renter Migration Model'!U49)/('Migration Model'!$U$2+'Renter Migration Model'!$U$2)</f>
        <v>1</v>
      </c>
      <c r="T49">
        <f>('Migration Model'!V49+'Renter Migration Model'!V49)/('Migration Model'!$V$2+'Renter Migration Model'!$V$2)</f>
        <v>1.077683453597891</v>
      </c>
    </row>
    <row r="50" spans="1:20" x14ac:dyDescent="0.25">
      <c r="A50" s="1">
        <v>2031</v>
      </c>
      <c r="B50" s="1">
        <v>4</v>
      </c>
      <c r="C50">
        <f>('Migration Model'!E50+'Renter Migration Model'!E50)/('Migration Model'!$E$2+'Renter Migration Model'!$E$2)</f>
        <v>0.27174533994162581</v>
      </c>
      <c r="D50">
        <f>('Migration Model'!F50+'Renter Migration Model'!F50)/('Migration Model'!$F$2+'Renter Migration Model'!$F$2)</f>
        <v>1</v>
      </c>
      <c r="E50">
        <f>('Migration Model'!G50+'Renter Migration Model'!G50)/('Migration Model'!$G$2+'Renter Migration Model'!$G$2)</f>
        <v>1.0428385094151984</v>
      </c>
      <c r="F50">
        <f>('Migration Model'!H50+'Renter Migration Model'!H50)/('Migration Model'!$H$2+'Renter Migration Model'!$H$2)</f>
        <v>0.28551684570602187</v>
      </c>
      <c r="G50">
        <f>('Migration Model'!I50+'Renter Migration Model'!I50)/('Migration Model'!$I$2+'Renter Migration Model'!$I$2)</f>
        <v>1</v>
      </c>
      <c r="H50">
        <f>('Migration Model'!J50+'Renter Migration Model'!J50)/('Migration Model'!$J$2+'Renter Migration Model'!$J$2)</f>
        <v>1.0420284208408219</v>
      </c>
      <c r="I50">
        <f>('Migration Model'!K50+'Renter Migration Model'!K50)/('Migration Model'!$K$2+'Renter Migration Model'!$K$2)</f>
        <v>0.25108800689213728</v>
      </c>
      <c r="J50">
        <f>('Migration Model'!L50+'Renter Migration Model'!L50)/('Migration Model'!$L$2+'Renter Migration Model'!$L$2)</f>
        <v>1</v>
      </c>
      <c r="K50">
        <f>('Migration Model'!M50+'Renter Migration Model'!M50)/('Migration Model'!$M$2+'Renter Migration Model'!$M$2)</f>
        <v>1.0440536466534034</v>
      </c>
      <c r="L50">
        <f>('Migration Model'!N50+'Renter Migration Model'!N50)/('Migration Model'!$N$2+'Renter Migration Model'!$N$2)</f>
        <v>0.26928601941332031</v>
      </c>
      <c r="M50">
        <f>('Migration Model'!O50+'Renter Migration Model'!O50)/('Migration Model'!$O$2+'Renter Migration Model'!$O$2)</f>
        <v>1</v>
      </c>
      <c r="N50">
        <f>('Migration Model'!P50+'Renter Migration Model'!P50)/('Migration Model'!$P$2+'Renter Migration Model'!$P$2)</f>
        <v>1.1002495138090491</v>
      </c>
      <c r="O50">
        <f>('Migration Model'!Q50+'Renter Migration Model'!Q50)/('Migration Model'!$Q$2+'Renter Migration Model'!$Q$2)</f>
        <v>0.26264594138476921</v>
      </c>
      <c r="P50">
        <f>('Migration Model'!R50+'Renter Migration Model'!R50)/('Migration Model'!$R$2+'Renter Migration Model'!$R$2)</f>
        <v>1</v>
      </c>
      <c r="Q50">
        <f>('Migration Model'!S50+'Renter Migration Model'!S50)/('Migration Model'!$S$2+'Renter Migration Model'!$S$2)</f>
        <v>1.107333799551516</v>
      </c>
      <c r="R50">
        <f>('Migration Model'!T50+'Renter Migration Model'!T50)/('Migration Model'!$T$2+'Renter Migration Model'!$T$2)</f>
        <v>0.29043374217397516</v>
      </c>
      <c r="S50">
        <f>('Migration Model'!U50+'Renter Migration Model'!U50)/('Migration Model'!$U$2+'Renter Migration Model'!$U$2)</f>
        <v>1</v>
      </c>
      <c r="T50">
        <f>('Migration Model'!V50+'Renter Migration Model'!V50)/('Migration Model'!$V$2+'Renter Migration Model'!$V$2)</f>
        <v>1.0776870514110519</v>
      </c>
    </row>
    <row r="51" spans="1:20" x14ac:dyDescent="0.25">
      <c r="A51" s="1">
        <v>2032</v>
      </c>
      <c r="B51" s="1">
        <v>1</v>
      </c>
      <c r="C51">
        <f>('Migration Model'!E51+'Renter Migration Model'!E51)/('Migration Model'!$E$2+'Renter Migration Model'!$E$2)</f>
        <v>0.27171816540763166</v>
      </c>
      <c r="D51">
        <f>('Migration Model'!F51+'Renter Migration Model'!F51)/('Migration Model'!$F$2+'Renter Migration Model'!$F$2)</f>
        <v>1</v>
      </c>
      <c r="E51">
        <f>('Migration Model'!G51+'Renter Migration Model'!G51)/('Migration Model'!$G$2+'Renter Migration Model'!$G$2)</f>
        <v>1.0428401079171981</v>
      </c>
      <c r="F51">
        <f>('Migration Model'!H51+'Renter Migration Model'!H51)/('Migration Model'!$H$2+'Renter Migration Model'!$H$2)</f>
        <v>0.28548829402145126</v>
      </c>
      <c r="G51">
        <f>('Migration Model'!I51+'Renter Migration Model'!I51)/('Migration Model'!$I$2+'Renter Migration Model'!$I$2)</f>
        <v>1</v>
      </c>
      <c r="H51">
        <f>('Migration Model'!J51+'Renter Migration Model'!J51)/('Migration Model'!$J$2+'Renter Migration Model'!$J$2)</f>
        <v>1.0420301003516792</v>
      </c>
      <c r="I51">
        <f>('Migration Model'!K51+'Renter Migration Model'!K51)/('Migration Model'!$K$2+'Renter Migration Model'!$K$2)</f>
        <v>0.25106289809144811</v>
      </c>
      <c r="J51">
        <f>('Migration Model'!L51+'Renter Migration Model'!L51)/('Migration Model'!$L$2+'Renter Migration Model'!$L$2)</f>
        <v>1</v>
      </c>
      <c r="K51">
        <f>('Migration Model'!M51+'Renter Migration Model'!M51)/('Migration Model'!$M$2+'Renter Migration Model'!$M$2)</f>
        <v>1.0440551236416793</v>
      </c>
      <c r="L51">
        <f>('Migration Model'!N51+'Renter Migration Model'!N51)/('Migration Model'!$N$2+'Renter Migration Model'!$N$2)</f>
        <v>0.269259090811379</v>
      </c>
      <c r="M51">
        <f>('Migration Model'!O51+'Renter Migration Model'!O51)/('Migration Model'!$O$2+'Renter Migration Model'!$O$2)</f>
        <v>1</v>
      </c>
      <c r="N51">
        <f>('Migration Model'!P51+'Renter Migration Model'!P51)/('Migration Model'!$P$2+'Renter Migration Model'!$P$2)</f>
        <v>1.1002541074270979</v>
      </c>
      <c r="O51">
        <f>('Migration Model'!Q51+'Renter Migration Model'!Q51)/('Migration Model'!$Q$2+'Renter Migration Model'!$Q$2)</f>
        <v>0.26261967679063075</v>
      </c>
      <c r="P51">
        <f>('Migration Model'!R51+'Renter Migration Model'!R51)/('Migration Model'!$R$2+'Renter Migration Model'!$R$2)</f>
        <v>1</v>
      </c>
      <c r="Q51">
        <f>('Migration Model'!S51+'Renter Migration Model'!S51)/('Migration Model'!$S$2+'Renter Migration Model'!$S$2)</f>
        <v>1.107338705891495</v>
      </c>
      <c r="R51">
        <f>('Migration Model'!T51+'Renter Migration Model'!T51)/('Migration Model'!$T$2+'Renter Migration Model'!$T$2)</f>
        <v>0.29040469879975772</v>
      </c>
      <c r="S51">
        <f>('Migration Model'!U51+'Renter Migration Model'!U51)/('Migration Model'!$U$2+'Renter Migration Model'!$U$2)</f>
        <v>1</v>
      </c>
      <c r="T51">
        <f>('Migration Model'!V51+'Renter Migration Model'!V51)/('Migration Model'!$V$2+'Renter Migration Model'!$V$2)</f>
        <v>1.0776906490533524</v>
      </c>
    </row>
    <row r="52" spans="1:20" x14ac:dyDescent="0.25">
      <c r="A52" s="2">
        <v>2032</v>
      </c>
      <c r="B52" s="1">
        <v>2</v>
      </c>
      <c r="C52">
        <f>('Migration Model'!E52+'Renter Migration Model'!E52)/('Migration Model'!$E$2+'Renter Migration Model'!$E$2)</f>
        <v>0.27169099359109089</v>
      </c>
      <c r="D52">
        <f>('Migration Model'!F52+'Renter Migration Model'!F52)/('Migration Model'!$F$2+'Renter Migration Model'!$F$2)</f>
        <v>1</v>
      </c>
      <c r="E52">
        <f>('Migration Model'!G52+'Renter Migration Model'!G52)/('Migration Model'!$G$2+'Renter Migration Model'!$G$2)</f>
        <v>1.0428417062593476</v>
      </c>
      <c r="F52">
        <f>('Migration Model'!H52+'Renter Migration Model'!H52)/('Migration Model'!$H$2+'Renter Migration Model'!$H$2)</f>
        <v>0.28545974519204909</v>
      </c>
      <c r="G52">
        <f>('Migration Model'!I52+'Renter Migration Model'!I52)/('Migration Model'!$I$2+'Renter Migration Model'!$I$2)</f>
        <v>1</v>
      </c>
      <c r="H52">
        <f>('Migration Model'!J52+'Renter Migration Model'!J52)/('Migration Model'!$J$2+'Renter Migration Model'!$J$2)</f>
        <v>1.0420317796945853</v>
      </c>
      <c r="I52">
        <f>('Migration Model'!K52+'Renter Migration Model'!K52)/('Migration Model'!$K$2+'Renter Migration Model'!$K$2)</f>
        <v>0.25103779180163899</v>
      </c>
      <c r="J52">
        <f>('Migration Model'!L52+'Renter Migration Model'!L52)/('Migration Model'!$L$2+'Renter Migration Model'!$L$2)</f>
        <v>1</v>
      </c>
      <c r="K52">
        <f>('Migration Model'!M52+'Renter Migration Model'!M52)/('Migration Model'!$M$2+'Renter Migration Model'!$M$2)</f>
        <v>1.0440566004822562</v>
      </c>
      <c r="L52">
        <f>('Migration Model'!N52+'Renter Migration Model'!N52)/('Migration Model'!$N$2+'Renter Migration Model'!$N$2)</f>
        <v>0.26923216490229784</v>
      </c>
      <c r="M52">
        <f>('Migration Model'!O52+'Renter Migration Model'!O52)/('Migration Model'!$O$2+'Renter Migration Model'!$O$2)</f>
        <v>1</v>
      </c>
      <c r="N52">
        <f>('Migration Model'!P52+'Renter Migration Model'!P52)/('Migration Model'!$P$2+'Renter Migration Model'!$P$2)</f>
        <v>1.1002587008867428</v>
      </c>
      <c r="O52">
        <f>('Migration Model'!Q52+'Renter Migration Model'!Q52)/('Migration Model'!$Q$2+'Renter Migration Model'!$Q$2)</f>
        <v>0.26259341482295168</v>
      </c>
      <c r="P52">
        <f>('Migration Model'!R52+'Renter Migration Model'!R52)/('Migration Model'!$R$2+'Renter Migration Model'!$R$2)</f>
        <v>1</v>
      </c>
      <c r="Q52">
        <f>('Migration Model'!S52+'Renter Migration Model'!S52)/('Migration Model'!$S$2+'Renter Migration Model'!$S$2)</f>
        <v>1.1073436120769764</v>
      </c>
      <c r="R52">
        <f>('Migration Model'!T52+'Renter Migration Model'!T52)/('Migration Model'!$T$2+'Renter Migration Model'!$T$2)</f>
        <v>0.29037565832987772</v>
      </c>
      <c r="S52">
        <f>('Migration Model'!U52+'Renter Migration Model'!U52)/('Migration Model'!$U$2+'Renter Migration Model'!$U$2)</f>
        <v>1</v>
      </c>
      <c r="T52">
        <f>('Migration Model'!V52+'Renter Migration Model'!V52)/('Migration Model'!$V$2+'Renter Migration Model'!$V$2)</f>
        <v>1.0776942465248094</v>
      </c>
    </row>
    <row r="53" spans="1:20" x14ac:dyDescent="0.25">
      <c r="A53" s="1">
        <v>2032</v>
      </c>
      <c r="B53" s="1">
        <v>3</v>
      </c>
      <c r="C53">
        <f>('Migration Model'!E53+'Renter Migration Model'!E53)/('Migration Model'!$E$2+'Renter Migration Model'!$E$2)</f>
        <v>0.27166382449173182</v>
      </c>
      <c r="D53">
        <f>('Migration Model'!F53+'Renter Migration Model'!F53)/('Migration Model'!$F$2+'Renter Migration Model'!$F$2)</f>
        <v>1</v>
      </c>
      <c r="E53">
        <f>('Migration Model'!G53+'Renter Migration Model'!G53)/('Migration Model'!$G$2+'Renter Migration Model'!$G$2)</f>
        <v>1.042843304441663</v>
      </c>
      <c r="F53">
        <f>('Migration Model'!H53+'Renter Migration Model'!H53)/('Migration Model'!$H$2+'Renter Migration Model'!$H$2)</f>
        <v>0.28543119921752991</v>
      </c>
      <c r="G53">
        <f>('Migration Model'!I53+'Renter Migration Model'!I53)/('Migration Model'!$I$2+'Renter Migration Model'!$I$2)</f>
        <v>1</v>
      </c>
      <c r="H53">
        <f>('Migration Model'!J53+'Renter Migration Model'!J53)/('Migration Model'!$J$2+'Renter Migration Model'!$J$2)</f>
        <v>1.0420334588695568</v>
      </c>
      <c r="I53">
        <f>('Migration Model'!K53+'Renter Migration Model'!K53)/('Migration Model'!$K$2+'Renter Migration Model'!$K$2)</f>
        <v>0.2510126880224588</v>
      </c>
      <c r="J53">
        <f>('Migration Model'!L53+'Renter Migration Model'!L53)/('Migration Model'!$L$2+'Renter Migration Model'!$L$2)</f>
        <v>1</v>
      </c>
      <c r="K53">
        <f>('Migration Model'!M53+'Renter Migration Model'!M53)/('Migration Model'!$M$2+'Renter Migration Model'!$M$2)</f>
        <v>1.0440580771751493</v>
      </c>
      <c r="L53">
        <f>('Migration Model'!N53+'Renter Migration Model'!N53)/('Migration Model'!$N$2+'Renter Migration Model'!$N$2)</f>
        <v>0.26920524168580762</v>
      </c>
      <c r="M53">
        <f>('Migration Model'!O53+'Renter Migration Model'!O53)/('Migration Model'!$O$2+'Renter Migration Model'!$O$2)</f>
        <v>1</v>
      </c>
      <c r="N53">
        <f>('Migration Model'!P53+'Renter Migration Model'!P53)/('Migration Model'!$P$2+'Renter Migration Model'!$P$2)</f>
        <v>1.1002632941880002</v>
      </c>
      <c r="O53">
        <f>('Migration Model'!Q53+'Renter Migration Model'!Q53)/('Migration Model'!$Q$2+'Renter Migration Model'!$Q$2)</f>
        <v>0.26256715548146936</v>
      </c>
      <c r="P53">
        <f>('Migration Model'!R53+'Renter Migration Model'!R53)/('Migration Model'!$R$2+'Renter Migration Model'!$R$2)</f>
        <v>1</v>
      </c>
      <c r="Q53">
        <f>('Migration Model'!S53+'Renter Migration Model'!S53)/('Migration Model'!$S$2+'Renter Migration Model'!$S$2)</f>
        <v>1.1073485181079754</v>
      </c>
      <c r="R53">
        <f>('Migration Model'!T53+'Renter Migration Model'!T53)/('Migration Model'!$T$2+'Renter Migration Model'!$T$2)</f>
        <v>0.29034662076404477</v>
      </c>
      <c r="S53">
        <f>('Migration Model'!U53+'Renter Migration Model'!U53)/('Migration Model'!$U$2+'Renter Migration Model'!$U$2)</f>
        <v>1</v>
      </c>
      <c r="T53">
        <f>('Migration Model'!V53+'Renter Migration Model'!V53)/('Migration Model'!$V$2+'Renter Migration Model'!$V$2)</f>
        <v>1.0776978438254401</v>
      </c>
    </row>
    <row r="54" spans="1:20" x14ac:dyDescent="0.25">
      <c r="A54" s="2">
        <v>2032</v>
      </c>
      <c r="B54" s="1">
        <v>4</v>
      </c>
      <c r="C54">
        <f>('Migration Model'!E54+'Renter Migration Model'!E54)/('Migration Model'!$E$2+'Renter Migration Model'!$E$2)</f>
        <v>0.27163665810928267</v>
      </c>
      <c r="D54">
        <f>('Migration Model'!F54+'Renter Migration Model'!F54)/('Migration Model'!$F$2+'Renter Migration Model'!$F$2)</f>
        <v>1</v>
      </c>
      <c r="E54">
        <f>('Migration Model'!G54+'Renter Migration Model'!G54)/('Migration Model'!$G$2+'Renter Migration Model'!$G$2)</f>
        <v>1.04284490246416</v>
      </c>
      <c r="F54">
        <f>('Migration Model'!H54+'Renter Migration Model'!H54)/('Migration Model'!$H$2+'Renter Migration Model'!$H$2)</f>
        <v>0.28540265609760812</v>
      </c>
      <c r="G54">
        <f>('Migration Model'!I54+'Renter Migration Model'!I54)/('Migration Model'!$I$2+'Renter Migration Model'!$I$2)</f>
        <v>1</v>
      </c>
      <c r="H54">
        <f>('Migration Model'!J54+'Renter Migration Model'!J54)/('Migration Model'!$J$2+'Renter Migration Model'!$J$2)</f>
        <v>1.0420351378766111</v>
      </c>
      <c r="I54">
        <f>('Migration Model'!K54+'Renter Migration Model'!K54)/('Migration Model'!$K$2+'Renter Migration Model'!$K$2)</f>
        <v>0.25098758675365657</v>
      </c>
      <c r="J54">
        <f>('Migration Model'!L54+'Renter Migration Model'!L54)/('Migration Model'!$L$2+'Renter Migration Model'!$L$2)</f>
        <v>1</v>
      </c>
      <c r="K54">
        <f>('Migration Model'!M54+'Renter Migration Model'!M54)/('Migration Model'!$M$2+'Renter Migration Model'!$M$2)</f>
        <v>1.044059553720373</v>
      </c>
      <c r="L54">
        <f>('Migration Model'!N54+'Renter Migration Model'!N54)/('Migration Model'!$N$2+'Renter Migration Model'!$N$2)</f>
        <v>0.26917832116163909</v>
      </c>
      <c r="M54">
        <f>('Migration Model'!O54+'Renter Migration Model'!O54)/('Migration Model'!$O$2+'Renter Migration Model'!$O$2)</f>
        <v>1</v>
      </c>
      <c r="N54">
        <f>('Migration Model'!P54+'Renter Migration Model'!P54)/('Migration Model'!$P$2+'Renter Migration Model'!$P$2)</f>
        <v>1.1002678873308858</v>
      </c>
      <c r="O54">
        <f>('Migration Model'!Q54+'Renter Migration Model'!Q54)/('Migration Model'!$Q$2+'Renter Migration Model'!$Q$2)</f>
        <v>0.26254089876592124</v>
      </c>
      <c r="P54">
        <f>('Migration Model'!R54+'Renter Migration Model'!R54)/('Migration Model'!$R$2+'Renter Migration Model'!$R$2)</f>
        <v>1</v>
      </c>
      <c r="Q54">
        <f>('Migration Model'!S54+'Renter Migration Model'!S54)/('Migration Model'!$S$2+'Renter Migration Model'!$S$2)</f>
        <v>1.107353423984508</v>
      </c>
      <c r="R54">
        <f>('Migration Model'!T54+'Renter Migration Model'!T54)/('Migration Model'!$T$2+'Renter Migration Model'!$T$2)</f>
        <v>0.29031758610196834</v>
      </c>
      <c r="S54">
        <f>('Migration Model'!U54+'Renter Migration Model'!U54)/('Migration Model'!$U$2+'Renter Migration Model'!$U$2)</f>
        <v>1</v>
      </c>
      <c r="T54">
        <f>('Migration Model'!V54+'Renter Migration Model'!V54)/('Migration Model'!$V$2+'Renter Migration Model'!$V$2)</f>
        <v>1.0777014409552617</v>
      </c>
    </row>
    <row r="55" spans="1:20" x14ac:dyDescent="0.25">
      <c r="A55" s="2">
        <v>2033</v>
      </c>
      <c r="B55" s="1">
        <v>1</v>
      </c>
      <c r="C55">
        <f>('Migration Model'!E55+'Renter Migration Model'!E55)/('Migration Model'!$E$2+'Renter Migration Model'!$E$2)</f>
        <v>0.27160949444347171</v>
      </c>
      <c r="D55">
        <f>('Migration Model'!F55+'Renter Migration Model'!F55)/('Migration Model'!$F$2+'Renter Migration Model'!$F$2)</f>
        <v>1</v>
      </c>
      <c r="E55">
        <f>('Migration Model'!G55+'Renter Migration Model'!G55)/('Migration Model'!$G$2+'Renter Migration Model'!$G$2)</f>
        <v>1.0428465003268543</v>
      </c>
      <c r="F55">
        <f>('Migration Model'!H55+'Renter Migration Model'!H55)/('Migration Model'!$H$2+'Renter Migration Model'!$H$2)</f>
        <v>0.2853741158319984</v>
      </c>
      <c r="G55">
        <f>('Migration Model'!I55+'Renter Migration Model'!I55)/('Migration Model'!$I$2+'Renter Migration Model'!$I$2)</f>
        <v>1</v>
      </c>
      <c r="H55">
        <f>('Migration Model'!J55+'Renter Migration Model'!J55)/('Migration Model'!$J$2+'Renter Migration Model'!$J$2)</f>
        <v>1.0420368167157645</v>
      </c>
      <c r="I55">
        <f>('Migration Model'!K55+'Renter Migration Model'!K55)/('Migration Model'!$K$2+'Renter Migration Model'!$K$2)</f>
        <v>0.25096248799498122</v>
      </c>
      <c r="J55">
        <f>('Migration Model'!L55+'Renter Migration Model'!L55)/('Migration Model'!$L$2+'Renter Migration Model'!$L$2)</f>
        <v>1</v>
      </c>
      <c r="K55">
        <f>('Migration Model'!M55+'Renter Migration Model'!M55)/('Migration Model'!$M$2+'Renter Migration Model'!$M$2)</f>
        <v>1.044061030117942</v>
      </c>
      <c r="L55">
        <f>('Migration Model'!N55+'Renter Migration Model'!N55)/('Migration Model'!$N$2+'Renter Migration Model'!$N$2)</f>
        <v>0.26915140332952292</v>
      </c>
      <c r="M55">
        <f>('Migration Model'!O55+'Renter Migration Model'!O55)/('Migration Model'!$O$2+'Renter Migration Model'!$O$2)</f>
        <v>1</v>
      </c>
      <c r="N55">
        <f>('Migration Model'!P55+'Renter Migration Model'!P55)/('Migration Model'!$P$2+'Renter Migration Model'!$P$2)</f>
        <v>1.1002724803154151</v>
      </c>
      <c r="O55">
        <f>('Migration Model'!Q55+'Renter Migration Model'!Q55)/('Migration Model'!$Q$2+'Renter Migration Model'!$Q$2)</f>
        <v>0.26251464467604463</v>
      </c>
      <c r="P55">
        <f>('Migration Model'!R55+'Renter Migration Model'!R55)/('Migration Model'!$R$2+'Renter Migration Model'!$R$2)</f>
        <v>1</v>
      </c>
      <c r="Q55">
        <f>('Migration Model'!S55+'Renter Migration Model'!S55)/('Migration Model'!$S$2+'Renter Migration Model'!$S$2)</f>
        <v>1.107358329706589</v>
      </c>
      <c r="R55">
        <f>('Migration Model'!T55+'Renter Migration Model'!T55)/('Migration Model'!$T$2+'Renter Migration Model'!$T$2)</f>
        <v>0.29028855434335815</v>
      </c>
      <c r="S55">
        <f>('Migration Model'!U55+'Renter Migration Model'!U55)/('Migration Model'!$U$2+'Renter Migration Model'!$U$2)</f>
        <v>1</v>
      </c>
      <c r="T55">
        <f>('Migration Model'!V55+'Renter Migration Model'!V55)/('Migration Model'!$V$2+'Renter Migration Model'!$V$2)</f>
        <v>1.077705037914291</v>
      </c>
    </row>
    <row r="56" spans="1:20" x14ac:dyDescent="0.25">
      <c r="A56" s="1">
        <v>2033</v>
      </c>
      <c r="B56" s="1">
        <v>2</v>
      </c>
      <c r="C56">
        <f>('Migration Model'!E56+'Renter Migration Model'!E56)/('Migration Model'!$E$2+'Renter Migration Model'!$E$2)</f>
        <v>0.27158233349402738</v>
      </c>
      <c r="D56">
        <f>('Migration Model'!F56+'Renter Migration Model'!F56)/('Migration Model'!$F$2+'Renter Migration Model'!$F$2)</f>
        <v>1</v>
      </c>
      <c r="E56">
        <f>('Migration Model'!G56+'Renter Migration Model'!G56)/('Migration Model'!$G$2+'Renter Migration Model'!$G$2)</f>
        <v>1.042848098029763</v>
      </c>
      <c r="F56">
        <f>('Migration Model'!H56+'Renter Migration Model'!H56)/('Migration Model'!$H$2+'Renter Migration Model'!$H$2)</f>
        <v>0.28534557842041519</v>
      </c>
      <c r="G56">
        <f>('Migration Model'!I56+'Renter Migration Model'!I56)/('Migration Model'!$I$2+'Renter Migration Model'!$I$2)</f>
        <v>1</v>
      </c>
      <c r="H56">
        <f>('Migration Model'!J56+'Renter Migration Model'!J56)/('Migration Model'!$J$2+'Renter Migration Model'!$J$2)</f>
        <v>1.0420384953870341</v>
      </c>
      <c r="I56">
        <f>('Migration Model'!K56+'Renter Migration Model'!K56)/('Migration Model'!$K$2+'Renter Migration Model'!$K$2)</f>
        <v>0.25093739174618174</v>
      </c>
      <c r="J56">
        <f>('Migration Model'!L56+'Renter Migration Model'!L56)/('Migration Model'!$L$2+'Renter Migration Model'!$L$2)</f>
        <v>1</v>
      </c>
      <c r="K56">
        <f>('Migration Model'!M56+'Renter Migration Model'!M56)/('Migration Model'!$M$2+'Renter Migration Model'!$M$2)</f>
        <v>1.0440625063678712</v>
      </c>
      <c r="L56">
        <f>('Migration Model'!N56+'Renter Migration Model'!N56)/('Migration Model'!$N$2+'Renter Migration Model'!$N$2)</f>
        <v>0.26912448818918994</v>
      </c>
      <c r="M56">
        <f>('Migration Model'!O56+'Renter Migration Model'!O56)/('Migration Model'!$O$2+'Renter Migration Model'!$O$2)</f>
        <v>1</v>
      </c>
      <c r="N56">
        <f>('Migration Model'!P56+'Renter Migration Model'!P56)/('Migration Model'!$P$2+'Renter Migration Model'!$P$2)</f>
        <v>1.1002770731416047</v>
      </c>
      <c r="O56">
        <f>('Migration Model'!Q56+'Renter Migration Model'!Q56)/('Migration Model'!$Q$2+'Renter Migration Model'!$Q$2)</f>
        <v>0.26248839321157702</v>
      </c>
      <c r="P56">
        <f>('Migration Model'!R56+'Renter Migration Model'!R56)/('Migration Model'!$R$2+'Renter Migration Model'!$R$2)</f>
        <v>1</v>
      </c>
      <c r="Q56">
        <f>('Migration Model'!S56+'Renter Migration Model'!S56)/('Migration Model'!$S$2+'Renter Migration Model'!$S$2)</f>
        <v>1.1073632352742344</v>
      </c>
      <c r="R56">
        <f>('Migration Model'!T56+'Renter Migration Model'!T56)/('Migration Model'!$T$2+'Renter Migration Model'!$T$2)</f>
        <v>0.29025952548792383</v>
      </c>
      <c r="S56">
        <f>('Migration Model'!U56+'Renter Migration Model'!U56)/('Migration Model'!$U$2+'Renter Migration Model'!$U$2)</f>
        <v>1</v>
      </c>
      <c r="T56">
        <f>('Migration Model'!V56+'Renter Migration Model'!V56)/('Migration Model'!$V$2+'Renter Migration Model'!$V$2)</f>
        <v>1.0777086347025453</v>
      </c>
    </row>
    <row r="57" spans="1:20" x14ac:dyDescent="0.25">
      <c r="A57" s="2">
        <v>2033</v>
      </c>
      <c r="B57" s="1">
        <v>3</v>
      </c>
      <c r="C57">
        <f>('Migration Model'!E57+'Renter Migration Model'!E57)/('Migration Model'!$E$2+'Renter Migration Model'!$E$2)</f>
        <v>0.27155517526067796</v>
      </c>
      <c r="D57">
        <f>('Migration Model'!F57+'Renter Migration Model'!F57)/('Migration Model'!$F$2+'Renter Migration Model'!$F$2)</f>
        <v>1</v>
      </c>
      <c r="E57">
        <f>('Migration Model'!G57+'Renter Migration Model'!G57)/('Migration Model'!$G$2+'Renter Migration Model'!$G$2)</f>
        <v>1.0428496955729012</v>
      </c>
      <c r="F57">
        <f>('Migration Model'!H57+'Renter Migration Model'!H57)/('Migration Model'!$H$2+'Renter Migration Model'!$H$2)</f>
        <v>0.28531704386257312</v>
      </c>
      <c r="G57">
        <f>('Migration Model'!I57+'Renter Migration Model'!I57)/('Migration Model'!$I$2+'Renter Migration Model'!$I$2)</f>
        <v>1</v>
      </c>
      <c r="H57">
        <f>('Migration Model'!J57+'Renter Migration Model'!J57)/('Migration Model'!$J$2+'Renter Migration Model'!$J$2)</f>
        <v>1.0420401738904368</v>
      </c>
      <c r="I57">
        <f>('Migration Model'!K57+'Renter Migration Model'!K57)/('Migration Model'!$K$2+'Renter Migration Model'!$K$2)</f>
        <v>0.2509122980070071</v>
      </c>
      <c r="J57">
        <f>('Migration Model'!L57+'Renter Migration Model'!L57)/('Migration Model'!$L$2+'Renter Migration Model'!$L$2)</f>
        <v>1</v>
      </c>
      <c r="K57">
        <f>('Migration Model'!M57+'Renter Migration Model'!M57)/('Migration Model'!$M$2+'Renter Migration Model'!$M$2)</f>
        <v>1.0440639824701756</v>
      </c>
      <c r="L57">
        <f>('Migration Model'!N57+'Renter Migration Model'!N57)/('Migration Model'!$N$2+'Renter Migration Model'!$N$2)</f>
        <v>0.26909757574037108</v>
      </c>
      <c r="M57">
        <f>('Migration Model'!O57+'Renter Migration Model'!O57)/('Migration Model'!$O$2+'Renter Migration Model'!$O$2)</f>
        <v>1</v>
      </c>
      <c r="N57">
        <f>('Migration Model'!P57+'Renter Migration Model'!P57)/('Migration Model'!$P$2+'Renter Migration Model'!$P$2)</f>
        <v>1.1002816658094696</v>
      </c>
      <c r="O57">
        <f>('Migration Model'!Q57+'Renter Migration Model'!Q57)/('Migration Model'!$Q$2+'Renter Migration Model'!$Q$2)</f>
        <v>0.26246214437225585</v>
      </c>
      <c r="P57">
        <f>('Migration Model'!R57+'Renter Migration Model'!R57)/('Migration Model'!$R$2+'Renter Migration Model'!$R$2)</f>
        <v>1</v>
      </c>
      <c r="Q57">
        <f>('Migration Model'!S57+'Renter Migration Model'!S57)/('Migration Model'!$S$2+'Renter Migration Model'!$S$2)</f>
        <v>1.1073681406874594</v>
      </c>
      <c r="R57">
        <f>('Migration Model'!T57+'Renter Migration Model'!T57)/('Migration Model'!$T$2+'Renter Migration Model'!$T$2)</f>
        <v>0.29023049953537505</v>
      </c>
      <c r="S57">
        <f>('Migration Model'!U57+'Renter Migration Model'!U57)/('Migration Model'!$U$2+'Renter Migration Model'!$U$2)</f>
        <v>1</v>
      </c>
      <c r="T57">
        <f>('Migration Model'!V57+'Renter Migration Model'!V57)/('Migration Model'!$V$2+'Renter Migration Model'!$V$2)</f>
        <v>1.0777122313200418</v>
      </c>
    </row>
    <row r="58" spans="1:20" x14ac:dyDescent="0.25">
      <c r="A58" s="1">
        <v>2033</v>
      </c>
      <c r="B58" s="1">
        <v>4</v>
      </c>
      <c r="C58">
        <f>('Migration Model'!E58+'Renter Migration Model'!E58)/('Migration Model'!$E$2+'Renter Migration Model'!$E$2)</f>
        <v>0.27152801974315188</v>
      </c>
      <c r="D58">
        <f>('Migration Model'!F58+'Renter Migration Model'!F58)/('Migration Model'!$F$2+'Renter Migration Model'!$F$2)</f>
        <v>1</v>
      </c>
      <c r="E58">
        <f>('Migration Model'!G58+'Renter Migration Model'!G58)/('Migration Model'!$G$2+'Renter Migration Model'!$G$2)</f>
        <v>1.042851292956285</v>
      </c>
      <c r="F58">
        <f>('Migration Model'!H58+'Renter Migration Model'!H58)/('Migration Model'!$H$2+'Renter Migration Model'!$H$2)</f>
        <v>0.2852885121581869</v>
      </c>
      <c r="G58">
        <f>('Migration Model'!I58+'Renter Migration Model'!I58)/('Migration Model'!$I$2+'Renter Migration Model'!$I$2)</f>
        <v>1</v>
      </c>
      <c r="H58">
        <f>('Migration Model'!J58+'Renter Migration Model'!J58)/('Migration Model'!$J$2+'Renter Migration Model'!$J$2)</f>
        <v>1.0420418522259887</v>
      </c>
      <c r="I58">
        <f>('Migration Model'!K58+'Renter Migration Model'!K58)/('Migration Model'!$K$2+'Renter Migration Model'!$K$2)</f>
        <v>0.25088720677720638</v>
      </c>
      <c r="J58">
        <f>('Migration Model'!L58+'Renter Migration Model'!L58)/('Migration Model'!$L$2+'Renter Migration Model'!$L$2)</f>
        <v>1</v>
      </c>
      <c r="K58">
        <f>('Migration Model'!M58+'Renter Migration Model'!M58)/('Migration Model'!$M$2+'Renter Migration Model'!$M$2)</f>
        <v>1.0440654584248699</v>
      </c>
      <c r="L58">
        <f>('Migration Model'!N58+'Renter Migration Model'!N58)/('Migration Model'!$N$2+'Renter Migration Model'!$N$2)</f>
        <v>0.269070665982797</v>
      </c>
      <c r="M58">
        <f>('Migration Model'!O58+'Renter Migration Model'!O58)/('Migration Model'!$O$2+'Renter Migration Model'!$O$2)</f>
        <v>1</v>
      </c>
      <c r="N58">
        <f>('Migration Model'!P58+'Renter Migration Model'!P58)/('Migration Model'!$P$2+'Renter Migration Model'!$P$2)</f>
        <v>1.100286258319026</v>
      </c>
      <c r="O58">
        <f>('Migration Model'!Q58+'Renter Migration Model'!Q58)/('Migration Model'!$Q$2+'Renter Migration Model'!$Q$2)</f>
        <v>0.26243589815781865</v>
      </c>
      <c r="P58">
        <f>('Migration Model'!R58+'Renter Migration Model'!R58)/('Migration Model'!$R$2+'Renter Migration Model'!$R$2)</f>
        <v>1</v>
      </c>
      <c r="Q58">
        <f>('Migration Model'!S58+'Renter Migration Model'!S58)/('Migration Model'!$S$2+'Renter Migration Model'!$S$2)</f>
        <v>1.1073730459462796</v>
      </c>
      <c r="R58">
        <f>('Migration Model'!T58+'Renter Migration Model'!T58)/('Migration Model'!$T$2+'Renter Migration Model'!$T$2)</f>
        <v>0.29020147648542149</v>
      </c>
      <c r="S58">
        <f>('Migration Model'!U58+'Renter Migration Model'!U58)/('Migration Model'!$U$2+'Renter Migration Model'!$U$2)</f>
        <v>1</v>
      </c>
      <c r="T58">
        <f>('Migration Model'!V58+'Renter Migration Model'!V58)/('Migration Model'!$V$2+'Renter Migration Model'!$V$2)</f>
        <v>1.0777158277667971</v>
      </c>
    </row>
    <row r="59" spans="1:20" x14ac:dyDescent="0.25">
      <c r="A59" s="1">
        <v>2034</v>
      </c>
      <c r="B59" s="1">
        <v>1</v>
      </c>
      <c r="C59">
        <f>('Migration Model'!E59+'Renter Migration Model'!E59)/('Migration Model'!$E$2+'Renter Migration Model'!$E$2)</f>
        <v>0.27150086694117759</v>
      </c>
      <c r="D59">
        <f>('Migration Model'!F59+'Renter Migration Model'!F59)/('Migration Model'!$F$2+'Renter Migration Model'!$F$2)</f>
        <v>1</v>
      </c>
      <c r="E59">
        <f>('Migration Model'!G59+'Renter Migration Model'!G59)/('Migration Model'!$G$2+'Renter Migration Model'!$G$2)</f>
        <v>1.0428528901799305</v>
      </c>
      <c r="F59">
        <f>('Migration Model'!H59+'Renter Migration Model'!H59)/('Migration Model'!$H$2+'Renter Migration Model'!$H$2)</f>
        <v>0.28525998330697105</v>
      </c>
      <c r="G59">
        <f>('Migration Model'!I59+'Renter Migration Model'!I59)/('Migration Model'!$I$2+'Renter Migration Model'!$I$2)</f>
        <v>1</v>
      </c>
      <c r="H59">
        <f>('Migration Model'!J59+'Renter Migration Model'!J59)/('Migration Model'!$J$2+'Renter Migration Model'!$J$2)</f>
        <v>1.0420435303937072</v>
      </c>
      <c r="I59">
        <f>('Migration Model'!K59+'Renter Migration Model'!K59)/('Migration Model'!$K$2+'Renter Migration Model'!$K$2)</f>
        <v>0.25086211805652864</v>
      </c>
      <c r="J59">
        <f>('Migration Model'!L59+'Renter Migration Model'!L59)/('Migration Model'!$L$2+'Renter Migration Model'!$L$2)</f>
        <v>1</v>
      </c>
      <c r="K59">
        <f>('Migration Model'!M59+'Renter Migration Model'!M59)/('Migration Model'!$M$2+'Renter Migration Model'!$M$2)</f>
        <v>1.0440669342319686</v>
      </c>
      <c r="L59">
        <f>('Migration Model'!N59+'Renter Migration Model'!N59)/('Migration Model'!$N$2+'Renter Migration Model'!$N$2)</f>
        <v>0.26904375891619875</v>
      </c>
      <c r="M59">
        <f>('Migration Model'!O59+'Renter Migration Model'!O59)/('Migration Model'!$O$2+'Renter Migration Model'!$O$2)</f>
        <v>1</v>
      </c>
      <c r="N59">
        <f>('Migration Model'!P59+'Renter Migration Model'!P59)/('Migration Model'!$P$2+'Renter Migration Model'!$P$2)</f>
        <v>1.1002908506702898</v>
      </c>
      <c r="O59">
        <f>('Migration Model'!Q59+'Renter Migration Model'!Q59)/('Migration Model'!$Q$2+'Renter Migration Model'!$Q$2)</f>
        <v>0.26240965456800286</v>
      </c>
      <c r="P59">
        <f>('Migration Model'!R59+'Renter Migration Model'!R59)/('Migration Model'!$R$2+'Renter Migration Model'!$R$2)</f>
        <v>1</v>
      </c>
      <c r="Q59">
        <f>('Migration Model'!S59+'Renter Migration Model'!S59)/('Migration Model'!$S$2+'Renter Migration Model'!$S$2)</f>
        <v>1.10737795105071</v>
      </c>
      <c r="R59">
        <f>('Migration Model'!T59+'Renter Migration Model'!T59)/('Migration Model'!$T$2+'Renter Migration Model'!$T$2)</f>
        <v>0.290172456337773</v>
      </c>
      <c r="S59">
        <f>('Migration Model'!U59+'Renter Migration Model'!U59)/('Migration Model'!$U$2+'Renter Migration Model'!$U$2)</f>
        <v>1</v>
      </c>
      <c r="T59">
        <f>('Migration Model'!V59+'Renter Migration Model'!V59)/('Migration Model'!$V$2+'Renter Migration Model'!$V$2)</f>
        <v>1.0777194240428287</v>
      </c>
    </row>
    <row r="60" spans="1:20" x14ac:dyDescent="0.25">
      <c r="A60" s="2">
        <v>2034</v>
      </c>
      <c r="B60" s="1">
        <v>2</v>
      </c>
      <c r="C60">
        <f>('Migration Model'!E60+'Renter Migration Model'!E60)/('Migration Model'!$E$2+'Renter Migration Model'!$E$2)</f>
        <v>0.27147371685448346</v>
      </c>
      <c r="D60">
        <f>('Migration Model'!F60+'Renter Migration Model'!F60)/('Migration Model'!$F$2+'Renter Migration Model'!$F$2)</f>
        <v>1</v>
      </c>
      <c r="E60">
        <f>('Migration Model'!G60+'Renter Migration Model'!G60)/('Migration Model'!$G$2+'Renter Migration Model'!$G$2)</f>
        <v>1.0428544872438537</v>
      </c>
      <c r="F60">
        <f>('Migration Model'!H60+'Renter Migration Model'!H60)/('Migration Model'!$H$2+'Renter Migration Model'!$H$2)</f>
        <v>0.28523145730864036</v>
      </c>
      <c r="G60">
        <f>('Migration Model'!I60+'Renter Migration Model'!I60)/('Migration Model'!$I$2+'Renter Migration Model'!$I$2)</f>
        <v>1</v>
      </c>
      <c r="H60">
        <f>('Migration Model'!J60+'Renter Migration Model'!J60)/('Migration Model'!$J$2+'Renter Migration Model'!$J$2)</f>
        <v>1.0420452083936091</v>
      </c>
      <c r="I60">
        <f>('Migration Model'!K60+'Renter Migration Model'!K60)/('Migration Model'!$K$2+'Renter Migration Model'!$K$2)</f>
        <v>0.250837031844723</v>
      </c>
      <c r="J60">
        <f>('Migration Model'!L60+'Renter Migration Model'!L60)/('Migration Model'!$L$2+'Renter Migration Model'!$L$2)</f>
        <v>1</v>
      </c>
      <c r="K60">
        <f>('Migration Model'!M60+'Renter Migration Model'!M60)/('Migration Model'!$M$2+'Renter Migration Model'!$M$2)</f>
        <v>1.0440684098914865</v>
      </c>
      <c r="L60">
        <f>('Migration Model'!N60+'Renter Migration Model'!N60)/('Migration Model'!$N$2+'Renter Migration Model'!$N$2)</f>
        <v>0.26901685454030716</v>
      </c>
      <c r="M60">
        <f>('Migration Model'!O60+'Renter Migration Model'!O60)/('Migration Model'!$O$2+'Renter Migration Model'!$O$2)</f>
        <v>1</v>
      </c>
      <c r="N60">
        <f>('Migration Model'!P60+'Renter Migration Model'!P60)/('Migration Model'!$P$2+'Renter Migration Model'!$P$2)</f>
        <v>1.1002954428632765</v>
      </c>
      <c r="O60">
        <f>('Migration Model'!Q60+'Renter Migration Model'!Q60)/('Migration Model'!$Q$2+'Renter Migration Model'!$Q$2)</f>
        <v>0.26238341360254608</v>
      </c>
      <c r="P60">
        <f>('Migration Model'!R60+'Renter Migration Model'!R60)/('Migration Model'!$R$2+'Renter Migration Model'!$R$2)</f>
        <v>1</v>
      </c>
      <c r="Q60">
        <f>('Migration Model'!S60+'Renter Migration Model'!S60)/('Migration Model'!$S$2+'Renter Migration Model'!$S$2)</f>
        <v>1.1073828560007664</v>
      </c>
      <c r="R60">
        <f>('Migration Model'!T60+'Renter Migration Model'!T60)/('Migration Model'!$T$2+'Renter Migration Model'!$T$2)</f>
        <v>0.29014343909213919</v>
      </c>
      <c r="S60">
        <f>('Migration Model'!U60+'Renter Migration Model'!U60)/('Migration Model'!$U$2+'Renter Migration Model'!$U$2)</f>
        <v>1</v>
      </c>
      <c r="T60">
        <f>('Migration Model'!V60+'Renter Migration Model'!V60)/('Migration Model'!$V$2+'Renter Migration Model'!$V$2)</f>
        <v>1.0777230201481538</v>
      </c>
    </row>
    <row r="61" spans="1:20" x14ac:dyDescent="0.25">
      <c r="A61" s="1">
        <v>2034</v>
      </c>
      <c r="B61" s="1">
        <v>3</v>
      </c>
      <c r="C61">
        <f>('Migration Model'!E61+'Renter Migration Model'!E61)/('Migration Model'!$E$2+'Renter Migration Model'!$E$2)</f>
        <v>0.27144656948279805</v>
      </c>
      <c r="D61">
        <f>('Migration Model'!F61+'Renter Migration Model'!F61)/('Migration Model'!$F$2+'Renter Migration Model'!$F$2)</f>
        <v>1</v>
      </c>
      <c r="E61">
        <f>('Migration Model'!G61+'Renter Migration Model'!G61)/('Migration Model'!$G$2+'Renter Migration Model'!$G$2)</f>
        <v>1.0428560841480705</v>
      </c>
      <c r="F61">
        <f>('Migration Model'!H61+'Renter Migration Model'!H61)/('Migration Model'!$H$2+'Renter Migration Model'!$H$2)</f>
        <v>0.28520293416290948</v>
      </c>
      <c r="G61">
        <f>('Migration Model'!I61+'Renter Migration Model'!I61)/('Migration Model'!$I$2+'Renter Migration Model'!$I$2)</f>
        <v>1</v>
      </c>
      <c r="H61">
        <f>('Migration Model'!J61+'Renter Migration Model'!J61)/('Migration Model'!$J$2+'Renter Migration Model'!$J$2)</f>
        <v>1.0420468862257108</v>
      </c>
      <c r="I61">
        <f>('Migration Model'!K61+'Renter Migration Model'!K61)/('Migration Model'!$K$2+'Renter Migration Model'!$K$2)</f>
        <v>0.25081194814153857</v>
      </c>
      <c r="J61">
        <f>('Migration Model'!L61+'Renter Migration Model'!L61)/('Migration Model'!$L$2+'Renter Migration Model'!$L$2)</f>
        <v>1</v>
      </c>
      <c r="K61">
        <f>('Migration Model'!M61+'Renter Migration Model'!M61)/('Migration Model'!$M$2+'Renter Migration Model'!$M$2)</f>
        <v>1.0440698854034387</v>
      </c>
      <c r="L61">
        <f>('Migration Model'!N61+'Renter Migration Model'!N61)/('Migration Model'!$N$2+'Renter Migration Model'!$N$2)</f>
        <v>0.26898995285485311</v>
      </c>
      <c r="M61">
        <f>('Migration Model'!O61+'Renter Migration Model'!O61)/('Migration Model'!$O$2+'Renter Migration Model'!$O$2)</f>
        <v>1</v>
      </c>
      <c r="N61">
        <f>('Migration Model'!P61+'Renter Migration Model'!P61)/('Migration Model'!$P$2+'Renter Migration Model'!$P$2)</f>
        <v>1.1003000348980025</v>
      </c>
      <c r="O61">
        <f>('Migration Model'!Q61+'Renter Migration Model'!Q61)/('Migration Model'!$Q$2+'Renter Migration Model'!$Q$2)</f>
        <v>0.26235717526118579</v>
      </c>
      <c r="P61">
        <f>('Migration Model'!R61+'Renter Migration Model'!R61)/('Migration Model'!$R$2+'Renter Migration Model'!$R$2)</f>
        <v>1</v>
      </c>
      <c r="Q61">
        <f>('Migration Model'!S61+'Renter Migration Model'!S61)/('Migration Model'!$S$2+'Renter Migration Model'!$S$2)</f>
        <v>1.1073877607964644</v>
      </c>
      <c r="R61">
        <f>('Migration Model'!T61+'Renter Migration Model'!T61)/('Migration Model'!$T$2+'Renter Migration Model'!$T$2)</f>
        <v>0.29011442474822996</v>
      </c>
      <c r="S61">
        <f>('Migration Model'!U61+'Renter Migration Model'!U61)/('Migration Model'!$U$2+'Renter Migration Model'!$U$2)</f>
        <v>1</v>
      </c>
      <c r="T61">
        <f>('Migration Model'!V61+'Renter Migration Model'!V61)/('Migration Model'!$V$2+'Renter Migration Model'!$V$2)</f>
        <v>1.0777266160827892</v>
      </c>
    </row>
    <row r="62" spans="1:20" x14ac:dyDescent="0.25">
      <c r="A62" s="2">
        <v>2034</v>
      </c>
      <c r="B62" s="1">
        <v>4</v>
      </c>
      <c r="C62">
        <f>('Migration Model'!E62+'Renter Migration Model'!E62)/('Migration Model'!$E$2+'Renter Migration Model'!$E$2)</f>
        <v>0.27141942482584974</v>
      </c>
      <c r="D62">
        <f>('Migration Model'!F62+'Renter Migration Model'!F62)/('Migration Model'!$F$2+'Renter Migration Model'!$F$2)</f>
        <v>1</v>
      </c>
      <c r="E62">
        <f>('Migration Model'!G62+'Renter Migration Model'!G62)/('Migration Model'!$G$2+'Renter Migration Model'!$G$2)</f>
        <v>1.0428576808925967</v>
      </c>
      <c r="F62">
        <f>('Migration Model'!H62+'Renter Migration Model'!H62)/('Migration Model'!$H$2+'Renter Migration Model'!$H$2)</f>
        <v>0.28517441386949322</v>
      </c>
      <c r="G62">
        <f>('Migration Model'!I62+'Renter Migration Model'!I62)/('Migration Model'!$I$2+'Renter Migration Model'!$I$2)</f>
        <v>1</v>
      </c>
      <c r="H62">
        <f>('Migration Model'!J62+'Renter Migration Model'!J62)/('Migration Model'!$J$2+'Renter Migration Model'!$J$2)</f>
        <v>1.0420485638900294</v>
      </c>
      <c r="I62">
        <f>('Migration Model'!K62+'Renter Migration Model'!K62)/('Migration Model'!$K$2+'Renter Migration Model'!$K$2)</f>
        <v>0.25078686694672442</v>
      </c>
      <c r="J62">
        <f>('Migration Model'!L62+'Renter Migration Model'!L62)/('Migration Model'!$L$2+'Renter Migration Model'!$L$2)</f>
        <v>1</v>
      </c>
      <c r="K62">
        <f>('Migration Model'!M62+'Renter Migration Model'!M62)/('Migration Model'!$M$2+'Renter Migration Model'!$M$2)</f>
        <v>1.0440713607678396</v>
      </c>
      <c r="L62">
        <f>('Migration Model'!N62+'Renter Migration Model'!N62)/('Migration Model'!$N$2+'Renter Migration Model'!$N$2)</f>
        <v>0.26896305385956759</v>
      </c>
      <c r="M62">
        <f>('Migration Model'!O62+'Renter Migration Model'!O62)/('Migration Model'!$O$2+'Renter Migration Model'!$O$2)</f>
        <v>1</v>
      </c>
      <c r="N62">
        <f>('Migration Model'!P62+'Renter Migration Model'!P62)/('Migration Model'!$P$2+'Renter Migration Model'!$P$2)</f>
        <v>1.1003046267744834</v>
      </c>
      <c r="O62">
        <f>('Migration Model'!Q62+'Renter Migration Model'!Q62)/('Migration Model'!$Q$2+'Renter Migration Model'!$Q$2)</f>
        <v>0.26233093954365966</v>
      </c>
      <c r="P62">
        <f>('Migration Model'!R62+'Renter Migration Model'!R62)/('Migration Model'!$R$2+'Renter Migration Model'!$R$2)</f>
        <v>1</v>
      </c>
      <c r="Q62">
        <f>('Migration Model'!S62+'Renter Migration Model'!S62)/('Migration Model'!$S$2+'Renter Migration Model'!$S$2)</f>
        <v>1.107392665437819</v>
      </c>
      <c r="R62">
        <f>('Migration Model'!T62+'Renter Migration Model'!T62)/('Migration Model'!$T$2+'Renter Migration Model'!$T$2)</f>
        <v>0.29008541330575516</v>
      </c>
      <c r="S62">
        <f>('Migration Model'!U62+'Renter Migration Model'!U62)/('Migration Model'!$U$2+'Renter Migration Model'!$U$2)</f>
        <v>1</v>
      </c>
      <c r="T62">
        <f>('Migration Model'!V62+'Renter Migration Model'!V62)/('Migration Model'!$V$2+'Renter Migration Model'!$V$2)</f>
        <v>1.0777302118467518</v>
      </c>
    </row>
    <row r="63" spans="1:20" x14ac:dyDescent="0.25">
      <c r="A63" s="2">
        <v>2035</v>
      </c>
      <c r="B63" s="1">
        <v>1</v>
      </c>
      <c r="C63">
        <f>('Migration Model'!E63+'Renter Migration Model'!E63)/('Migration Model'!$E$2+'Renter Migration Model'!$E$2)</f>
        <v>0.2713922828833672</v>
      </c>
      <c r="D63">
        <f>('Migration Model'!F63+'Renter Migration Model'!F63)/('Migration Model'!$F$2+'Renter Migration Model'!$F$2)</f>
        <v>1</v>
      </c>
      <c r="E63">
        <f>('Migration Model'!G63+'Renter Migration Model'!G63)/('Migration Model'!$G$2+'Renter Migration Model'!$G$2)</f>
        <v>1.0428592774774488</v>
      </c>
      <c r="F63">
        <f>('Migration Model'!H63+'Renter Migration Model'!H63)/('Migration Model'!$H$2+'Renter Migration Model'!$H$2)</f>
        <v>0.28514589642810628</v>
      </c>
      <c r="G63">
        <f>('Migration Model'!I63+'Renter Migration Model'!I63)/('Migration Model'!$I$2+'Renter Migration Model'!$I$2)</f>
        <v>1</v>
      </c>
      <c r="H63">
        <f>('Migration Model'!J63+'Renter Migration Model'!J63)/('Migration Model'!$J$2+'Renter Migration Model'!$J$2)</f>
        <v>1.0420502413865815</v>
      </c>
      <c r="I63">
        <f>('Migration Model'!K63+'Renter Migration Model'!K63)/('Migration Model'!$K$2+'Renter Migration Model'!$K$2)</f>
        <v>0.25076178826002971</v>
      </c>
      <c r="J63">
        <f>('Migration Model'!L63+'Renter Migration Model'!L63)/('Migration Model'!$L$2+'Renter Migration Model'!$L$2)</f>
        <v>1</v>
      </c>
      <c r="K63">
        <f>('Migration Model'!M63+'Renter Migration Model'!M63)/('Migration Model'!$M$2+'Renter Migration Model'!$M$2)</f>
        <v>1.044072835984704</v>
      </c>
      <c r="L63">
        <f>('Migration Model'!N63+'Renter Migration Model'!N63)/('Migration Model'!$N$2+'Renter Migration Model'!$N$2)</f>
        <v>0.26893615755418165</v>
      </c>
      <c r="M63">
        <f>('Migration Model'!O63+'Renter Migration Model'!O63)/('Migration Model'!$O$2+'Renter Migration Model'!$O$2)</f>
        <v>1</v>
      </c>
      <c r="N63">
        <f>('Migration Model'!P63+'Renter Migration Model'!P63)/('Migration Model'!$P$2+'Renter Migration Model'!$P$2)</f>
        <v>1.1003092184927346</v>
      </c>
      <c r="O63">
        <f>('Migration Model'!Q63+'Renter Migration Model'!Q63)/('Migration Model'!$Q$2+'Renter Migration Model'!$Q$2)</f>
        <v>0.26230470644970533</v>
      </c>
      <c r="P63">
        <f>('Migration Model'!R63+'Renter Migration Model'!R63)/('Migration Model'!$R$2+'Renter Migration Model'!$R$2)</f>
        <v>1</v>
      </c>
      <c r="Q63">
        <f>('Migration Model'!S63+'Renter Migration Model'!S63)/('Migration Model'!$S$2+'Renter Migration Model'!$S$2)</f>
        <v>1.1073975699248459</v>
      </c>
      <c r="R63">
        <f>('Migration Model'!T63+'Renter Migration Model'!T63)/('Migration Model'!$T$2+'Renter Migration Model'!$T$2)</f>
        <v>0.29005640476442457</v>
      </c>
      <c r="S63">
        <f>('Migration Model'!U63+'Renter Migration Model'!U63)/('Migration Model'!$U$2+'Renter Migration Model'!$U$2)</f>
        <v>1</v>
      </c>
      <c r="T63">
        <f>('Migration Model'!V63+'Renter Migration Model'!V63)/('Migration Model'!$V$2+'Renter Migration Model'!$V$2)</f>
        <v>1.0777338074400586</v>
      </c>
    </row>
    <row r="64" spans="1:20" x14ac:dyDescent="0.25">
      <c r="A64" s="1">
        <v>2035</v>
      </c>
      <c r="B64" s="1">
        <v>2</v>
      </c>
      <c r="C64">
        <f>('Migration Model'!E64+'Renter Migration Model'!E64)/('Migration Model'!$E$2+'Renter Migration Model'!$E$2)</f>
        <v>0.27136514365507886</v>
      </c>
      <c r="D64">
        <f>('Migration Model'!F64+'Renter Migration Model'!F64)/('Migration Model'!$F$2+'Renter Migration Model'!$F$2)</f>
        <v>1</v>
      </c>
      <c r="E64">
        <f>('Migration Model'!G64+'Renter Migration Model'!G64)/('Migration Model'!$G$2+'Renter Migration Model'!$G$2)</f>
        <v>1.0428608739026421</v>
      </c>
      <c r="F64">
        <f>('Migration Model'!H64+'Renter Migration Model'!H64)/('Migration Model'!$H$2+'Renter Migration Model'!$H$2)</f>
        <v>0.28511738183846341</v>
      </c>
      <c r="G64">
        <f>('Migration Model'!I64+'Renter Migration Model'!I64)/('Migration Model'!$I$2+'Renter Migration Model'!$I$2)</f>
        <v>1</v>
      </c>
      <c r="H64">
        <f>('Migration Model'!J64+'Renter Migration Model'!J64)/('Migration Model'!$J$2+'Renter Migration Model'!$J$2)</f>
        <v>1.0420519187153841</v>
      </c>
      <c r="I64">
        <f>('Migration Model'!K64+'Renter Migration Model'!K64)/('Migration Model'!$K$2+'Renter Migration Model'!$K$2)</f>
        <v>0.25073671208120374</v>
      </c>
      <c r="J64">
        <f>('Migration Model'!L64+'Renter Migration Model'!L64)/('Migration Model'!$L$2+'Renter Migration Model'!$L$2)</f>
        <v>1</v>
      </c>
      <c r="K64">
        <f>('Migration Model'!M64+'Renter Migration Model'!M64)/('Migration Model'!$M$2+'Renter Migration Model'!$M$2)</f>
        <v>1.0440743110540467</v>
      </c>
      <c r="L64">
        <f>('Migration Model'!N64+'Renter Migration Model'!N64)/('Migration Model'!$N$2+'Renter Migration Model'!$N$2)</f>
        <v>0.26890926393842624</v>
      </c>
      <c r="M64">
        <f>('Migration Model'!O64+'Renter Migration Model'!O64)/('Migration Model'!$O$2+'Renter Migration Model'!$O$2)</f>
        <v>1</v>
      </c>
      <c r="N64">
        <f>('Migration Model'!P64+'Renter Migration Model'!P64)/('Migration Model'!$P$2+'Renter Migration Model'!$P$2)</f>
        <v>1.1003138100527723</v>
      </c>
      <c r="O64">
        <f>('Migration Model'!Q64+'Renter Migration Model'!Q64)/('Migration Model'!$Q$2+'Renter Migration Model'!$Q$2)</f>
        <v>0.26227847597906034</v>
      </c>
      <c r="P64">
        <f>('Migration Model'!R64+'Renter Migration Model'!R64)/('Migration Model'!$R$2+'Renter Migration Model'!$R$2)</f>
        <v>1</v>
      </c>
      <c r="Q64">
        <f>('Migration Model'!S64+'Renter Migration Model'!S64)/('Migration Model'!$S$2+'Renter Migration Model'!$S$2)</f>
        <v>1.1074024742575606</v>
      </c>
      <c r="R64">
        <f>('Migration Model'!T64+'Renter Migration Model'!T64)/('Migration Model'!$T$2+'Renter Migration Model'!$T$2)</f>
        <v>0.29002739912394815</v>
      </c>
      <c r="S64">
        <f>('Migration Model'!U64+'Renter Migration Model'!U64)/('Migration Model'!$U$2+'Renter Migration Model'!$U$2)</f>
        <v>1</v>
      </c>
      <c r="T64">
        <f>('Migration Model'!V64+'Renter Migration Model'!V64)/('Migration Model'!$V$2+'Renter Migration Model'!$V$2)</f>
        <v>1.0777374028627273</v>
      </c>
    </row>
    <row r="65" spans="1:20" x14ac:dyDescent="0.25">
      <c r="A65" s="2">
        <v>2035</v>
      </c>
      <c r="B65" s="1">
        <v>3</v>
      </c>
      <c r="C65">
        <f>('Migration Model'!E65+'Renter Migration Model'!E65)/('Migration Model'!$E$2+'Renter Migration Model'!$E$2)</f>
        <v>0.27133800714071332</v>
      </c>
      <c r="D65">
        <f>('Migration Model'!F65+'Renter Migration Model'!F65)/('Migration Model'!$F$2+'Renter Migration Model'!$F$2)</f>
        <v>1</v>
      </c>
      <c r="E65">
        <f>('Migration Model'!G65+'Renter Migration Model'!G65)/('Migration Model'!$G$2+'Renter Migration Model'!$G$2)</f>
        <v>1.042862470168193</v>
      </c>
      <c r="F65">
        <f>('Migration Model'!H65+'Renter Migration Model'!H65)/('Migration Model'!$H$2+'Renter Migration Model'!$H$2)</f>
        <v>0.28508887010027961</v>
      </c>
      <c r="G65">
        <f>('Migration Model'!I65+'Renter Migration Model'!I65)/('Migration Model'!$I$2+'Renter Migration Model'!$I$2)</f>
        <v>1</v>
      </c>
      <c r="H65">
        <f>('Migration Model'!J65+'Renter Migration Model'!J65)/('Migration Model'!$J$2+'Renter Migration Model'!$J$2)</f>
        <v>1.0420535958764539</v>
      </c>
      <c r="I65">
        <f>('Migration Model'!K65+'Renter Migration Model'!K65)/('Migration Model'!$K$2+'Renter Migration Model'!$K$2)</f>
        <v>0.25071163840999561</v>
      </c>
      <c r="J65">
        <f>('Migration Model'!L65+'Renter Migration Model'!L65)/('Migration Model'!$L$2+'Renter Migration Model'!$L$2)</f>
        <v>1</v>
      </c>
      <c r="K65">
        <f>('Migration Model'!M65+'Renter Migration Model'!M65)/('Migration Model'!$M$2+'Renter Migration Model'!$M$2)</f>
        <v>1.0440757859758825</v>
      </c>
      <c r="L65">
        <f>('Migration Model'!N65+'Renter Migration Model'!N65)/('Migration Model'!$N$2+'Renter Migration Model'!$N$2)</f>
        <v>0.26888237301203238</v>
      </c>
      <c r="M65">
        <f>('Migration Model'!O65+'Renter Migration Model'!O65)/('Migration Model'!$O$2+'Renter Migration Model'!$O$2)</f>
        <v>1</v>
      </c>
      <c r="N65">
        <f>('Migration Model'!P65+'Renter Migration Model'!P65)/('Migration Model'!$P$2+'Renter Migration Model'!$P$2)</f>
        <v>1.1003184014546123</v>
      </c>
      <c r="O65">
        <f>('Migration Model'!Q65+'Renter Migration Model'!Q65)/('Migration Model'!$Q$2+'Renter Migration Model'!$Q$2)</f>
        <v>0.26225224813146247</v>
      </c>
      <c r="P65">
        <f>('Migration Model'!R65+'Renter Migration Model'!R65)/('Migration Model'!$R$2+'Renter Migration Model'!$R$2)</f>
        <v>1</v>
      </c>
      <c r="Q65">
        <f>('Migration Model'!S65+'Renter Migration Model'!S65)/('Migration Model'!$S$2+'Renter Migration Model'!$S$2)</f>
        <v>1.1074073784359784</v>
      </c>
      <c r="R65">
        <f>('Migration Model'!T65+'Renter Migration Model'!T65)/('Migration Model'!$T$2+'Renter Migration Model'!$T$2)</f>
        <v>0.28999839638403574</v>
      </c>
      <c r="S65">
        <f>('Migration Model'!U65+'Renter Migration Model'!U65)/('Migration Model'!$U$2+'Renter Migration Model'!$U$2)</f>
        <v>1</v>
      </c>
      <c r="T65">
        <f>('Migration Model'!V65+'Renter Migration Model'!V65)/('Migration Model'!$V$2+'Renter Migration Model'!$V$2)</f>
        <v>1.0777409981147748</v>
      </c>
    </row>
    <row r="66" spans="1:20" x14ac:dyDescent="0.25">
      <c r="A66" s="1">
        <v>2035</v>
      </c>
      <c r="B66" s="1">
        <v>4</v>
      </c>
      <c r="C66">
        <f>('Migration Model'!E66+'Renter Migration Model'!E66)/('Migration Model'!$E$2+'Renter Migration Model'!$E$2)</f>
        <v>0.27131087333999926</v>
      </c>
      <c r="D66">
        <f>('Migration Model'!F66+'Renter Migration Model'!F66)/('Migration Model'!$F$2+'Renter Migration Model'!$F$2)</f>
        <v>1</v>
      </c>
      <c r="E66">
        <f>('Migration Model'!G66+'Renter Migration Model'!G66)/('Migration Model'!$G$2+'Renter Migration Model'!$G$2)</f>
        <v>1.0428640662741175</v>
      </c>
      <c r="F66">
        <f>('Migration Model'!H66+'Renter Migration Model'!H66)/('Migration Model'!$H$2+'Renter Migration Model'!$H$2)</f>
        <v>0.28506036121326955</v>
      </c>
      <c r="G66">
        <f>('Migration Model'!I66+'Renter Migration Model'!I66)/('Migration Model'!$I$2+'Renter Migration Model'!$I$2)</f>
        <v>1</v>
      </c>
      <c r="H66">
        <f>('Migration Model'!J66+'Renter Migration Model'!J66)/('Migration Model'!$J$2+'Renter Migration Model'!$J$2)</f>
        <v>1.0420552728698074</v>
      </c>
      <c r="I66">
        <f>('Migration Model'!K66+'Renter Migration Model'!K66)/('Migration Model'!$K$2+'Renter Migration Model'!$K$2)</f>
        <v>0.25068656724615462</v>
      </c>
      <c r="J66">
        <f>('Migration Model'!L66+'Renter Migration Model'!L66)/('Migration Model'!$L$2+'Renter Migration Model'!$L$2)</f>
        <v>1</v>
      </c>
      <c r="K66">
        <f>('Migration Model'!M66+'Renter Migration Model'!M66)/('Migration Model'!$M$2+'Renter Migration Model'!$M$2)</f>
        <v>1.044077260750226</v>
      </c>
      <c r="L66">
        <f>('Migration Model'!N66+'Renter Migration Model'!N66)/('Migration Model'!$N$2+'Renter Migration Model'!$N$2)</f>
        <v>0.2688554847747312</v>
      </c>
      <c r="M66">
        <f>('Migration Model'!O66+'Renter Migration Model'!O66)/('Migration Model'!$O$2+'Renter Migration Model'!$O$2)</f>
        <v>1</v>
      </c>
      <c r="N66">
        <f>('Migration Model'!P66+'Renter Migration Model'!P66)/('Migration Model'!$P$2+'Renter Migration Model'!$P$2)</f>
        <v>1.1003229926982703</v>
      </c>
      <c r="O66">
        <f>('Migration Model'!Q66+'Renter Migration Model'!Q66)/('Migration Model'!$Q$2+'Renter Migration Model'!$Q$2)</f>
        <v>0.26222602290664926</v>
      </c>
      <c r="P66">
        <f>('Migration Model'!R66+'Renter Migration Model'!R66)/('Migration Model'!$R$2+'Renter Migration Model'!$R$2)</f>
        <v>1</v>
      </c>
      <c r="Q66">
        <f>('Migration Model'!S66+'Renter Migration Model'!S66)/('Migration Model'!$S$2+'Renter Migration Model'!$S$2)</f>
        <v>1.1074122824601147</v>
      </c>
      <c r="R66">
        <f>('Migration Model'!T66+'Renter Migration Model'!T66)/('Migration Model'!$T$2+'Renter Migration Model'!$T$2)</f>
        <v>0.28996939654439735</v>
      </c>
      <c r="S66">
        <f>('Migration Model'!U66+'Renter Migration Model'!U66)/('Migration Model'!$U$2+'Renter Migration Model'!$U$2)</f>
        <v>1</v>
      </c>
      <c r="T66">
        <f>('Migration Model'!V66+'Renter Migration Model'!V66)/('Migration Model'!$V$2+'Renter Migration Model'!$V$2)</f>
        <v>1.0777445931962175</v>
      </c>
    </row>
    <row r="67" spans="1:20" x14ac:dyDescent="0.25">
      <c r="A67" s="1">
        <v>2036</v>
      </c>
      <c r="B67" s="1">
        <v>1</v>
      </c>
      <c r="C67">
        <f>('Migration Model'!E67+'Renter Migration Model'!E67)/('Migration Model'!$E$2+'Renter Migration Model'!$E$2)</f>
        <v>0.27128374225266527</v>
      </c>
      <c r="D67">
        <f>('Migration Model'!F67+'Renter Migration Model'!F67)/('Migration Model'!$F$2+'Renter Migration Model'!$F$2)</f>
        <v>1</v>
      </c>
      <c r="E67">
        <f>('Migration Model'!G67+'Renter Migration Model'!G67)/('Migration Model'!$G$2+'Renter Migration Model'!$G$2)</f>
        <v>1.0428656622204313</v>
      </c>
      <c r="F67">
        <f>('Migration Model'!H67+'Renter Migration Model'!H67)/('Migration Model'!$H$2+'Renter Migration Model'!$H$2)</f>
        <v>0.28503185517714824</v>
      </c>
      <c r="G67">
        <f>('Migration Model'!I67+'Renter Migration Model'!I67)/('Migration Model'!$I$2+'Renter Migration Model'!$I$2)</f>
        <v>1</v>
      </c>
      <c r="H67">
        <f>('Migration Model'!J67+'Renter Migration Model'!J67)/('Migration Model'!$J$2+'Renter Migration Model'!$J$2)</f>
        <v>1.0420569496954615</v>
      </c>
      <c r="I67">
        <f>('Migration Model'!K67+'Renter Migration Model'!K67)/('Migration Model'!$K$2+'Renter Migration Model'!$K$2)</f>
        <v>0.25066149858943004</v>
      </c>
      <c r="J67">
        <f>('Migration Model'!L67+'Renter Migration Model'!L67)/('Migration Model'!$L$2+'Renter Migration Model'!$L$2)</f>
        <v>1</v>
      </c>
      <c r="K67">
        <f>('Migration Model'!M67+'Renter Migration Model'!M67)/('Migration Model'!$M$2+'Renter Migration Model'!$M$2)</f>
        <v>1.0440787353770922</v>
      </c>
      <c r="L67">
        <f>('Migration Model'!N67+'Renter Migration Model'!N67)/('Migration Model'!$N$2+'Renter Migration Model'!$N$2)</f>
        <v>0.26882859922625374</v>
      </c>
      <c r="M67">
        <f>('Migration Model'!O67+'Renter Migration Model'!O67)/('Migration Model'!$O$2+'Renter Migration Model'!$O$2)</f>
        <v>1</v>
      </c>
      <c r="N67">
        <f>('Migration Model'!P67+'Renter Migration Model'!P67)/('Migration Model'!$P$2+'Renter Migration Model'!$P$2)</f>
        <v>1.1003275837837623</v>
      </c>
      <c r="O67">
        <f>('Migration Model'!Q67+'Renter Migration Model'!Q67)/('Migration Model'!$Q$2+'Renter Migration Model'!$Q$2)</f>
        <v>0.26219980030435863</v>
      </c>
      <c r="P67">
        <f>('Migration Model'!R67+'Renter Migration Model'!R67)/('Migration Model'!$R$2+'Renter Migration Model'!$R$2)</f>
        <v>1</v>
      </c>
      <c r="Q67">
        <f>('Migration Model'!S67+'Renter Migration Model'!S67)/('Migration Model'!$S$2+'Renter Migration Model'!$S$2)</f>
        <v>1.1074171863299846</v>
      </c>
      <c r="R67">
        <f>('Migration Model'!T67+'Renter Migration Model'!T67)/('Migration Model'!$T$2+'Renter Migration Model'!$T$2)</f>
        <v>0.28994039960474288</v>
      </c>
      <c r="S67">
        <f>('Migration Model'!U67+'Renter Migration Model'!U67)/('Migration Model'!$U$2+'Renter Migration Model'!$U$2)</f>
        <v>1</v>
      </c>
      <c r="T67">
        <f>('Migration Model'!V67+'Renter Migration Model'!V67)/('Migration Model'!$V$2+'Renter Migration Model'!$V$2)</f>
        <v>1.077748188107073</v>
      </c>
    </row>
    <row r="68" spans="1:20" x14ac:dyDescent="0.25">
      <c r="A68" s="2">
        <v>2036</v>
      </c>
      <c r="B68" s="1">
        <v>2</v>
      </c>
      <c r="C68">
        <f>('Migration Model'!E68+'Renter Migration Model'!E68)/('Migration Model'!$E$2+'Renter Migration Model'!$E$2)</f>
        <v>0.27125661387844002</v>
      </c>
      <c r="D68">
        <f>('Migration Model'!F68+'Renter Migration Model'!F68)/('Migration Model'!$F$2+'Renter Migration Model'!$F$2)</f>
        <v>1</v>
      </c>
      <c r="E68">
        <f>('Migration Model'!G68+'Renter Migration Model'!G68)/('Migration Model'!$G$2+'Renter Migration Model'!$G$2)</f>
        <v>1.0428672580071501</v>
      </c>
      <c r="F68">
        <f>('Migration Model'!H68+'Renter Migration Model'!H68)/('Migration Model'!$H$2+'Renter Migration Model'!$H$2)</f>
        <v>0.28500335199163052</v>
      </c>
      <c r="G68">
        <f>('Migration Model'!I68+'Renter Migration Model'!I68)/('Migration Model'!$I$2+'Renter Migration Model'!$I$2)</f>
        <v>1</v>
      </c>
      <c r="H68">
        <f>('Migration Model'!J68+'Renter Migration Model'!J68)/('Migration Model'!$J$2+'Renter Migration Model'!$J$2)</f>
        <v>1.042058626353433</v>
      </c>
      <c r="I68">
        <f>('Migration Model'!K68+'Renter Migration Model'!K68)/('Migration Model'!$K$2+'Renter Migration Model'!$K$2)</f>
        <v>0.25063643243957107</v>
      </c>
      <c r="J68">
        <f>('Migration Model'!L68+'Renter Migration Model'!L68)/('Migration Model'!$L$2+'Renter Migration Model'!$L$2)</f>
        <v>1</v>
      </c>
      <c r="K68">
        <f>('Migration Model'!M68+'Renter Migration Model'!M68)/('Migration Model'!$M$2+'Renter Migration Model'!$M$2)</f>
        <v>1.0440802098564956</v>
      </c>
      <c r="L68">
        <f>('Migration Model'!N68+'Renter Migration Model'!N68)/('Migration Model'!$N$2+'Renter Migration Model'!$N$2)</f>
        <v>0.26880171636633104</v>
      </c>
      <c r="M68">
        <f>('Migration Model'!O68+'Renter Migration Model'!O68)/('Migration Model'!$O$2+'Renter Migration Model'!$O$2)</f>
        <v>1</v>
      </c>
      <c r="N68">
        <f>('Migration Model'!P68+'Renter Migration Model'!P68)/('Migration Model'!$P$2+'Renter Migration Model'!$P$2)</f>
        <v>1.1003321747111039</v>
      </c>
      <c r="O68">
        <f>('Migration Model'!Q68+'Renter Migration Model'!Q68)/('Migration Model'!$Q$2+'Renter Migration Model'!$Q$2)</f>
        <v>0.26217358032432819</v>
      </c>
      <c r="P68">
        <f>('Migration Model'!R68+'Renter Migration Model'!R68)/('Migration Model'!$R$2+'Renter Migration Model'!$R$2)</f>
        <v>1</v>
      </c>
      <c r="Q68">
        <f>('Migration Model'!S68+'Renter Migration Model'!S68)/('Migration Model'!$S$2+'Renter Migration Model'!$S$2)</f>
        <v>1.1074220900456044</v>
      </c>
      <c r="R68">
        <f>('Migration Model'!T68+'Renter Migration Model'!T68)/('Migration Model'!$T$2+'Renter Migration Model'!$T$2)</f>
        <v>0.2899114055647824</v>
      </c>
      <c r="S68">
        <f>('Migration Model'!U68+'Renter Migration Model'!U68)/('Migration Model'!$U$2+'Renter Migration Model'!$U$2)</f>
        <v>1</v>
      </c>
      <c r="T68">
        <f>('Migration Model'!V68+'Renter Migration Model'!V68)/('Migration Model'!$V$2+'Renter Migration Model'!$V$2)</f>
        <v>1.0777517828473582</v>
      </c>
    </row>
    <row r="69" spans="1:20" x14ac:dyDescent="0.25">
      <c r="A69" s="1">
        <v>2036</v>
      </c>
      <c r="B69" s="1">
        <v>3</v>
      </c>
      <c r="C69">
        <f>('Migration Model'!E69+'Renter Migration Model'!E69)/('Migration Model'!$E$2+'Renter Migration Model'!$E$2)</f>
        <v>0.27122948821705212</v>
      </c>
      <c r="D69">
        <f>('Migration Model'!F69+'Renter Migration Model'!F69)/('Migration Model'!$F$2+'Renter Migration Model'!$F$2)</f>
        <v>1</v>
      </c>
      <c r="E69">
        <f>('Migration Model'!G69+'Renter Migration Model'!G69)/('Migration Model'!$G$2+'Renter Migration Model'!$G$2)</f>
        <v>1.0428688536342907</v>
      </c>
      <c r="F69">
        <f>('Migration Model'!H69+'Renter Migration Model'!H69)/('Migration Model'!$H$2+'Renter Migration Model'!$H$2)</f>
        <v>0.28497485165643138</v>
      </c>
      <c r="G69">
        <f>('Migration Model'!I69+'Renter Migration Model'!I69)/('Migration Model'!$I$2+'Renter Migration Model'!$I$2)</f>
        <v>1</v>
      </c>
      <c r="H69">
        <f>('Migration Model'!J69+'Renter Migration Model'!J69)/('Migration Model'!$J$2+'Renter Migration Model'!$J$2)</f>
        <v>1.042060302843739</v>
      </c>
      <c r="I69">
        <f>('Migration Model'!K69+'Renter Migration Model'!K69)/('Migration Model'!$K$2+'Renter Migration Model'!$K$2)</f>
        <v>0.25061136879632712</v>
      </c>
      <c r="J69">
        <f>('Migration Model'!L69+'Renter Migration Model'!L69)/('Migration Model'!$L$2+'Renter Migration Model'!$L$2)</f>
        <v>1</v>
      </c>
      <c r="K69">
        <f>('Migration Model'!M69+'Renter Migration Model'!M69)/('Migration Model'!$M$2+'Renter Migration Model'!$M$2)</f>
        <v>1.0440816841884513</v>
      </c>
      <c r="L69">
        <f>('Migration Model'!N69+'Renter Migration Model'!N69)/('Migration Model'!$N$2+'Renter Migration Model'!$N$2)</f>
        <v>0.26877483619469444</v>
      </c>
      <c r="M69">
        <f>('Migration Model'!O69+'Renter Migration Model'!O69)/('Migration Model'!$O$2+'Renter Migration Model'!$O$2)</f>
        <v>1</v>
      </c>
      <c r="N69">
        <f>('Migration Model'!P69+'Renter Migration Model'!P69)/('Migration Model'!$P$2+'Renter Migration Model'!$P$2)</f>
        <v>1.1003367654803111</v>
      </c>
      <c r="O69">
        <f>('Migration Model'!Q69+'Renter Migration Model'!Q69)/('Migration Model'!$Q$2+'Renter Migration Model'!$Q$2)</f>
        <v>0.26214736296629582</v>
      </c>
      <c r="P69">
        <f>('Migration Model'!R69+'Renter Migration Model'!R69)/('Migration Model'!$R$2+'Renter Migration Model'!$R$2)</f>
        <v>1</v>
      </c>
      <c r="Q69">
        <f>('Migration Model'!S69+'Renter Migration Model'!S69)/('Migration Model'!$S$2+'Renter Migration Model'!$S$2)</f>
        <v>1.1074269936069889</v>
      </c>
      <c r="R69">
        <f>('Migration Model'!T69+'Renter Migration Model'!T69)/('Migration Model'!$T$2+'Renter Migration Model'!$T$2)</f>
        <v>0.28988241442422596</v>
      </c>
      <c r="S69">
        <f>('Migration Model'!U69+'Renter Migration Model'!U69)/('Migration Model'!$U$2+'Renter Migration Model'!$U$2)</f>
        <v>1</v>
      </c>
      <c r="T69">
        <f>('Migration Model'!V69+'Renter Migration Model'!V69)/('Migration Model'!$V$2+'Renter Migration Model'!$V$2)</f>
        <v>1.0777553774170905</v>
      </c>
    </row>
    <row r="70" spans="1:20" x14ac:dyDescent="0.25">
      <c r="A70" s="2">
        <v>2036</v>
      </c>
      <c r="B70" s="1">
        <v>4</v>
      </c>
      <c r="C70">
        <f>('Migration Model'!E70+'Renter Migration Model'!E70)/('Migration Model'!$E$2+'Renter Migration Model'!$E$2)</f>
        <v>0.27120236526823044</v>
      </c>
      <c r="D70">
        <f>('Migration Model'!F70+'Renter Migration Model'!F70)/('Migration Model'!$F$2+'Renter Migration Model'!$F$2)</f>
        <v>1</v>
      </c>
      <c r="E70">
        <f>('Migration Model'!G70+'Renter Migration Model'!G70)/('Migration Model'!$G$2+'Renter Migration Model'!$G$2)</f>
        <v>1.0428704491018683</v>
      </c>
      <c r="F70">
        <f>('Migration Model'!H70+'Renter Migration Model'!H70)/('Migration Model'!$H$2+'Renter Migration Model'!$H$2)</f>
        <v>0.28494635417126574</v>
      </c>
      <c r="G70">
        <f>('Migration Model'!I70+'Renter Migration Model'!I70)/('Migration Model'!$I$2+'Renter Migration Model'!$I$2)</f>
        <v>1</v>
      </c>
      <c r="H70">
        <f>('Migration Model'!J70+'Renter Migration Model'!J70)/('Migration Model'!$J$2+'Renter Migration Model'!$J$2)</f>
        <v>1.0420619791663956</v>
      </c>
      <c r="I70">
        <f>('Migration Model'!K70+'Renter Migration Model'!K70)/('Migration Model'!$K$2+'Renter Migration Model'!$K$2)</f>
        <v>0.2505863076594475</v>
      </c>
      <c r="J70">
        <f>('Migration Model'!L70+'Renter Migration Model'!L70)/('Migration Model'!$L$2+'Renter Migration Model'!$L$2)</f>
        <v>1</v>
      </c>
      <c r="K70">
        <f>('Migration Model'!M70+'Renter Migration Model'!M70)/('Migration Model'!$M$2+'Renter Migration Model'!$M$2)</f>
        <v>1.0440831583729735</v>
      </c>
      <c r="L70">
        <f>('Migration Model'!N70+'Renter Migration Model'!N70)/('Migration Model'!$N$2+'Renter Migration Model'!$N$2)</f>
        <v>0.26874795871107504</v>
      </c>
      <c r="M70">
        <f>('Migration Model'!O70+'Renter Migration Model'!O70)/('Migration Model'!$O$2+'Renter Migration Model'!$O$2)</f>
        <v>1</v>
      </c>
      <c r="N70">
        <f>('Migration Model'!P70+'Renter Migration Model'!P70)/('Migration Model'!$P$2+'Renter Migration Model'!$P$2)</f>
        <v>1.1003413560913997</v>
      </c>
      <c r="O70">
        <f>('Migration Model'!Q70+'Renter Migration Model'!Q70)/('Migration Model'!$Q$2+'Renter Migration Model'!$Q$2)</f>
        <v>0.26212114822999916</v>
      </c>
      <c r="P70">
        <f>('Migration Model'!R70+'Renter Migration Model'!R70)/('Migration Model'!$R$2+'Renter Migration Model'!$R$2)</f>
        <v>1</v>
      </c>
      <c r="Q70">
        <f>('Migration Model'!S70+'Renter Migration Model'!S70)/('Migration Model'!$S$2+'Renter Migration Model'!$S$2)</f>
        <v>1.1074318970141537</v>
      </c>
      <c r="R70">
        <f>('Migration Model'!T70+'Renter Migration Model'!T70)/('Migration Model'!$T$2+'Renter Migration Model'!$T$2)</f>
        <v>0.28985342618278354</v>
      </c>
      <c r="S70">
        <f>('Migration Model'!U70+'Renter Migration Model'!U70)/('Migration Model'!$U$2+'Renter Migration Model'!$U$2)</f>
        <v>1</v>
      </c>
      <c r="T70">
        <f>('Migration Model'!V70+'Renter Migration Model'!V70)/('Migration Model'!$V$2+'Renter Migration Model'!$V$2)</f>
        <v>1.0777589718162863</v>
      </c>
    </row>
    <row r="71" spans="1:20" x14ac:dyDescent="0.25">
      <c r="A71" s="2">
        <v>2037</v>
      </c>
      <c r="B71" s="1">
        <v>1</v>
      </c>
      <c r="C71">
        <f>('Migration Model'!E71+'Renter Migration Model'!E71)/('Migration Model'!$E$2+'Renter Migration Model'!$E$2)</f>
        <v>0.27117524503170365</v>
      </c>
      <c r="D71">
        <f>('Migration Model'!F71+'Renter Migration Model'!F71)/('Migration Model'!$F$2+'Renter Migration Model'!$F$2)</f>
        <v>1</v>
      </c>
      <c r="E71">
        <f>('Migration Model'!G71+'Renter Migration Model'!G71)/('Migration Model'!$G$2+'Renter Migration Model'!$G$2)</f>
        <v>1.0428720444098993</v>
      </c>
      <c r="F71">
        <f>('Migration Model'!H71+'Renter Migration Model'!H71)/('Migration Model'!$H$2+'Renter Migration Model'!$H$2)</f>
        <v>0.28491785953584858</v>
      </c>
      <c r="G71">
        <f>('Migration Model'!I71+'Renter Migration Model'!I71)/('Migration Model'!$I$2+'Renter Migration Model'!$I$2)</f>
        <v>1</v>
      </c>
      <c r="H71">
        <f>('Migration Model'!J71+'Renter Migration Model'!J71)/('Migration Model'!$J$2+'Renter Migration Model'!$J$2)</f>
        <v>1.0420636553214204</v>
      </c>
      <c r="I71">
        <f>('Migration Model'!K71+'Renter Migration Model'!K71)/('Migration Model'!$K$2+'Renter Migration Model'!$K$2)</f>
        <v>0.25056124902868154</v>
      </c>
      <c r="J71">
        <f>('Migration Model'!L71+'Renter Migration Model'!L71)/('Migration Model'!$L$2+'Renter Migration Model'!$L$2)</f>
        <v>1</v>
      </c>
      <c r="K71">
        <f>('Migration Model'!M71+'Renter Migration Model'!M71)/('Migration Model'!$M$2+'Renter Migration Model'!$M$2)</f>
        <v>1.0440846324100774</v>
      </c>
      <c r="L71">
        <f>('Migration Model'!N71+'Renter Migration Model'!N71)/('Migration Model'!$N$2+'Renter Migration Model'!$N$2)</f>
        <v>0.26872108391520394</v>
      </c>
      <c r="M71">
        <f>('Migration Model'!O71+'Renter Migration Model'!O71)/('Migration Model'!$O$2+'Renter Migration Model'!$O$2)</f>
        <v>1</v>
      </c>
      <c r="N71">
        <f>('Migration Model'!P71+'Renter Migration Model'!P71)/('Migration Model'!$P$2+'Renter Migration Model'!$P$2)</f>
        <v>1.1003459465443854</v>
      </c>
      <c r="O71">
        <f>('Migration Model'!Q71+'Renter Migration Model'!Q71)/('Migration Model'!$Q$2+'Renter Migration Model'!$Q$2)</f>
        <v>0.26209493611517615</v>
      </c>
      <c r="P71">
        <f>('Migration Model'!R71+'Renter Migration Model'!R71)/('Migration Model'!$R$2+'Renter Migration Model'!$R$2)</f>
        <v>1</v>
      </c>
      <c r="Q71">
        <f>('Migration Model'!S71+'Renter Migration Model'!S71)/('Migration Model'!$S$2+'Renter Migration Model'!$S$2)</f>
        <v>1.107436800267114</v>
      </c>
      <c r="R71">
        <f>('Migration Model'!T71+'Renter Migration Model'!T71)/('Migration Model'!$T$2+'Renter Migration Model'!$T$2)</f>
        <v>0.28982444084016523</v>
      </c>
      <c r="S71">
        <f>('Migration Model'!U71+'Renter Migration Model'!U71)/('Migration Model'!$U$2+'Renter Migration Model'!$U$2)</f>
        <v>1</v>
      </c>
      <c r="T71">
        <f>('Migration Model'!V71+'Renter Migration Model'!V71)/('Migration Model'!$V$2+'Renter Migration Model'!$V$2)</f>
        <v>1.0777625660449635</v>
      </c>
    </row>
    <row r="72" spans="1:20" x14ac:dyDescent="0.25">
      <c r="A72" s="1">
        <v>2037</v>
      </c>
      <c r="B72" s="1">
        <v>2</v>
      </c>
      <c r="C72">
        <f>('Migration Model'!E72+'Renter Migration Model'!E72)/('Migration Model'!$E$2+'Renter Migration Model'!$E$2)</f>
        <v>0.27114812750720046</v>
      </c>
      <c r="D72">
        <f>('Migration Model'!F72+'Renter Migration Model'!F72)/('Migration Model'!$F$2+'Renter Migration Model'!$F$2)</f>
        <v>1</v>
      </c>
      <c r="E72">
        <f>('Migration Model'!G72+'Renter Migration Model'!G72)/('Migration Model'!$G$2+'Renter Migration Model'!$G$2)</f>
        <v>1.0428736395583995</v>
      </c>
      <c r="F72">
        <f>('Migration Model'!H72+'Renter Migration Model'!H72)/('Migration Model'!$H$2+'Renter Migration Model'!$H$2)</f>
        <v>0.28488936774989498</v>
      </c>
      <c r="G72">
        <f>('Migration Model'!I72+'Renter Migration Model'!I72)/('Migration Model'!$I$2+'Renter Migration Model'!$I$2)</f>
        <v>1</v>
      </c>
      <c r="H72">
        <f>('Migration Model'!J72+'Renter Migration Model'!J72)/('Migration Model'!$J$2+'Renter Migration Model'!$J$2)</f>
        <v>1.0420653313088295</v>
      </c>
      <c r="I72">
        <f>('Migration Model'!K72+'Renter Migration Model'!K72)/('Migration Model'!$K$2+'Renter Migration Model'!$K$2)</f>
        <v>0.25053619290377865</v>
      </c>
      <c r="J72">
        <f>('Migration Model'!L72+'Renter Migration Model'!L72)/('Migration Model'!$L$2+'Renter Migration Model'!$L$2)</f>
        <v>1</v>
      </c>
      <c r="K72">
        <f>('Migration Model'!M72+'Renter Migration Model'!M72)/('Migration Model'!$M$2+'Renter Migration Model'!$M$2)</f>
        <v>1.0440861062997775</v>
      </c>
      <c r="L72">
        <f>('Migration Model'!N72+'Renter Migration Model'!N72)/('Migration Model'!$N$2+'Renter Migration Model'!$N$2)</f>
        <v>0.26869421180681241</v>
      </c>
      <c r="M72">
        <f>('Migration Model'!O72+'Renter Migration Model'!O72)/('Migration Model'!$O$2+'Renter Migration Model'!$O$2)</f>
        <v>1</v>
      </c>
      <c r="N72">
        <f>('Migration Model'!P72+'Renter Migration Model'!P72)/('Migration Model'!$P$2+'Renter Migration Model'!$P$2)</f>
        <v>1.1003505368392841</v>
      </c>
      <c r="O72">
        <f>('Migration Model'!Q72+'Renter Migration Model'!Q72)/('Migration Model'!$Q$2+'Renter Migration Model'!$Q$2)</f>
        <v>0.26206872662156466</v>
      </c>
      <c r="P72">
        <f>('Migration Model'!R72+'Renter Migration Model'!R72)/('Migration Model'!$R$2+'Renter Migration Model'!$R$2)</f>
        <v>1</v>
      </c>
      <c r="Q72">
        <f>('Migration Model'!S72+'Renter Migration Model'!S72)/('Migration Model'!$S$2+'Renter Migration Model'!$S$2)</f>
        <v>1.1074417033658854</v>
      </c>
      <c r="R72">
        <f>('Migration Model'!T72+'Renter Migration Model'!T72)/('Migration Model'!$T$2+'Renter Migration Model'!$T$2)</f>
        <v>0.28979545839608123</v>
      </c>
      <c r="S72">
        <f>('Migration Model'!U72+'Renter Migration Model'!U72)/('Migration Model'!$U$2+'Renter Migration Model'!$U$2)</f>
        <v>1</v>
      </c>
      <c r="T72">
        <f>('Migration Model'!V72+'Renter Migration Model'!V72)/('Migration Model'!$V$2+'Renter Migration Model'!$V$2)</f>
        <v>1.0777661601031383</v>
      </c>
    </row>
    <row r="73" spans="1:20" x14ac:dyDescent="0.25">
      <c r="A73" s="2">
        <v>2037</v>
      </c>
      <c r="B73" s="1">
        <v>3</v>
      </c>
      <c r="C73">
        <f>('Migration Model'!E73+'Renter Migration Model'!E73)/('Migration Model'!$E$2+'Renter Migration Model'!$E$2)</f>
        <v>0.27112101269444977</v>
      </c>
      <c r="D73">
        <f>('Migration Model'!F73+'Renter Migration Model'!F73)/('Migration Model'!$F$2+'Renter Migration Model'!$F$2)</f>
        <v>1</v>
      </c>
      <c r="E73">
        <f>('Migration Model'!G73+'Renter Migration Model'!G73)/('Migration Model'!$G$2+'Renter Migration Model'!$G$2)</f>
        <v>1.0428752345473848</v>
      </c>
      <c r="F73">
        <f>('Migration Model'!H73+'Renter Migration Model'!H73)/('Migration Model'!$H$2+'Renter Migration Model'!$H$2)</f>
        <v>0.28486087881312</v>
      </c>
      <c r="G73">
        <f>('Migration Model'!I73+'Renter Migration Model'!I73)/('Migration Model'!$I$2+'Renter Migration Model'!$I$2)</f>
        <v>1</v>
      </c>
      <c r="H73">
        <f>('Migration Model'!J73+'Renter Migration Model'!J73)/('Migration Model'!$J$2+'Renter Migration Model'!$J$2)</f>
        <v>1.0420670071286398</v>
      </c>
      <c r="I73">
        <f>('Migration Model'!K73+'Renter Migration Model'!K73)/('Migration Model'!$K$2+'Renter Migration Model'!$K$2)</f>
        <v>0.25051113928448832</v>
      </c>
      <c r="J73">
        <f>('Migration Model'!L73+'Renter Migration Model'!L73)/('Migration Model'!$L$2+'Renter Migration Model'!$L$2)</f>
        <v>1</v>
      </c>
      <c r="K73">
        <f>('Migration Model'!M73+'Renter Migration Model'!M73)/('Migration Model'!$M$2+'Renter Migration Model'!$M$2)</f>
        <v>1.0440875800420888</v>
      </c>
      <c r="L73">
        <f>('Migration Model'!N73+'Renter Migration Model'!N73)/('Migration Model'!$N$2+'Renter Migration Model'!$N$2)</f>
        <v>0.26866734238563172</v>
      </c>
      <c r="M73">
        <f>('Migration Model'!O73+'Renter Migration Model'!O73)/('Migration Model'!$O$2+'Renter Migration Model'!$O$2)</f>
        <v>1</v>
      </c>
      <c r="N73">
        <f>('Migration Model'!P73+'Renter Migration Model'!P73)/('Migration Model'!$P$2+'Renter Migration Model'!$P$2)</f>
        <v>1.1003551269761114</v>
      </c>
      <c r="O73">
        <f>('Migration Model'!Q73+'Renter Migration Model'!Q73)/('Migration Model'!$Q$2+'Renter Migration Model'!$Q$2)</f>
        <v>0.26204251974890252</v>
      </c>
      <c r="P73">
        <f>('Migration Model'!R73+'Renter Migration Model'!R73)/('Migration Model'!$R$2+'Renter Migration Model'!$R$2)</f>
        <v>1</v>
      </c>
      <c r="Q73">
        <f>('Migration Model'!S73+'Renter Migration Model'!S73)/('Migration Model'!$S$2+'Renter Migration Model'!$S$2)</f>
        <v>1.1074466063104835</v>
      </c>
      <c r="R73">
        <f>('Migration Model'!T73+'Renter Migration Model'!T73)/('Migration Model'!$T$2+'Renter Migration Model'!$T$2)</f>
        <v>0.28976647885024165</v>
      </c>
      <c r="S73">
        <f>('Migration Model'!U73+'Renter Migration Model'!U73)/('Migration Model'!$U$2+'Renter Migration Model'!$U$2)</f>
        <v>1</v>
      </c>
      <c r="T73">
        <f>('Migration Model'!V73+'Renter Migration Model'!V73)/('Migration Model'!$V$2+'Renter Migration Model'!$V$2)</f>
        <v>1.0777697539908282</v>
      </c>
    </row>
    <row r="74" spans="1:20" x14ac:dyDescent="0.25">
      <c r="A74" s="1">
        <v>2037</v>
      </c>
      <c r="B74" s="1">
        <v>4</v>
      </c>
      <c r="C74">
        <f>('Migration Model'!E74+'Renter Migration Model'!E74)/('Migration Model'!$E$2+'Renter Migration Model'!$E$2)</f>
        <v>0.27109390059318034</v>
      </c>
      <c r="D74">
        <f>('Migration Model'!F74+'Renter Migration Model'!F74)/('Migration Model'!$F$2+'Renter Migration Model'!$F$2)</f>
        <v>1</v>
      </c>
      <c r="E74">
        <f>('Migration Model'!G74+'Renter Migration Model'!G74)/('Migration Model'!$G$2+'Renter Migration Model'!$G$2)</f>
        <v>1.0428768293768713</v>
      </c>
      <c r="F74">
        <f>('Migration Model'!H74+'Renter Migration Model'!H74)/('Migration Model'!$H$2+'Renter Migration Model'!$H$2)</f>
        <v>0.28483239272523875</v>
      </c>
      <c r="G74">
        <f>('Migration Model'!I74+'Renter Migration Model'!I74)/('Migration Model'!$I$2+'Renter Migration Model'!$I$2)</f>
        <v>1</v>
      </c>
      <c r="H74">
        <f>('Migration Model'!J74+'Renter Migration Model'!J74)/('Migration Model'!$J$2+'Renter Migration Model'!$J$2)</f>
        <v>1.0420686827808681</v>
      </c>
      <c r="I74">
        <f>('Migration Model'!K74+'Renter Migration Model'!K74)/('Migration Model'!$K$2+'Renter Migration Model'!$K$2)</f>
        <v>0.25048608817055984</v>
      </c>
      <c r="J74">
        <f>('Migration Model'!L74+'Renter Migration Model'!L74)/('Migration Model'!$L$2+'Renter Migration Model'!$L$2)</f>
        <v>1</v>
      </c>
      <c r="K74">
        <f>('Migration Model'!M74+'Renter Migration Model'!M74)/('Migration Model'!$M$2+'Renter Migration Model'!$M$2)</f>
        <v>1.0440890536370258</v>
      </c>
      <c r="L74">
        <f>('Migration Model'!N74+'Renter Migration Model'!N74)/('Migration Model'!$N$2+'Renter Migration Model'!$N$2)</f>
        <v>0.26864047565139315</v>
      </c>
      <c r="M74">
        <f>('Migration Model'!O74+'Renter Migration Model'!O74)/('Migration Model'!$O$2+'Renter Migration Model'!$O$2)</f>
        <v>1</v>
      </c>
      <c r="N74">
        <f>('Migration Model'!P74+'Renter Migration Model'!P74)/('Migration Model'!$P$2+'Renter Migration Model'!$P$2)</f>
        <v>1.1003597169548835</v>
      </c>
      <c r="O74">
        <f>('Migration Model'!Q74+'Renter Migration Model'!Q74)/('Migration Model'!$Q$2+'Renter Migration Model'!$Q$2)</f>
        <v>0.26201631549692761</v>
      </c>
      <c r="P74">
        <f>('Migration Model'!R74+'Renter Migration Model'!R74)/('Migration Model'!$R$2+'Renter Migration Model'!$R$2)</f>
        <v>1</v>
      </c>
      <c r="Q74">
        <f>('Migration Model'!S74+'Renter Migration Model'!S74)/('Migration Model'!$S$2+'Renter Migration Model'!$S$2)</f>
        <v>1.1074515091009234</v>
      </c>
      <c r="R74">
        <f>('Migration Model'!T74+'Renter Migration Model'!T74)/('Migration Model'!$T$2+'Renter Migration Model'!$T$2)</f>
        <v>0.28973750220235661</v>
      </c>
      <c r="S74">
        <f>('Migration Model'!U74+'Renter Migration Model'!U74)/('Migration Model'!$U$2+'Renter Migration Model'!$U$2)</f>
        <v>1</v>
      </c>
      <c r="T74">
        <f>('Migration Model'!V74+'Renter Migration Model'!V74)/('Migration Model'!$V$2+'Renter Migration Model'!$V$2)</f>
        <v>1.0777733477080504</v>
      </c>
    </row>
    <row r="75" spans="1:20" x14ac:dyDescent="0.25">
      <c r="A75" s="1">
        <v>2038</v>
      </c>
      <c r="B75" s="1">
        <v>1</v>
      </c>
      <c r="C75">
        <f>('Migration Model'!E75+'Renter Migration Model'!E75)/('Migration Model'!$E$2+'Renter Migration Model'!$E$2)</f>
        <v>0.27106679120312105</v>
      </c>
      <c r="D75">
        <f>('Migration Model'!F75+'Renter Migration Model'!F75)/('Migration Model'!$F$2+'Renter Migration Model'!$F$2)</f>
        <v>1</v>
      </c>
      <c r="E75">
        <f>('Migration Model'!G75+'Renter Migration Model'!G75)/('Migration Model'!$G$2+'Renter Migration Model'!$G$2)</f>
        <v>1.0428784240468749</v>
      </c>
      <c r="F75">
        <f>('Migration Model'!H75+'Renter Migration Model'!H75)/('Migration Model'!$H$2+'Renter Migration Model'!$H$2)</f>
        <v>0.28480390948596618</v>
      </c>
      <c r="G75">
        <f>('Migration Model'!I75+'Renter Migration Model'!I75)/('Migration Model'!$I$2+'Renter Migration Model'!$I$2)</f>
        <v>1</v>
      </c>
      <c r="H75">
        <f>('Migration Model'!J75+'Renter Migration Model'!J75)/('Migration Model'!$J$2+'Renter Migration Model'!$J$2)</f>
        <v>1.0420703582655313</v>
      </c>
      <c r="I75">
        <f>('Migration Model'!K75+'Renter Migration Model'!K75)/('Migration Model'!$K$2+'Renter Migration Model'!$K$2)</f>
        <v>0.25046103956174276</v>
      </c>
      <c r="J75">
        <f>('Migration Model'!L75+'Renter Migration Model'!L75)/('Migration Model'!$L$2+'Renter Migration Model'!$L$2)</f>
        <v>1</v>
      </c>
      <c r="K75">
        <f>('Migration Model'!M75+'Renter Migration Model'!M75)/('Migration Model'!$M$2+'Renter Migration Model'!$M$2)</f>
        <v>1.044090527084603</v>
      </c>
      <c r="L75">
        <f>('Migration Model'!N75+'Renter Migration Model'!N75)/('Migration Model'!$N$2+'Renter Migration Model'!$N$2)</f>
        <v>0.26861361160382802</v>
      </c>
      <c r="M75">
        <f>('Migration Model'!O75+'Renter Migration Model'!O75)/('Migration Model'!$O$2+'Renter Migration Model'!$O$2)</f>
        <v>1</v>
      </c>
      <c r="N75">
        <f>('Migration Model'!P75+'Renter Migration Model'!P75)/('Migration Model'!$P$2+'Renter Migration Model'!$P$2)</f>
        <v>1.1003643067756159</v>
      </c>
      <c r="O75">
        <f>('Migration Model'!Q75+'Renter Migration Model'!Q75)/('Migration Model'!$Q$2+'Renter Migration Model'!$Q$2)</f>
        <v>0.2619901138653779</v>
      </c>
      <c r="P75">
        <f>('Migration Model'!R75+'Renter Migration Model'!R75)/('Migration Model'!$R$2+'Renter Migration Model'!$R$2)</f>
        <v>1</v>
      </c>
      <c r="Q75">
        <f>('Migration Model'!S75+'Renter Migration Model'!S75)/('Migration Model'!$S$2+'Renter Migration Model'!$S$2)</f>
        <v>1.1074564117372205</v>
      </c>
      <c r="R75">
        <f>('Migration Model'!T75+'Renter Migration Model'!T75)/('Migration Model'!$T$2+'Renter Migration Model'!$T$2)</f>
        <v>0.28970852845213635</v>
      </c>
      <c r="S75">
        <f>('Migration Model'!U75+'Renter Migration Model'!U75)/('Migration Model'!$U$2+'Renter Migration Model'!$U$2)</f>
        <v>1</v>
      </c>
      <c r="T75">
        <f>('Migration Model'!V75+'Renter Migration Model'!V75)/('Migration Model'!$V$2+'Renter Migration Model'!$V$2)</f>
        <v>1.0777769412548215</v>
      </c>
    </row>
    <row r="76" spans="1:20" x14ac:dyDescent="0.25">
      <c r="A76" s="2">
        <v>2038</v>
      </c>
      <c r="B76" s="1">
        <v>2</v>
      </c>
      <c r="C76">
        <f>('Migration Model'!E76+'Renter Migration Model'!E76)/('Migration Model'!$E$2+'Renter Migration Model'!$E$2)</f>
        <v>0.27103968452400068</v>
      </c>
      <c r="D76">
        <f>('Migration Model'!F76+'Renter Migration Model'!F76)/('Migration Model'!$F$2+'Renter Migration Model'!$F$2)</f>
        <v>1</v>
      </c>
      <c r="E76">
        <f>('Migration Model'!G76+'Renter Migration Model'!G76)/('Migration Model'!$G$2+'Renter Migration Model'!$G$2)</f>
        <v>1.0428800185574114</v>
      </c>
      <c r="F76">
        <f>('Migration Model'!H76+'Renter Migration Model'!H76)/('Migration Model'!$H$2+'Renter Migration Model'!$H$2)</f>
        <v>0.28477542909501757</v>
      </c>
      <c r="G76">
        <f>('Migration Model'!I76+'Renter Migration Model'!I76)/('Migration Model'!$I$2+'Renter Migration Model'!$I$2)</f>
        <v>1</v>
      </c>
      <c r="H76">
        <f>('Migration Model'!J76+'Renter Migration Model'!J76)/('Migration Model'!$J$2+'Renter Migration Model'!$J$2)</f>
        <v>1.0420720335826457</v>
      </c>
      <c r="I76">
        <f>('Migration Model'!K76+'Renter Migration Model'!K76)/('Migration Model'!$K$2+'Renter Migration Model'!$K$2)</f>
        <v>0.25043599345778661</v>
      </c>
      <c r="J76">
        <f>('Migration Model'!L76+'Renter Migration Model'!L76)/('Migration Model'!$L$2+'Renter Migration Model'!$L$2)</f>
        <v>1</v>
      </c>
      <c r="K76">
        <f>('Migration Model'!M76+'Renter Migration Model'!M76)/('Migration Model'!$M$2+'Renter Migration Model'!$M$2)</f>
        <v>1.044092000384836</v>
      </c>
      <c r="L76">
        <f>('Migration Model'!N76+'Renter Migration Model'!N76)/('Migration Model'!$N$2+'Renter Migration Model'!$N$2)</f>
        <v>0.26858675024266759</v>
      </c>
      <c r="M76">
        <f>('Migration Model'!O76+'Renter Migration Model'!O76)/('Migration Model'!$O$2+'Renter Migration Model'!$O$2)</f>
        <v>1</v>
      </c>
      <c r="N76">
        <f>('Migration Model'!P76+'Renter Migration Model'!P76)/('Migration Model'!$P$2+'Renter Migration Model'!$P$2)</f>
        <v>1.1003688964383245</v>
      </c>
      <c r="O76">
        <f>('Migration Model'!Q76+'Renter Migration Model'!Q76)/('Migration Model'!$Q$2+'Renter Migration Model'!$Q$2)</f>
        <v>0.26196391485399145</v>
      </c>
      <c r="P76">
        <f>('Migration Model'!R76+'Renter Migration Model'!R76)/('Migration Model'!$R$2+'Renter Migration Model'!$R$2)</f>
        <v>1</v>
      </c>
      <c r="Q76">
        <f>('Migration Model'!S76+'Renter Migration Model'!S76)/('Migration Model'!$S$2+'Renter Migration Model'!$S$2)</f>
        <v>1.1074613142193908</v>
      </c>
      <c r="R76">
        <f>('Migration Model'!T76+'Renter Migration Model'!T76)/('Migration Model'!$T$2+'Renter Migration Model'!$T$2)</f>
        <v>0.28967955759929115</v>
      </c>
      <c r="S76">
        <f>('Migration Model'!U76+'Renter Migration Model'!U76)/('Migration Model'!$U$2+'Renter Migration Model'!$U$2)</f>
        <v>1</v>
      </c>
      <c r="T76">
        <f>('Migration Model'!V76+'Renter Migration Model'!V76)/('Migration Model'!$V$2+'Renter Migration Model'!$V$2)</f>
        <v>1.0777805346311589</v>
      </c>
    </row>
    <row r="77" spans="1:20" x14ac:dyDescent="0.25">
      <c r="A77" s="1">
        <v>2038</v>
      </c>
      <c r="B77" s="1">
        <v>3</v>
      </c>
      <c r="C77">
        <f>('Migration Model'!E77+'Renter Migration Model'!E77)/('Migration Model'!$E$2+'Renter Migration Model'!$E$2)</f>
        <v>0.27101258055554828</v>
      </c>
      <c r="D77">
        <f>('Migration Model'!F77+'Renter Migration Model'!F77)/('Migration Model'!$F$2+'Renter Migration Model'!$F$2)</f>
        <v>1</v>
      </c>
      <c r="E77">
        <f>('Migration Model'!G77+'Renter Migration Model'!G77)/('Migration Model'!$G$2+'Renter Migration Model'!$G$2)</f>
        <v>1.0428816129084968</v>
      </c>
      <c r="F77">
        <f>('Migration Model'!H77+'Renter Migration Model'!H77)/('Migration Model'!$H$2+'Renter Migration Model'!$H$2)</f>
        <v>0.28474695155210811</v>
      </c>
      <c r="G77">
        <f>('Migration Model'!I77+'Renter Migration Model'!I77)/('Migration Model'!$I$2+'Renter Migration Model'!$I$2)</f>
        <v>1</v>
      </c>
      <c r="H77">
        <f>('Migration Model'!J77+'Renter Migration Model'!J77)/('Migration Model'!$J$2+'Renter Migration Model'!$J$2)</f>
        <v>1.0420737087322287</v>
      </c>
      <c r="I77">
        <f>('Migration Model'!K77+'Renter Migration Model'!K77)/('Migration Model'!$K$2+'Renter Migration Model'!$K$2)</f>
        <v>0.25041094985844081</v>
      </c>
      <c r="J77">
        <f>('Migration Model'!L77+'Renter Migration Model'!L77)/('Migration Model'!$L$2+'Renter Migration Model'!$L$2)</f>
        <v>1</v>
      </c>
      <c r="K77">
        <f>('Migration Model'!M77+'Renter Migration Model'!M77)/('Migration Model'!$M$2+'Renter Migration Model'!$M$2)</f>
        <v>1.0440934735377385</v>
      </c>
      <c r="L77">
        <f>('Migration Model'!N77+'Renter Migration Model'!N77)/('Migration Model'!$N$2+'Renter Migration Model'!$N$2)</f>
        <v>0.26855989156764337</v>
      </c>
      <c r="M77">
        <f>('Migration Model'!O77+'Renter Migration Model'!O77)/('Migration Model'!$O$2+'Renter Migration Model'!$O$2)</f>
        <v>1</v>
      </c>
      <c r="N77">
        <f>('Migration Model'!P77+'Renter Migration Model'!P77)/('Migration Model'!$P$2+'Renter Migration Model'!$P$2)</f>
        <v>1.100373485943025</v>
      </c>
      <c r="O77">
        <f>('Migration Model'!Q77+'Renter Migration Model'!Q77)/('Migration Model'!$Q$2+'Renter Migration Model'!$Q$2)</f>
        <v>0.26193771846250602</v>
      </c>
      <c r="P77">
        <f>('Migration Model'!R77+'Renter Migration Model'!R77)/('Migration Model'!$R$2+'Renter Migration Model'!$R$2)</f>
        <v>1</v>
      </c>
      <c r="Q77">
        <f>('Migration Model'!S77+'Renter Migration Model'!S77)/('Migration Model'!$S$2+'Renter Migration Model'!$S$2)</f>
        <v>1.1074662165474489</v>
      </c>
      <c r="R77">
        <f>('Migration Model'!T77+'Renter Migration Model'!T77)/('Migration Model'!$T$2+'Renter Migration Model'!$T$2)</f>
        <v>0.28965058964353124</v>
      </c>
      <c r="S77">
        <f>('Migration Model'!U77+'Renter Migration Model'!U77)/('Migration Model'!$U$2+'Renter Migration Model'!$U$2)</f>
        <v>1</v>
      </c>
      <c r="T77">
        <f>('Migration Model'!V77+'Renter Migration Model'!V77)/('Migration Model'!$V$2+'Renter Migration Model'!$V$2)</f>
        <v>1.0777841278370794</v>
      </c>
    </row>
    <row r="78" spans="1:20" x14ac:dyDescent="0.25">
      <c r="A78" s="2">
        <v>2038</v>
      </c>
      <c r="B78" s="1">
        <v>4</v>
      </c>
      <c r="C78">
        <f>('Migration Model'!E78+'Renter Migration Model'!E78)/('Migration Model'!$E$2+'Renter Migration Model'!$E$2)</f>
        <v>0.27098547929749273</v>
      </c>
      <c r="D78">
        <f>('Migration Model'!F78+'Renter Migration Model'!F78)/('Migration Model'!$F$2+'Renter Migration Model'!$F$2)</f>
        <v>1</v>
      </c>
      <c r="E78">
        <f>('Migration Model'!G78+'Renter Migration Model'!G78)/('Migration Model'!$G$2+'Renter Migration Model'!$G$2)</f>
        <v>1.0428832071001473</v>
      </c>
      <c r="F78">
        <f>('Migration Model'!H78+'Renter Migration Model'!H78)/('Migration Model'!$H$2+'Renter Migration Model'!$H$2)</f>
        <v>0.2847184768569529</v>
      </c>
      <c r="G78">
        <f>('Migration Model'!I78+'Renter Migration Model'!I78)/('Migration Model'!$I$2+'Renter Migration Model'!$I$2)</f>
        <v>1</v>
      </c>
      <c r="H78">
        <f>('Migration Model'!J78+'Renter Migration Model'!J78)/('Migration Model'!$J$2+'Renter Migration Model'!$J$2)</f>
        <v>1.0420753837142964</v>
      </c>
      <c r="I78">
        <f>('Migration Model'!K78+'Renter Migration Model'!K78)/('Migration Model'!$K$2+'Renter Migration Model'!$K$2)</f>
        <v>0.25038590876345501</v>
      </c>
      <c r="J78">
        <f>('Migration Model'!L78+'Renter Migration Model'!L78)/('Migration Model'!$L$2+'Renter Migration Model'!$L$2)</f>
        <v>1</v>
      </c>
      <c r="K78">
        <f>('Migration Model'!M78+'Renter Migration Model'!M78)/('Migration Model'!$M$2+'Renter Migration Model'!$M$2)</f>
        <v>1.044094946543326</v>
      </c>
      <c r="L78">
        <f>('Migration Model'!N78+'Renter Migration Model'!N78)/('Migration Model'!$N$2+'Renter Migration Model'!$N$2)</f>
        <v>0.26853303557848662</v>
      </c>
      <c r="M78">
        <f>('Migration Model'!O78+'Renter Migration Model'!O78)/('Migration Model'!$O$2+'Renter Migration Model'!$O$2)</f>
        <v>1</v>
      </c>
      <c r="N78">
        <f>('Migration Model'!P78+'Renter Migration Model'!P78)/('Migration Model'!$P$2+'Renter Migration Model'!$P$2)</f>
        <v>1.1003780752897334</v>
      </c>
      <c r="O78">
        <f>('Migration Model'!Q78+'Renter Migration Model'!Q78)/('Migration Model'!$Q$2+'Renter Migration Model'!$Q$2)</f>
        <v>0.26191152469065981</v>
      </c>
      <c r="P78">
        <f>('Migration Model'!R78+'Renter Migration Model'!R78)/('Migration Model'!$R$2+'Renter Migration Model'!$R$2)</f>
        <v>1</v>
      </c>
      <c r="Q78">
        <f>('Migration Model'!S78+'Renter Migration Model'!S78)/('Migration Model'!$S$2+'Renter Migration Model'!$S$2)</f>
        <v>1.1074711187214106</v>
      </c>
      <c r="R78">
        <f>('Migration Model'!T78+'Renter Migration Model'!T78)/('Migration Model'!$T$2+'Renter Migration Model'!$T$2)</f>
        <v>0.28962162458456686</v>
      </c>
      <c r="S78">
        <f>('Migration Model'!U78+'Renter Migration Model'!U78)/('Migration Model'!$U$2+'Renter Migration Model'!$U$2)</f>
        <v>1</v>
      </c>
      <c r="T78">
        <f>('Migration Model'!V78+'Renter Migration Model'!V78)/('Migration Model'!$V$2+'Renter Migration Model'!$V$2)</f>
        <v>1.0777877208726001</v>
      </c>
    </row>
    <row r="79" spans="1:20" x14ac:dyDescent="0.25">
      <c r="A79" s="2">
        <v>2039</v>
      </c>
      <c r="B79" s="1">
        <v>1</v>
      </c>
      <c r="C79">
        <f>('Migration Model'!E79+'Renter Migration Model'!E79)/('Migration Model'!$E$2+'Renter Migration Model'!$E$2)</f>
        <v>0.27095838074956302</v>
      </c>
      <c r="D79">
        <f>('Migration Model'!F79+'Renter Migration Model'!F79)/('Migration Model'!$F$2+'Renter Migration Model'!$F$2)</f>
        <v>1</v>
      </c>
      <c r="E79">
        <f>('Migration Model'!G79+'Renter Migration Model'!G79)/('Migration Model'!$G$2+'Renter Migration Model'!$G$2)</f>
        <v>1.0428848011323784</v>
      </c>
      <c r="F79">
        <f>('Migration Model'!H79+'Renter Migration Model'!H79)/('Migration Model'!$H$2+'Renter Migration Model'!$H$2)</f>
        <v>0.28469000500926722</v>
      </c>
      <c r="G79">
        <f>('Migration Model'!I79+'Renter Migration Model'!I79)/('Migration Model'!$I$2+'Renter Migration Model'!$I$2)</f>
        <v>1</v>
      </c>
      <c r="H79">
        <f>('Migration Model'!J79+'Renter Migration Model'!J79)/('Migration Model'!$J$2+'Renter Migration Model'!$J$2)</f>
        <v>1.0420770585288663</v>
      </c>
      <c r="I79">
        <f>('Migration Model'!K79+'Renter Migration Model'!K79)/('Migration Model'!$K$2+'Renter Migration Model'!$K$2)</f>
        <v>0.25036087017257869</v>
      </c>
      <c r="J79">
        <f>('Migration Model'!L79+'Renter Migration Model'!L79)/('Migration Model'!$L$2+'Renter Migration Model'!$L$2)</f>
        <v>1</v>
      </c>
      <c r="K79">
        <f>('Migration Model'!M79+'Renter Migration Model'!M79)/('Migration Model'!$M$2+'Renter Migration Model'!$M$2)</f>
        <v>1.0440964194016129</v>
      </c>
      <c r="L79">
        <f>('Migration Model'!N79+'Renter Migration Model'!N79)/('Migration Model'!$N$2+'Renter Migration Model'!$N$2)</f>
        <v>0.26850618227492878</v>
      </c>
      <c r="M79">
        <f>('Migration Model'!O79+'Renter Migration Model'!O79)/('Migration Model'!$O$2+'Renter Migration Model'!$O$2)</f>
        <v>1</v>
      </c>
      <c r="N79">
        <f>('Migration Model'!P79+'Renter Migration Model'!P79)/('Migration Model'!$P$2+'Renter Migration Model'!$P$2)</f>
        <v>1.1003826644784656</v>
      </c>
      <c r="O79">
        <f>('Migration Model'!Q79+'Renter Migration Model'!Q79)/('Migration Model'!$Q$2+'Renter Migration Model'!$Q$2)</f>
        <v>0.26188533353819071</v>
      </c>
      <c r="P79">
        <f>('Migration Model'!R79+'Renter Migration Model'!R79)/('Migration Model'!$R$2+'Renter Migration Model'!$R$2)</f>
        <v>1</v>
      </c>
      <c r="Q79">
        <f>('Migration Model'!S79+'Renter Migration Model'!S79)/('Migration Model'!$S$2+'Renter Migration Model'!$S$2)</f>
        <v>1.1074760207412913</v>
      </c>
      <c r="R79">
        <f>('Migration Model'!T79+'Renter Migration Model'!T79)/('Migration Model'!$T$2+'Renter Migration Model'!$T$2)</f>
        <v>0.28959266242210846</v>
      </c>
      <c r="S79">
        <f>('Migration Model'!U79+'Renter Migration Model'!U79)/('Migration Model'!$U$2+'Renter Migration Model'!$U$2)</f>
        <v>1</v>
      </c>
      <c r="T79">
        <f>('Migration Model'!V79+'Renter Migration Model'!V79)/('Migration Model'!$V$2+'Renter Migration Model'!$V$2)</f>
        <v>1.0777913137377384</v>
      </c>
    </row>
    <row r="80" spans="1:20" x14ac:dyDescent="0.25">
      <c r="A80" s="1">
        <v>2039</v>
      </c>
      <c r="B80" s="1">
        <v>2</v>
      </c>
      <c r="C80">
        <f>('Migration Model'!E80+'Renter Migration Model'!E80)/('Migration Model'!$E$2+'Renter Migration Model'!$E$2)</f>
        <v>0.27093128491148805</v>
      </c>
      <c r="D80">
        <f>('Migration Model'!F80+'Renter Migration Model'!F80)/('Migration Model'!$F$2+'Renter Migration Model'!$F$2)</f>
        <v>1</v>
      </c>
      <c r="E80">
        <f>('Migration Model'!G80+'Renter Migration Model'!G80)/('Migration Model'!$G$2+'Renter Migration Model'!$G$2)</f>
        <v>1.0428863950052065</v>
      </c>
      <c r="F80">
        <f>('Migration Model'!H80+'Renter Migration Model'!H80)/('Migration Model'!$H$2+'Renter Migration Model'!$H$2)</f>
        <v>0.28466153600876626</v>
      </c>
      <c r="G80">
        <f>('Migration Model'!I80+'Renter Migration Model'!I80)/('Migration Model'!$I$2+'Renter Migration Model'!$I$2)</f>
        <v>1</v>
      </c>
      <c r="H80">
        <f>('Migration Model'!J80+'Renter Migration Model'!J80)/('Migration Model'!$J$2+'Renter Migration Model'!$J$2)</f>
        <v>1.0420787331759547</v>
      </c>
      <c r="I80">
        <f>('Migration Model'!K80+'Renter Migration Model'!K80)/('Migration Model'!$K$2+'Renter Migration Model'!$K$2)</f>
        <v>0.25033583408556137</v>
      </c>
      <c r="J80">
        <f>('Migration Model'!L80+'Renter Migration Model'!L80)/('Migration Model'!$L$2+'Renter Migration Model'!$L$2)</f>
        <v>1</v>
      </c>
      <c r="K80">
        <f>('Migration Model'!M80+'Renter Migration Model'!M80)/('Migration Model'!$M$2+'Renter Migration Model'!$M$2)</f>
        <v>1.0440978921126141</v>
      </c>
      <c r="L80">
        <f>('Migration Model'!N80+'Renter Migration Model'!N80)/('Migration Model'!$N$2+'Renter Migration Model'!$N$2)</f>
        <v>0.26847933165670129</v>
      </c>
      <c r="M80">
        <f>('Migration Model'!O80+'Renter Migration Model'!O80)/('Migration Model'!$O$2+'Renter Migration Model'!$O$2)</f>
        <v>1</v>
      </c>
      <c r="N80">
        <f>('Migration Model'!P80+'Renter Migration Model'!P80)/('Migration Model'!$P$2+'Renter Migration Model'!$P$2)</f>
        <v>1.1003872535092367</v>
      </c>
      <c r="O80">
        <f>('Migration Model'!Q80+'Renter Migration Model'!Q80)/('Migration Model'!$Q$2+'Renter Migration Model'!$Q$2)</f>
        <v>0.26185914500483692</v>
      </c>
      <c r="P80">
        <f>('Migration Model'!R80+'Renter Migration Model'!R80)/('Migration Model'!$R$2+'Renter Migration Model'!$R$2)</f>
        <v>1</v>
      </c>
      <c r="Q80">
        <f>('Migration Model'!S80+'Renter Migration Model'!S80)/('Migration Model'!$S$2+'Renter Migration Model'!$S$2)</f>
        <v>1.1074809226071065</v>
      </c>
      <c r="R80">
        <f>('Migration Model'!T80+'Renter Migration Model'!T80)/('Migration Model'!$T$2+'Renter Migration Model'!$T$2)</f>
        <v>0.28956370315586621</v>
      </c>
      <c r="S80">
        <f>('Migration Model'!U80+'Renter Migration Model'!U80)/('Migration Model'!$U$2+'Renter Migration Model'!$U$2)</f>
        <v>1</v>
      </c>
      <c r="T80">
        <f>('Migration Model'!V80+'Renter Migration Model'!V80)/('Migration Model'!$V$2+'Renter Migration Model'!$V$2)</f>
        <v>1.0777949064325105</v>
      </c>
    </row>
    <row r="81" spans="1:20" x14ac:dyDescent="0.25">
      <c r="A81" s="2">
        <v>2039</v>
      </c>
      <c r="B81" s="1">
        <v>3</v>
      </c>
      <c r="C81">
        <f>('Migration Model'!E81+'Renter Migration Model'!E81)/('Migration Model'!$E$2+'Renter Migration Model'!$E$2)</f>
        <v>0.27090419178299691</v>
      </c>
      <c r="D81">
        <f>('Migration Model'!F81+'Renter Migration Model'!F81)/('Migration Model'!$F$2+'Renter Migration Model'!$F$2)</f>
        <v>1</v>
      </c>
      <c r="E81">
        <f>('Migration Model'!G81+'Renter Migration Model'!G81)/('Migration Model'!$G$2+'Renter Migration Model'!$G$2)</f>
        <v>1.0428879887186471</v>
      </c>
      <c r="F81">
        <f>('Migration Model'!H81+'Renter Migration Model'!H81)/('Migration Model'!$H$2+'Renter Migration Model'!$H$2)</f>
        <v>0.28463306985516545</v>
      </c>
      <c r="G81">
        <f>('Migration Model'!I81+'Renter Migration Model'!I81)/('Migration Model'!$I$2+'Renter Migration Model'!$I$2)</f>
        <v>1</v>
      </c>
      <c r="H81">
        <f>('Migration Model'!J81+'Renter Migration Model'!J81)/('Migration Model'!$J$2+'Renter Migration Model'!$J$2)</f>
        <v>1.0420804076555783</v>
      </c>
      <c r="I81">
        <f>('Migration Model'!K81+'Renter Migration Model'!K81)/('Migration Model'!$K$2+'Renter Migration Model'!$K$2)</f>
        <v>0.25031080050215287</v>
      </c>
      <c r="J81">
        <f>('Migration Model'!L81+'Renter Migration Model'!L81)/('Migration Model'!$L$2+'Renter Migration Model'!$L$2)</f>
        <v>1</v>
      </c>
      <c r="K81">
        <f>('Migration Model'!M81+'Renter Migration Model'!M81)/('Migration Model'!$M$2+'Renter Migration Model'!$M$2)</f>
        <v>1.0440993646763439</v>
      </c>
      <c r="L81">
        <f>('Migration Model'!N81+'Renter Migration Model'!N81)/('Migration Model'!$N$2+'Renter Migration Model'!$N$2)</f>
        <v>0.26845248372353558</v>
      </c>
      <c r="M81">
        <f>('Migration Model'!O81+'Renter Migration Model'!O81)/('Migration Model'!$O$2+'Renter Migration Model'!$O$2)</f>
        <v>1</v>
      </c>
      <c r="N81">
        <f>('Migration Model'!P81+'Renter Migration Model'!P81)/('Migration Model'!$P$2+'Renter Migration Model'!$P$2)</f>
        <v>1.1003918423820633</v>
      </c>
      <c r="O81">
        <f>('Migration Model'!Q81+'Renter Migration Model'!Q81)/('Migration Model'!$Q$2+'Renter Migration Model'!$Q$2)</f>
        <v>0.26183295909033649</v>
      </c>
      <c r="P81">
        <f>('Migration Model'!R81+'Renter Migration Model'!R81)/('Migration Model'!$R$2+'Renter Migration Model'!$R$2)</f>
        <v>1</v>
      </c>
      <c r="Q81">
        <f>('Migration Model'!S81+'Renter Migration Model'!S81)/('Migration Model'!$S$2+'Renter Migration Model'!$S$2)</f>
        <v>1.1074858243188714</v>
      </c>
      <c r="R81">
        <f>('Migration Model'!T81+'Renter Migration Model'!T81)/('Migration Model'!$T$2+'Renter Migration Model'!$T$2)</f>
        <v>0.28953474678555063</v>
      </c>
      <c r="S81">
        <f>('Migration Model'!U81+'Renter Migration Model'!U81)/('Migration Model'!$U$2+'Renter Migration Model'!$U$2)</f>
        <v>1</v>
      </c>
      <c r="T81">
        <f>('Migration Model'!V81+'Renter Migration Model'!V81)/('Migration Model'!$V$2+'Renter Migration Model'!$V$2)</f>
        <v>1.0777984989569345</v>
      </c>
    </row>
    <row r="82" spans="1:20" x14ac:dyDescent="0.25">
      <c r="A82" s="1">
        <v>2039</v>
      </c>
      <c r="B82" s="1">
        <v>4</v>
      </c>
      <c r="C82">
        <f>('Migration Model'!E82+'Renter Migration Model'!E82)/('Migration Model'!$E$2+'Renter Migration Model'!$E$2)</f>
        <v>0.2708771013638186</v>
      </c>
      <c r="D82">
        <f>('Migration Model'!F82+'Renter Migration Model'!F82)/('Migration Model'!$F$2+'Renter Migration Model'!$F$2)</f>
        <v>1</v>
      </c>
      <c r="E82">
        <f>('Migration Model'!G82+'Renter Migration Model'!G82)/('Migration Model'!$G$2+'Renter Migration Model'!$G$2)</f>
        <v>1.0428895822727164</v>
      </c>
      <c r="F82">
        <f>('Migration Model'!H82+'Renter Migration Model'!H82)/('Migration Model'!$H$2+'Renter Migration Model'!$H$2)</f>
        <v>0.28460460654817993</v>
      </c>
      <c r="G82">
        <f>('Migration Model'!I82+'Renter Migration Model'!I82)/('Migration Model'!$I$2+'Renter Migration Model'!$I$2)</f>
        <v>1</v>
      </c>
      <c r="H82">
        <f>('Migration Model'!J82+'Renter Migration Model'!J82)/('Migration Model'!$J$2+'Renter Migration Model'!$J$2)</f>
        <v>1.0420820819677539</v>
      </c>
      <c r="I82">
        <f>('Migration Model'!K82+'Renter Migration Model'!K82)/('Migration Model'!$K$2+'Renter Migration Model'!$K$2)</f>
        <v>0.25028576942210268</v>
      </c>
      <c r="J82">
        <f>('Migration Model'!L82+'Renter Migration Model'!L82)/('Migration Model'!$L$2+'Renter Migration Model'!$L$2)</f>
        <v>1</v>
      </c>
      <c r="K82">
        <f>('Migration Model'!M82+'Renter Migration Model'!M82)/('Migration Model'!$M$2+'Renter Migration Model'!$M$2)</f>
        <v>1.0441008370928175</v>
      </c>
      <c r="L82">
        <f>('Migration Model'!N82+'Renter Migration Model'!N82)/('Migration Model'!$N$2+'Renter Migration Model'!$N$2)</f>
        <v>0.26842563847516326</v>
      </c>
      <c r="M82">
        <f>('Migration Model'!O82+'Renter Migration Model'!O82)/('Migration Model'!$O$2+'Renter Migration Model'!$O$2)</f>
        <v>1</v>
      </c>
      <c r="N82">
        <f>('Migration Model'!P82+'Renter Migration Model'!P82)/('Migration Model'!$P$2+'Renter Migration Model'!$P$2)</f>
        <v>1.1003964310969609</v>
      </c>
      <c r="O82">
        <f>('Migration Model'!Q82+'Renter Migration Model'!Q82)/('Migration Model'!$Q$2+'Renter Migration Model'!$Q$2)</f>
        <v>0.26180677579442746</v>
      </c>
      <c r="P82">
        <f>('Migration Model'!R82+'Renter Migration Model'!R82)/('Migration Model'!$R$2+'Renter Migration Model'!$R$2)</f>
        <v>1</v>
      </c>
      <c r="Q82">
        <f>('Migration Model'!S82+'Renter Migration Model'!S82)/('Migration Model'!$S$2+'Renter Migration Model'!$S$2)</f>
        <v>1.1074907258766016</v>
      </c>
      <c r="R82">
        <f>('Migration Model'!T82+'Renter Migration Model'!T82)/('Migration Model'!$T$2+'Renter Migration Model'!$T$2)</f>
        <v>0.28950579331087212</v>
      </c>
      <c r="S82">
        <f>('Migration Model'!U82+'Renter Migration Model'!U82)/('Migration Model'!$U$2+'Renter Migration Model'!$U$2)</f>
        <v>1</v>
      </c>
      <c r="T82">
        <f>('Migration Model'!V82+'Renter Migration Model'!V82)/('Migration Model'!$V$2+'Renter Migration Model'!$V$2)</f>
        <v>1.0778020913110267</v>
      </c>
    </row>
    <row r="83" spans="1:20" x14ac:dyDescent="0.25">
      <c r="A83" s="1">
        <v>2040</v>
      </c>
      <c r="B83" s="1">
        <v>1</v>
      </c>
      <c r="C83">
        <f>('Migration Model'!E83+'Renter Migration Model'!E83)/('Migration Model'!$E$2+'Renter Migration Model'!$E$2)</f>
        <v>0.27085001365368222</v>
      </c>
      <c r="D83">
        <f>('Migration Model'!F83+'Renter Migration Model'!F83)/('Migration Model'!$F$2+'Renter Migration Model'!$F$2)</f>
        <v>1</v>
      </c>
      <c r="E83">
        <f>('Migration Model'!G83+'Renter Migration Model'!G83)/('Migration Model'!$G$2+'Renter Migration Model'!$G$2)</f>
        <v>1.0428911756674302</v>
      </c>
      <c r="F83">
        <f>('Migration Model'!H83+'Renter Migration Model'!H83)/('Migration Model'!$H$2+'Renter Migration Model'!$H$2)</f>
        <v>0.28457614608752507</v>
      </c>
      <c r="G83">
        <f>('Migration Model'!I83+'Renter Migration Model'!I83)/('Migration Model'!$I$2+'Renter Migration Model'!$I$2)</f>
        <v>1</v>
      </c>
      <c r="H83">
        <f>('Migration Model'!J83+'Renter Migration Model'!J83)/('Migration Model'!$J$2+'Renter Migration Model'!$J$2)</f>
        <v>1.0420837561124983</v>
      </c>
      <c r="I83">
        <f>('Migration Model'!K83+'Renter Migration Model'!K83)/('Migration Model'!$K$2+'Renter Migration Model'!$K$2)</f>
        <v>0.25026074084516048</v>
      </c>
      <c r="J83">
        <f>('Migration Model'!L83+'Renter Migration Model'!L83)/('Migration Model'!$L$2+'Renter Migration Model'!$L$2)</f>
        <v>1</v>
      </c>
      <c r="K83">
        <f>('Migration Model'!M83+'Renter Migration Model'!M83)/('Migration Model'!$M$2+'Renter Migration Model'!$M$2)</f>
        <v>1.0441023093620494</v>
      </c>
      <c r="L83">
        <f>('Migration Model'!N83+'Renter Migration Model'!N83)/('Migration Model'!$N$2+'Renter Migration Model'!$N$2)</f>
        <v>0.26839879591131571</v>
      </c>
      <c r="M83">
        <f>('Migration Model'!O83+'Renter Migration Model'!O83)/('Migration Model'!$O$2+'Renter Migration Model'!$O$2)</f>
        <v>1</v>
      </c>
      <c r="N83">
        <f>('Migration Model'!P83+'Renter Migration Model'!P83)/('Migration Model'!$P$2+'Renter Migration Model'!$P$2)</f>
        <v>1.1004010196539453</v>
      </c>
      <c r="O83">
        <f>('Migration Model'!Q83+'Renter Migration Model'!Q83)/('Migration Model'!$Q$2+'Renter Migration Model'!$Q$2)</f>
        <v>0.26178059511684798</v>
      </c>
      <c r="P83">
        <f>('Migration Model'!R83+'Renter Migration Model'!R83)/('Migration Model'!$R$2+'Renter Migration Model'!$R$2)</f>
        <v>1</v>
      </c>
      <c r="Q83">
        <f>('Migration Model'!S83+'Renter Migration Model'!S83)/('Migration Model'!$S$2+'Renter Migration Model'!$S$2)</f>
        <v>1.1074956272803123</v>
      </c>
      <c r="R83">
        <f>('Migration Model'!T83+'Renter Migration Model'!T83)/('Migration Model'!$T$2+'Renter Migration Model'!$T$2)</f>
        <v>0.28947684273154101</v>
      </c>
      <c r="S83">
        <f>('Migration Model'!U83+'Renter Migration Model'!U83)/('Migration Model'!$U$2+'Renter Migration Model'!$U$2)</f>
        <v>1</v>
      </c>
      <c r="T83">
        <f>('Migration Model'!V83+'Renter Migration Model'!V83)/('Migration Model'!$V$2+'Renter Migration Model'!$V$2)</f>
        <v>1.0778056834948044</v>
      </c>
    </row>
    <row r="84" spans="1:20" x14ac:dyDescent="0.25">
      <c r="A84" s="1">
        <v>2040</v>
      </c>
      <c r="B84" s="1">
        <v>2</v>
      </c>
      <c r="C84">
        <f>('Migration Model'!E84+'Renter Migration Model'!E84)/('Migration Model'!$E$2+'Renter Migration Model'!$E$2)</f>
        <v>0.27082292865231689</v>
      </c>
      <c r="D84">
        <f>('Migration Model'!F84+'Renter Migration Model'!F84)/('Migration Model'!$F$2+'Renter Migration Model'!$F$2)</f>
        <v>1</v>
      </c>
      <c r="E84">
        <f>('Migration Model'!G84+'Renter Migration Model'!G84)/('Migration Model'!$G$2+'Renter Migration Model'!$G$2)</f>
        <v>1.0428927689028045</v>
      </c>
      <c r="F84">
        <f>('Migration Model'!H84+'Renter Migration Model'!H84)/('Migration Model'!$H$2+'Renter Migration Model'!$H$2)</f>
        <v>0.28454768847291634</v>
      </c>
      <c r="G84">
        <f>('Migration Model'!I84+'Renter Migration Model'!I84)/('Migration Model'!$I$2+'Renter Migration Model'!$I$2)</f>
        <v>1</v>
      </c>
      <c r="H84">
        <f>('Migration Model'!J84+'Renter Migration Model'!J84)/('Migration Model'!$J$2+'Renter Migration Model'!$J$2)</f>
        <v>1.0420854300898281</v>
      </c>
      <c r="I84">
        <f>('Migration Model'!K84+'Renter Migration Model'!K84)/('Migration Model'!$K$2+'Renter Migration Model'!$K$2)</f>
        <v>0.25023571477107592</v>
      </c>
      <c r="J84">
        <f>('Migration Model'!L84+'Renter Migration Model'!L84)/('Migration Model'!$L$2+'Renter Migration Model'!$L$2)</f>
        <v>1</v>
      </c>
      <c r="K84">
        <f>('Migration Model'!M84+'Renter Migration Model'!M84)/('Migration Model'!$M$2+'Renter Migration Model'!$M$2)</f>
        <v>1.0441037814840544</v>
      </c>
      <c r="L84">
        <f>('Migration Model'!N84+'Renter Migration Model'!N84)/('Migration Model'!$N$2+'Renter Migration Model'!$N$2)</f>
        <v>0.26837195603172459</v>
      </c>
      <c r="M84">
        <f>('Migration Model'!O84+'Renter Migration Model'!O84)/('Migration Model'!$O$2+'Renter Migration Model'!$O$2)</f>
        <v>1</v>
      </c>
      <c r="N84">
        <f>('Migration Model'!P84+'Renter Migration Model'!P84)/('Migration Model'!$P$2+'Renter Migration Model'!$P$2)</f>
        <v>1.100405608053032</v>
      </c>
      <c r="O84">
        <f>('Migration Model'!Q84+'Renter Migration Model'!Q84)/('Migration Model'!$Q$2+'Renter Migration Model'!$Q$2)</f>
        <v>0.26175441705733632</v>
      </c>
      <c r="P84">
        <f>('Migration Model'!R84+'Renter Migration Model'!R84)/('Migration Model'!$R$2+'Renter Migration Model'!$R$2)</f>
        <v>1</v>
      </c>
      <c r="Q84">
        <f>('Migration Model'!S84+'Renter Migration Model'!S84)/('Migration Model'!$S$2+'Renter Migration Model'!$S$2)</f>
        <v>1.107500528530019</v>
      </c>
      <c r="R84">
        <f>('Migration Model'!T84+'Renter Migration Model'!T84)/('Migration Model'!$T$2+'Renter Migration Model'!$T$2)</f>
        <v>0.28944789504726781</v>
      </c>
      <c r="S84">
        <f>('Migration Model'!U84+'Renter Migration Model'!U84)/('Migration Model'!$U$2+'Renter Migration Model'!$U$2)</f>
        <v>1</v>
      </c>
      <c r="T84">
        <f>('Migration Model'!V84+'Renter Migration Model'!V84)/('Migration Model'!$V$2+'Renter Migration Model'!$V$2)</f>
        <v>1.0778092755082846</v>
      </c>
    </row>
    <row r="85" spans="1:20" x14ac:dyDescent="0.25">
      <c r="A85" s="1">
        <v>2040</v>
      </c>
      <c r="B85" s="1">
        <v>3</v>
      </c>
      <c r="C85">
        <f>('Migration Model'!E85+'Renter Migration Model'!E85)/('Migration Model'!$E$2+'Renter Migration Model'!$E$2)</f>
        <v>0.27079584635945164</v>
      </c>
      <c r="D85">
        <f>('Migration Model'!F85+'Renter Migration Model'!F85)/('Migration Model'!$F$2+'Renter Migration Model'!$F$2)</f>
        <v>1</v>
      </c>
      <c r="E85">
        <f>('Migration Model'!G85+'Renter Migration Model'!G85)/('Migration Model'!$G$2+'Renter Migration Model'!$G$2)</f>
        <v>1.0428943619788555</v>
      </c>
      <c r="F85">
        <f>('Migration Model'!H85+'Renter Migration Model'!H85)/('Migration Model'!$H$2+'Renter Migration Model'!$H$2)</f>
        <v>0.28451923370406906</v>
      </c>
      <c r="G85">
        <f>('Migration Model'!I85+'Renter Migration Model'!I85)/('Migration Model'!$I$2+'Renter Migration Model'!$I$2)</f>
        <v>1</v>
      </c>
      <c r="H85">
        <f>('Migration Model'!J85+'Renter Migration Model'!J85)/('Migration Model'!$J$2+'Renter Migration Model'!$J$2)</f>
        <v>1.0420871038997603</v>
      </c>
      <c r="I85">
        <f>('Migration Model'!K85+'Renter Migration Model'!K85)/('Migration Model'!$K$2+'Renter Migration Model'!$K$2)</f>
        <v>0.25021069119959882</v>
      </c>
      <c r="J85">
        <f>('Migration Model'!L85+'Renter Migration Model'!L85)/('Migration Model'!$L$2+'Renter Migration Model'!$L$2)</f>
        <v>1</v>
      </c>
      <c r="K85">
        <f>('Migration Model'!M85+'Renter Migration Model'!M85)/('Migration Model'!$M$2+'Renter Migration Model'!$M$2)</f>
        <v>1.0441052534588473</v>
      </c>
      <c r="L85">
        <f>('Migration Model'!N85+'Renter Migration Model'!N85)/('Migration Model'!$N$2+'Renter Migration Model'!$N$2)</f>
        <v>0.26834511883612144</v>
      </c>
      <c r="M85">
        <f>('Migration Model'!O85+'Renter Migration Model'!O85)/('Migration Model'!$O$2+'Renter Migration Model'!$O$2)</f>
        <v>1</v>
      </c>
      <c r="N85">
        <f>('Migration Model'!P85+'Renter Migration Model'!P85)/('Migration Model'!$P$2+'Renter Migration Model'!$P$2)</f>
        <v>1.1004101962942372</v>
      </c>
      <c r="O85">
        <f>('Migration Model'!Q85+'Renter Migration Model'!Q85)/('Migration Model'!$Q$2+'Renter Migration Model'!$Q$2)</f>
        <v>0.26172824161563057</v>
      </c>
      <c r="P85">
        <f>('Migration Model'!R85+'Renter Migration Model'!R85)/('Migration Model'!$R$2+'Renter Migration Model'!$R$2)</f>
        <v>1</v>
      </c>
      <c r="Q85">
        <f>('Migration Model'!S85+'Renter Migration Model'!S85)/('Migration Model'!$S$2+'Renter Migration Model'!$S$2)</f>
        <v>1.1075054296257372</v>
      </c>
      <c r="R85">
        <f>('Migration Model'!T85+'Renter Migration Model'!T85)/('Migration Model'!$T$2+'Renter Migration Model'!$T$2)</f>
        <v>0.2894189502577631</v>
      </c>
      <c r="S85">
        <f>('Migration Model'!U85+'Renter Migration Model'!U85)/('Migration Model'!$U$2+'Renter Migration Model'!$U$2)</f>
        <v>1</v>
      </c>
      <c r="T85">
        <f>('Migration Model'!V85+'Renter Migration Model'!V85)/('Migration Model'!$V$2+'Renter Migration Model'!$V$2)</f>
        <v>1.0778128673514842</v>
      </c>
    </row>
    <row r="86" spans="1:20" x14ac:dyDescent="0.25">
      <c r="A86" s="1">
        <v>2040</v>
      </c>
      <c r="B86" s="1">
        <v>4</v>
      </c>
      <c r="C86">
        <f>('Migration Model'!E86+'Renter Migration Model'!E86)/('Migration Model'!$E$2+'Renter Migration Model'!$E$2)</f>
        <v>0.27076876677481565</v>
      </c>
      <c r="D86">
        <f>('Migration Model'!F86+'Renter Migration Model'!F86)/('Migration Model'!$F$2+'Renter Migration Model'!$F$2)</f>
        <v>1</v>
      </c>
      <c r="E86">
        <f>('Migration Model'!G86+'Renter Migration Model'!G86)/('Migration Model'!$G$2+'Renter Migration Model'!$G$2)</f>
        <v>1.0428959548955989</v>
      </c>
      <c r="F86">
        <f>('Migration Model'!H86+'Renter Migration Model'!H86)/('Migration Model'!$H$2+'Renter Migration Model'!$H$2)</f>
        <v>0.28449078178069864</v>
      </c>
      <c r="G86">
        <f>('Migration Model'!I86+'Renter Migration Model'!I86)/('Migration Model'!$I$2+'Renter Migration Model'!$I$2)</f>
        <v>1</v>
      </c>
      <c r="H86">
        <f>('Migration Model'!J86+'Renter Migration Model'!J86)/('Migration Model'!$J$2+'Renter Migration Model'!$J$2)</f>
        <v>1.0420887775423116</v>
      </c>
      <c r="I86">
        <f>('Migration Model'!K86+'Renter Migration Model'!K86)/('Migration Model'!$K$2+'Renter Migration Model'!$K$2)</f>
        <v>0.25018567013047888</v>
      </c>
      <c r="J86">
        <f>('Migration Model'!L86+'Renter Migration Model'!L86)/('Migration Model'!$L$2+'Renter Migration Model'!$L$2)</f>
        <v>1</v>
      </c>
      <c r="K86">
        <f>('Migration Model'!M86+'Renter Migration Model'!M86)/('Migration Model'!$M$2+'Renter Migration Model'!$M$2)</f>
        <v>1.0441067252864424</v>
      </c>
      <c r="L86">
        <f>('Migration Model'!N86+'Renter Migration Model'!N86)/('Migration Model'!$N$2+'Renter Migration Model'!$N$2)</f>
        <v>0.26831828432423777</v>
      </c>
      <c r="M86">
        <f>('Migration Model'!O86+'Renter Migration Model'!O86)/('Migration Model'!$O$2+'Renter Migration Model'!$O$2)</f>
        <v>1</v>
      </c>
      <c r="N86">
        <f>('Migration Model'!P86+'Renter Migration Model'!P86)/('Migration Model'!$P$2+'Renter Migration Model'!$P$2)</f>
        <v>1.1004147843775767</v>
      </c>
      <c r="O86">
        <f>('Migration Model'!Q86+'Renter Migration Model'!Q86)/('Migration Model'!$Q$2+'Renter Migration Model'!$Q$2)</f>
        <v>0.26170206879146901</v>
      </c>
      <c r="P86">
        <f>('Migration Model'!R86+'Renter Migration Model'!R86)/('Migration Model'!$R$2+'Renter Migration Model'!$R$2)</f>
        <v>1</v>
      </c>
      <c r="Q86">
        <f>('Migration Model'!S86+'Renter Migration Model'!S86)/('Migration Model'!$S$2+'Renter Migration Model'!$S$2)</f>
        <v>1.107510330567482</v>
      </c>
      <c r="R86">
        <f>('Migration Model'!T86+'Renter Migration Model'!T86)/('Migration Model'!$T$2+'Renter Migration Model'!$T$2)</f>
        <v>0.28939000836273737</v>
      </c>
      <c r="S86">
        <f>('Migration Model'!U86+'Renter Migration Model'!U86)/('Migration Model'!$U$2+'Renter Migration Model'!$U$2)</f>
        <v>1</v>
      </c>
      <c r="T86">
        <f>('Migration Model'!V86+'Renter Migration Model'!V86)/('Migration Model'!$V$2+'Renter Migration Model'!$V$2)</f>
        <v>1.0778164590244204</v>
      </c>
    </row>
    <row r="87" spans="1:20" x14ac:dyDescent="0.25">
      <c r="A87" s="2">
        <v>2041</v>
      </c>
      <c r="B87" s="2">
        <v>1</v>
      </c>
      <c r="C87">
        <f>('Migration Model'!E87+'Renter Migration Model'!E87)/('Migration Model'!$E$2+'Renter Migration Model'!$E$2)</f>
        <v>0.27074168989813824</v>
      </c>
      <c r="D87">
        <f>('Migration Model'!F87+'Renter Migration Model'!F87)/('Migration Model'!$F$2+'Renter Migration Model'!$F$2)</f>
        <v>1</v>
      </c>
      <c r="E87">
        <f>('Migration Model'!G87+'Renter Migration Model'!G87)/('Migration Model'!$G$2+'Renter Migration Model'!$G$2)</f>
        <v>1.0428975476530504</v>
      </c>
      <c r="F87">
        <f>('Migration Model'!H87+'Renter Migration Model'!H87)/('Migration Model'!$H$2+'Renter Migration Model'!$H$2)</f>
        <v>0.28446233270252053</v>
      </c>
      <c r="G87">
        <f>('Migration Model'!I87+'Renter Migration Model'!I87)/('Migration Model'!$I$2+'Renter Migration Model'!$I$2)</f>
        <v>1</v>
      </c>
      <c r="H87">
        <f>('Migration Model'!J87+'Renter Migration Model'!J87)/('Migration Model'!$J$2+'Renter Migration Model'!$J$2)</f>
        <v>1.0420904510174984</v>
      </c>
      <c r="I87">
        <f>('Migration Model'!K87+'Renter Migration Model'!K87)/('Migration Model'!$K$2+'Renter Migration Model'!$K$2)</f>
        <v>0.25016065156346584</v>
      </c>
      <c r="J87">
        <f>('Migration Model'!L87+'Renter Migration Model'!L87)/('Migration Model'!$L$2+'Renter Migration Model'!$L$2)</f>
        <v>1</v>
      </c>
      <c r="K87">
        <f>('Migration Model'!M87+'Renter Migration Model'!M87)/('Migration Model'!$M$2+'Renter Migration Model'!$M$2)</f>
        <v>1.0441081969668551</v>
      </c>
      <c r="L87">
        <f>('Migration Model'!N87+'Renter Migration Model'!N87)/('Migration Model'!$N$2+'Renter Migration Model'!$N$2)</f>
        <v>0.26829145249580538</v>
      </c>
      <c r="M87">
        <f>('Migration Model'!O87+'Renter Migration Model'!O87)/('Migration Model'!$O$2+'Renter Migration Model'!$O$2)</f>
        <v>1</v>
      </c>
      <c r="N87">
        <f>('Migration Model'!P87+'Renter Migration Model'!P87)/('Migration Model'!$P$2+'Renter Migration Model'!$P$2)</f>
        <v>1.100419372303066</v>
      </c>
      <c r="O87">
        <f>('Migration Model'!Q87+'Renter Migration Model'!Q87)/('Migration Model'!$Q$2+'Renter Migration Model'!$Q$2)</f>
        <v>0.26167589858458984</v>
      </c>
      <c r="P87">
        <f>('Migration Model'!R87+'Renter Migration Model'!R87)/('Migration Model'!$R$2+'Renter Migration Model'!$R$2)</f>
        <v>1</v>
      </c>
      <c r="Q87">
        <f>('Migration Model'!S87+'Renter Migration Model'!S87)/('Migration Model'!$S$2+'Renter Migration Model'!$S$2)</f>
        <v>1.1075152313552694</v>
      </c>
      <c r="R87">
        <f>('Migration Model'!T87+'Renter Migration Model'!T87)/('Migration Model'!$T$2+'Renter Migration Model'!$T$2)</f>
        <v>0.28936106936190109</v>
      </c>
      <c r="S87">
        <f>('Migration Model'!U87+'Renter Migration Model'!U87)/('Migration Model'!$U$2+'Renter Migration Model'!$U$2)</f>
        <v>1</v>
      </c>
      <c r="T87">
        <f>('Migration Model'!V87+'Renter Migration Model'!V87)/('Migration Model'!$V$2+'Renter Migration Model'!$V$2)</f>
        <v>1.0778200505271101</v>
      </c>
    </row>
    <row r="88" spans="1:20" x14ac:dyDescent="0.25">
      <c r="A88" s="1">
        <v>2041</v>
      </c>
      <c r="B88" s="1">
        <v>2</v>
      </c>
      <c r="C88">
        <f>('Migration Model'!E88+'Renter Migration Model'!E88)/('Migration Model'!$E$2+'Renter Migration Model'!$E$2)</f>
        <v>0.2707146157291484</v>
      </c>
      <c r="D88">
        <f>('Migration Model'!F88+'Renter Migration Model'!F88)/('Migration Model'!$F$2+'Renter Migration Model'!$F$2)</f>
        <v>1</v>
      </c>
      <c r="E88">
        <f>('Migration Model'!G88+'Renter Migration Model'!G88)/('Migration Model'!$G$2+'Renter Migration Model'!$G$2)</f>
        <v>1.0428991402512262</v>
      </c>
      <c r="F88">
        <f>('Migration Model'!H88+'Renter Migration Model'!H88)/('Migration Model'!$H$2+'Renter Migration Model'!$H$2)</f>
        <v>0.28443388646925033</v>
      </c>
      <c r="G88">
        <f>('Migration Model'!I88+'Renter Migration Model'!I88)/('Migration Model'!$I$2+'Renter Migration Model'!$I$2)</f>
        <v>1</v>
      </c>
      <c r="H88">
        <f>('Migration Model'!J88+'Renter Migration Model'!J88)/('Migration Model'!$J$2+'Renter Migration Model'!$J$2)</f>
        <v>1.0420921243253378</v>
      </c>
      <c r="I88">
        <f>('Migration Model'!K88+'Renter Migration Model'!K88)/('Migration Model'!$K$2+'Renter Migration Model'!$K$2)</f>
        <v>0.25013563549830947</v>
      </c>
      <c r="J88">
        <f>('Migration Model'!L88+'Renter Migration Model'!L88)/('Migration Model'!$L$2+'Renter Migration Model'!$L$2)</f>
        <v>1</v>
      </c>
      <c r="K88">
        <f>('Migration Model'!M88+'Renter Migration Model'!M88)/('Migration Model'!$M$2+'Renter Migration Model'!$M$2)</f>
        <v>1.0441096685000997</v>
      </c>
      <c r="L88">
        <f>('Migration Model'!N88+'Renter Migration Model'!N88)/('Migration Model'!$N$2+'Renter Migration Model'!$N$2)</f>
        <v>0.26826462335055579</v>
      </c>
      <c r="M88">
        <f>('Migration Model'!O88+'Renter Migration Model'!O88)/('Migration Model'!$O$2+'Renter Migration Model'!$O$2)</f>
        <v>1</v>
      </c>
      <c r="N88">
        <f>('Migration Model'!P88+'Renter Migration Model'!P88)/('Migration Model'!$P$2+'Renter Migration Model'!$P$2)</f>
        <v>1.1004239600707211</v>
      </c>
      <c r="O88">
        <f>('Migration Model'!Q88+'Renter Migration Model'!Q88)/('Migration Model'!$Q$2+'Renter Migration Model'!$Q$2)</f>
        <v>0.26164973099473138</v>
      </c>
      <c r="P88">
        <f>('Migration Model'!R88+'Renter Migration Model'!R88)/('Migration Model'!$R$2+'Renter Migration Model'!$R$2)</f>
        <v>1</v>
      </c>
      <c r="Q88">
        <f>('Migration Model'!S88+'Renter Migration Model'!S88)/('Migration Model'!$S$2+'Renter Migration Model'!$S$2)</f>
        <v>1.1075201319891144</v>
      </c>
      <c r="R88">
        <f>('Migration Model'!T88+'Renter Migration Model'!T88)/('Migration Model'!$T$2+'Renter Migration Model'!$T$2)</f>
        <v>0.28933213325496487</v>
      </c>
      <c r="S88">
        <f>('Migration Model'!U88+'Renter Migration Model'!U88)/('Migration Model'!$U$2+'Renter Migration Model'!$U$2)</f>
        <v>1</v>
      </c>
      <c r="T88">
        <f>('Migration Model'!V88+'Renter Migration Model'!V88)/('Migration Model'!$V$2+'Renter Migration Model'!$V$2)</f>
        <v>1.0778236418595704</v>
      </c>
    </row>
    <row r="89" spans="1:20" x14ac:dyDescent="0.25">
      <c r="A89" s="2">
        <v>2041</v>
      </c>
      <c r="B89" s="2">
        <v>3</v>
      </c>
      <c r="C89">
        <f>('Migration Model'!E89+'Renter Migration Model'!E89)/('Migration Model'!$E$2+'Renter Migration Model'!$E$2)</f>
        <v>0.27068754426757546</v>
      </c>
      <c r="D89">
        <f>('Migration Model'!F89+'Renter Migration Model'!F89)/('Migration Model'!$F$2+'Renter Migration Model'!$F$2)</f>
        <v>1</v>
      </c>
      <c r="E89">
        <f>('Migration Model'!G89+'Renter Migration Model'!G89)/('Migration Model'!$G$2+'Renter Migration Model'!$G$2)</f>
        <v>1.0429007326901425</v>
      </c>
      <c r="F89">
        <f>('Migration Model'!H89+'Renter Migration Model'!H89)/('Migration Model'!$H$2+'Renter Migration Model'!$H$2)</f>
        <v>0.28440544308060339</v>
      </c>
      <c r="G89">
        <f>('Migration Model'!I89+'Renter Migration Model'!I89)/('Migration Model'!$I$2+'Renter Migration Model'!$I$2)</f>
        <v>1</v>
      </c>
      <c r="H89">
        <f>('Migration Model'!J89+'Renter Migration Model'!J89)/('Migration Model'!$J$2+'Renter Migration Model'!$J$2)</f>
        <v>1.0420937974658466</v>
      </c>
      <c r="I89">
        <f>('Migration Model'!K89+'Renter Migration Model'!K89)/('Migration Model'!$K$2+'Renter Migration Model'!$K$2)</f>
        <v>0.25011062193475969</v>
      </c>
      <c r="J89">
        <f>('Migration Model'!L89+'Renter Migration Model'!L89)/('Migration Model'!$L$2+'Renter Migration Model'!$L$2)</f>
        <v>1</v>
      </c>
      <c r="K89">
        <f>('Migration Model'!M89+'Renter Migration Model'!M89)/('Migration Model'!$M$2+'Renter Migration Model'!$M$2)</f>
        <v>1.0441111398861909</v>
      </c>
      <c r="L89">
        <f>('Migration Model'!N89+'Renter Migration Model'!N89)/('Migration Model'!$N$2+'Renter Migration Model'!$N$2)</f>
        <v>0.26823779688822075</v>
      </c>
      <c r="M89">
        <f>('Migration Model'!O89+'Renter Migration Model'!O89)/('Migration Model'!$O$2+'Renter Migration Model'!$O$2)</f>
        <v>1</v>
      </c>
      <c r="N89">
        <f>('Migration Model'!P89+'Renter Migration Model'!P89)/('Migration Model'!$P$2+'Renter Migration Model'!$P$2)</f>
        <v>1.1004285476805573</v>
      </c>
      <c r="O89">
        <f>('Migration Model'!Q89+'Renter Migration Model'!Q89)/('Migration Model'!$Q$2+'Renter Migration Model'!$Q$2)</f>
        <v>0.26162356602163189</v>
      </c>
      <c r="P89">
        <f>('Migration Model'!R89+'Renter Migration Model'!R89)/('Migration Model'!$R$2+'Renter Migration Model'!$R$2)</f>
        <v>1</v>
      </c>
      <c r="Q89">
        <f>('Migration Model'!S89+'Renter Migration Model'!S89)/('Migration Model'!$S$2+'Renter Migration Model'!$S$2)</f>
        <v>1.1075250324690322</v>
      </c>
      <c r="R89">
        <f>('Migration Model'!T89+'Renter Migration Model'!T89)/('Migration Model'!$T$2+'Renter Migration Model'!$T$2)</f>
        <v>0.2893032000416394</v>
      </c>
      <c r="S89">
        <f>('Migration Model'!U89+'Renter Migration Model'!U89)/('Migration Model'!$U$2+'Renter Migration Model'!$U$2)</f>
        <v>1</v>
      </c>
      <c r="T89">
        <f>('Migration Model'!V89+'Renter Migration Model'!V89)/('Migration Model'!$V$2+'Renter Migration Model'!$V$2)</f>
        <v>1.0778272330218184</v>
      </c>
    </row>
    <row r="90" spans="1:20" x14ac:dyDescent="0.25">
      <c r="A90" s="1">
        <v>2041</v>
      </c>
      <c r="B90" s="1">
        <v>4</v>
      </c>
      <c r="C90">
        <f>('Migration Model'!E90+'Renter Migration Model'!E90)/('Migration Model'!$E$2+'Renter Migration Model'!$E$2)</f>
        <v>0.27066047551314876</v>
      </c>
      <c r="D90">
        <f>('Migration Model'!F90+'Renter Migration Model'!F90)/('Migration Model'!$F$2+'Renter Migration Model'!$F$2)</f>
        <v>1</v>
      </c>
      <c r="E90">
        <f>('Migration Model'!G90+'Renter Migration Model'!G90)/('Migration Model'!$G$2+'Renter Migration Model'!$G$2)</f>
        <v>1.0429023249698146</v>
      </c>
      <c r="F90">
        <f>('Migration Model'!H90+'Renter Migration Model'!H90)/('Migration Model'!$H$2+'Renter Migration Model'!$H$2)</f>
        <v>0.28437700253629533</v>
      </c>
      <c r="G90">
        <f>('Migration Model'!I90+'Renter Migration Model'!I90)/('Migration Model'!$I$2+'Renter Migration Model'!$I$2)</f>
        <v>1</v>
      </c>
      <c r="H90">
        <f>('Migration Model'!J90+'Renter Migration Model'!J90)/('Migration Model'!$J$2+'Renter Migration Model'!$J$2)</f>
        <v>1.042095470439041</v>
      </c>
      <c r="I90">
        <f>('Migration Model'!K90+'Renter Migration Model'!K90)/('Migration Model'!$K$2+'Renter Migration Model'!$K$2)</f>
        <v>0.2500856108725662</v>
      </c>
      <c r="J90">
        <f>('Migration Model'!L90+'Renter Migration Model'!L90)/('Migration Model'!$L$2+'Renter Migration Model'!$L$2)</f>
        <v>1</v>
      </c>
      <c r="K90">
        <f>('Migration Model'!M90+'Renter Migration Model'!M90)/('Migration Model'!$M$2+'Renter Migration Model'!$M$2)</f>
        <v>1.0441126111251433</v>
      </c>
      <c r="L90">
        <f>('Migration Model'!N90+'Renter Migration Model'!N90)/('Migration Model'!$N$2+'Renter Migration Model'!$N$2)</f>
        <v>0.26821097310853192</v>
      </c>
      <c r="M90">
        <f>('Migration Model'!O90+'Renter Migration Model'!O90)/('Migration Model'!$O$2+'Renter Migration Model'!$O$2)</f>
        <v>1</v>
      </c>
      <c r="N90">
        <f>('Migration Model'!P90+'Renter Migration Model'!P90)/('Migration Model'!$P$2+'Renter Migration Model'!$P$2)</f>
        <v>1.1004331351325913</v>
      </c>
      <c r="O90">
        <f>('Migration Model'!Q90+'Renter Migration Model'!Q90)/('Migration Model'!$Q$2+'Renter Migration Model'!$Q$2)</f>
        <v>0.26159740366502976</v>
      </c>
      <c r="P90">
        <f>('Migration Model'!R90+'Renter Migration Model'!R90)/('Migration Model'!$R$2+'Renter Migration Model'!$R$2)</f>
        <v>1</v>
      </c>
      <c r="Q90">
        <f>('Migration Model'!S90+'Renter Migration Model'!S90)/('Migration Model'!$S$2+'Renter Migration Model'!$S$2)</f>
        <v>1.1075299327950385</v>
      </c>
      <c r="R90">
        <f>('Migration Model'!T90+'Renter Migration Model'!T90)/('Migration Model'!$T$2+'Renter Migration Model'!$T$2)</f>
        <v>0.28927426972163522</v>
      </c>
      <c r="S90">
        <f>('Migration Model'!U90+'Renter Migration Model'!U90)/('Migration Model'!$U$2+'Renter Migration Model'!$U$2)</f>
        <v>1</v>
      </c>
      <c r="T90">
        <f>('Migration Model'!V90+'Renter Migration Model'!V90)/('Migration Model'!$V$2+'Renter Migration Model'!$V$2)</f>
        <v>1.077830824013871</v>
      </c>
    </row>
    <row r="91" spans="1:20" x14ac:dyDescent="0.25">
      <c r="A91" s="1">
        <v>2042</v>
      </c>
      <c r="B91" s="1">
        <v>1</v>
      </c>
      <c r="C91">
        <f>('Migration Model'!E91+'Renter Migration Model'!E91)/('Migration Model'!$E$2+'Renter Migration Model'!$E$2)</f>
        <v>0.27063340946559744</v>
      </c>
      <c r="D91">
        <f>('Migration Model'!F91+'Renter Migration Model'!F91)/('Migration Model'!$F$2+'Renter Migration Model'!$F$2)</f>
        <v>1</v>
      </c>
      <c r="E91">
        <f>('Migration Model'!G91+'Renter Migration Model'!G91)/('Migration Model'!$G$2+'Renter Migration Model'!$G$2)</f>
        <v>1.0429039170902588</v>
      </c>
      <c r="F91">
        <f>('Migration Model'!H91+'Renter Migration Model'!H91)/('Migration Model'!$H$2+'Renter Migration Model'!$H$2)</f>
        <v>0.28434856483604171</v>
      </c>
      <c r="G91">
        <f>('Migration Model'!I91+'Renter Migration Model'!I91)/('Migration Model'!$I$2+'Renter Migration Model'!$I$2)</f>
        <v>1</v>
      </c>
      <c r="H91">
        <f>('Migration Model'!J91+'Renter Migration Model'!J91)/('Migration Model'!$J$2+'Renter Migration Model'!$J$2)</f>
        <v>1.0420971432449384</v>
      </c>
      <c r="I91">
        <f>('Migration Model'!K91+'Renter Migration Model'!K91)/('Migration Model'!$K$2+'Renter Migration Model'!$K$2)</f>
        <v>0.25006060231147892</v>
      </c>
      <c r="J91">
        <f>('Migration Model'!L91+'Renter Migration Model'!L91)/('Migration Model'!$L$2+'Renter Migration Model'!$L$2)</f>
        <v>1</v>
      </c>
      <c r="K91">
        <f>('Migration Model'!M91+'Renter Migration Model'!M91)/('Migration Model'!$M$2+'Renter Migration Model'!$M$2)</f>
        <v>1.0441140822169719</v>
      </c>
      <c r="L91">
        <f>('Migration Model'!N91+'Renter Migration Model'!N91)/('Migration Model'!$N$2+'Renter Migration Model'!$N$2)</f>
        <v>0.26818415201122109</v>
      </c>
      <c r="M91">
        <f>('Migration Model'!O91+'Renter Migration Model'!O91)/('Migration Model'!$O$2+'Renter Migration Model'!$O$2)</f>
        <v>1</v>
      </c>
      <c r="N91">
        <f>('Migration Model'!P91+'Renter Migration Model'!P91)/('Migration Model'!$P$2+'Renter Migration Model'!$P$2)</f>
        <v>1.100437722426838</v>
      </c>
      <c r="O91">
        <f>('Migration Model'!Q91+'Renter Migration Model'!Q91)/('Migration Model'!$Q$2+'Renter Migration Model'!$Q$2)</f>
        <v>0.26157124392466324</v>
      </c>
      <c r="P91">
        <f>('Migration Model'!R91+'Renter Migration Model'!R91)/('Migration Model'!$R$2+'Renter Migration Model'!$R$2)</f>
        <v>1</v>
      </c>
      <c r="Q91">
        <f>('Migration Model'!S91+'Renter Migration Model'!S91)/('Migration Model'!$S$2+'Renter Migration Model'!$S$2)</f>
        <v>1.1075348329671486</v>
      </c>
      <c r="R91">
        <f>('Migration Model'!T91+'Renter Migration Model'!T91)/('Migration Model'!$T$2+'Renter Migration Model'!$T$2)</f>
        <v>0.28924534229466309</v>
      </c>
      <c r="S91">
        <f>('Migration Model'!U91+'Renter Migration Model'!U91)/('Migration Model'!$U$2+'Renter Migration Model'!$U$2)</f>
        <v>1</v>
      </c>
      <c r="T91">
        <f>('Migration Model'!V91+'Renter Migration Model'!V91)/('Migration Model'!$V$2+'Renter Migration Model'!$V$2)</f>
        <v>1.0778344148357453</v>
      </c>
    </row>
    <row r="92" spans="1:20" x14ac:dyDescent="0.25">
      <c r="A92" s="2">
        <v>2042</v>
      </c>
      <c r="B92" s="2">
        <v>2</v>
      </c>
      <c r="C92">
        <f>('Migration Model'!E92+'Renter Migration Model'!E92)/('Migration Model'!$E$2+'Renter Migration Model'!$E$2)</f>
        <v>0.27060634612465084</v>
      </c>
      <c r="D92">
        <f>('Migration Model'!F92+'Renter Migration Model'!F92)/('Migration Model'!$F$2+'Renter Migration Model'!$F$2)</f>
        <v>1</v>
      </c>
      <c r="E92">
        <f>('Migration Model'!G92+'Renter Migration Model'!G92)/('Migration Model'!$G$2+'Renter Migration Model'!$G$2)</f>
        <v>1.0429055090514907</v>
      </c>
      <c r="F92">
        <f>('Migration Model'!H92+'Renter Migration Model'!H92)/('Migration Model'!$H$2+'Renter Migration Model'!$H$2)</f>
        <v>0.28432012997955808</v>
      </c>
      <c r="G92">
        <f>('Migration Model'!I92+'Renter Migration Model'!I92)/('Migration Model'!$I$2+'Renter Migration Model'!$I$2)</f>
        <v>1</v>
      </c>
      <c r="H92">
        <f>('Migration Model'!J92+'Renter Migration Model'!J92)/('Migration Model'!$J$2+'Renter Migration Model'!$J$2)</f>
        <v>1.0420988158835551</v>
      </c>
      <c r="I92">
        <f>('Migration Model'!K92+'Renter Migration Model'!K92)/('Migration Model'!$K$2+'Renter Migration Model'!$K$2)</f>
        <v>0.25003559625124777</v>
      </c>
      <c r="J92">
        <f>('Migration Model'!L92+'Renter Migration Model'!L92)/('Migration Model'!$L$2+'Renter Migration Model'!$L$2)</f>
        <v>1</v>
      </c>
      <c r="K92">
        <f>('Migration Model'!M92+'Renter Migration Model'!M92)/('Migration Model'!$M$2+'Renter Migration Model'!$M$2)</f>
        <v>1.0441155531616912</v>
      </c>
      <c r="L92">
        <f>('Migration Model'!N92+'Renter Migration Model'!N92)/('Migration Model'!$N$2+'Renter Migration Model'!$N$2)</f>
        <v>0.26815733359601995</v>
      </c>
      <c r="M92">
        <f>('Migration Model'!O92+'Renter Migration Model'!O92)/('Migration Model'!$O$2+'Renter Migration Model'!$O$2)</f>
        <v>1</v>
      </c>
      <c r="N92">
        <f>('Migration Model'!P92+'Renter Migration Model'!P92)/('Migration Model'!$P$2+'Renter Migration Model'!$P$2)</f>
        <v>1.1004423095633138</v>
      </c>
      <c r="O92">
        <f>('Migration Model'!Q92+'Renter Migration Model'!Q92)/('Migration Model'!$Q$2+'Renter Migration Model'!$Q$2)</f>
        <v>0.26154508680027078</v>
      </c>
      <c r="P92">
        <f>('Migration Model'!R92+'Renter Migration Model'!R92)/('Migration Model'!$R$2+'Renter Migration Model'!$R$2)</f>
        <v>1</v>
      </c>
      <c r="Q92">
        <f>('Migration Model'!S92+'Renter Migration Model'!S92)/('Migration Model'!$S$2+'Renter Migration Model'!$S$2)</f>
        <v>1.1075397329853776</v>
      </c>
      <c r="R92">
        <f>('Migration Model'!T92+'Renter Migration Model'!T92)/('Migration Model'!$T$2+'Renter Migration Model'!$T$2)</f>
        <v>0.28921641776043361</v>
      </c>
      <c r="S92">
        <f>('Migration Model'!U92+'Renter Migration Model'!U92)/('Migration Model'!$U$2+'Renter Migration Model'!$U$2)</f>
        <v>1</v>
      </c>
      <c r="T92">
        <f>('Migration Model'!V92+'Renter Migration Model'!V92)/('Migration Model'!$V$2+'Renter Migration Model'!$V$2)</f>
        <v>1.0778380054874581</v>
      </c>
    </row>
    <row r="93" spans="1:20" x14ac:dyDescent="0.25">
      <c r="A93" s="1">
        <v>2042</v>
      </c>
      <c r="B93" s="1">
        <v>3</v>
      </c>
      <c r="C93">
        <f>('Migration Model'!E93+'Renter Migration Model'!E93)/('Migration Model'!$E$2+'Renter Migration Model'!$E$2)</f>
        <v>0.27057928549003835</v>
      </c>
      <c r="D93">
        <f>('Migration Model'!F93+'Renter Migration Model'!F93)/('Migration Model'!$F$2+'Renter Migration Model'!$F$2)</f>
        <v>1</v>
      </c>
      <c r="E93">
        <f>('Migration Model'!G93+'Renter Migration Model'!G93)/('Migration Model'!$G$2+'Renter Migration Model'!$G$2)</f>
        <v>1.0429071008535269</v>
      </c>
      <c r="F93">
        <f>('Migration Model'!H93+'Renter Migration Model'!H93)/('Migration Model'!$H$2+'Renter Migration Model'!$H$2)</f>
        <v>0.28429169796656012</v>
      </c>
      <c r="G93">
        <f>('Migration Model'!I93+'Renter Migration Model'!I93)/('Migration Model'!$I$2+'Renter Migration Model'!$I$2)</f>
        <v>1</v>
      </c>
      <c r="H93">
        <f>('Migration Model'!J93+'Renter Migration Model'!J93)/('Migration Model'!$J$2+'Renter Migration Model'!$J$2)</f>
        <v>1.0421004883549079</v>
      </c>
      <c r="I93">
        <f>('Migration Model'!K93+'Renter Migration Model'!K93)/('Migration Model'!$K$2+'Renter Migration Model'!$K$2)</f>
        <v>0.25001059269162262</v>
      </c>
      <c r="J93">
        <f>('Migration Model'!L93+'Renter Migration Model'!L93)/('Migration Model'!$L$2+'Renter Migration Model'!$L$2)</f>
        <v>1</v>
      </c>
      <c r="K93">
        <f>('Migration Model'!M93+'Renter Migration Model'!M93)/('Migration Model'!$M$2+'Renter Migration Model'!$M$2)</f>
        <v>1.0441170239593163</v>
      </c>
      <c r="L93">
        <f>('Migration Model'!N93+'Renter Migration Model'!N93)/('Migration Model'!$N$2+'Renter Migration Model'!$N$2)</f>
        <v>0.26813051786266034</v>
      </c>
      <c r="M93">
        <f>('Migration Model'!O93+'Renter Migration Model'!O93)/('Migration Model'!$O$2+'Renter Migration Model'!$O$2)</f>
        <v>1</v>
      </c>
      <c r="N93">
        <f>('Migration Model'!P93+'Renter Migration Model'!P93)/('Migration Model'!$P$2+'Renter Migration Model'!$P$2)</f>
        <v>1.1004468965420342</v>
      </c>
      <c r="O93">
        <f>('Migration Model'!Q93+'Renter Migration Model'!Q93)/('Migration Model'!$Q$2+'Renter Migration Model'!$Q$2)</f>
        <v>0.26151893229159073</v>
      </c>
      <c r="P93">
        <f>('Migration Model'!R93+'Renter Migration Model'!R93)/('Migration Model'!$R$2+'Renter Migration Model'!$R$2)</f>
        <v>1</v>
      </c>
      <c r="Q93">
        <f>('Migration Model'!S93+'Renter Migration Model'!S93)/('Migration Model'!$S$2+'Renter Migration Model'!$S$2)</f>
        <v>1.1075446328497414</v>
      </c>
      <c r="R93">
        <f>('Migration Model'!T93+'Renter Migration Model'!T93)/('Migration Model'!$T$2+'Renter Migration Model'!$T$2)</f>
        <v>0.28918749611865757</v>
      </c>
      <c r="S93">
        <f>('Migration Model'!U93+'Renter Migration Model'!U93)/('Migration Model'!$U$2+'Renter Migration Model'!$U$2)</f>
        <v>1</v>
      </c>
      <c r="T93">
        <f>('Migration Model'!V93+'Renter Migration Model'!V93)/('Migration Model'!$V$2+'Renter Migration Model'!$V$2)</f>
        <v>1.0778415959690268</v>
      </c>
    </row>
    <row r="94" spans="1:20" x14ac:dyDescent="0.25">
      <c r="A94" s="2">
        <v>2042</v>
      </c>
      <c r="B94" s="2">
        <v>4</v>
      </c>
      <c r="C94">
        <f>('Migration Model'!E94+'Renter Migration Model'!E94)/('Migration Model'!$E$2+'Renter Migration Model'!$E$2)</f>
        <v>0.27055222756148939</v>
      </c>
      <c r="D94">
        <f>('Migration Model'!F94+'Renter Migration Model'!F94)/('Migration Model'!$F$2+'Renter Migration Model'!$F$2)</f>
        <v>1</v>
      </c>
      <c r="E94">
        <f>('Migration Model'!G94+'Renter Migration Model'!G94)/('Migration Model'!$G$2+'Renter Migration Model'!$G$2)</f>
        <v>1.0429086924963828</v>
      </c>
      <c r="F94">
        <f>('Migration Model'!H94+'Renter Migration Model'!H94)/('Migration Model'!$H$2+'Renter Migration Model'!$H$2)</f>
        <v>0.2842632687967635</v>
      </c>
      <c r="G94">
        <f>('Migration Model'!I94+'Renter Migration Model'!I94)/('Migration Model'!$I$2+'Renter Migration Model'!$I$2)</f>
        <v>1</v>
      </c>
      <c r="H94">
        <f>('Migration Model'!J94+'Renter Migration Model'!J94)/('Migration Model'!$J$2+'Renter Migration Model'!$J$2)</f>
        <v>1.0421021606590137</v>
      </c>
      <c r="I94">
        <f>('Migration Model'!K94+'Renter Migration Model'!K94)/('Migration Model'!$K$2+'Renter Migration Model'!$K$2)</f>
        <v>0.24998559163235348</v>
      </c>
      <c r="J94">
        <f>('Migration Model'!L94+'Renter Migration Model'!L94)/('Migration Model'!$L$2+'Renter Migration Model'!$L$2)</f>
        <v>1</v>
      </c>
      <c r="K94">
        <f>('Migration Model'!M94+'Renter Migration Model'!M94)/('Migration Model'!$M$2+'Renter Migration Model'!$M$2)</f>
        <v>1.0441184946098616</v>
      </c>
      <c r="L94">
        <f>('Migration Model'!N94+'Renter Migration Model'!N94)/('Migration Model'!$N$2+'Renter Migration Model'!$N$2)</f>
        <v>0.26810370481087409</v>
      </c>
      <c r="M94">
        <f>('Migration Model'!O94+'Renter Migration Model'!O94)/('Migration Model'!$O$2+'Renter Migration Model'!$O$2)</f>
        <v>1</v>
      </c>
      <c r="N94">
        <f>('Migration Model'!P94+'Renter Migration Model'!P94)/('Migration Model'!$P$2+'Renter Migration Model'!$P$2)</f>
        <v>1.1004514833630148</v>
      </c>
      <c r="O94">
        <f>('Migration Model'!Q94+'Renter Migration Model'!Q94)/('Migration Model'!$Q$2+'Renter Migration Model'!$Q$2)</f>
        <v>0.2614927803983616</v>
      </c>
      <c r="P94">
        <f>('Migration Model'!R94+'Renter Migration Model'!R94)/('Migration Model'!$R$2+'Renter Migration Model'!$R$2)</f>
        <v>1</v>
      </c>
      <c r="Q94">
        <f>('Migration Model'!S94+'Renter Migration Model'!S94)/('Migration Model'!$S$2+'Renter Migration Model'!$S$2)</f>
        <v>1.1075495325602551</v>
      </c>
      <c r="R94">
        <f>('Migration Model'!T94+'Renter Migration Model'!T94)/('Migration Model'!$T$2+'Renter Migration Model'!$T$2)</f>
        <v>0.28915857736904571</v>
      </c>
      <c r="S94">
        <f>('Migration Model'!U94+'Renter Migration Model'!U94)/('Migration Model'!$U$2+'Renter Migration Model'!$U$2)</f>
        <v>1</v>
      </c>
      <c r="T94">
        <f>('Migration Model'!V94+'Renter Migration Model'!V94)/('Migration Model'!$V$2+'Renter Migration Model'!$V$2)</f>
        <v>1.0778451862804681</v>
      </c>
    </row>
    <row r="95" spans="1:20" x14ac:dyDescent="0.25">
      <c r="A95" s="2">
        <v>2043</v>
      </c>
      <c r="B95" s="2">
        <v>1</v>
      </c>
      <c r="C95">
        <f>('Migration Model'!E95+'Renter Migration Model'!E95)/('Migration Model'!$E$2+'Renter Migration Model'!$E$2)</f>
        <v>0.27052517233873324</v>
      </c>
      <c r="D95">
        <f>('Migration Model'!F95+'Renter Migration Model'!F95)/('Migration Model'!$F$2+'Renter Migration Model'!$F$2)</f>
        <v>1</v>
      </c>
      <c r="E95">
        <f>('Migration Model'!G95+'Renter Migration Model'!G95)/('Migration Model'!$G$2+'Renter Migration Model'!$G$2)</f>
        <v>1.0429102839800743</v>
      </c>
      <c r="F95">
        <f>('Migration Model'!H95+'Renter Migration Model'!H95)/('Migration Model'!$H$2+'Renter Migration Model'!$H$2)</f>
        <v>0.28423484246988384</v>
      </c>
      <c r="G95">
        <f>('Migration Model'!I95+'Renter Migration Model'!I95)/('Migration Model'!$I$2+'Renter Migration Model'!$I$2)</f>
        <v>1</v>
      </c>
      <c r="H95">
        <f>('Migration Model'!J95+'Renter Migration Model'!J95)/('Migration Model'!$J$2+'Renter Migration Model'!$J$2)</f>
        <v>1.0421038327958889</v>
      </c>
      <c r="I95">
        <f>('Migration Model'!K95+'Renter Migration Model'!K95)/('Migration Model'!$K$2+'Renter Migration Model'!$K$2)</f>
        <v>0.24996059307319024</v>
      </c>
      <c r="J95">
        <f>('Migration Model'!L95+'Renter Migration Model'!L95)/('Migration Model'!$L$2+'Renter Migration Model'!$L$2)</f>
        <v>1</v>
      </c>
      <c r="K95">
        <f>('Migration Model'!M95+'Renter Migration Model'!M95)/('Migration Model'!$M$2+'Renter Migration Model'!$M$2)</f>
        <v>1.0441199651133419</v>
      </c>
      <c r="L95">
        <f>('Migration Model'!N95+'Renter Migration Model'!N95)/('Migration Model'!$N$2+'Renter Migration Model'!$N$2)</f>
        <v>0.26807689444039295</v>
      </c>
      <c r="M95">
        <f>('Migration Model'!O95+'Renter Migration Model'!O95)/('Migration Model'!$O$2+'Renter Migration Model'!$O$2)</f>
        <v>1</v>
      </c>
      <c r="N95">
        <f>('Migration Model'!P95+'Renter Migration Model'!P95)/('Migration Model'!$P$2+'Renter Migration Model'!$P$2)</f>
        <v>1.1004560700262715</v>
      </c>
      <c r="O95">
        <f>('Migration Model'!Q95+'Renter Migration Model'!Q95)/('Migration Model'!$Q$2+'Renter Migration Model'!$Q$2)</f>
        <v>0.26146663112032176</v>
      </c>
      <c r="P95">
        <f>('Migration Model'!R95+'Renter Migration Model'!R95)/('Migration Model'!$R$2+'Renter Migration Model'!$R$2)</f>
        <v>1</v>
      </c>
      <c r="Q95">
        <f>('Migration Model'!S95+'Renter Migration Model'!S95)/('Migration Model'!$S$2+'Renter Migration Model'!$S$2)</f>
        <v>1.1075544321169339</v>
      </c>
      <c r="R95">
        <f>('Migration Model'!T95+'Renter Migration Model'!T95)/('Migration Model'!$T$2+'Renter Migration Model'!$T$2)</f>
        <v>0.28912966151130881</v>
      </c>
      <c r="S95">
        <f>('Migration Model'!U95+'Renter Migration Model'!U95)/('Migration Model'!$U$2+'Renter Migration Model'!$U$2)</f>
        <v>1</v>
      </c>
      <c r="T95">
        <f>('Migration Model'!V95+'Renter Migration Model'!V95)/('Migration Model'!$V$2+'Renter Migration Model'!$V$2)</f>
        <v>1.077848776421799</v>
      </c>
    </row>
    <row r="96" spans="1:20" x14ac:dyDescent="0.25">
      <c r="A96" s="1">
        <v>2043</v>
      </c>
      <c r="B96" s="1">
        <v>2</v>
      </c>
      <c r="C96">
        <f>('Migration Model'!E96+'Renter Migration Model'!E96)/('Migration Model'!$E$2+'Renter Migration Model'!$E$2)</f>
        <v>0.27049811982149935</v>
      </c>
      <c r="D96">
        <f>('Migration Model'!F96+'Renter Migration Model'!F96)/('Migration Model'!$F$2+'Renter Migration Model'!$F$2)</f>
        <v>1</v>
      </c>
      <c r="E96">
        <f>('Migration Model'!G96+'Renter Migration Model'!G96)/('Migration Model'!$G$2+'Renter Migration Model'!$G$2)</f>
        <v>1.0429118753046176</v>
      </c>
      <c r="F96">
        <f>('Migration Model'!H96+'Renter Migration Model'!H96)/('Migration Model'!$H$2+'Renter Migration Model'!$H$2)</f>
        <v>0.28420641898563681</v>
      </c>
      <c r="G96">
        <f>('Migration Model'!I96+'Renter Migration Model'!I96)/('Migration Model'!$I$2+'Renter Migration Model'!$I$2)</f>
        <v>1</v>
      </c>
      <c r="H96">
        <f>('Migration Model'!J96+'Renter Migration Model'!J96)/('Migration Model'!$J$2+'Renter Migration Model'!$J$2)</f>
        <v>1.0421055047655505</v>
      </c>
      <c r="I96">
        <f>('Migration Model'!K96+'Renter Migration Model'!K96)/('Migration Model'!$K$2+'Renter Migration Model'!$K$2)</f>
        <v>0.24993559701388293</v>
      </c>
      <c r="J96">
        <f>('Migration Model'!L96+'Renter Migration Model'!L96)/('Migration Model'!$L$2+'Renter Migration Model'!$L$2)</f>
        <v>1</v>
      </c>
      <c r="K96">
        <f>('Migration Model'!M96+'Renter Migration Model'!M96)/('Migration Model'!$M$2+'Renter Migration Model'!$M$2)</f>
        <v>1.0441214354697717</v>
      </c>
      <c r="L96">
        <f>('Migration Model'!N96+'Renter Migration Model'!N96)/('Migration Model'!$N$2+'Renter Migration Model'!$N$2)</f>
        <v>0.26805008675094893</v>
      </c>
      <c r="M96">
        <f>('Migration Model'!O96+'Renter Migration Model'!O96)/('Migration Model'!$O$2+'Renter Migration Model'!$O$2)</f>
        <v>1</v>
      </c>
      <c r="N96">
        <f>('Migration Model'!P96+'Renter Migration Model'!P96)/('Migration Model'!$P$2+'Renter Migration Model'!$P$2)</f>
        <v>1.1004606565318205</v>
      </c>
      <c r="O96">
        <f>('Migration Model'!Q96+'Renter Migration Model'!Q96)/('Migration Model'!$Q$2+'Renter Migration Model'!$Q$2)</f>
        <v>0.26144048445720974</v>
      </c>
      <c r="P96">
        <f>('Migration Model'!R96+'Renter Migration Model'!R96)/('Migration Model'!$R$2+'Renter Migration Model'!$R$2)</f>
        <v>1</v>
      </c>
      <c r="Q96">
        <f>('Migration Model'!S96+'Renter Migration Model'!S96)/('Migration Model'!$S$2+'Renter Migration Model'!$S$2)</f>
        <v>1.1075593315197938</v>
      </c>
      <c r="R96">
        <f>('Migration Model'!T96+'Renter Migration Model'!T96)/('Migration Model'!$T$2+'Renter Migration Model'!$T$2)</f>
        <v>0.28910074854515772</v>
      </c>
      <c r="S96">
        <f>('Migration Model'!U96+'Renter Migration Model'!U96)/('Migration Model'!$U$2+'Renter Migration Model'!$U$2)</f>
        <v>1</v>
      </c>
      <c r="T96">
        <f>('Migration Model'!V96+'Renter Migration Model'!V96)/('Migration Model'!$V$2+'Renter Migration Model'!$V$2)</f>
        <v>1.0778523663930366</v>
      </c>
    </row>
    <row r="97" spans="1:20" x14ac:dyDescent="0.25">
      <c r="A97" s="2">
        <v>2043</v>
      </c>
      <c r="B97" s="2">
        <v>3</v>
      </c>
      <c r="C97">
        <f>('Migration Model'!E97+'Renter Migration Model'!E97)/('Migration Model'!$E$2+'Renter Migration Model'!$E$2)</f>
        <v>0.2704710700095172</v>
      </c>
      <c r="D97">
        <f>('Migration Model'!F97+'Renter Migration Model'!F97)/('Migration Model'!$F$2+'Renter Migration Model'!$F$2)</f>
        <v>1</v>
      </c>
      <c r="E97">
        <f>('Migration Model'!G97+'Renter Migration Model'!G97)/('Migration Model'!$G$2+'Renter Migration Model'!$G$2)</f>
        <v>1.0429134664700281</v>
      </c>
      <c r="F97">
        <f>('Migration Model'!H97+'Renter Migration Model'!H97)/('Migration Model'!$H$2+'Renter Migration Model'!$H$2)</f>
        <v>0.2841779983437383</v>
      </c>
      <c r="G97">
        <f>('Migration Model'!I97+'Renter Migration Model'!I97)/('Migration Model'!$I$2+'Renter Migration Model'!$I$2)</f>
        <v>1</v>
      </c>
      <c r="H97">
        <f>('Migration Model'!J97+'Renter Migration Model'!J97)/('Migration Model'!$J$2+'Renter Migration Model'!$J$2)</f>
        <v>1.0421071765680152</v>
      </c>
      <c r="I97">
        <f>('Migration Model'!K97+'Renter Migration Model'!K97)/('Migration Model'!$K$2+'Renter Migration Model'!$K$2)</f>
        <v>0.24991060345418153</v>
      </c>
      <c r="J97">
        <f>('Migration Model'!L97+'Renter Migration Model'!L97)/('Migration Model'!$L$2+'Renter Migration Model'!$L$2)</f>
        <v>1</v>
      </c>
      <c r="K97">
        <f>('Migration Model'!M97+'Renter Migration Model'!M97)/('Migration Model'!$M$2+'Renter Migration Model'!$M$2)</f>
        <v>1.0441229056791659</v>
      </c>
      <c r="L97">
        <f>('Migration Model'!N97+'Renter Migration Model'!N97)/('Migration Model'!$N$2+'Renter Migration Model'!$N$2)</f>
        <v>0.26802328174227386</v>
      </c>
      <c r="M97">
        <f>('Migration Model'!O97+'Renter Migration Model'!O97)/('Migration Model'!$O$2+'Renter Migration Model'!$O$2)</f>
        <v>1</v>
      </c>
      <c r="N97">
        <f>('Migration Model'!P97+'Renter Migration Model'!P97)/('Migration Model'!$P$2+'Renter Migration Model'!$P$2)</f>
        <v>1.1004652428796768</v>
      </c>
      <c r="O97">
        <f>('Migration Model'!Q97+'Renter Migration Model'!Q97)/('Migration Model'!$Q$2+'Renter Migration Model'!$Q$2)</f>
        <v>0.26141434040876399</v>
      </c>
      <c r="P97">
        <f>('Migration Model'!R97+'Renter Migration Model'!R97)/('Migration Model'!$R$2+'Renter Migration Model'!$R$2)</f>
        <v>1</v>
      </c>
      <c r="Q97">
        <f>('Migration Model'!S97+'Renter Migration Model'!S97)/('Migration Model'!$S$2+'Renter Migration Model'!$S$2)</f>
        <v>1.1075642307688498</v>
      </c>
      <c r="R97">
        <f>('Migration Model'!T97+'Renter Migration Model'!T97)/('Migration Model'!$T$2+'Renter Migration Model'!$T$2)</f>
        <v>0.28907183847030316</v>
      </c>
      <c r="S97">
        <f>('Migration Model'!U97+'Renter Migration Model'!U97)/('Migration Model'!$U$2+'Renter Migration Model'!$U$2)</f>
        <v>1</v>
      </c>
      <c r="T97">
        <f>('Migration Model'!V97+'Renter Migration Model'!V97)/('Migration Model'!$V$2+'Renter Migration Model'!$V$2)</f>
        <v>1.0778559561941981</v>
      </c>
    </row>
    <row r="98" spans="1:20" x14ac:dyDescent="0.25">
      <c r="A98" s="1">
        <v>2043</v>
      </c>
      <c r="B98" s="1">
        <v>4</v>
      </c>
      <c r="C98">
        <f>('Migration Model'!E98+'Renter Migration Model'!E98)/('Migration Model'!$E$2+'Renter Migration Model'!$E$2)</f>
        <v>0.27044402290251623</v>
      </c>
      <c r="D98">
        <f>('Migration Model'!F98+'Renter Migration Model'!F98)/('Migration Model'!$F$2+'Renter Migration Model'!$F$2)</f>
        <v>1</v>
      </c>
      <c r="E98">
        <f>('Migration Model'!G98+'Renter Migration Model'!G98)/('Migration Model'!$G$2+'Renter Migration Model'!$G$2)</f>
        <v>1.0429150574763224</v>
      </c>
      <c r="F98">
        <f>('Migration Model'!H98+'Renter Migration Model'!H98)/('Migration Model'!$H$2+'Renter Migration Model'!$H$2)</f>
        <v>0.28414958054390393</v>
      </c>
      <c r="G98">
        <f>('Migration Model'!I98+'Renter Migration Model'!I98)/('Migration Model'!$I$2+'Renter Migration Model'!$I$2)</f>
        <v>1</v>
      </c>
      <c r="H98">
        <f>('Migration Model'!J98+'Renter Migration Model'!J98)/('Migration Model'!$J$2+'Renter Migration Model'!$J$2)</f>
        <v>1.0421088482032994</v>
      </c>
      <c r="I98">
        <f>('Migration Model'!K98+'Renter Migration Model'!K98)/('Migration Model'!$K$2+'Renter Migration Model'!$K$2)</f>
        <v>0.24988561239383608</v>
      </c>
      <c r="J98">
        <f>('Migration Model'!L98+'Renter Migration Model'!L98)/('Migration Model'!$L$2+'Renter Migration Model'!$L$2)</f>
        <v>1</v>
      </c>
      <c r="K98">
        <f>('Migration Model'!M98+'Renter Migration Model'!M98)/('Migration Model'!$M$2+'Renter Migration Model'!$M$2)</f>
        <v>1.044124375741539</v>
      </c>
      <c r="L98">
        <f>('Migration Model'!N98+'Renter Migration Model'!N98)/('Migration Model'!$N$2+'Renter Migration Model'!$N$2)</f>
        <v>0.2679964794140996</v>
      </c>
      <c r="M98">
        <f>('Migration Model'!O98+'Renter Migration Model'!O98)/('Migration Model'!$O$2+'Renter Migration Model'!$O$2)</f>
        <v>1</v>
      </c>
      <c r="N98">
        <f>('Migration Model'!P98+'Renter Migration Model'!P98)/('Migration Model'!$P$2+'Renter Migration Model'!$P$2)</f>
        <v>1.1004698290698569</v>
      </c>
      <c r="O98">
        <f>('Migration Model'!Q98+'Renter Migration Model'!Q98)/('Migration Model'!$Q$2+'Renter Migration Model'!$Q$2)</f>
        <v>0.2613881989747231</v>
      </c>
      <c r="P98">
        <f>('Migration Model'!R98+'Renter Migration Model'!R98)/('Migration Model'!$R$2+'Renter Migration Model'!$R$2)</f>
        <v>1</v>
      </c>
      <c r="Q98">
        <f>('Migration Model'!S98+'Renter Migration Model'!S98)/('Migration Model'!$S$2+'Renter Migration Model'!$S$2)</f>
        <v>1.107569129864117</v>
      </c>
      <c r="R98">
        <f>('Migration Model'!T98+'Renter Migration Model'!T98)/('Migration Model'!$T$2+'Renter Migration Model'!$T$2)</f>
        <v>0.28904293128645614</v>
      </c>
      <c r="S98">
        <f>('Migration Model'!U98+'Renter Migration Model'!U98)/('Migration Model'!$U$2+'Renter Migration Model'!$U$2)</f>
        <v>1</v>
      </c>
      <c r="T98">
        <f>('Migration Model'!V98+'Renter Migration Model'!V98)/('Migration Model'!$V$2+'Renter Migration Model'!$V$2)</f>
        <v>1.0778595458253004</v>
      </c>
    </row>
    <row r="99" spans="1:20" x14ac:dyDescent="0.25">
      <c r="A99" s="1">
        <v>2044</v>
      </c>
      <c r="B99" s="1">
        <v>1</v>
      </c>
      <c r="C99">
        <f>('Migration Model'!E99+'Renter Migration Model'!E99)/('Migration Model'!$E$2+'Renter Migration Model'!$E$2)</f>
        <v>0.270416978500226</v>
      </c>
      <c r="D99">
        <f>('Migration Model'!F99+'Renter Migration Model'!F99)/('Migration Model'!$F$2+'Renter Migration Model'!$F$2)</f>
        <v>1</v>
      </c>
      <c r="E99">
        <f>('Migration Model'!G99+'Renter Migration Model'!G99)/('Migration Model'!$G$2+'Renter Migration Model'!$G$2)</f>
        <v>1.0429166483235159</v>
      </c>
      <c r="F99">
        <f>('Migration Model'!H99+'Renter Migration Model'!H99)/('Migration Model'!$H$2+'Renter Migration Model'!$H$2)</f>
        <v>0.28412116558584954</v>
      </c>
      <c r="G99">
        <f>('Migration Model'!I99+'Renter Migration Model'!I99)/('Migration Model'!$I$2+'Renter Migration Model'!$I$2)</f>
        <v>1</v>
      </c>
      <c r="H99">
        <f>('Migration Model'!J99+'Renter Migration Model'!J99)/('Migration Model'!$J$2+'Renter Migration Model'!$J$2)</f>
        <v>1.0421105196714204</v>
      </c>
      <c r="I99">
        <f>('Migration Model'!K99+'Renter Migration Model'!K99)/('Migration Model'!$K$2+'Renter Migration Model'!$K$2)</f>
        <v>0.24986062383259675</v>
      </c>
      <c r="J99">
        <f>('Migration Model'!L99+'Renter Migration Model'!L99)/('Migration Model'!$L$2+'Renter Migration Model'!$L$2)</f>
        <v>1</v>
      </c>
      <c r="K99">
        <f>('Migration Model'!M99+'Renter Migration Model'!M99)/('Migration Model'!$M$2+'Renter Migration Model'!$M$2)</f>
        <v>1.044125845656906</v>
      </c>
      <c r="L99">
        <f>('Migration Model'!N99+'Renter Migration Model'!N99)/('Migration Model'!$N$2+'Renter Migration Model'!$N$2)</f>
        <v>0.26796967976615821</v>
      </c>
      <c r="M99">
        <f>('Migration Model'!O99+'Renter Migration Model'!O99)/('Migration Model'!$O$2+'Renter Migration Model'!$O$2)</f>
        <v>1</v>
      </c>
      <c r="N99">
        <f>('Migration Model'!P99+'Renter Migration Model'!P99)/('Migration Model'!$P$2+'Renter Migration Model'!$P$2)</f>
        <v>1.100474415102376</v>
      </c>
      <c r="O99">
        <f>('Migration Model'!Q99+'Renter Migration Model'!Q99)/('Migration Model'!$Q$2+'Renter Migration Model'!$Q$2)</f>
        <v>0.26136206015482566</v>
      </c>
      <c r="P99">
        <f>('Migration Model'!R99+'Renter Migration Model'!R99)/('Migration Model'!$R$2+'Renter Migration Model'!$R$2)</f>
        <v>1</v>
      </c>
      <c r="Q99">
        <f>('Migration Model'!S99+'Renter Migration Model'!S99)/('Migration Model'!$S$2+'Renter Migration Model'!$S$2)</f>
        <v>1.1075740288056113</v>
      </c>
      <c r="R99">
        <f>('Migration Model'!T99+'Renter Migration Model'!T99)/('Migration Model'!$T$2+'Renter Migration Model'!$T$2)</f>
        <v>0.28901402699332751</v>
      </c>
      <c r="S99">
        <f>('Migration Model'!U99+'Renter Migration Model'!U99)/('Migration Model'!$U$2+'Renter Migration Model'!$U$2)</f>
        <v>1</v>
      </c>
      <c r="T99">
        <f>('Migration Model'!V99+'Renter Migration Model'!V99)/('Migration Model'!$V$2+'Renter Migration Model'!$V$2)</f>
        <v>1.0778631352863601</v>
      </c>
    </row>
    <row r="100" spans="1:20" x14ac:dyDescent="0.25">
      <c r="A100" s="2">
        <v>2044</v>
      </c>
      <c r="B100" s="2">
        <v>2</v>
      </c>
      <c r="C100">
        <f>('Migration Model'!E100+'Renter Migration Model'!E100)/('Migration Model'!$E$2+'Renter Migration Model'!$E$2)</f>
        <v>0.27038993680237594</v>
      </c>
      <c r="D100">
        <f>('Migration Model'!F100+'Renter Migration Model'!F100)/('Migration Model'!$F$2+'Renter Migration Model'!$F$2)</f>
        <v>1</v>
      </c>
      <c r="E100">
        <f>('Migration Model'!G100+'Renter Migration Model'!G100)/('Migration Model'!$G$2+'Renter Migration Model'!$G$2)</f>
        <v>1.0429182390116247</v>
      </c>
      <c r="F100">
        <f>('Migration Model'!H100+'Renter Migration Model'!H100)/('Migration Model'!$H$2+'Renter Migration Model'!$H$2)</f>
        <v>0.28409275346929097</v>
      </c>
      <c r="G100">
        <f>('Migration Model'!I100+'Renter Migration Model'!I100)/('Migration Model'!$I$2+'Renter Migration Model'!$I$2)</f>
        <v>1</v>
      </c>
      <c r="H100">
        <f>('Migration Model'!J100+'Renter Migration Model'!J100)/('Migration Model'!$J$2+'Renter Migration Model'!$J$2)</f>
        <v>1.0421121909723945</v>
      </c>
      <c r="I100">
        <f>('Migration Model'!K100+'Renter Migration Model'!K100)/('Migration Model'!$K$2+'Renter Migration Model'!$K$2)</f>
        <v>0.2498356377702135</v>
      </c>
      <c r="J100">
        <f>('Migration Model'!L100+'Renter Migration Model'!L100)/('Migration Model'!$L$2+'Renter Migration Model'!$L$2)</f>
        <v>1</v>
      </c>
      <c r="K100">
        <f>('Migration Model'!M100+'Renter Migration Model'!M100)/('Migration Model'!$M$2+'Renter Migration Model'!$M$2)</f>
        <v>1.0441273154252815</v>
      </c>
      <c r="L100">
        <f>('Migration Model'!N100+'Renter Migration Model'!N100)/('Migration Model'!$N$2+'Renter Migration Model'!$N$2)</f>
        <v>0.26794288279818157</v>
      </c>
      <c r="M100">
        <f>('Migration Model'!O100+'Renter Migration Model'!O100)/('Migration Model'!$O$2+'Renter Migration Model'!$O$2)</f>
        <v>1</v>
      </c>
      <c r="N100">
        <f>('Migration Model'!P100+'Renter Migration Model'!P100)/('Migration Model'!$P$2+'Renter Migration Model'!$P$2)</f>
        <v>1.1004790009772503</v>
      </c>
      <c r="O100">
        <f>('Migration Model'!Q100+'Renter Migration Model'!Q100)/('Migration Model'!$Q$2+'Renter Migration Model'!$Q$2)</f>
        <v>0.26133592394881017</v>
      </c>
      <c r="P100">
        <f>('Migration Model'!R100+'Renter Migration Model'!R100)/('Migration Model'!$R$2+'Renter Migration Model'!$R$2)</f>
        <v>1</v>
      </c>
      <c r="Q100">
        <f>('Migration Model'!S100+'Renter Migration Model'!S100)/('Migration Model'!$S$2+'Renter Migration Model'!$S$2)</f>
        <v>1.1075789275933476</v>
      </c>
      <c r="R100">
        <f>('Migration Model'!T100+'Renter Migration Model'!T100)/('Migration Model'!$T$2+'Renter Migration Model'!$T$2)</f>
        <v>0.28898512559062817</v>
      </c>
      <c r="S100">
        <f>('Migration Model'!U100+'Renter Migration Model'!U100)/('Migration Model'!$U$2+'Renter Migration Model'!$U$2)</f>
        <v>1</v>
      </c>
      <c r="T100">
        <f>('Migration Model'!V100+'Renter Migration Model'!V100)/('Migration Model'!$V$2+'Renter Migration Model'!$V$2)</f>
        <v>1.0778667245773947</v>
      </c>
    </row>
    <row r="101" spans="1:20" x14ac:dyDescent="0.25">
      <c r="A101" s="1">
        <v>2044</v>
      </c>
      <c r="B101" s="1">
        <v>3</v>
      </c>
      <c r="C101">
        <f>('Migration Model'!E101+'Renter Migration Model'!E101)/('Migration Model'!$E$2+'Renter Migration Model'!$E$2)</f>
        <v>0.27036289780869577</v>
      </c>
      <c r="D101">
        <f>('Migration Model'!F101+'Renter Migration Model'!F101)/('Migration Model'!$F$2+'Renter Migration Model'!$F$2)</f>
        <v>1</v>
      </c>
      <c r="E101">
        <f>('Migration Model'!G101+'Renter Migration Model'!G101)/('Migration Model'!$G$2+'Renter Migration Model'!$G$2)</f>
        <v>1.0429198295406645</v>
      </c>
      <c r="F101">
        <f>('Migration Model'!H101+'Renter Migration Model'!H101)/('Migration Model'!$H$2+'Renter Migration Model'!$H$2)</f>
        <v>0.28406434419394405</v>
      </c>
      <c r="G101">
        <f>('Migration Model'!I101+'Renter Migration Model'!I101)/('Migration Model'!$I$2+'Renter Migration Model'!$I$2)</f>
        <v>1</v>
      </c>
      <c r="H101">
        <f>('Migration Model'!J101+'Renter Migration Model'!J101)/('Migration Model'!$J$2+'Renter Migration Model'!$J$2)</f>
        <v>1.0421138621062385</v>
      </c>
      <c r="I101">
        <f>('Migration Model'!K101+'Renter Migration Model'!K101)/('Migration Model'!$K$2+'Renter Migration Model'!$K$2)</f>
        <v>0.24981065420643647</v>
      </c>
      <c r="J101">
        <f>('Migration Model'!L101+'Renter Migration Model'!L101)/('Migration Model'!$L$2+'Renter Migration Model'!$L$2)</f>
        <v>1</v>
      </c>
      <c r="K101">
        <f>('Migration Model'!M101+'Renter Migration Model'!M101)/('Migration Model'!$M$2+'Renter Migration Model'!$M$2)</f>
        <v>1.0441287850466803</v>
      </c>
      <c r="L101">
        <f>('Migration Model'!N101+'Renter Migration Model'!N101)/('Migration Model'!$N$2+'Renter Migration Model'!$N$2)</f>
        <v>0.26791608850990178</v>
      </c>
      <c r="M101">
        <f>('Migration Model'!O101+'Renter Migration Model'!O101)/('Migration Model'!$O$2+'Renter Migration Model'!$O$2)</f>
        <v>1</v>
      </c>
      <c r="N101">
        <f>('Migration Model'!P101+'Renter Migration Model'!P101)/('Migration Model'!$P$2+'Renter Migration Model'!$P$2)</f>
        <v>1.1004835866944955</v>
      </c>
      <c r="O101">
        <f>('Migration Model'!Q101+'Renter Migration Model'!Q101)/('Migration Model'!$Q$2+'Renter Migration Model'!$Q$2)</f>
        <v>0.26130979035641527</v>
      </c>
      <c r="P101">
        <f>('Migration Model'!R101+'Renter Migration Model'!R101)/('Migration Model'!$R$2+'Renter Migration Model'!$R$2)</f>
        <v>1</v>
      </c>
      <c r="Q101">
        <f>('Migration Model'!S101+'Renter Migration Model'!S101)/('Migration Model'!$S$2+'Renter Migration Model'!$S$2)</f>
        <v>1.1075838262273419</v>
      </c>
      <c r="R101">
        <f>('Migration Model'!T101+'Renter Migration Model'!T101)/('Migration Model'!$T$2+'Renter Migration Model'!$T$2)</f>
        <v>0.28895622707806912</v>
      </c>
      <c r="S101">
        <f>('Migration Model'!U101+'Renter Migration Model'!U101)/('Migration Model'!$U$2+'Renter Migration Model'!$U$2)</f>
        <v>1</v>
      </c>
      <c r="T101">
        <f>('Migration Model'!V101+'Renter Migration Model'!V101)/('Migration Model'!$V$2+'Renter Migration Model'!$V$2)</f>
        <v>1.0778703136984211</v>
      </c>
    </row>
    <row r="102" spans="1:20" x14ac:dyDescent="0.25">
      <c r="A102" s="2">
        <v>2044</v>
      </c>
      <c r="B102" s="2">
        <v>4</v>
      </c>
      <c r="C102">
        <f>('Migration Model'!E102+'Renter Migration Model'!E102)/('Migration Model'!$E$2+'Renter Migration Model'!$E$2)</f>
        <v>0.27033586151891492</v>
      </c>
      <c r="D102">
        <f>('Migration Model'!F102+'Renter Migration Model'!F102)/('Migration Model'!$F$2+'Renter Migration Model'!$F$2)</f>
        <v>1</v>
      </c>
      <c r="E102">
        <f>('Migration Model'!G102+'Renter Migration Model'!G102)/('Migration Model'!$G$2+'Renter Migration Model'!$G$2)</f>
        <v>1.042921419910652</v>
      </c>
      <c r="F102">
        <f>('Migration Model'!H102+'Renter Migration Model'!H102)/('Migration Model'!$H$2+'Renter Migration Model'!$H$2)</f>
        <v>0.28403593775952463</v>
      </c>
      <c r="G102">
        <f>('Migration Model'!I102+'Renter Migration Model'!I102)/('Migration Model'!$I$2+'Renter Migration Model'!$I$2)</f>
        <v>1</v>
      </c>
      <c r="H102">
        <f>('Migration Model'!J102+'Renter Migration Model'!J102)/('Migration Model'!$J$2+'Renter Migration Model'!$J$2)</f>
        <v>1.042115533072969</v>
      </c>
      <c r="I102">
        <f>('Migration Model'!K102+'Renter Migration Model'!K102)/('Migration Model'!$K$2+'Renter Migration Model'!$K$2)</f>
        <v>0.24978567314101588</v>
      </c>
      <c r="J102">
        <f>('Migration Model'!L102+'Renter Migration Model'!L102)/('Migration Model'!$L$2+'Renter Migration Model'!$L$2)</f>
        <v>1</v>
      </c>
      <c r="K102">
        <f>('Migration Model'!M102+'Renter Migration Model'!M102)/('Migration Model'!$M$2+'Renter Migration Model'!$M$2)</f>
        <v>1.0441302545211166</v>
      </c>
      <c r="L102">
        <f>('Migration Model'!N102+'Renter Migration Model'!N102)/('Migration Model'!$N$2+'Renter Migration Model'!$N$2)</f>
        <v>0.26788929690105073</v>
      </c>
      <c r="M102">
        <f>('Migration Model'!O102+'Renter Migration Model'!O102)/('Migration Model'!$O$2+'Renter Migration Model'!$O$2)</f>
        <v>1</v>
      </c>
      <c r="N102">
        <f>('Migration Model'!P102+'Renter Migration Model'!P102)/('Migration Model'!$P$2+'Renter Migration Model'!$P$2)</f>
        <v>1.1004881722541269</v>
      </c>
      <c r="O102">
        <f>('Migration Model'!Q102+'Renter Migration Model'!Q102)/('Migration Model'!$Q$2+'Renter Migration Model'!$Q$2)</f>
        <v>0.26128365937737968</v>
      </c>
      <c r="P102">
        <f>('Migration Model'!R102+'Renter Migration Model'!R102)/('Migration Model'!$R$2+'Renter Migration Model'!$R$2)</f>
        <v>1</v>
      </c>
      <c r="Q102">
        <f>('Migration Model'!S102+'Renter Migration Model'!S102)/('Migration Model'!$S$2+'Renter Migration Model'!$S$2)</f>
        <v>1.1075887247076088</v>
      </c>
      <c r="R102">
        <f>('Migration Model'!T102+'Renter Migration Model'!T102)/('Migration Model'!$T$2+'Renter Migration Model'!$T$2)</f>
        <v>0.28892733145536131</v>
      </c>
      <c r="S102">
        <f>('Migration Model'!U102+'Renter Migration Model'!U102)/('Migration Model'!$U$2+'Renter Migration Model'!$U$2)</f>
        <v>1</v>
      </c>
      <c r="T102">
        <f>('Migration Model'!V102+'Renter Migration Model'!V102)/('Migration Model'!$V$2+'Renter Migration Model'!$V$2)</f>
        <v>1.0778739026494564</v>
      </c>
    </row>
    <row r="103" spans="1:20" x14ac:dyDescent="0.25">
      <c r="A103" s="2">
        <v>2045</v>
      </c>
      <c r="B103" s="2">
        <v>1</v>
      </c>
      <c r="C103">
        <f>('Migration Model'!E103+'Renter Migration Model'!E103)/('Migration Model'!$E$2+'Renter Migration Model'!$E$2)</f>
        <v>0.27030882793276301</v>
      </c>
      <c r="D103">
        <f>('Migration Model'!F103+'Renter Migration Model'!F103)/('Migration Model'!$F$2+'Renter Migration Model'!$F$2)</f>
        <v>1</v>
      </c>
      <c r="E103">
        <f>('Migration Model'!G103+'Renter Migration Model'!G103)/('Migration Model'!$G$2+'Renter Migration Model'!$G$2)</f>
        <v>1.042923010121602</v>
      </c>
      <c r="F103">
        <f>('Migration Model'!H103+'Renter Migration Model'!H103)/('Migration Model'!$H$2+'Renter Migration Model'!$H$2)</f>
        <v>0.2840075341657487</v>
      </c>
      <c r="G103">
        <f>('Migration Model'!I103+'Renter Migration Model'!I103)/('Migration Model'!$I$2+'Renter Migration Model'!$I$2)</f>
        <v>1</v>
      </c>
      <c r="H103">
        <f>('Migration Model'!J103+'Renter Migration Model'!J103)/('Migration Model'!$J$2+'Renter Migration Model'!$J$2)</f>
        <v>1.0421172038726028</v>
      </c>
      <c r="I103">
        <f>('Migration Model'!K103+'Renter Migration Model'!K103)/('Migration Model'!$K$2+'Renter Migration Model'!$K$2)</f>
        <v>0.24976069457370173</v>
      </c>
      <c r="J103">
        <f>('Migration Model'!L103+'Renter Migration Model'!L103)/('Migration Model'!$L$2+'Renter Migration Model'!$L$2)</f>
        <v>1</v>
      </c>
      <c r="K103">
        <f>('Migration Model'!M103+'Renter Migration Model'!M103)/('Migration Model'!$M$2+'Renter Migration Model'!$M$2)</f>
        <v>1.0441317238486059</v>
      </c>
      <c r="L103">
        <f>('Migration Model'!N103+'Renter Migration Model'!N103)/('Migration Model'!$N$2+'Renter Migration Model'!$N$2)</f>
        <v>0.26786250797136069</v>
      </c>
      <c r="M103">
        <f>('Migration Model'!O103+'Renter Migration Model'!O103)/('Migration Model'!$O$2+'Renter Migration Model'!$O$2)</f>
        <v>1</v>
      </c>
      <c r="N103">
        <f>('Migration Model'!P103+'Renter Migration Model'!P103)/('Migration Model'!$P$2+'Renter Migration Model'!$P$2)</f>
        <v>1.1004927576561609</v>
      </c>
      <c r="O103">
        <f>('Migration Model'!Q103+'Renter Migration Model'!Q103)/('Migration Model'!$Q$2+'Renter Migration Model'!$Q$2)</f>
        <v>0.26125753101144195</v>
      </c>
      <c r="P103">
        <f>('Migration Model'!R103+'Renter Migration Model'!R103)/('Migration Model'!$R$2+'Renter Migration Model'!$R$2)</f>
        <v>1</v>
      </c>
      <c r="Q103">
        <f>('Migration Model'!S103+'Renter Migration Model'!S103)/('Migration Model'!$S$2+'Renter Migration Model'!$S$2)</f>
        <v>1.1075936230341641</v>
      </c>
      <c r="R103">
        <f>('Migration Model'!T103+'Renter Migration Model'!T103)/('Migration Model'!$T$2+'Renter Migration Model'!$T$2)</f>
        <v>0.28889843872221577</v>
      </c>
      <c r="S103">
        <f>('Migration Model'!U103+'Renter Migration Model'!U103)/('Migration Model'!$U$2+'Renter Migration Model'!$U$2)</f>
        <v>1</v>
      </c>
      <c r="T103">
        <f>('Migration Model'!V103+'Renter Migration Model'!V103)/('Migration Model'!$V$2+'Renter Migration Model'!$V$2)</f>
        <v>1.0778774914305171</v>
      </c>
    </row>
    <row r="104" spans="1:20" x14ac:dyDescent="0.25">
      <c r="A104" s="1">
        <v>2045</v>
      </c>
      <c r="B104" s="1">
        <v>2</v>
      </c>
      <c r="C104">
        <f>('Migration Model'!E104+'Renter Migration Model'!E104)/('Migration Model'!$E$2+'Renter Migration Model'!$E$2)</f>
        <v>0.27028179704996974</v>
      </c>
      <c r="D104">
        <f>('Migration Model'!F104+'Renter Migration Model'!F104)/('Migration Model'!$F$2+'Renter Migration Model'!$F$2)</f>
        <v>1</v>
      </c>
      <c r="E104">
        <f>('Migration Model'!G104+'Renter Migration Model'!G104)/('Migration Model'!$G$2+'Renter Migration Model'!$G$2)</f>
        <v>1.0429246001735311</v>
      </c>
      <c r="F104">
        <f>('Migration Model'!H104+'Renter Migration Model'!H104)/('Migration Model'!$H$2+'Renter Migration Model'!$H$2)</f>
        <v>0.28397913341233216</v>
      </c>
      <c r="G104">
        <f>('Migration Model'!I104+'Renter Migration Model'!I104)/('Migration Model'!$I$2+'Renter Migration Model'!$I$2)</f>
        <v>1</v>
      </c>
      <c r="H104">
        <f>('Migration Model'!J104+'Renter Migration Model'!J104)/('Migration Model'!$J$2+'Renter Migration Model'!$J$2)</f>
        <v>1.0421188745051566</v>
      </c>
      <c r="I104">
        <f>('Migration Model'!K104+'Renter Migration Model'!K104)/('Migration Model'!$K$2+'Renter Migration Model'!$K$2)</f>
        <v>0.24973571850424436</v>
      </c>
      <c r="J104">
        <f>('Migration Model'!L104+'Renter Migration Model'!L104)/('Migration Model'!$L$2+'Renter Migration Model'!$L$2)</f>
        <v>1</v>
      </c>
      <c r="K104">
        <f>('Migration Model'!M104+'Renter Migration Model'!M104)/('Migration Model'!$M$2+'Renter Migration Model'!$M$2)</f>
        <v>1.044133193029162</v>
      </c>
      <c r="L104">
        <f>('Migration Model'!N104+'Renter Migration Model'!N104)/('Migration Model'!$N$2+'Renter Migration Model'!$N$2)</f>
        <v>0.26783572172056352</v>
      </c>
      <c r="M104">
        <f>('Migration Model'!O104+'Renter Migration Model'!O104)/('Migration Model'!$O$2+'Renter Migration Model'!$O$2)</f>
        <v>1</v>
      </c>
      <c r="N104">
        <f>('Migration Model'!P104+'Renter Migration Model'!P104)/('Migration Model'!$P$2+'Renter Migration Model'!$P$2)</f>
        <v>1.1004973429006129</v>
      </c>
      <c r="O104">
        <f>('Migration Model'!Q104+'Renter Migration Model'!Q104)/('Migration Model'!$Q$2+'Renter Migration Model'!$Q$2)</f>
        <v>0.26123140525834077</v>
      </c>
      <c r="P104">
        <f>('Migration Model'!R104+'Renter Migration Model'!R104)/('Migration Model'!$R$2+'Renter Migration Model'!$R$2)</f>
        <v>1</v>
      </c>
      <c r="Q104">
        <f>('Migration Model'!S104+'Renter Migration Model'!S104)/('Migration Model'!$S$2+'Renter Migration Model'!$S$2)</f>
        <v>1.1075985212070232</v>
      </c>
      <c r="R104">
        <f>('Migration Model'!T104+'Renter Migration Model'!T104)/('Migration Model'!$T$2+'Renter Migration Model'!$T$2)</f>
        <v>0.28886954887834354</v>
      </c>
      <c r="S104">
        <f>('Migration Model'!U104+'Renter Migration Model'!U104)/('Migration Model'!$U$2+'Renter Migration Model'!$U$2)</f>
        <v>1</v>
      </c>
      <c r="T104">
        <f>('Migration Model'!V104+'Renter Migration Model'!V104)/('Migration Model'!$V$2+'Renter Migration Model'!$V$2)</f>
        <v>1.0778810800416208</v>
      </c>
    </row>
    <row r="105" spans="1:20" x14ac:dyDescent="0.25">
      <c r="A105" s="2">
        <v>2045</v>
      </c>
      <c r="B105" s="2">
        <v>3</v>
      </c>
      <c r="C105">
        <f>('Migration Model'!E105+'Renter Migration Model'!E105)/('Migration Model'!$E$2+'Renter Migration Model'!$E$2)</f>
        <v>0.27025476887026478</v>
      </c>
      <c r="D105">
        <f>('Migration Model'!F105+'Renter Migration Model'!F105)/('Migration Model'!$F$2+'Renter Migration Model'!$F$2)</f>
        <v>1</v>
      </c>
      <c r="E105">
        <f>('Migration Model'!G105+'Renter Migration Model'!G105)/('Migration Model'!$G$2+'Renter Migration Model'!$G$2)</f>
        <v>1.042926190066455</v>
      </c>
      <c r="F105">
        <f>('Migration Model'!H105+'Renter Migration Model'!H105)/('Migration Model'!$H$2+'Renter Migration Model'!$H$2)</f>
        <v>0.28395073549899091</v>
      </c>
      <c r="G105">
        <f>('Migration Model'!I105+'Renter Migration Model'!I105)/('Migration Model'!$I$2+'Renter Migration Model'!$I$2)</f>
        <v>1</v>
      </c>
      <c r="H105">
        <f>('Migration Model'!J105+'Renter Migration Model'!J105)/('Migration Model'!$J$2+'Renter Migration Model'!$J$2)</f>
        <v>1.0421205449706474</v>
      </c>
      <c r="I105">
        <f>('Migration Model'!K105+'Renter Migration Model'!K105)/('Migration Model'!$K$2+'Renter Migration Model'!$K$2)</f>
        <v>0.24971074493239395</v>
      </c>
      <c r="J105">
        <f>('Migration Model'!L105+'Renter Migration Model'!L105)/('Migration Model'!$L$2+'Renter Migration Model'!$L$2)</f>
        <v>1</v>
      </c>
      <c r="K105">
        <f>('Migration Model'!M105+'Renter Migration Model'!M105)/('Migration Model'!$M$2+'Renter Migration Model'!$M$2)</f>
        <v>1.0441346620628003</v>
      </c>
      <c r="L105">
        <f>('Migration Model'!N105+'Renter Migration Model'!N105)/('Migration Model'!$N$2+'Renter Migration Model'!$N$2)</f>
        <v>0.26780893814839146</v>
      </c>
      <c r="M105">
        <f>('Migration Model'!O105+'Renter Migration Model'!O105)/('Migration Model'!$O$2+'Renter Migration Model'!$O$2)</f>
        <v>1</v>
      </c>
      <c r="N105">
        <f>('Migration Model'!P105+'Renter Migration Model'!P105)/('Migration Model'!$P$2+'Renter Migration Model'!$P$2)</f>
        <v>1.1005019279874986</v>
      </c>
      <c r="O105">
        <f>('Migration Model'!Q105+'Renter Migration Model'!Q105)/('Migration Model'!$Q$2+'Renter Migration Model'!$Q$2)</f>
        <v>0.26120528211781496</v>
      </c>
      <c r="P105">
        <f>('Migration Model'!R105+'Renter Migration Model'!R105)/('Migration Model'!$R$2+'Renter Migration Model'!$R$2)</f>
        <v>1</v>
      </c>
      <c r="Q105">
        <f>('Migration Model'!S105+'Renter Migration Model'!S105)/('Migration Model'!$S$2+'Renter Migration Model'!$S$2)</f>
        <v>1.1076034192262012</v>
      </c>
      <c r="R105">
        <f>('Migration Model'!T105+'Renter Migration Model'!T105)/('Migration Model'!$T$2+'Renter Migration Model'!$T$2)</f>
        <v>0.28884066192345575</v>
      </c>
      <c r="S105">
        <f>('Migration Model'!U105+'Renter Migration Model'!U105)/('Migration Model'!$U$2+'Renter Migration Model'!$U$2)</f>
        <v>1</v>
      </c>
      <c r="T105">
        <f>('Migration Model'!V105+'Renter Migration Model'!V105)/('Migration Model'!$V$2+'Renter Migration Model'!$V$2)</f>
        <v>1.0778846684827843</v>
      </c>
    </row>
    <row r="106" spans="1:20" x14ac:dyDescent="0.25">
      <c r="A106" s="1">
        <v>2045</v>
      </c>
      <c r="B106" s="1">
        <v>4</v>
      </c>
      <c r="C106">
        <f>('Migration Model'!E106+'Renter Migration Model'!E106)/('Migration Model'!$E$2+'Renter Migration Model'!$E$2)</f>
        <v>0.27022774339337774</v>
      </c>
      <c r="D106">
        <f>('Migration Model'!F106+'Renter Migration Model'!F106)/('Migration Model'!$F$2+'Renter Migration Model'!$F$2)</f>
        <v>1</v>
      </c>
      <c r="E106">
        <f>('Migration Model'!G106+'Renter Migration Model'!G106)/('Migration Model'!$G$2+'Renter Migration Model'!$G$2)</f>
        <v>1.0429277798003895</v>
      </c>
      <c r="F106">
        <f>('Migration Model'!H106+'Renter Migration Model'!H106)/('Migration Model'!$H$2+'Renter Migration Model'!$H$2)</f>
        <v>0.28392234042544101</v>
      </c>
      <c r="G106">
        <f>('Migration Model'!I106+'Renter Migration Model'!I106)/('Migration Model'!$I$2+'Renter Migration Model'!$I$2)</f>
        <v>1</v>
      </c>
      <c r="H106">
        <f>('Migration Model'!J106+'Renter Migration Model'!J106)/('Migration Model'!$J$2+'Renter Migration Model'!$J$2)</f>
        <v>1.0421222152690914</v>
      </c>
      <c r="I106">
        <f>('Migration Model'!K106+'Renter Migration Model'!K106)/('Migration Model'!$K$2+'Renter Migration Model'!$K$2)</f>
        <v>0.24968577385790069</v>
      </c>
      <c r="J106">
        <f>('Migration Model'!L106+'Renter Migration Model'!L106)/('Migration Model'!$L$2+'Renter Migration Model'!$L$2)</f>
        <v>1</v>
      </c>
      <c r="K106">
        <f>('Migration Model'!M106+'Renter Migration Model'!M106)/('Migration Model'!$M$2+'Renter Migration Model'!$M$2)</f>
        <v>1.0441361309495352</v>
      </c>
      <c r="L106">
        <f>('Migration Model'!N106+'Renter Migration Model'!N106)/('Migration Model'!$N$2+'Renter Migration Model'!$N$2)</f>
        <v>0.26778215725457666</v>
      </c>
      <c r="M106">
        <f>('Migration Model'!O106+'Renter Migration Model'!O106)/('Migration Model'!$O$2+'Renter Migration Model'!$O$2)</f>
        <v>1</v>
      </c>
      <c r="N106">
        <f>('Migration Model'!P106+'Renter Migration Model'!P106)/('Migration Model'!$P$2+'Renter Migration Model'!$P$2)</f>
        <v>1.1005065129168339</v>
      </c>
      <c r="O106">
        <f>('Migration Model'!Q106+'Renter Migration Model'!Q106)/('Migration Model'!$Q$2+'Renter Migration Model'!$Q$2)</f>
        <v>0.26117916158960314</v>
      </c>
      <c r="P106">
        <f>('Migration Model'!R106+'Renter Migration Model'!R106)/('Migration Model'!$R$2+'Renter Migration Model'!$R$2)</f>
        <v>1</v>
      </c>
      <c r="Q106">
        <f>('Migration Model'!S106+'Renter Migration Model'!S106)/('Migration Model'!$S$2+'Renter Migration Model'!$S$2)</f>
        <v>1.1076083170917139</v>
      </c>
      <c r="R106">
        <f>('Migration Model'!T106+'Renter Migration Model'!T106)/('Migration Model'!$T$2+'Renter Migration Model'!$T$2)</f>
        <v>0.28881177785726336</v>
      </c>
      <c r="S106">
        <f>('Migration Model'!U106+'Renter Migration Model'!U106)/('Migration Model'!$U$2+'Renter Migration Model'!$U$2)</f>
        <v>1</v>
      </c>
      <c r="T106">
        <f>('Migration Model'!V106+'Renter Migration Model'!V106)/('Migration Model'!$V$2+'Renter Migration Model'!$V$2)</f>
        <v>1.0778882567540242</v>
      </c>
    </row>
    <row r="107" spans="1:20" x14ac:dyDescent="0.25">
      <c r="A107" s="1">
        <v>2046</v>
      </c>
      <c r="B107" s="1">
        <v>1</v>
      </c>
      <c r="C107">
        <f>('Migration Model'!E107+'Renter Migration Model'!E107)/('Migration Model'!$E$2+'Renter Migration Model'!$E$2)</f>
        <v>0.27020072061903838</v>
      </c>
      <c r="D107">
        <f>('Migration Model'!F107+'Renter Migration Model'!F107)/('Migration Model'!$F$2+'Renter Migration Model'!$F$2)</f>
        <v>1</v>
      </c>
      <c r="E107">
        <f>('Migration Model'!G107+'Renter Migration Model'!G107)/('Migration Model'!$G$2+'Renter Migration Model'!$G$2)</f>
        <v>1.0429293693753505</v>
      </c>
      <c r="F107">
        <f>('Migration Model'!H107+'Renter Migration Model'!H107)/('Migration Model'!$H$2+'Renter Migration Model'!$H$2)</f>
        <v>0.28389394819139846</v>
      </c>
      <c r="G107">
        <f>('Migration Model'!I107+'Renter Migration Model'!I107)/('Migration Model'!$I$2+'Renter Migration Model'!$I$2)</f>
        <v>1</v>
      </c>
      <c r="H107">
        <f>('Migration Model'!J107+'Renter Migration Model'!J107)/('Migration Model'!$J$2+'Renter Migration Model'!$J$2)</f>
        <v>1.0421238854005059</v>
      </c>
      <c r="I107">
        <f>('Migration Model'!K107+'Renter Migration Model'!K107)/('Migration Model'!$K$2+'Renter Migration Model'!$K$2)</f>
        <v>0.2496608052805149</v>
      </c>
      <c r="J107">
        <f>('Migration Model'!L107+'Renter Migration Model'!L107)/('Migration Model'!$L$2+'Renter Migration Model'!$L$2)</f>
        <v>1</v>
      </c>
      <c r="K107">
        <f>('Migration Model'!M107+'Renter Migration Model'!M107)/('Migration Model'!$M$2+'Renter Migration Model'!$M$2)</f>
        <v>1.0441375996893811</v>
      </c>
      <c r="L107">
        <f>('Migration Model'!N107+'Renter Migration Model'!N107)/('Migration Model'!$N$2+'Renter Migration Model'!$N$2)</f>
        <v>0.26775537903885122</v>
      </c>
      <c r="M107">
        <f>('Migration Model'!O107+'Renter Migration Model'!O107)/('Migration Model'!$O$2+'Renter Migration Model'!$O$2)</f>
        <v>1</v>
      </c>
      <c r="N107">
        <f>('Migration Model'!P107+'Renter Migration Model'!P107)/('Migration Model'!$P$2+'Renter Migration Model'!$P$2)</f>
        <v>1.1005110976886345</v>
      </c>
      <c r="O107">
        <f>('Migration Model'!Q107+'Renter Migration Model'!Q107)/('Migration Model'!$Q$2+'Renter Migration Model'!$Q$2)</f>
        <v>0.26115304367344422</v>
      </c>
      <c r="P107">
        <f>('Migration Model'!R107+'Renter Migration Model'!R107)/('Migration Model'!$R$2+'Renter Migration Model'!$R$2)</f>
        <v>1</v>
      </c>
      <c r="Q107">
        <f>('Migration Model'!S107+'Renter Migration Model'!S107)/('Migration Model'!$S$2+'Renter Migration Model'!$S$2)</f>
        <v>1.1076132148035764</v>
      </c>
      <c r="R107">
        <f>('Migration Model'!T107+'Renter Migration Model'!T107)/('Migration Model'!$T$2+'Renter Migration Model'!$T$2)</f>
        <v>0.28878289667947765</v>
      </c>
      <c r="S107">
        <f>('Migration Model'!U107+'Renter Migration Model'!U107)/('Migration Model'!$U$2+'Renter Migration Model'!$U$2)</f>
        <v>1</v>
      </c>
      <c r="T107">
        <f>('Migration Model'!V107+'Renter Migration Model'!V107)/('Migration Model'!$V$2+'Renter Migration Model'!$V$2)</f>
        <v>1.0778918448553581</v>
      </c>
    </row>
    <row r="108" spans="1:20" x14ac:dyDescent="0.25">
      <c r="A108" s="2">
        <v>2046</v>
      </c>
      <c r="B108" s="2">
        <v>2</v>
      </c>
      <c r="C108">
        <f>('Migration Model'!E108+'Renter Migration Model'!E108)/('Migration Model'!$E$2+'Renter Migration Model'!$E$2)</f>
        <v>0.27017370054697648</v>
      </c>
      <c r="D108">
        <f>('Migration Model'!F108+'Renter Migration Model'!F108)/('Migration Model'!$F$2+'Renter Migration Model'!$F$2)</f>
        <v>1</v>
      </c>
      <c r="E108">
        <f>('Migration Model'!G108+'Renter Migration Model'!G108)/('Migration Model'!$G$2+'Renter Migration Model'!$G$2)</f>
        <v>1.0429309587913542</v>
      </c>
      <c r="F108">
        <f>('Migration Model'!H108+'Renter Migration Model'!H108)/('Migration Model'!$H$2+'Renter Migration Model'!$H$2)</f>
        <v>0.28386555879657932</v>
      </c>
      <c r="G108">
        <f>('Migration Model'!I108+'Renter Migration Model'!I108)/('Migration Model'!$I$2+'Renter Migration Model'!$I$2)</f>
        <v>1</v>
      </c>
      <c r="H108">
        <f>('Migration Model'!J108+'Renter Migration Model'!J108)/('Migration Model'!$J$2+'Renter Migration Model'!$J$2)</f>
        <v>1.0421255553649069</v>
      </c>
      <c r="I108">
        <f>('Migration Model'!K108+'Renter Migration Model'!K108)/('Migration Model'!$K$2+'Renter Migration Model'!$K$2)</f>
        <v>0.24963583919998683</v>
      </c>
      <c r="J108">
        <f>('Migration Model'!L108+'Renter Migration Model'!L108)/('Migration Model'!$L$2+'Renter Migration Model'!$L$2)</f>
        <v>1</v>
      </c>
      <c r="K108">
        <f>('Migration Model'!M108+'Renter Migration Model'!M108)/('Migration Model'!$M$2+'Renter Migration Model'!$M$2)</f>
        <v>1.0441390682823537</v>
      </c>
      <c r="L108">
        <f>('Migration Model'!N108+'Renter Migration Model'!N108)/('Migration Model'!$N$2+'Renter Migration Model'!$N$2)</f>
        <v>0.26772860350094735</v>
      </c>
      <c r="M108">
        <f>('Migration Model'!O108+'Renter Migration Model'!O108)/('Migration Model'!$O$2+'Renter Migration Model'!$O$2)</f>
        <v>1</v>
      </c>
      <c r="N108">
        <f>('Migration Model'!P108+'Renter Migration Model'!P108)/('Migration Model'!$P$2+'Renter Migration Model'!$P$2)</f>
        <v>1.1005156823029161</v>
      </c>
      <c r="O108">
        <f>('Migration Model'!Q108+'Renter Migration Model'!Q108)/('Migration Model'!$Q$2+'Renter Migration Model'!$Q$2)</f>
        <v>0.26112692836907686</v>
      </c>
      <c r="P108">
        <f>('Migration Model'!R108+'Renter Migration Model'!R108)/('Migration Model'!$R$2+'Renter Migration Model'!$R$2)</f>
        <v>1</v>
      </c>
      <c r="Q108">
        <f>('Migration Model'!S108+'Renter Migration Model'!S108)/('Migration Model'!$S$2+'Renter Migration Model'!$S$2)</f>
        <v>1.1076181123618041</v>
      </c>
      <c r="R108">
        <f>('Migration Model'!T108+'Renter Migration Model'!T108)/('Migration Model'!$T$2+'Renter Migration Model'!$T$2)</f>
        <v>0.28875401838980974</v>
      </c>
      <c r="S108">
        <f>('Migration Model'!U108+'Renter Migration Model'!U108)/('Migration Model'!$U$2+'Renter Migration Model'!$U$2)</f>
        <v>1</v>
      </c>
      <c r="T108">
        <f>('Migration Model'!V108+'Renter Migration Model'!V108)/('Migration Model'!$V$2+'Renter Migration Model'!$V$2)</f>
        <v>1.0778954327868027</v>
      </c>
    </row>
    <row r="109" spans="1:20" x14ac:dyDescent="0.25">
      <c r="A109" s="1">
        <v>2046</v>
      </c>
      <c r="B109" s="1">
        <v>3</v>
      </c>
      <c r="C109">
        <f>('Migration Model'!E109+'Renter Migration Model'!E109)/('Migration Model'!$E$2+'Renter Migration Model'!$E$2)</f>
        <v>0.27014668317692181</v>
      </c>
      <c r="D109">
        <f>('Migration Model'!F109+'Renter Migration Model'!F109)/('Migration Model'!$F$2+'Renter Migration Model'!$F$2)</f>
        <v>1</v>
      </c>
      <c r="E109">
        <f>('Migration Model'!G109+'Renter Migration Model'!G109)/('Migration Model'!$G$2+'Renter Migration Model'!$G$2)</f>
        <v>1.0429325480484162</v>
      </c>
      <c r="F109">
        <f>('Migration Model'!H109+'Renter Migration Model'!H109)/('Migration Model'!$H$2+'Renter Migration Model'!$H$2)</f>
        <v>0.28383717224069971</v>
      </c>
      <c r="G109">
        <f>('Migration Model'!I109+'Renter Migration Model'!I109)/('Migration Model'!$I$2+'Renter Migration Model'!$I$2)</f>
        <v>1</v>
      </c>
      <c r="H109">
        <f>('Migration Model'!J109+'Renter Migration Model'!J109)/('Migration Model'!$J$2+'Renter Migration Model'!$J$2)</f>
        <v>1.0421272251623117</v>
      </c>
      <c r="I109">
        <f>('Migration Model'!K109+'Renter Migration Model'!K109)/('Migration Model'!$K$2+'Renter Migration Model'!$K$2)</f>
        <v>0.24961087561606685</v>
      </c>
      <c r="J109">
        <f>('Migration Model'!L109+'Renter Migration Model'!L109)/('Migration Model'!$L$2+'Renter Migration Model'!$L$2)</f>
        <v>1</v>
      </c>
      <c r="K109">
        <f>('Migration Model'!M109+'Renter Migration Model'!M109)/('Migration Model'!$M$2+'Renter Migration Model'!$M$2)</f>
        <v>1.0441405367284666</v>
      </c>
      <c r="L109">
        <f>('Migration Model'!N109+'Renter Migration Model'!N109)/('Migration Model'!$N$2+'Renter Migration Model'!$N$2)</f>
        <v>0.26770183064059727</v>
      </c>
      <c r="M109">
        <f>('Migration Model'!O109+'Renter Migration Model'!O109)/('Migration Model'!$O$2+'Renter Migration Model'!$O$2)</f>
        <v>1</v>
      </c>
      <c r="N109">
        <f>('Migration Model'!P109+'Renter Migration Model'!P109)/('Migration Model'!$P$2+'Renter Migration Model'!$P$2)</f>
        <v>1.1005202667596947</v>
      </c>
      <c r="O109">
        <f>('Migration Model'!Q109+'Renter Migration Model'!Q109)/('Migration Model'!$Q$2+'Renter Migration Model'!$Q$2)</f>
        <v>0.26110081567623999</v>
      </c>
      <c r="P109">
        <f>('Migration Model'!R109+'Renter Migration Model'!R109)/('Migration Model'!$R$2+'Renter Migration Model'!$R$2)</f>
        <v>1</v>
      </c>
      <c r="Q109">
        <f>('Migration Model'!S109+'Renter Migration Model'!S109)/('Migration Model'!$S$2+'Renter Migration Model'!$S$2)</f>
        <v>1.1076230097664124</v>
      </c>
      <c r="R109">
        <f>('Migration Model'!T109+'Renter Migration Model'!T109)/('Migration Model'!$T$2+'Renter Migration Model'!$T$2)</f>
        <v>0.28872514298797075</v>
      </c>
      <c r="S109">
        <f>('Migration Model'!U109+'Renter Migration Model'!U109)/('Migration Model'!$U$2+'Renter Migration Model'!$U$2)</f>
        <v>1</v>
      </c>
      <c r="T109">
        <f>('Migration Model'!V109+'Renter Migration Model'!V109)/('Migration Model'!$V$2+'Renter Migration Model'!$V$2)</f>
        <v>1.0778990205483749</v>
      </c>
    </row>
    <row r="110" spans="1:20" x14ac:dyDescent="0.25">
      <c r="A110" s="2">
        <v>2046</v>
      </c>
      <c r="B110" s="2">
        <v>4</v>
      </c>
      <c r="C110">
        <f>('Migration Model'!E110+'Renter Migration Model'!E110)/('Migration Model'!$E$2+'Renter Migration Model'!$E$2)</f>
        <v>0.27011966850860408</v>
      </c>
      <c r="D110">
        <f>('Migration Model'!F110+'Renter Migration Model'!F110)/('Migration Model'!$F$2+'Renter Migration Model'!$F$2)</f>
        <v>1</v>
      </c>
      <c r="E110">
        <f>('Migration Model'!G110+'Renter Migration Model'!G110)/('Migration Model'!$G$2+'Renter Migration Model'!$G$2)</f>
        <v>1.0429341371465526</v>
      </c>
      <c r="F110">
        <f>('Migration Model'!H110+'Renter Migration Model'!H110)/('Migration Model'!$H$2+'Renter Migration Model'!$H$2)</f>
        <v>0.28380878852347563</v>
      </c>
      <c r="G110">
        <f>('Migration Model'!I110+'Renter Migration Model'!I110)/('Migration Model'!$I$2+'Renter Migration Model'!$I$2)</f>
        <v>1</v>
      </c>
      <c r="H110">
        <f>('Migration Model'!J110+'Renter Migration Model'!J110)/('Migration Model'!$J$2+'Renter Migration Model'!$J$2)</f>
        <v>1.0421288947927365</v>
      </c>
      <c r="I110">
        <f>('Migration Model'!K110+'Renter Migration Model'!K110)/('Migration Model'!$K$2+'Renter Migration Model'!$K$2)</f>
        <v>0.24958591452850526</v>
      </c>
      <c r="J110">
        <f>('Migration Model'!L110+'Renter Migration Model'!L110)/('Migration Model'!$L$2+'Renter Migration Model'!$L$2)</f>
        <v>1</v>
      </c>
      <c r="K110">
        <f>('Migration Model'!M110+'Renter Migration Model'!M110)/('Migration Model'!$M$2+'Renter Migration Model'!$M$2)</f>
        <v>1.044142005027735</v>
      </c>
      <c r="L110">
        <f>('Migration Model'!N110+'Renter Migration Model'!N110)/('Migration Model'!$N$2+'Renter Migration Model'!$N$2)</f>
        <v>0.26767506045753314</v>
      </c>
      <c r="M110">
        <f>('Migration Model'!O110+'Renter Migration Model'!O110)/('Migration Model'!$O$2+'Renter Migration Model'!$O$2)</f>
        <v>1</v>
      </c>
      <c r="N110">
        <f>('Migration Model'!P110+'Renter Migration Model'!P110)/('Migration Model'!$P$2+'Renter Migration Model'!$P$2)</f>
        <v>1.1005248510589858</v>
      </c>
      <c r="O110">
        <f>('Migration Model'!Q110+'Renter Migration Model'!Q110)/('Migration Model'!$Q$2+'Renter Migration Model'!$Q$2)</f>
        <v>0.26107470559467238</v>
      </c>
      <c r="P110">
        <f>('Migration Model'!R110+'Renter Migration Model'!R110)/('Migration Model'!$R$2+'Renter Migration Model'!$R$2)</f>
        <v>1</v>
      </c>
      <c r="Q110">
        <f>('Migration Model'!S110+'Renter Migration Model'!S110)/('Migration Model'!$S$2+'Renter Migration Model'!$S$2)</f>
        <v>1.1076279070174166</v>
      </c>
      <c r="R110">
        <f>('Migration Model'!T110+'Renter Migration Model'!T110)/('Migration Model'!$T$2+'Renter Migration Model'!$T$2)</f>
        <v>0.28869627047367197</v>
      </c>
      <c r="S110">
        <f>('Migration Model'!U110+'Renter Migration Model'!U110)/('Migration Model'!$U$2+'Renter Migration Model'!$U$2)</f>
        <v>1</v>
      </c>
      <c r="T110">
        <f>('Migration Model'!V110+'Renter Migration Model'!V110)/('Migration Model'!$V$2+'Renter Migration Model'!$V$2)</f>
        <v>1.077902608140092</v>
      </c>
    </row>
    <row r="111" spans="1:20" x14ac:dyDescent="0.25">
      <c r="A111" s="2">
        <v>2047</v>
      </c>
      <c r="B111" s="2">
        <v>1</v>
      </c>
      <c r="C111">
        <f>('Migration Model'!E111+'Renter Migration Model'!E111)/('Migration Model'!$E$2+'Renter Migration Model'!$E$2)</f>
        <v>0.27009265654175318</v>
      </c>
      <c r="D111">
        <f>('Migration Model'!F111+'Renter Migration Model'!F111)/('Migration Model'!$F$2+'Renter Migration Model'!$F$2)</f>
        <v>1</v>
      </c>
      <c r="E111">
        <f>('Migration Model'!G111+'Renter Migration Model'!G111)/('Migration Model'!$G$2+'Renter Migration Model'!$G$2)</f>
        <v>1.0429357260857792</v>
      </c>
      <c r="F111">
        <f>('Migration Model'!H111+'Renter Migration Model'!H111)/('Migration Model'!$H$2+'Renter Migration Model'!$H$2)</f>
        <v>0.28378040764462326</v>
      </c>
      <c r="G111">
        <f>('Migration Model'!I111+'Renter Migration Model'!I111)/('Migration Model'!$I$2+'Renter Migration Model'!$I$2)</f>
        <v>1</v>
      </c>
      <c r="H111">
        <f>('Migration Model'!J111+'Renter Migration Model'!J111)/('Migration Model'!$J$2+'Renter Migration Model'!$J$2)</f>
        <v>1.0421305642561984</v>
      </c>
      <c r="I111">
        <f>('Migration Model'!K111+'Renter Migration Model'!K111)/('Migration Model'!$K$2+'Renter Migration Model'!$K$2)</f>
        <v>0.24956095593705238</v>
      </c>
      <c r="J111">
        <f>('Migration Model'!L111+'Renter Migration Model'!L111)/('Migration Model'!$L$2+'Renter Migration Model'!$L$2)</f>
        <v>1</v>
      </c>
      <c r="K111">
        <f>('Migration Model'!M111+'Renter Migration Model'!M111)/('Migration Model'!$M$2+'Renter Migration Model'!$M$2)</f>
        <v>1.0441434731801733</v>
      </c>
      <c r="L111">
        <f>('Migration Model'!N111+'Renter Migration Model'!N111)/('Migration Model'!$N$2+'Renter Migration Model'!$N$2)</f>
        <v>0.26764829295148745</v>
      </c>
      <c r="M111">
        <f>('Migration Model'!O111+'Renter Migration Model'!O111)/('Migration Model'!$O$2+'Renter Migration Model'!$O$2)</f>
        <v>1</v>
      </c>
      <c r="N111">
        <f>('Migration Model'!P111+'Renter Migration Model'!P111)/('Migration Model'!$P$2+'Renter Migration Model'!$P$2)</f>
        <v>1.1005294352008053</v>
      </c>
      <c r="O111">
        <f>('Migration Model'!Q111+'Renter Migration Model'!Q111)/('Migration Model'!$Q$2+'Renter Migration Model'!$Q$2)</f>
        <v>0.26104859812411291</v>
      </c>
      <c r="P111">
        <f>('Migration Model'!R111+'Renter Migration Model'!R111)/('Migration Model'!$R$2+'Renter Migration Model'!$R$2)</f>
        <v>1</v>
      </c>
      <c r="Q111">
        <f>('Migration Model'!S111+'Renter Migration Model'!S111)/('Migration Model'!$S$2+'Renter Migration Model'!$S$2)</f>
        <v>1.1076328041148322</v>
      </c>
      <c r="R111">
        <f>('Migration Model'!T111+'Renter Migration Model'!T111)/('Migration Model'!$T$2+'Renter Migration Model'!$T$2)</f>
        <v>0.28866740084662462</v>
      </c>
      <c r="S111">
        <f>('Migration Model'!U111+'Renter Migration Model'!U111)/('Migration Model'!$U$2+'Renter Migration Model'!$U$2)</f>
        <v>1</v>
      </c>
      <c r="T111">
        <f>('Migration Model'!V111+'Renter Migration Model'!V111)/('Migration Model'!$V$2+'Renter Migration Model'!$V$2)</f>
        <v>1.0779061955619706</v>
      </c>
    </row>
    <row r="112" spans="1:20" x14ac:dyDescent="0.25">
      <c r="A112" s="1">
        <v>2047</v>
      </c>
      <c r="B112" s="1">
        <v>2</v>
      </c>
      <c r="C112">
        <f>('Migration Model'!E112+'Renter Migration Model'!E112)/('Migration Model'!$E$2+'Renter Migration Model'!$E$2)</f>
        <v>0.27006564727609905</v>
      </c>
      <c r="D112">
        <f>('Migration Model'!F112+'Renter Migration Model'!F112)/('Migration Model'!$F$2+'Renter Migration Model'!$F$2)</f>
        <v>1</v>
      </c>
      <c r="E112">
        <f>('Migration Model'!G112+'Renter Migration Model'!G112)/('Migration Model'!$G$2+'Renter Migration Model'!$G$2)</f>
        <v>1.0429373148661119</v>
      </c>
      <c r="F112">
        <f>('Migration Model'!H112+'Renter Migration Model'!H112)/('Migration Model'!$H$2+'Renter Migration Model'!$H$2)</f>
        <v>0.28375202960385881</v>
      </c>
      <c r="G112">
        <f>('Migration Model'!I112+'Renter Migration Model'!I112)/('Migration Model'!$I$2+'Renter Migration Model'!$I$2)</f>
        <v>1</v>
      </c>
      <c r="H112">
        <f>('Migration Model'!J112+'Renter Migration Model'!J112)/('Migration Model'!$J$2+'Renter Migration Model'!$J$2)</f>
        <v>1.0421322335527141</v>
      </c>
      <c r="I112">
        <f>('Migration Model'!K112+'Renter Migration Model'!K112)/('Migration Model'!$K$2+'Renter Migration Model'!$K$2)</f>
        <v>0.24953599984145872</v>
      </c>
      <c r="J112">
        <f>('Migration Model'!L112+'Renter Migration Model'!L112)/('Migration Model'!$L$2+'Renter Migration Model'!$L$2)</f>
        <v>1</v>
      </c>
      <c r="K112">
        <f>('Migration Model'!M112+'Renter Migration Model'!M112)/('Migration Model'!$M$2+'Renter Migration Model'!$M$2)</f>
        <v>1.0441449411857966</v>
      </c>
      <c r="L112">
        <f>('Migration Model'!N112+'Renter Migration Model'!N112)/('Migration Model'!$N$2+'Renter Migration Model'!$N$2)</f>
        <v>0.26762152812219231</v>
      </c>
      <c r="M112">
        <f>('Migration Model'!O112+'Renter Migration Model'!O112)/('Migration Model'!$O$2+'Renter Migration Model'!$O$2)</f>
        <v>1</v>
      </c>
      <c r="N112">
        <f>('Migration Model'!P112+'Renter Migration Model'!P112)/('Migration Model'!$P$2+'Renter Migration Model'!$P$2)</f>
        <v>1.1005340191851689</v>
      </c>
      <c r="O112">
        <f>('Migration Model'!Q112+'Renter Migration Model'!Q112)/('Migration Model'!$Q$2+'Renter Migration Model'!$Q$2)</f>
        <v>0.26102249326430049</v>
      </c>
      <c r="P112">
        <f>('Migration Model'!R112+'Renter Migration Model'!R112)/('Migration Model'!$R$2+'Renter Migration Model'!$R$2)</f>
        <v>1</v>
      </c>
      <c r="Q112">
        <f>('Migration Model'!S112+'Renter Migration Model'!S112)/('Migration Model'!$S$2+'Renter Migration Model'!$S$2)</f>
        <v>1.107637701058674</v>
      </c>
      <c r="R112">
        <f>('Migration Model'!T112+'Renter Migration Model'!T112)/('Migration Model'!$T$2+'Renter Migration Model'!$T$2)</f>
        <v>0.28863853410653995</v>
      </c>
      <c r="S112">
        <f>('Migration Model'!U112+'Renter Migration Model'!U112)/('Migration Model'!$U$2+'Renter Migration Model'!$U$2)</f>
        <v>1</v>
      </c>
      <c r="T112">
        <f>('Migration Model'!V112+'Renter Migration Model'!V112)/('Migration Model'!$V$2+'Renter Migration Model'!$V$2)</f>
        <v>1.0779097828140278</v>
      </c>
    </row>
    <row r="113" spans="1:20" x14ac:dyDescent="0.25">
      <c r="A113" s="2">
        <v>2047</v>
      </c>
      <c r="B113" s="2">
        <v>3</v>
      </c>
      <c r="C113">
        <f>('Migration Model'!E113+'Renter Migration Model'!E113)/('Migration Model'!$E$2+'Renter Migration Model'!$E$2)</f>
        <v>0.27003864071137146</v>
      </c>
      <c r="D113">
        <f>('Migration Model'!F113+'Renter Migration Model'!F113)/('Migration Model'!$F$2+'Renter Migration Model'!$F$2)</f>
        <v>1</v>
      </c>
      <c r="E113">
        <f>('Migration Model'!G113+'Renter Migration Model'!G113)/('Migration Model'!$G$2+'Renter Migration Model'!$G$2)</f>
        <v>1.0429389034875665</v>
      </c>
      <c r="F113">
        <f>('Migration Model'!H113+'Renter Migration Model'!H113)/('Migration Model'!$H$2+'Renter Migration Model'!$H$2)</f>
        <v>0.28372365440089842</v>
      </c>
      <c r="G113">
        <f>('Migration Model'!I113+'Renter Migration Model'!I113)/('Migration Model'!$I$2+'Renter Migration Model'!$I$2)</f>
        <v>1</v>
      </c>
      <c r="H113">
        <f>('Migration Model'!J113+'Renter Migration Model'!J113)/('Migration Model'!$J$2+'Renter Migration Model'!$J$2)</f>
        <v>1.0421339026823</v>
      </c>
      <c r="I113">
        <f>('Migration Model'!K113+'Renter Migration Model'!K113)/('Migration Model'!$K$2+'Renter Migration Model'!$K$2)</f>
        <v>0.24951104624147455</v>
      </c>
      <c r="J113">
        <f>('Migration Model'!L113+'Renter Migration Model'!L113)/('Migration Model'!$L$2+'Renter Migration Model'!$L$2)</f>
        <v>1</v>
      </c>
      <c r="K113">
        <f>('Migration Model'!M113+'Renter Migration Model'!M113)/('Migration Model'!$M$2+'Renter Migration Model'!$M$2)</f>
        <v>1.0441464090446191</v>
      </c>
      <c r="L113">
        <f>('Migration Model'!N113+'Renter Migration Model'!N113)/('Migration Model'!$N$2+'Renter Migration Model'!$N$2)</f>
        <v>0.26759476596938009</v>
      </c>
      <c r="M113">
        <f>('Migration Model'!O113+'Renter Migration Model'!O113)/('Migration Model'!$O$2+'Renter Migration Model'!$O$2)</f>
        <v>1</v>
      </c>
      <c r="N113">
        <f>('Migration Model'!P113+'Renter Migration Model'!P113)/('Migration Model'!$P$2+'Renter Migration Model'!$P$2)</f>
        <v>1.1005386030120923</v>
      </c>
      <c r="O113">
        <f>('Migration Model'!Q113+'Renter Migration Model'!Q113)/('Migration Model'!$Q$2+'Renter Migration Model'!$Q$2)</f>
        <v>0.26099639101497402</v>
      </c>
      <c r="P113">
        <f>('Migration Model'!R113+'Renter Migration Model'!R113)/('Migration Model'!$R$2+'Renter Migration Model'!$R$2)</f>
        <v>1</v>
      </c>
      <c r="Q113">
        <f>('Migration Model'!S113+'Renter Migration Model'!S113)/('Migration Model'!$S$2+'Renter Migration Model'!$S$2)</f>
        <v>1.1076425978489584</v>
      </c>
      <c r="R113">
        <f>('Migration Model'!T113+'Renter Migration Model'!T113)/('Migration Model'!$T$2+'Renter Migration Model'!$T$2)</f>
        <v>0.28860967025312934</v>
      </c>
      <c r="S113">
        <f>('Migration Model'!U113+'Renter Migration Model'!U113)/('Migration Model'!$U$2+'Renter Migration Model'!$U$2)</f>
        <v>1</v>
      </c>
      <c r="T113">
        <f>('Migration Model'!V113+'Renter Migration Model'!V113)/('Migration Model'!$V$2+'Renter Migration Model'!$V$2)</f>
        <v>1.0779133698962808</v>
      </c>
    </row>
    <row r="114" spans="1:20" x14ac:dyDescent="0.25">
      <c r="A114" s="1">
        <v>2047</v>
      </c>
      <c r="B114" s="1">
        <v>4</v>
      </c>
      <c r="C114">
        <f>('Migration Model'!E114+'Renter Migration Model'!E114)/('Migration Model'!$E$2+'Renter Migration Model'!$E$2)</f>
        <v>0.27001163684730028</v>
      </c>
      <c r="D114">
        <f>('Migration Model'!F114+'Renter Migration Model'!F114)/('Migration Model'!$F$2+'Renter Migration Model'!$F$2)</f>
        <v>1</v>
      </c>
      <c r="E114">
        <f>('Migration Model'!G114+'Renter Migration Model'!G114)/('Migration Model'!$G$2+'Renter Migration Model'!$G$2)</f>
        <v>1.0429404919501586</v>
      </c>
      <c r="F114">
        <f>('Migration Model'!H114+'Renter Migration Model'!H114)/('Migration Model'!$H$2+'Renter Migration Model'!$H$2)</f>
        <v>0.28369528203545835</v>
      </c>
      <c r="G114">
        <f>('Migration Model'!I114+'Renter Migration Model'!I114)/('Migration Model'!$I$2+'Renter Migration Model'!$I$2)</f>
        <v>1</v>
      </c>
      <c r="H114">
        <f>('Migration Model'!J114+'Renter Migration Model'!J114)/('Migration Model'!$J$2+'Renter Migration Model'!$J$2)</f>
        <v>1.0421355716449729</v>
      </c>
      <c r="I114">
        <f>('Migration Model'!K114+'Renter Migration Model'!K114)/('Migration Model'!$K$2+'Renter Migration Model'!$K$2)</f>
        <v>0.24948609513685044</v>
      </c>
      <c r="J114">
        <f>('Migration Model'!L114+'Renter Migration Model'!L114)/('Migration Model'!$L$2+'Renter Migration Model'!$L$2)</f>
        <v>1</v>
      </c>
      <c r="K114">
        <f>('Migration Model'!M114+'Renter Migration Model'!M114)/('Migration Model'!$M$2+'Renter Migration Model'!$M$2)</f>
        <v>1.0441478767566559</v>
      </c>
      <c r="L114">
        <f>('Migration Model'!N114+'Renter Migration Model'!N114)/('Migration Model'!$N$2+'Renter Migration Model'!$N$2)</f>
        <v>0.26756800649278312</v>
      </c>
      <c r="M114">
        <f>('Migration Model'!O114+'Renter Migration Model'!O114)/('Migration Model'!$O$2+'Renter Migration Model'!$O$2)</f>
        <v>1</v>
      </c>
      <c r="N114">
        <f>('Migration Model'!P114+'Renter Migration Model'!P114)/('Migration Model'!$P$2+'Renter Migration Model'!$P$2)</f>
        <v>1.1005431866815911</v>
      </c>
      <c r="O114">
        <f>('Migration Model'!Q114+'Renter Migration Model'!Q114)/('Migration Model'!$Q$2+'Renter Migration Model'!$Q$2)</f>
        <v>0.26097029137587252</v>
      </c>
      <c r="P114">
        <f>('Migration Model'!R114+'Renter Migration Model'!R114)/('Migration Model'!$R$2+'Renter Migration Model'!$R$2)</f>
        <v>1</v>
      </c>
      <c r="Q114">
        <f>('Migration Model'!S114+'Renter Migration Model'!S114)/('Migration Model'!$S$2+'Renter Migration Model'!$S$2)</f>
        <v>1.1076474944856998</v>
      </c>
      <c r="R114">
        <f>('Migration Model'!T114+'Renter Migration Model'!T114)/('Migration Model'!$T$2+'Renter Migration Model'!$T$2)</f>
        <v>0.28858080928610397</v>
      </c>
      <c r="S114">
        <f>('Migration Model'!U114+'Renter Migration Model'!U114)/('Migration Model'!$U$2+'Renter Migration Model'!$U$2)</f>
        <v>1</v>
      </c>
      <c r="T114">
        <f>('Migration Model'!V114+'Renter Migration Model'!V114)/('Migration Model'!$V$2+'Renter Migration Model'!$V$2)</f>
        <v>1.0779169568087466</v>
      </c>
    </row>
    <row r="115" spans="1:20" x14ac:dyDescent="0.25">
      <c r="A115" s="1">
        <v>2048</v>
      </c>
      <c r="B115" s="1">
        <v>1</v>
      </c>
      <c r="C115">
        <f>('Migration Model'!E115+'Renter Migration Model'!E115)/('Migration Model'!$E$2+'Renter Migration Model'!$E$2)</f>
        <v>0.26998463568361558</v>
      </c>
      <c r="D115">
        <f>('Migration Model'!F115+'Renter Migration Model'!F115)/('Migration Model'!$F$2+'Renter Migration Model'!$F$2)</f>
        <v>1</v>
      </c>
      <c r="E115">
        <f>('Migration Model'!G115+'Renter Migration Model'!G115)/('Migration Model'!$G$2+'Renter Migration Model'!$G$2)</f>
        <v>1.0429420802539049</v>
      </c>
      <c r="F115">
        <f>('Migration Model'!H115+'Renter Migration Model'!H115)/('Migration Model'!$H$2+'Renter Migration Model'!$H$2)</f>
        <v>0.28366691250725479</v>
      </c>
      <c r="G115">
        <f>('Migration Model'!I115+'Renter Migration Model'!I115)/('Migration Model'!$I$2+'Renter Migration Model'!$I$2)</f>
        <v>1</v>
      </c>
      <c r="H115">
        <f>('Migration Model'!J115+'Renter Migration Model'!J115)/('Migration Model'!$J$2+'Renter Migration Model'!$J$2)</f>
        <v>1.0421372404407496</v>
      </c>
      <c r="I115">
        <f>('Migration Model'!K115+'Renter Migration Model'!K115)/('Migration Model'!$K$2+'Renter Migration Model'!$K$2)</f>
        <v>0.24946114652733675</v>
      </c>
      <c r="J115">
        <f>('Migration Model'!L115+'Renter Migration Model'!L115)/('Migration Model'!$L$2+'Renter Migration Model'!$L$2)</f>
        <v>1</v>
      </c>
      <c r="K115">
        <f>('Migration Model'!M115+'Renter Migration Model'!M115)/('Migration Model'!$M$2+'Renter Migration Model'!$M$2)</f>
        <v>1.0441493443219214</v>
      </c>
      <c r="L115">
        <f>('Migration Model'!N115+'Renter Migration Model'!N115)/('Migration Model'!$N$2+'Renter Migration Model'!$N$2)</f>
        <v>0.26754124969213389</v>
      </c>
      <c r="M115">
        <f>('Migration Model'!O115+'Renter Migration Model'!O115)/('Migration Model'!$O$2+'Renter Migration Model'!$O$2)</f>
        <v>1</v>
      </c>
      <c r="N115">
        <f>('Migration Model'!P115+'Renter Migration Model'!P115)/('Migration Model'!$P$2+'Renter Migration Model'!$P$2)</f>
        <v>1.1005477701936814</v>
      </c>
      <c r="O115">
        <f>('Migration Model'!Q115+'Renter Migration Model'!Q115)/('Migration Model'!$Q$2+'Renter Migration Model'!$Q$2)</f>
        <v>0.26094419434673494</v>
      </c>
      <c r="P115">
        <f>('Migration Model'!R115+'Renter Migration Model'!R115)/('Migration Model'!$R$2+'Renter Migration Model'!$R$2)</f>
        <v>1</v>
      </c>
      <c r="Q115">
        <f>('Migration Model'!S115+'Renter Migration Model'!S115)/('Migration Model'!$S$2+'Renter Migration Model'!$S$2)</f>
        <v>1.107652390968914</v>
      </c>
      <c r="R115">
        <f>('Migration Model'!T115+'Renter Migration Model'!T115)/('Migration Model'!$T$2+'Renter Migration Model'!$T$2)</f>
        <v>0.28855195120517535</v>
      </c>
      <c r="S115">
        <f>('Migration Model'!U115+'Renter Migration Model'!U115)/('Migration Model'!$U$2+'Renter Migration Model'!$U$2)</f>
        <v>1</v>
      </c>
      <c r="T115">
        <f>('Migration Model'!V115+'Renter Migration Model'!V115)/('Migration Model'!$V$2+'Renter Migration Model'!$V$2)</f>
        <v>1.0779205435514416</v>
      </c>
    </row>
    <row r="116" spans="1:20" x14ac:dyDescent="0.25">
      <c r="A116" s="2">
        <v>2048</v>
      </c>
      <c r="B116" s="2">
        <v>2</v>
      </c>
      <c r="C116">
        <f>('Migration Model'!E116+'Renter Migration Model'!E116)/('Migration Model'!$E$2+'Renter Migration Model'!$E$2)</f>
        <v>0.26995763722004718</v>
      </c>
      <c r="D116">
        <f>('Migration Model'!F116+'Renter Migration Model'!F116)/('Migration Model'!$F$2+'Renter Migration Model'!$F$2)</f>
        <v>1</v>
      </c>
      <c r="E116">
        <f>('Migration Model'!G116+'Renter Migration Model'!G116)/('Migration Model'!$G$2+'Renter Migration Model'!$G$2)</f>
        <v>1.0429436683988207</v>
      </c>
      <c r="F116">
        <f>('Migration Model'!H116+'Renter Migration Model'!H116)/('Migration Model'!$H$2+'Renter Migration Model'!$H$2)</f>
        <v>0.28363854581600406</v>
      </c>
      <c r="G116">
        <f>('Migration Model'!I116+'Renter Migration Model'!I116)/('Migration Model'!$I$2+'Renter Migration Model'!$I$2)</f>
        <v>1</v>
      </c>
      <c r="H116">
        <f>('Migration Model'!J116+'Renter Migration Model'!J116)/('Migration Model'!$J$2+'Renter Migration Model'!$J$2)</f>
        <v>1.0421389090696467</v>
      </c>
      <c r="I116">
        <f>('Migration Model'!K116+'Renter Migration Model'!K116)/('Migration Model'!$K$2+'Renter Migration Model'!$K$2)</f>
        <v>0.24943620041268405</v>
      </c>
      <c r="J116">
        <f>('Migration Model'!L116+'Renter Migration Model'!L116)/('Migration Model'!$L$2+'Renter Migration Model'!$L$2)</f>
        <v>1</v>
      </c>
      <c r="K116">
        <f>('Migration Model'!M116+'Renter Migration Model'!M116)/('Migration Model'!$M$2+'Renter Migration Model'!$M$2)</f>
        <v>1.0441508117404303</v>
      </c>
      <c r="L116">
        <f>('Migration Model'!N116+'Renter Migration Model'!N116)/('Migration Model'!$N$2+'Renter Migration Model'!$N$2)</f>
        <v>0.26751449556716467</v>
      </c>
      <c r="M116">
        <f>('Migration Model'!O116+'Renter Migration Model'!O116)/('Migration Model'!$O$2+'Renter Migration Model'!$O$2)</f>
        <v>1</v>
      </c>
      <c r="N116">
        <f>('Migration Model'!P116+'Renter Migration Model'!P116)/('Migration Model'!$P$2+'Renter Migration Model'!$P$2)</f>
        <v>1.1005523535483788</v>
      </c>
      <c r="O116">
        <f>('Migration Model'!Q116+'Renter Migration Model'!Q116)/('Migration Model'!$Q$2+'Renter Migration Model'!$Q$2)</f>
        <v>0.26091809992730031</v>
      </c>
      <c r="P116">
        <f>('Migration Model'!R116+'Renter Migration Model'!R116)/('Migration Model'!$R$2+'Renter Migration Model'!$R$2)</f>
        <v>1</v>
      </c>
      <c r="Q116">
        <f>('Migration Model'!S116+'Renter Migration Model'!S116)/('Migration Model'!$S$2+'Renter Migration Model'!$S$2)</f>
        <v>1.1076572872986161</v>
      </c>
      <c r="R116">
        <f>('Migration Model'!T116+'Renter Migration Model'!T116)/('Migration Model'!$T$2+'Renter Migration Model'!$T$2)</f>
        <v>0.28852309601005488</v>
      </c>
      <c r="S116">
        <f>('Migration Model'!U116+'Renter Migration Model'!U116)/('Migration Model'!$U$2+'Renter Migration Model'!$U$2)</f>
        <v>1</v>
      </c>
      <c r="T116">
        <f>('Migration Model'!V116+'Renter Migration Model'!V116)/('Migration Model'!$V$2+'Renter Migration Model'!$V$2)</f>
        <v>1.0779241301243834</v>
      </c>
    </row>
    <row r="117" spans="1:20" x14ac:dyDescent="0.25">
      <c r="A117" s="1">
        <v>2048</v>
      </c>
      <c r="B117" s="1">
        <v>3</v>
      </c>
      <c r="C117">
        <f>('Migration Model'!E117+'Renter Migration Model'!E117)/('Migration Model'!$E$2+'Renter Migration Model'!$E$2)</f>
        <v>0.26993064145632517</v>
      </c>
      <c r="D117">
        <f>('Migration Model'!F117+'Renter Migration Model'!F117)/('Migration Model'!$F$2+'Renter Migration Model'!$F$2)</f>
        <v>1</v>
      </c>
      <c r="E117">
        <f>('Migration Model'!G117+'Renter Migration Model'!G117)/('Migration Model'!$G$2+'Renter Migration Model'!$G$2)</f>
        <v>1.042945256384922</v>
      </c>
      <c r="F117">
        <f>('Migration Model'!H117+'Renter Migration Model'!H117)/('Migration Model'!$H$2+'Renter Migration Model'!$H$2)</f>
        <v>0.28361018196142246</v>
      </c>
      <c r="G117">
        <f>('Migration Model'!I117+'Renter Migration Model'!I117)/('Migration Model'!$I$2+'Renter Migration Model'!$I$2)</f>
        <v>1</v>
      </c>
      <c r="H117">
        <f>('Migration Model'!J117+'Renter Migration Model'!J117)/('Migration Model'!$J$2+'Renter Migration Model'!$J$2)</f>
        <v>1.042140577531681</v>
      </c>
      <c r="I117">
        <f>('Migration Model'!K117+'Renter Migration Model'!K117)/('Migration Model'!$K$2+'Renter Migration Model'!$K$2)</f>
        <v>0.24941125679264275</v>
      </c>
      <c r="J117">
        <f>('Migration Model'!L117+'Renter Migration Model'!L117)/('Migration Model'!$L$2+'Renter Migration Model'!$L$2)</f>
        <v>1</v>
      </c>
      <c r="K117">
        <f>('Migration Model'!M117+'Renter Migration Model'!M117)/('Migration Model'!$M$2+'Renter Migration Model'!$M$2)</f>
        <v>1.0441522790121975</v>
      </c>
      <c r="L117">
        <f>('Migration Model'!N117+'Renter Migration Model'!N117)/('Migration Model'!$N$2+'Renter Migration Model'!$N$2)</f>
        <v>0.26748774411760795</v>
      </c>
      <c r="M117">
        <f>('Migration Model'!O117+'Renter Migration Model'!O117)/('Migration Model'!$O$2+'Renter Migration Model'!$O$2)</f>
        <v>1</v>
      </c>
      <c r="N117">
        <f>('Migration Model'!P117+'Renter Migration Model'!P117)/('Migration Model'!$P$2+'Renter Migration Model'!$P$2)</f>
        <v>1.1005569367456989</v>
      </c>
      <c r="O117">
        <f>('Migration Model'!Q117+'Renter Migration Model'!Q117)/('Migration Model'!$Q$2+'Renter Migration Model'!$Q$2)</f>
        <v>0.26089200811730756</v>
      </c>
      <c r="P117">
        <f>('Migration Model'!R117+'Renter Migration Model'!R117)/('Migration Model'!$R$2+'Renter Migration Model'!$R$2)</f>
        <v>1</v>
      </c>
      <c r="Q117">
        <f>('Migration Model'!S117+'Renter Migration Model'!S117)/('Migration Model'!$S$2+'Renter Migration Model'!$S$2)</f>
        <v>1.1076621834748217</v>
      </c>
      <c r="R117">
        <f>('Migration Model'!T117+'Renter Migration Model'!T117)/('Migration Model'!$T$2+'Renter Migration Model'!$T$2)</f>
        <v>0.2884942437004539</v>
      </c>
      <c r="S117">
        <f>('Migration Model'!U117+'Renter Migration Model'!U117)/('Migration Model'!$U$2+'Renter Migration Model'!$U$2)</f>
        <v>1</v>
      </c>
      <c r="T117">
        <f>('Migration Model'!V117+'Renter Migration Model'!V117)/('Migration Model'!$V$2+'Renter Migration Model'!$V$2)</f>
        <v>1.0779277165275887</v>
      </c>
    </row>
    <row r="118" spans="1:20" x14ac:dyDescent="0.25">
      <c r="A118" s="2">
        <v>2048</v>
      </c>
      <c r="B118" s="2">
        <v>4</v>
      </c>
      <c r="C118">
        <f>('Migration Model'!E118+'Renter Migration Model'!E118)/('Migration Model'!$E$2+'Renter Migration Model'!$E$2)</f>
        <v>0.26990364839217956</v>
      </c>
      <c r="D118">
        <f>('Migration Model'!F118+'Renter Migration Model'!F118)/('Migration Model'!$F$2+'Renter Migration Model'!$F$2)</f>
        <v>1</v>
      </c>
      <c r="E118">
        <f>('Migration Model'!G118+'Renter Migration Model'!G118)/('Migration Model'!$G$2+'Renter Migration Model'!$G$2)</f>
        <v>1.0429468442122247</v>
      </c>
      <c r="F118">
        <f>('Migration Model'!H118+'Renter Migration Model'!H118)/('Migration Model'!$H$2+'Renter Migration Model'!$H$2)</f>
        <v>0.28358182094322631</v>
      </c>
      <c r="G118">
        <f>('Migration Model'!I118+'Renter Migration Model'!I118)/('Migration Model'!$I$2+'Renter Migration Model'!$I$2)</f>
        <v>1</v>
      </c>
      <c r="H118">
        <f>('Migration Model'!J118+'Renter Migration Model'!J118)/('Migration Model'!$J$2+'Renter Migration Model'!$J$2)</f>
        <v>1.042142245826869</v>
      </c>
      <c r="I118">
        <f>('Migration Model'!K118+'Renter Migration Model'!K118)/('Migration Model'!$K$2+'Renter Migration Model'!$K$2)</f>
        <v>0.24938631566696351</v>
      </c>
      <c r="J118">
        <f>('Migration Model'!L118+'Renter Migration Model'!L118)/('Migration Model'!$L$2+'Renter Migration Model'!$L$2)</f>
        <v>1</v>
      </c>
      <c r="K118">
        <f>('Migration Model'!M118+'Renter Migration Model'!M118)/('Migration Model'!$M$2+'Renter Migration Model'!$M$2)</f>
        <v>1.0441537461372374</v>
      </c>
      <c r="L118">
        <f>('Migration Model'!N118+'Renter Migration Model'!N118)/('Migration Model'!$N$2+'Renter Migration Model'!$N$2)</f>
        <v>0.26746099534319623</v>
      </c>
      <c r="M118">
        <f>('Migration Model'!O118+'Renter Migration Model'!O118)/('Migration Model'!$O$2+'Renter Migration Model'!$O$2)</f>
        <v>1</v>
      </c>
      <c r="N118">
        <f>('Migration Model'!P118+'Renter Migration Model'!P118)/('Migration Model'!$P$2+'Renter Migration Model'!$P$2)</f>
        <v>1.1005615197856577</v>
      </c>
      <c r="O118">
        <f>('Migration Model'!Q118+'Renter Migration Model'!Q118)/('Migration Model'!$Q$2+'Renter Migration Model'!$Q$2)</f>
        <v>0.26086591891649585</v>
      </c>
      <c r="P118">
        <f>('Migration Model'!R118+'Renter Migration Model'!R118)/('Migration Model'!$R$2+'Renter Migration Model'!$R$2)</f>
        <v>1</v>
      </c>
      <c r="Q118">
        <f>('Migration Model'!S118+'Renter Migration Model'!S118)/('Migration Model'!$S$2+'Renter Migration Model'!$S$2)</f>
        <v>1.1076670794975463</v>
      </c>
      <c r="R118">
        <f>('Migration Model'!T118+'Renter Migration Model'!T118)/('Migration Model'!$T$2+'Renter Migration Model'!$T$2)</f>
        <v>0.28846539427608381</v>
      </c>
      <c r="S118">
        <f>('Migration Model'!U118+'Renter Migration Model'!U118)/('Migration Model'!$U$2+'Renter Migration Model'!$U$2)</f>
        <v>1</v>
      </c>
      <c r="T118">
        <f>('Migration Model'!V118+'Renter Migration Model'!V118)/('Migration Model'!$V$2+'Renter Migration Model'!$V$2)</f>
        <v>1.0779313027610746</v>
      </c>
    </row>
    <row r="119" spans="1:20" x14ac:dyDescent="0.25">
      <c r="A119" s="2">
        <v>2049</v>
      </c>
      <c r="B119" s="2">
        <v>1</v>
      </c>
      <c r="C119">
        <f>('Migration Model'!E119+'Renter Migration Model'!E119)/('Migration Model'!$E$2+'Renter Migration Model'!$E$2)</f>
        <v>0.26987665802734034</v>
      </c>
      <c r="D119">
        <f>('Migration Model'!F119+'Renter Migration Model'!F119)/('Migration Model'!$F$2+'Renter Migration Model'!$F$2)</f>
        <v>1</v>
      </c>
      <c r="E119">
        <f>('Migration Model'!G119+'Renter Migration Model'!G119)/('Migration Model'!$G$2+'Renter Migration Model'!$G$2)</f>
        <v>1.0429484318807447</v>
      </c>
      <c r="F119">
        <f>('Migration Model'!H119+'Renter Migration Model'!H119)/('Migration Model'!$H$2+'Renter Migration Model'!$H$2)</f>
        <v>0.28355346276113202</v>
      </c>
      <c r="G119">
        <f>('Migration Model'!I119+'Renter Migration Model'!I119)/('Migration Model'!$I$2+'Renter Migration Model'!$I$2)</f>
        <v>1</v>
      </c>
      <c r="H119">
        <f>('Migration Model'!J119+'Renter Migration Model'!J119)/('Migration Model'!$J$2+'Renter Migration Model'!$J$2)</f>
        <v>1.0421439139552275</v>
      </c>
      <c r="I119">
        <f>('Migration Model'!K119+'Renter Migration Model'!K119)/('Migration Model'!$K$2+'Renter Migration Model'!$K$2)</f>
        <v>0.24936137703539682</v>
      </c>
      <c r="J119">
        <f>('Migration Model'!L119+'Renter Migration Model'!L119)/('Migration Model'!$L$2+'Renter Migration Model'!$L$2)</f>
        <v>1</v>
      </c>
      <c r="K119">
        <f>('Migration Model'!M119+'Renter Migration Model'!M119)/('Migration Model'!$M$2+'Renter Migration Model'!$M$2)</f>
        <v>1.0441552131155649</v>
      </c>
      <c r="L119">
        <f>('Migration Model'!N119+'Renter Migration Model'!N119)/('Migration Model'!$N$2+'Renter Migration Model'!$N$2)</f>
        <v>0.26743424924366188</v>
      </c>
      <c r="M119">
        <f>('Migration Model'!O119+'Renter Migration Model'!O119)/('Migration Model'!$O$2+'Renter Migration Model'!$O$2)</f>
        <v>1</v>
      </c>
      <c r="N119">
        <f>('Migration Model'!P119+'Renter Migration Model'!P119)/('Migration Model'!$P$2+'Renter Migration Model'!$P$2)</f>
        <v>1.1005661026682705</v>
      </c>
      <c r="O119">
        <f>('Migration Model'!Q119+'Renter Migration Model'!Q119)/('Migration Model'!$Q$2+'Renter Migration Model'!$Q$2)</f>
        <v>0.26083983232460417</v>
      </c>
      <c r="P119">
        <f>('Migration Model'!R119+'Renter Migration Model'!R119)/('Migration Model'!$R$2+'Renter Migration Model'!$R$2)</f>
        <v>1</v>
      </c>
      <c r="Q119">
        <f>('Migration Model'!S119+'Renter Migration Model'!S119)/('Migration Model'!$S$2+'Renter Migration Model'!$S$2)</f>
        <v>1.1076719753668047</v>
      </c>
      <c r="R119">
        <f>('Migration Model'!T119+'Renter Migration Model'!T119)/('Migration Model'!$T$2+'Renter Migration Model'!$T$2)</f>
        <v>0.28843654773665622</v>
      </c>
      <c r="S119">
        <f>('Migration Model'!U119+'Renter Migration Model'!U119)/('Migration Model'!$U$2+'Renter Migration Model'!$U$2)</f>
        <v>1</v>
      </c>
      <c r="T119">
        <f>('Migration Model'!V119+'Renter Migration Model'!V119)/('Migration Model'!$V$2+'Renter Migration Model'!$V$2)</f>
        <v>1.0779348888248581</v>
      </c>
    </row>
    <row r="120" spans="1:20" x14ac:dyDescent="0.25">
      <c r="A120" s="1">
        <v>2049</v>
      </c>
      <c r="B120" s="1">
        <v>2</v>
      </c>
      <c r="C120">
        <f>('Migration Model'!E120+'Renter Migration Model'!E120)/('Migration Model'!$E$2+'Renter Migration Model'!$E$2)</f>
        <v>0.26984967036153762</v>
      </c>
      <c r="D120">
        <f>('Migration Model'!F120+'Renter Migration Model'!F120)/('Migration Model'!$F$2+'Renter Migration Model'!$F$2)</f>
        <v>1</v>
      </c>
      <c r="E120">
        <f>('Migration Model'!G120+'Renter Migration Model'!G120)/('Migration Model'!$G$2+'Renter Migration Model'!$G$2)</f>
        <v>1.0429500193904977</v>
      </c>
      <c r="F120">
        <f>('Migration Model'!H120+'Renter Migration Model'!H120)/('Migration Model'!$H$2+'Renter Migration Model'!$H$2)</f>
        <v>0.28352510741485587</v>
      </c>
      <c r="G120">
        <f>('Migration Model'!I120+'Renter Migration Model'!I120)/('Migration Model'!$I$2+'Renter Migration Model'!$I$2)</f>
        <v>1</v>
      </c>
      <c r="H120">
        <f>('Migration Model'!J120+'Renter Migration Model'!J120)/('Migration Model'!$J$2+'Renter Migration Model'!$J$2)</f>
        <v>1.0421455819167731</v>
      </c>
      <c r="I120">
        <f>('Migration Model'!K120+'Renter Migration Model'!K120)/('Migration Model'!$K$2+'Renter Migration Model'!$K$2)</f>
        <v>0.24933644089769327</v>
      </c>
      <c r="J120">
        <f>('Migration Model'!L120+'Renter Migration Model'!L120)/('Migration Model'!$L$2+'Renter Migration Model'!$L$2)</f>
        <v>1</v>
      </c>
      <c r="K120">
        <f>('Migration Model'!M120+'Renter Migration Model'!M120)/('Migration Model'!$M$2+'Renter Migration Model'!$M$2)</f>
        <v>1.0441566799471944</v>
      </c>
      <c r="L120">
        <f>('Migration Model'!N120+'Renter Migration Model'!N120)/('Migration Model'!$N$2+'Renter Migration Model'!$N$2)</f>
        <v>0.26740750581873751</v>
      </c>
      <c r="M120">
        <f>('Migration Model'!O120+'Renter Migration Model'!O120)/('Migration Model'!$O$2+'Renter Migration Model'!$O$2)</f>
        <v>1</v>
      </c>
      <c r="N120">
        <f>('Migration Model'!P120+'Renter Migration Model'!P120)/('Migration Model'!$P$2+'Renter Migration Model'!$P$2)</f>
        <v>1.1005706853935537</v>
      </c>
      <c r="O120">
        <f>('Migration Model'!Q120+'Renter Migration Model'!Q120)/('Migration Model'!$Q$2+'Renter Migration Model'!$Q$2)</f>
        <v>0.26081374834137172</v>
      </c>
      <c r="P120">
        <f>('Migration Model'!R120+'Renter Migration Model'!R120)/('Migration Model'!$R$2+'Renter Migration Model'!$R$2)</f>
        <v>1</v>
      </c>
      <c r="Q120">
        <f>('Migration Model'!S120+'Renter Migration Model'!S120)/('Migration Model'!$S$2+'Renter Migration Model'!$S$2)</f>
        <v>1.1076768710826128</v>
      </c>
      <c r="R120">
        <f>('Migration Model'!T120+'Renter Migration Model'!T120)/('Migration Model'!$T$2+'Renter Migration Model'!$T$2)</f>
        <v>0.28840770408188254</v>
      </c>
      <c r="S120">
        <f>('Migration Model'!U120+'Renter Migration Model'!U120)/('Migration Model'!$U$2+'Renter Migration Model'!$U$2)</f>
        <v>1</v>
      </c>
      <c r="T120">
        <f>('Migration Model'!V120+'Renter Migration Model'!V120)/('Migration Model'!$V$2+'Renter Migration Model'!$V$2)</f>
        <v>1.077938474718956</v>
      </c>
    </row>
    <row r="121" spans="1:20" x14ac:dyDescent="0.25">
      <c r="A121" s="2">
        <v>2049</v>
      </c>
      <c r="B121" s="2">
        <v>3</v>
      </c>
      <c r="C121">
        <f>('Migration Model'!E121+'Renter Migration Model'!E121)/('Migration Model'!$E$2+'Renter Migration Model'!$E$2)</f>
        <v>0.26982268539450149</v>
      </c>
      <c r="D121">
        <f>('Migration Model'!F121+'Renter Migration Model'!F121)/('Migration Model'!$F$2+'Renter Migration Model'!$F$2)</f>
        <v>1</v>
      </c>
      <c r="E121">
        <f>('Migration Model'!G121+'Renter Migration Model'!G121)/('Migration Model'!$G$2+'Renter Migration Model'!$G$2)</f>
        <v>1.0429516067414999</v>
      </c>
      <c r="F121">
        <f>('Migration Model'!H121+'Renter Migration Model'!H121)/('Migration Model'!$H$2+'Renter Migration Model'!$H$2)</f>
        <v>0.28349675490411441</v>
      </c>
      <c r="G121">
        <f>('Migration Model'!I121+'Renter Migration Model'!I121)/('Migration Model'!$I$2+'Renter Migration Model'!$I$2)</f>
        <v>1</v>
      </c>
      <c r="H121">
        <f>('Migration Model'!J121+'Renter Migration Model'!J121)/('Migration Model'!$J$2+'Renter Migration Model'!$J$2)</f>
        <v>1.0421472497115227</v>
      </c>
      <c r="I121">
        <f>('Migration Model'!K121+'Renter Migration Model'!K121)/('Migration Model'!$K$2+'Renter Migration Model'!$K$2)</f>
        <v>0.24931150725360351</v>
      </c>
      <c r="J121">
        <f>('Migration Model'!L121+'Renter Migration Model'!L121)/('Migration Model'!$L$2+'Renter Migration Model'!$L$2)</f>
        <v>1</v>
      </c>
      <c r="K121">
        <f>('Migration Model'!M121+'Renter Migration Model'!M121)/('Migration Model'!$M$2+'Renter Migration Model'!$M$2)</f>
        <v>1.0441581466321408</v>
      </c>
      <c r="L121">
        <f>('Migration Model'!N121+'Renter Migration Model'!N121)/('Migration Model'!$N$2+'Renter Migration Model'!$N$2)</f>
        <v>0.26738076506815567</v>
      </c>
      <c r="M121">
        <f>('Migration Model'!O121+'Renter Migration Model'!O121)/('Migration Model'!$O$2+'Renter Migration Model'!$O$2)</f>
        <v>1</v>
      </c>
      <c r="N121">
        <f>('Migration Model'!P121+'Renter Migration Model'!P121)/('Migration Model'!$P$2+'Renter Migration Model'!$P$2)</f>
        <v>1.1005752679615224</v>
      </c>
      <c r="O121">
        <f>('Migration Model'!Q121+'Renter Migration Model'!Q121)/('Migration Model'!$Q$2+'Renter Migration Model'!$Q$2)</f>
        <v>0.2607876669665376</v>
      </c>
      <c r="P121">
        <f>('Migration Model'!R121+'Renter Migration Model'!R121)/('Migration Model'!$R$2+'Renter Migration Model'!$R$2)</f>
        <v>1</v>
      </c>
      <c r="Q121">
        <f>('Migration Model'!S121+'Renter Migration Model'!S121)/('Migration Model'!$S$2+'Renter Migration Model'!$S$2)</f>
        <v>1.1076817666449856</v>
      </c>
      <c r="R121">
        <f>('Migration Model'!T121+'Renter Migration Model'!T121)/('Migration Model'!$T$2+'Renter Migration Model'!$T$2)</f>
        <v>0.28837886331147433</v>
      </c>
      <c r="S121">
        <f>('Migration Model'!U121+'Renter Migration Model'!U121)/('Migration Model'!$U$2+'Renter Migration Model'!$U$2)</f>
        <v>1</v>
      </c>
      <c r="T121">
        <f>('Migration Model'!V121+'Renter Migration Model'!V121)/('Migration Model'!$V$2+'Renter Migration Model'!$V$2)</f>
        <v>1.0779420604433851</v>
      </c>
    </row>
    <row r="122" spans="1:20" x14ac:dyDescent="0.25">
      <c r="A122" s="1">
        <v>2049</v>
      </c>
      <c r="B122" s="1">
        <v>4</v>
      </c>
      <c r="C122">
        <f>('Migration Model'!E122+'Renter Migration Model'!E122)/('Migration Model'!$E$2+'Renter Migration Model'!$E$2)</f>
        <v>0.26979570312596202</v>
      </c>
      <c r="D122">
        <f>('Migration Model'!F122+'Renter Migration Model'!F122)/('Migration Model'!$F$2+'Renter Migration Model'!$F$2)</f>
        <v>1</v>
      </c>
      <c r="E122">
        <f>('Migration Model'!G122+'Renter Migration Model'!G122)/('Migration Model'!$G$2+'Renter Migration Model'!$G$2)</f>
        <v>1.0429531939337668</v>
      </c>
      <c r="F122">
        <f>('Migration Model'!H122+'Renter Migration Model'!H122)/('Migration Model'!$H$2+'Renter Migration Model'!$H$2)</f>
        <v>0.28346840522862399</v>
      </c>
      <c r="G122">
        <f>('Migration Model'!I122+'Renter Migration Model'!I122)/('Migration Model'!$I$2+'Renter Migration Model'!$I$2)</f>
        <v>1</v>
      </c>
      <c r="H122">
        <f>('Migration Model'!J122+'Renter Migration Model'!J122)/('Migration Model'!$J$2+'Renter Migration Model'!$J$2)</f>
        <v>1.0421489173394927</v>
      </c>
      <c r="I122">
        <f>('Migration Model'!K122+'Renter Migration Model'!K122)/('Migration Model'!$K$2+'Renter Migration Model'!$K$2)</f>
        <v>0.24928657610287813</v>
      </c>
      <c r="J122">
        <f>('Migration Model'!L122+'Renter Migration Model'!L122)/('Migration Model'!$L$2+'Renter Migration Model'!$L$2)</f>
        <v>1</v>
      </c>
      <c r="K122">
        <f>('Migration Model'!M122+'Renter Migration Model'!M122)/('Migration Model'!$M$2+'Renter Migration Model'!$M$2)</f>
        <v>1.0441596131704189</v>
      </c>
      <c r="L122">
        <f>('Migration Model'!N122+'Renter Migration Model'!N122)/('Migration Model'!$N$2+'Renter Migration Model'!$N$2)</f>
        <v>0.26735402699164884</v>
      </c>
      <c r="M122">
        <f>('Migration Model'!O122+'Renter Migration Model'!O122)/('Migration Model'!$O$2+'Renter Migration Model'!$O$2)</f>
        <v>1</v>
      </c>
      <c r="N122">
        <f>('Migration Model'!P122+'Renter Migration Model'!P122)/('Migration Model'!$P$2+'Renter Migration Model'!$P$2)</f>
        <v>1.1005798503721924</v>
      </c>
      <c r="O122">
        <f>('Migration Model'!Q122+'Renter Migration Model'!Q122)/('Migration Model'!$Q$2+'Renter Migration Model'!$Q$2)</f>
        <v>0.26076158819984091</v>
      </c>
      <c r="P122">
        <f>('Migration Model'!R122+'Renter Migration Model'!R122)/('Migration Model'!$R$2+'Renter Migration Model'!$R$2)</f>
        <v>1</v>
      </c>
      <c r="Q122">
        <f>('Migration Model'!S122+'Renter Migration Model'!S122)/('Migration Model'!$S$2+'Renter Migration Model'!$S$2)</f>
        <v>1.1076866620539385</v>
      </c>
      <c r="R122">
        <f>('Migration Model'!T122+'Renter Migration Model'!T122)/('Migration Model'!$T$2+'Renter Migration Model'!$T$2)</f>
        <v>0.28835002542514321</v>
      </c>
      <c r="S122">
        <f>('Migration Model'!U122+'Renter Migration Model'!U122)/('Migration Model'!$U$2+'Renter Migration Model'!$U$2)</f>
        <v>1</v>
      </c>
      <c r="T122">
        <f>('Migration Model'!V122+'Renter Migration Model'!V122)/('Migration Model'!$V$2+'Renter Migration Model'!$V$2)</f>
        <v>1.0779456459981629</v>
      </c>
    </row>
    <row r="123" spans="1:20" x14ac:dyDescent="0.25">
      <c r="A123" s="1">
        <v>2050</v>
      </c>
      <c r="B123" s="1">
        <v>1</v>
      </c>
      <c r="C123">
        <f>('Migration Model'!E123+'Renter Migration Model'!E123)/('Migration Model'!$E$2+'Renter Migration Model'!$E$2)</f>
        <v>0.2697687235556494</v>
      </c>
      <c r="D123">
        <f>('Migration Model'!F123+'Renter Migration Model'!F123)/('Migration Model'!$F$2+'Renter Migration Model'!$F$2)</f>
        <v>1</v>
      </c>
      <c r="E123">
        <f>('Migration Model'!G123+'Renter Migration Model'!G123)/('Migration Model'!$G$2+'Renter Migration Model'!$G$2)</f>
        <v>1.0429547809673145</v>
      </c>
      <c r="F123">
        <f>('Migration Model'!H123+'Renter Migration Model'!H123)/('Migration Model'!$H$2+'Renter Migration Model'!$H$2)</f>
        <v>0.28344005838810116</v>
      </c>
      <c r="G123">
        <f>('Migration Model'!I123+'Renter Migration Model'!I123)/('Migration Model'!$I$2+'Renter Migration Model'!$I$2)</f>
        <v>1</v>
      </c>
      <c r="H123">
        <f>('Migration Model'!J123+'Renter Migration Model'!J123)/('Migration Model'!$J$2+'Renter Migration Model'!$J$2)</f>
        <v>1.0421505848007</v>
      </c>
      <c r="I123">
        <f>('Migration Model'!K123+'Renter Migration Model'!K123)/('Migration Model'!$K$2+'Renter Migration Model'!$K$2)</f>
        <v>0.24926164744526785</v>
      </c>
      <c r="J123">
        <f>('Migration Model'!L123+'Renter Migration Model'!L123)/('Migration Model'!$L$2+'Renter Migration Model'!$L$2)</f>
        <v>1</v>
      </c>
      <c r="K123">
        <f>('Migration Model'!M123+'Renter Migration Model'!M123)/('Migration Model'!$M$2+'Renter Migration Model'!$M$2)</f>
        <v>1.0441610795620431</v>
      </c>
      <c r="L123">
        <f>('Migration Model'!N123+'Renter Migration Model'!N123)/('Migration Model'!$N$2+'Renter Migration Model'!$N$2)</f>
        <v>0.26732729158894969</v>
      </c>
      <c r="M123">
        <f>('Migration Model'!O123+'Renter Migration Model'!O123)/('Migration Model'!$O$2+'Renter Migration Model'!$O$2)</f>
        <v>1</v>
      </c>
      <c r="N123">
        <f>('Migration Model'!P123+'Renter Migration Model'!P123)/('Migration Model'!$P$2+'Renter Migration Model'!$P$2)</f>
        <v>1.1005844326255798</v>
      </c>
      <c r="O123">
        <f>('Migration Model'!Q123+'Renter Migration Model'!Q123)/('Migration Model'!$Q$2+'Renter Migration Model'!$Q$2)</f>
        <v>0.26073551204102097</v>
      </c>
      <c r="P123">
        <f>('Migration Model'!R123+'Renter Migration Model'!R123)/('Migration Model'!$R$2+'Renter Migration Model'!$R$2)</f>
        <v>1</v>
      </c>
      <c r="Q123">
        <f>('Migration Model'!S123+'Renter Migration Model'!S123)/('Migration Model'!$S$2+'Renter Migration Model'!$S$2)</f>
        <v>1.107691557309487</v>
      </c>
      <c r="R123">
        <f>('Migration Model'!T123+'Renter Migration Model'!T123)/('Migration Model'!$T$2+'Renter Migration Model'!$T$2)</f>
        <v>0.28832119042260074</v>
      </c>
      <c r="S123">
        <f>('Migration Model'!U123+'Renter Migration Model'!U123)/('Migration Model'!$U$2+'Renter Migration Model'!$U$2)</f>
        <v>1</v>
      </c>
      <c r="T123">
        <f>('Migration Model'!V123+'Renter Migration Model'!V123)/('Migration Model'!$V$2+'Renter Migration Model'!$V$2)</f>
        <v>1.0779492313833059</v>
      </c>
    </row>
    <row r="124" spans="1:20" x14ac:dyDescent="0.25">
      <c r="A124" s="2">
        <v>2050</v>
      </c>
      <c r="B124" s="2">
        <v>2</v>
      </c>
      <c r="C124">
        <f>('Migration Model'!E124+'Renter Migration Model'!E124)/('Migration Model'!$E$2+'Renter Migration Model'!$E$2)</f>
        <v>0.26974174668329387</v>
      </c>
      <c r="D124">
        <f>('Migration Model'!F124+'Renter Migration Model'!F124)/('Migration Model'!$F$2+'Renter Migration Model'!$F$2)</f>
        <v>1</v>
      </c>
      <c r="E124">
        <f>('Migration Model'!G124+'Renter Migration Model'!G124)/('Migration Model'!$G$2+'Renter Migration Model'!$G$2)</f>
        <v>1.0429563678421589</v>
      </c>
      <c r="F124">
        <f>('Migration Model'!H124+'Renter Migration Model'!H124)/('Migration Model'!$H$2+'Renter Migration Model'!$H$2)</f>
        <v>0.28341171438226237</v>
      </c>
      <c r="G124">
        <f>('Migration Model'!I124+'Renter Migration Model'!I124)/('Migration Model'!$I$2+'Renter Migration Model'!$I$2)</f>
        <v>1</v>
      </c>
      <c r="H124">
        <f>('Migration Model'!J124+'Renter Migration Model'!J124)/('Migration Model'!$J$2+'Renter Migration Model'!$J$2)</f>
        <v>1.0421522520951612</v>
      </c>
      <c r="I124">
        <f>('Migration Model'!K124+'Renter Migration Model'!K124)/('Migration Model'!$K$2+'Renter Migration Model'!$K$2)</f>
        <v>0.24923672128052332</v>
      </c>
      <c r="J124">
        <f>('Migration Model'!L124+'Renter Migration Model'!L124)/('Migration Model'!$L$2+'Renter Migration Model'!$L$2)</f>
        <v>1</v>
      </c>
      <c r="K124">
        <f>('Migration Model'!M124+'Renter Migration Model'!M124)/('Migration Model'!$M$2+'Renter Migration Model'!$M$2)</f>
        <v>1.0441625458070281</v>
      </c>
      <c r="L124">
        <f>('Migration Model'!N124+'Renter Migration Model'!N124)/('Migration Model'!$N$2+'Renter Migration Model'!$N$2)</f>
        <v>0.26730055885979082</v>
      </c>
      <c r="M124">
        <f>('Migration Model'!O124+'Renter Migration Model'!O124)/('Migration Model'!$O$2+'Renter Migration Model'!$O$2)</f>
        <v>1</v>
      </c>
      <c r="N124">
        <f>('Migration Model'!P124+'Renter Migration Model'!P124)/('Migration Model'!$P$2+'Renter Migration Model'!$P$2)</f>
        <v>1.1005890147217001</v>
      </c>
      <c r="O124">
        <f>('Migration Model'!Q124+'Renter Migration Model'!Q124)/('Migration Model'!$Q$2+'Renter Migration Model'!$Q$2)</f>
        <v>0.26070943848981687</v>
      </c>
      <c r="P124">
        <f>('Migration Model'!R124+'Renter Migration Model'!R124)/('Migration Model'!$R$2+'Renter Migration Model'!$R$2)</f>
        <v>1</v>
      </c>
      <c r="Q124">
        <f>('Migration Model'!S124+'Renter Migration Model'!S124)/('Migration Model'!$S$2+'Renter Migration Model'!$S$2)</f>
        <v>1.1076964524116464</v>
      </c>
      <c r="R124">
        <f>('Migration Model'!T124+'Renter Migration Model'!T124)/('Migration Model'!$T$2+'Renter Migration Model'!$T$2)</f>
        <v>0.28829235830355848</v>
      </c>
      <c r="S124">
        <f>('Migration Model'!U124+'Renter Migration Model'!U124)/('Migration Model'!$U$2+'Renter Migration Model'!$U$2)</f>
        <v>1</v>
      </c>
      <c r="T124">
        <f>('Migration Model'!V124+'Renter Migration Model'!V124)/('Migration Model'!$V$2+'Renter Migration Model'!$V$2)</f>
        <v>1.0779528165988315</v>
      </c>
    </row>
    <row r="125" spans="1:20" x14ac:dyDescent="0.25">
      <c r="A125" s="1">
        <v>2050</v>
      </c>
      <c r="B125" s="1">
        <v>3</v>
      </c>
      <c r="C125">
        <f>('Migration Model'!E125+'Renter Migration Model'!E125)/('Migration Model'!$E$2+'Renter Migration Model'!$E$2)</f>
        <v>0.26971477250862552</v>
      </c>
      <c r="D125">
        <f>('Migration Model'!F125+'Renter Migration Model'!F125)/('Migration Model'!$F$2+'Renter Migration Model'!$F$2)</f>
        <v>1</v>
      </c>
      <c r="E125">
        <f>('Migration Model'!G125+'Renter Migration Model'!G125)/('Migration Model'!$G$2+'Renter Migration Model'!$G$2)</f>
        <v>1.0429579545583159</v>
      </c>
      <c r="F125">
        <f>('Migration Model'!H125+'Renter Migration Model'!H125)/('Migration Model'!$H$2+'Renter Migration Model'!$H$2)</f>
        <v>0.28338337321082413</v>
      </c>
      <c r="G125">
        <f>('Migration Model'!I125+'Renter Migration Model'!I125)/('Migration Model'!$I$2+'Renter Migration Model'!$I$2)</f>
        <v>1</v>
      </c>
      <c r="H125">
        <f>('Migration Model'!J125+'Renter Migration Model'!J125)/('Migration Model'!$J$2+'Renter Migration Model'!$J$2)</f>
        <v>1.0421539192228928</v>
      </c>
      <c r="I125">
        <f>('Migration Model'!K125+'Renter Migration Model'!K125)/('Migration Model'!$K$2+'Renter Migration Model'!$K$2)</f>
        <v>0.24921179760839532</v>
      </c>
      <c r="J125">
        <f>('Migration Model'!L125+'Renter Migration Model'!L125)/('Migration Model'!$L$2+'Renter Migration Model'!$L$2)</f>
        <v>1</v>
      </c>
      <c r="K125">
        <f>('Migration Model'!M125+'Renter Migration Model'!M125)/('Migration Model'!$M$2+'Renter Migration Model'!$M$2)</f>
        <v>1.0441640119053885</v>
      </c>
      <c r="L125">
        <f>('Migration Model'!N125+'Renter Migration Model'!N125)/('Migration Model'!$N$2+'Renter Migration Model'!$N$2)</f>
        <v>0.26727382880390482</v>
      </c>
      <c r="M125">
        <f>('Migration Model'!O125+'Renter Migration Model'!O125)/('Migration Model'!$O$2+'Renter Migration Model'!$O$2)</f>
        <v>1</v>
      </c>
      <c r="N125">
        <f>('Migration Model'!P125+'Renter Migration Model'!P125)/('Migration Model'!$P$2+'Renter Migration Model'!$P$2)</f>
        <v>1.1005935966605691</v>
      </c>
      <c r="O125">
        <f>('Migration Model'!Q125+'Renter Migration Model'!Q125)/('Migration Model'!$Q$2+'Renter Migration Model'!$Q$2)</f>
        <v>0.26068336754596788</v>
      </c>
      <c r="P125">
        <f>('Migration Model'!R125+'Renter Migration Model'!R125)/('Migration Model'!$R$2+'Renter Migration Model'!$R$2)</f>
        <v>1</v>
      </c>
      <c r="Q125">
        <f>('Migration Model'!S125+'Renter Migration Model'!S125)/('Migration Model'!$S$2+'Renter Migration Model'!$S$2)</f>
        <v>1.1077013473604316</v>
      </c>
      <c r="R125">
        <f>('Migration Model'!T125+'Renter Migration Model'!T125)/('Migration Model'!$T$2+'Renter Migration Model'!$T$2)</f>
        <v>0.28826352906772812</v>
      </c>
      <c r="S125">
        <f>('Migration Model'!U125+'Renter Migration Model'!U125)/('Migration Model'!$U$2+'Renter Migration Model'!$U$2)</f>
        <v>1</v>
      </c>
      <c r="T125">
        <f>('Migration Model'!V125+'Renter Migration Model'!V125)/('Migration Model'!$V$2+'Renter Migration Model'!$V$2)</f>
        <v>1.077956401644756</v>
      </c>
    </row>
    <row r="126" spans="1:20" x14ac:dyDescent="0.25">
      <c r="A126" s="2">
        <v>2050</v>
      </c>
      <c r="B126" s="2">
        <v>4</v>
      </c>
      <c r="C126">
        <f>('Migration Model'!E126+'Renter Migration Model'!E126)/('Migration Model'!$E$2+'Renter Migration Model'!$E$2)</f>
        <v>0.26968780103137469</v>
      </c>
      <c r="D126">
        <f>('Migration Model'!F126+'Renter Migration Model'!F126)/('Migration Model'!$F$2+'Renter Migration Model'!$F$2)</f>
        <v>1</v>
      </c>
      <c r="E126">
        <f>('Migration Model'!G126+'Renter Migration Model'!G126)/('Migration Model'!$G$2+'Renter Migration Model'!$G$2)</f>
        <v>1.0429595411158015</v>
      </c>
      <c r="F126">
        <f>('Migration Model'!H126+'Renter Migration Model'!H126)/('Migration Model'!$H$2+'Renter Migration Model'!$H$2)</f>
        <v>0.28335503487350305</v>
      </c>
      <c r="G126">
        <f>('Migration Model'!I126+'Renter Migration Model'!I126)/('Migration Model'!$I$2+'Renter Migration Model'!$I$2)</f>
        <v>1</v>
      </c>
      <c r="H126">
        <f>('Migration Model'!J126+'Renter Migration Model'!J126)/('Migration Model'!$J$2+'Renter Migration Model'!$J$2)</f>
        <v>1.0421555861839118</v>
      </c>
      <c r="I126">
        <f>('Migration Model'!K126+'Renter Migration Model'!K126)/('Migration Model'!$K$2+'Renter Migration Model'!$K$2)</f>
        <v>0.24918687642863449</v>
      </c>
      <c r="J126">
        <f>('Migration Model'!L126+'Renter Migration Model'!L126)/('Migration Model'!$L$2+'Renter Migration Model'!$L$2)</f>
        <v>1</v>
      </c>
      <c r="K126">
        <f>('Migration Model'!M126+'Renter Migration Model'!M126)/('Migration Model'!$M$2+'Renter Migration Model'!$M$2)</f>
        <v>1.044165477857139</v>
      </c>
      <c r="L126">
        <f>('Migration Model'!N126+'Renter Migration Model'!N126)/('Migration Model'!$N$2+'Renter Migration Model'!$N$2)</f>
        <v>0.26724710142102442</v>
      </c>
      <c r="M126">
        <f>('Migration Model'!O126+'Renter Migration Model'!O126)/('Migration Model'!$O$2+'Renter Migration Model'!$O$2)</f>
        <v>1</v>
      </c>
      <c r="N126">
        <f>('Migration Model'!P126+'Renter Migration Model'!P126)/('Migration Model'!$P$2+'Renter Migration Model'!$P$2)</f>
        <v>1.1005981784422023</v>
      </c>
      <c r="O126">
        <f>('Migration Model'!Q126+'Renter Migration Model'!Q126)/('Migration Model'!$Q$2+'Renter Migration Model'!$Q$2)</f>
        <v>0.26065729920921327</v>
      </c>
      <c r="P126">
        <f>('Migration Model'!R126+'Renter Migration Model'!R126)/('Migration Model'!$R$2+'Renter Migration Model'!$R$2)</f>
        <v>1</v>
      </c>
      <c r="Q126">
        <f>('Migration Model'!S126+'Renter Migration Model'!S126)/('Migration Model'!$S$2+'Renter Migration Model'!$S$2)</f>
        <v>1.1077062421558586</v>
      </c>
      <c r="R126">
        <f>('Migration Model'!T126+'Renter Migration Model'!T126)/('Migration Model'!$T$2+'Renter Migration Model'!$T$2)</f>
        <v>0.28823470271482132</v>
      </c>
      <c r="S126">
        <f>('Migration Model'!U126+'Renter Migration Model'!U126)/('Migration Model'!$U$2+'Renter Migration Model'!$U$2)</f>
        <v>1</v>
      </c>
      <c r="T126">
        <f>('Migration Model'!V126+'Renter Migration Model'!V126)/('Migration Model'!$V$2+'Renter Migration Model'!$V$2)</f>
        <v>1.0779599865210969</v>
      </c>
    </row>
    <row r="127" spans="1:20" x14ac:dyDescent="0.25">
      <c r="A127" s="2">
        <v>2051</v>
      </c>
      <c r="B127" s="2">
        <v>1</v>
      </c>
      <c r="C127">
        <f>('Migration Model'!E127+'Renter Migration Model'!E127)/('Migration Model'!$E$2+'Renter Migration Model'!$E$2)</f>
        <v>0.26966083225127158</v>
      </c>
      <c r="D127">
        <f>('Migration Model'!F127+'Renter Migration Model'!F127)/('Migration Model'!$F$2+'Renter Migration Model'!$F$2)</f>
        <v>1</v>
      </c>
      <c r="E127">
        <f>('Migration Model'!G127+'Renter Migration Model'!G127)/('Migration Model'!$G$2+'Renter Migration Model'!$G$2)</f>
        <v>1.0429611275146309</v>
      </c>
      <c r="F127">
        <f>('Migration Model'!H127+'Renter Migration Model'!H127)/('Migration Model'!$H$2+'Renter Migration Model'!$H$2)</f>
        <v>0.2833266993700157</v>
      </c>
      <c r="G127">
        <f>('Migration Model'!I127+'Renter Migration Model'!I127)/('Migration Model'!$I$2+'Renter Migration Model'!$I$2)</f>
        <v>1</v>
      </c>
      <c r="H127">
        <f>('Migration Model'!J127+'Renter Migration Model'!J127)/('Migration Model'!$J$2+'Renter Migration Model'!$J$2)</f>
        <v>1.0421572529782346</v>
      </c>
      <c r="I127">
        <f>('Migration Model'!K127+'Renter Migration Model'!K127)/('Migration Model'!$K$2+'Renter Migration Model'!$K$2)</f>
        <v>0.24916195774099162</v>
      </c>
      <c r="J127">
        <f>('Migration Model'!L127+'Renter Migration Model'!L127)/('Migration Model'!$L$2+'Renter Migration Model'!$L$2)</f>
        <v>1</v>
      </c>
      <c r="K127">
        <f>('Migration Model'!M127+'Renter Migration Model'!M127)/('Migration Model'!$M$2+'Renter Migration Model'!$M$2)</f>
        <v>1.0441669436622945</v>
      </c>
      <c r="L127">
        <f>('Migration Model'!N127+'Renter Migration Model'!N127)/('Migration Model'!$N$2+'Renter Migration Model'!$N$2)</f>
        <v>0.26722037671088233</v>
      </c>
      <c r="M127">
        <f>('Migration Model'!O127+'Renter Migration Model'!O127)/('Migration Model'!$O$2+'Renter Migration Model'!$O$2)</f>
        <v>1</v>
      </c>
      <c r="N127">
        <f>('Migration Model'!P127+'Renter Migration Model'!P127)/('Migration Model'!$P$2+'Renter Migration Model'!$P$2)</f>
        <v>1.1006027600666155</v>
      </c>
      <c r="O127">
        <f>('Migration Model'!Q127+'Renter Migration Model'!Q127)/('Migration Model'!$Q$2+'Renter Migration Model'!$Q$2)</f>
        <v>0.26063123347929235</v>
      </c>
      <c r="P127">
        <f>('Migration Model'!R127+'Renter Migration Model'!R127)/('Migration Model'!$R$2+'Renter Migration Model'!$R$2)</f>
        <v>1</v>
      </c>
      <c r="Q127">
        <f>('Migration Model'!S127+'Renter Migration Model'!S127)/('Migration Model'!$S$2+'Renter Migration Model'!$S$2)</f>
        <v>1.1077111367979424</v>
      </c>
      <c r="R127">
        <f>('Migration Model'!T127+'Renter Migration Model'!T127)/('Migration Model'!$T$2+'Renter Migration Model'!$T$2)</f>
        <v>0.28820587924454988</v>
      </c>
      <c r="S127">
        <f>('Migration Model'!U127+'Renter Migration Model'!U127)/('Migration Model'!$U$2+'Renter Migration Model'!$U$2)</f>
        <v>1</v>
      </c>
      <c r="T127">
        <f>('Migration Model'!V127+'Renter Migration Model'!V127)/('Migration Model'!$V$2+'Renter Migration Model'!$V$2)</f>
        <v>1.0779635712278712</v>
      </c>
    </row>
    <row r="128" spans="1:20" x14ac:dyDescent="0.25">
      <c r="A128" s="1">
        <v>2051</v>
      </c>
      <c r="B128" s="1">
        <v>2</v>
      </c>
      <c r="C128">
        <f>('Migration Model'!E128+'Renter Migration Model'!E128)/('Migration Model'!$E$2+'Renter Migration Model'!$E$2)</f>
        <v>0.26963386616804641</v>
      </c>
      <c r="D128">
        <f>('Migration Model'!F128+'Renter Migration Model'!F128)/('Migration Model'!$F$2+'Renter Migration Model'!$F$2)</f>
        <v>1</v>
      </c>
      <c r="E128">
        <f>('Migration Model'!G128+'Renter Migration Model'!G128)/('Migration Model'!$G$2+'Renter Migration Model'!$G$2)</f>
        <v>1.0429627137548207</v>
      </c>
      <c r="F128">
        <f>('Migration Model'!H128+'Renter Migration Model'!H128)/('Migration Model'!$H$2+'Renter Migration Model'!$H$2)</f>
        <v>0.28329836670007874</v>
      </c>
      <c r="G128">
        <f>('Migration Model'!I128+'Renter Migration Model'!I128)/('Migration Model'!$I$2+'Renter Migration Model'!$I$2)</f>
        <v>1</v>
      </c>
      <c r="H128">
        <f>('Migration Model'!J128+'Renter Migration Model'!J128)/('Migration Model'!$J$2+'Renter Migration Model'!$J$2)</f>
        <v>1.0421589196058778</v>
      </c>
      <c r="I128">
        <f>('Migration Model'!K128+'Renter Migration Model'!K128)/('Migration Model'!$K$2+'Renter Migration Model'!$K$2)</f>
        <v>0.24913704154521751</v>
      </c>
      <c r="J128">
        <f>('Migration Model'!L128+'Renter Migration Model'!L128)/('Migration Model'!$L$2+'Renter Migration Model'!$L$2)</f>
        <v>1</v>
      </c>
      <c r="K128">
        <f>('Migration Model'!M128+'Renter Migration Model'!M128)/('Migration Model'!$M$2+'Renter Migration Model'!$M$2)</f>
        <v>1.0441684093208694</v>
      </c>
      <c r="L128">
        <f>('Migration Model'!N128+'Renter Migration Model'!N128)/('Migration Model'!$N$2+'Renter Migration Model'!$N$2)</f>
        <v>0.26719365467321121</v>
      </c>
      <c r="M128">
        <f>('Migration Model'!O128+'Renter Migration Model'!O128)/('Migration Model'!$O$2+'Renter Migration Model'!$O$2)</f>
        <v>1</v>
      </c>
      <c r="N128">
        <f>('Migration Model'!P128+'Renter Migration Model'!P128)/('Migration Model'!$P$2+'Renter Migration Model'!$P$2)</f>
        <v>1.1006073415338249</v>
      </c>
      <c r="O128">
        <f>('Migration Model'!Q128+'Renter Migration Model'!Q128)/('Migration Model'!$Q$2+'Renter Migration Model'!$Q$2)</f>
        <v>0.26060517035594444</v>
      </c>
      <c r="P128">
        <f>('Migration Model'!R128+'Renter Migration Model'!R128)/('Migration Model'!$R$2+'Renter Migration Model'!$R$2)</f>
        <v>1</v>
      </c>
      <c r="Q128">
        <f>('Migration Model'!S128+'Renter Migration Model'!S128)/('Migration Model'!$S$2+'Renter Migration Model'!$S$2)</f>
        <v>1.1077160312866985</v>
      </c>
      <c r="R128">
        <f>('Migration Model'!T128+'Renter Migration Model'!T128)/('Migration Model'!$T$2+'Renter Migration Model'!$T$2)</f>
        <v>0.28817705865662541</v>
      </c>
      <c r="S128">
        <f>('Migration Model'!U128+'Renter Migration Model'!U128)/('Migration Model'!$U$2+'Renter Migration Model'!$U$2)</f>
        <v>1</v>
      </c>
      <c r="T128">
        <f>('Migration Model'!V128+'Renter Migration Model'!V128)/('Migration Model'!$V$2+'Renter Migration Model'!$V$2)</f>
        <v>1.0779671557650956</v>
      </c>
    </row>
    <row r="129" spans="1:20" x14ac:dyDescent="0.25">
      <c r="A129" s="2">
        <v>2051</v>
      </c>
      <c r="B129" s="2">
        <v>3</v>
      </c>
      <c r="C129">
        <f>('Migration Model'!E129+'Renter Migration Model'!E129)/('Migration Model'!$E$2+'Renter Migration Model'!$E$2)</f>
        <v>0.26960690278142957</v>
      </c>
      <c r="D129">
        <f>('Migration Model'!F129+'Renter Migration Model'!F129)/('Migration Model'!$F$2+'Renter Migration Model'!$F$2)</f>
        <v>1</v>
      </c>
      <c r="E129">
        <f>('Migration Model'!G129+'Renter Migration Model'!G129)/('Migration Model'!$G$2+'Renter Migration Model'!$G$2)</f>
        <v>1.0429642998363864</v>
      </c>
      <c r="F129">
        <f>('Migration Model'!H129+'Renter Migration Model'!H129)/('Migration Model'!$H$2+'Renter Migration Model'!$H$2)</f>
        <v>0.28327003686340874</v>
      </c>
      <c r="G129">
        <f>('Migration Model'!I129+'Renter Migration Model'!I129)/('Migration Model'!$I$2+'Renter Migration Model'!$I$2)</f>
        <v>1</v>
      </c>
      <c r="H129">
        <f>('Migration Model'!J129+'Renter Migration Model'!J129)/('Migration Model'!$J$2+'Renter Migration Model'!$J$2)</f>
        <v>1.0421605860668584</v>
      </c>
      <c r="I129">
        <f>('Migration Model'!K129+'Renter Migration Model'!K129)/('Migration Model'!$K$2+'Renter Migration Model'!$K$2)</f>
        <v>0.24911212784106299</v>
      </c>
      <c r="J129">
        <f>('Migration Model'!L129+'Renter Migration Model'!L129)/('Migration Model'!$L$2+'Renter Migration Model'!$L$2)</f>
        <v>1</v>
      </c>
      <c r="K129">
        <f>('Migration Model'!M129+'Renter Migration Model'!M129)/('Migration Model'!$M$2+'Renter Migration Model'!$M$2)</f>
        <v>1.0441698748328785</v>
      </c>
      <c r="L129">
        <f>('Migration Model'!N129+'Renter Migration Model'!N129)/('Migration Model'!$N$2+'Renter Migration Model'!$N$2)</f>
        <v>0.26716693530774388</v>
      </c>
      <c r="M129">
        <f>('Migration Model'!O129+'Renter Migration Model'!O129)/('Migration Model'!$O$2+'Renter Migration Model'!$O$2)</f>
        <v>1</v>
      </c>
      <c r="N129">
        <f>('Migration Model'!P129+'Renter Migration Model'!P129)/('Migration Model'!$P$2+'Renter Migration Model'!$P$2)</f>
        <v>1.1006119228438458</v>
      </c>
      <c r="O129">
        <f>('Migration Model'!Q129+'Renter Migration Model'!Q129)/('Migration Model'!$Q$2+'Renter Migration Model'!$Q$2)</f>
        <v>0.26057910983890886</v>
      </c>
      <c r="P129">
        <f>('Migration Model'!R129+'Renter Migration Model'!R129)/('Migration Model'!$R$2+'Renter Migration Model'!$R$2)</f>
        <v>1</v>
      </c>
      <c r="Q129">
        <f>('Migration Model'!S129+'Renter Migration Model'!S129)/('Migration Model'!$S$2+'Renter Migration Model'!$S$2)</f>
        <v>1.1077209256221419</v>
      </c>
      <c r="R129">
        <f>('Migration Model'!T129+'Renter Migration Model'!T129)/('Migration Model'!$T$2+'Renter Migration Model'!$T$2)</f>
        <v>0.28814824095075975</v>
      </c>
      <c r="S129">
        <f>('Migration Model'!U129+'Renter Migration Model'!U129)/('Migration Model'!$U$2+'Renter Migration Model'!$U$2)</f>
        <v>1</v>
      </c>
      <c r="T129">
        <f>('Migration Model'!V129+'Renter Migration Model'!V129)/('Migration Model'!$V$2+'Renter Migration Model'!$V$2)</f>
        <v>1.0779707401327872</v>
      </c>
    </row>
    <row r="130" spans="1:20" x14ac:dyDescent="0.25">
      <c r="A130" s="1">
        <v>2051</v>
      </c>
      <c r="B130" s="1">
        <v>4</v>
      </c>
      <c r="C130">
        <f>('Migration Model'!E130+'Renter Migration Model'!E130)/('Migration Model'!$E$2+'Renter Migration Model'!$E$2)</f>
        <v>0.26957994209115149</v>
      </c>
      <c r="D130">
        <f>('Migration Model'!F130+'Renter Migration Model'!F130)/('Migration Model'!$F$2+'Renter Migration Model'!$F$2)</f>
        <v>1</v>
      </c>
      <c r="E130">
        <f>('Migration Model'!G130+'Renter Migration Model'!G130)/('Migration Model'!$G$2+'Renter Migration Model'!$G$2)</f>
        <v>1.0429658857593438</v>
      </c>
      <c r="F130">
        <f>('Migration Model'!H130+'Renter Migration Model'!H130)/('Migration Model'!$H$2+'Renter Migration Model'!$H$2)</f>
        <v>0.28324170985972241</v>
      </c>
      <c r="G130">
        <f>('Migration Model'!I130+'Renter Migration Model'!I130)/('Migration Model'!$I$2+'Renter Migration Model'!$I$2)</f>
        <v>1</v>
      </c>
      <c r="H130">
        <f>('Migration Model'!J130+'Renter Migration Model'!J130)/('Migration Model'!$J$2+'Renter Migration Model'!$J$2)</f>
        <v>1.0421622523611929</v>
      </c>
      <c r="I130">
        <f>('Migration Model'!K130+'Renter Migration Model'!K130)/('Migration Model'!$K$2+'Renter Migration Model'!$K$2)</f>
        <v>0.2490872166282789</v>
      </c>
      <c r="J130">
        <f>('Migration Model'!L130+'Renter Migration Model'!L130)/('Migration Model'!$L$2+'Renter Migration Model'!$L$2)</f>
        <v>1</v>
      </c>
      <c r="K130">
        <f>('Migration Model'!M130+'Renter Migration Model'!M130)/('Migration Model'!$M$2+'Renter Migration Model'!$M$2)</f>
        <v>1.0441713401983364</v>
      </c>
      <c r="L130">
        <f>('Migration Model'!N130+'Renter Migration Model'!N130)/('Migration Model'!$N$2+'Renter Migration Model'!$N$2)</f>
        <v>0.26714021861421317</v>
      </c>
      <c r="M130">
        <f>('Migration Model'!O130+'Renter Migration Model'!O130)/('Migration Model'!$O$2+'Renter Migration Model'!$O$2)</f>
        <v>1</v>
      </c>
      <c r="N130">
        <f>('Migration Model'!P130+'Renter Migration Model'!P130)/('Migration Model'!$P$2+'Renter Migration Model'!$P$2)</f>
        <v>1.1006165039966938</v>
      </c>
      <c r="O130">
        <f>('Migration Model'!Q130+'Renter Migration Model'!Q130)/('Migration Model'!$Q$2+'Renter Migration Model'!$Q$2)</f>
        <v>0.26055305192792494</v>
      </c>
      <c r="P130">
        <f>('Migration Model'!R130+'Renter Migration Model'!R130)/('Migration Model'!$R$2+'Renter Migration Model'!$R$2)</f>
        <v>1</v>
      </c>
      <c r="Q130">
        <f>('Migration Model'!S130+'Renter Migration Model'!S130)/('Migration Model'!$S$2+'Renter Migration Model'!$S$2)</f>
        <v>1.1077258198042881</v>
      </c>
      <c r="R130">
        <f>('Migration Model'!T130+'Renter Migration Model'!T130)/('Migration Model'!$T$2+'Renter Migration Model'!$T$2)</f>
        <v>0.28811942612666469</v>
      </c>
      <c r="S130">
        <f>('Migration Model'!U130+'Renter Migration Model'!U130)/('Migration Model'!$U$2+'Renter Migration Model'!$U$2)</f>
        <v>1</v>
      </c>
      <c r="T130">
        <f>('Migration Model'!V130+'Renter Migration Model'!V130)/('Migration Model'!$V$2+'Renter Migration Model'!$V$2)</f>
        <v>1.0779743243309627</v>
      </c>
    </row>
    <row r="131" spans="1:20" x14ac:dyDescent="0.25">
      <c r="A131" s="1">
        <v>2052</v>
      </c>
      <c r="B131" s="1">
        <v>1</v>
      </c>
      <c r="C131">
        <f>('Migration Model'!E131+'Renter Migration Model'!E131)/('Migration Model'!$E$2+'Renter Migration Model'!$E$2)</f>
        <v>0.26955298409694239</v>
      </c>
      <c r="D131">
        <f>('Migration Model'!F131+'Renter Migration Model'!F131)/('Migration Model'!$F$2+'Renter Migration Model'!$F$2)</f>
        <v>1</v>
      </c>
      <c r="E131">
        <f>('Migration Model'!G131+'Renter Migration Model'!G131)/('Migration Model'!$G$2+'Renter Migration Model'!$G$2)</f>
        <v>1.0429674715237092</v>
      </c>
      <c r="F131">
        <f>('Migration Model'!H131+'Renter Migration Model'!H131)/('Migration Model'!$H$2+'Renter Migration Model'!$H$2)</f>
        <v>0.28321338568873644</v>
      </c>
      <c r="G131">
        <f>('Migration Model'!I131+'Renter Migration Model'!I131)/('Migration Model'!$I$2+'Renter Migration Model'!$I$2)</f>
        <v>1</v>
      </c>
      <c r="H131">
        <f>('Migration Model'!J131+'Renter Migration Model'!J131)/('Migration Model'!$J$2+'Renter Migration Model'!$J$2)</f>
        <v>1.042163918488898</v>
      </c>
      <c r="I131">
        <f>('Migration Model'!K131+'Renter Migration Model'!K131)/('Migration Model'!$K$2+'Renter Migration Model'!$K$2)</f>
        <v>0.24906230790661607</v>
      </c>
      <c r="J131">
        <f>('Migration Model'!L131+'Renter Migration Model'!L131)/('Migration Model'!$L$2+'Renter Migration Model'!$L$2)</f>
        <v>1</v>
      </c>
      <c r="K131">
        <f>('Migration Model'!M131+'Renter Migration Model'!M131)/('Migration Model'!$M$2+'Renter Migration Model'!$M$2)</f>
        <v>1.0441728054172579</v>
      </c>
      <c r="L131">
        <f>('Migration Model'!N131+'Renter Migration Model'!N131)/('Migration Model'!$N$2+'Renter Migration Model'!$N$2)</f>
        <v>0.26711350459235178</v>
      </c>
      <c r="M131">
        <f>('Migration Model'!O131+'Renter Migration Model'!O131)/('Migration Model'!$O$2+'Renter Migration Model'!$O$2)</f>
        <v>1</v>
      </c>
      <c r="N131">
        <f>('Migration Model'!P131+'Renter Migration Model'!P131)/('Migration Model'!$P$2+'Renter Migration Model'!$P$2)</f>
        <v>1.1006210849923848</v>
      </c>
      <c r="O131">
        <f>('Migration Model'!Q131+'Renter Migration Model'!Q131)/('Migration Model'!$Q$2+'Renter Migration Model'!$Q$2)</f>
        <v>0.26052699662273215</v>
      </c>
      <c r="P131">
        <f>('Migration Model'!R131+'Renter Migration Model'!R131)/('Migration Model'!$R$2+'Renter Migration Model'!$R$2)</f>
        <v>1</v>
      </c>
      <c r="Q131">
        <f>('Migration Model'!S131+'Renter Migration Model'!S131)/('Migration Model'!$S$2+'Renter Migration Model'!$S$2)</f>
        <v>1.1077307138331527</v>
      </c>
      <c r="R131">
        <f>('Migration Model'!T131+'Renter Migration Model'!T131)/('Migration Model'!$T$2+'Renter Migration Model'!$T$2)</f>
        <v>0.28809061418405196</v>
      </c>
      <c r="S131">
        <f>('Migration Model'!U131+'Renter Migration Model'!U131)/('Migration Model'!$U$2+'Renter Migration Model'!$U$2)</f>
        <v>1</v>
      </c>
      <c r="T131">
        <f>('Migration Model'!V131+'Renter Migration Model'!V131)/('Migration Model'!$V$2+'Renter Migration Model'!$V$2)</f>
        <v>1.0779779083596392</v>
      </c>
    </row>
    <row r="132" spans="1:20" x14ac:dyDescent="0.25">
      <c r="A132" s="2">
        <v>2052</v>
      </c>
      <c r="B132" s="2">
        <v>2</v>
      </c>
      <c r="C132">
        <f>('Migration Model'!E132+'Renter Migration Model'!E132)/('Migration Model'!$E$2+'Renter Migration Model'!$E$2)</f>
        <v>0.26952602879853266</v>
      </c>
      <c r="D132">
        <f>('Migration Model'!F132+'Renter Migration Model'!F132)/('Migration Model'!$F$2+'Renter Migration Model'!$F$2)</f>
        <v>1</v>
      </c>
      <c r="E132">
        <f>('Migration Model'!G132+'Renter Migration Model'!G132)/('Migration Model'!$G$2+'Renter Migration Model'!$G$2)</f>
        <v>1.0429690571294978</v>
      </c>
      <c r="F132">
        <f>('Migration Model'!H132+'Renter Migration Model'!H132)/('Migration Model'!$H$2+'Renter Migration Model'!$H$2)</f>
        <v>0.28318506435016755</v>
      </c>
      <c r="G132">
        <f>('Migration Model'!I132+'Renter Migration Model'!I132)/('Migration Model'!$I$2+'Renter Migration Model'!$I$2)</f>
        <v>1</v>
      </c>
      <c r="H132">
        <f>('Migration Model'!J132+'Renter Migration Model'!J132)/('Migration Model'!$J$2+'Renter Migration Model'!$J$2)</f>
        <v>1.0421655844499902</v>
      </c>
      <c r="I132">
        <f>('Migration Model'!K132+'Renter Migration Model'!K132)/('Migration Model'!$K$2+'Renter Migration Model'!$K$2)</f>
        <v>0.24903740167582541</v>
      </c>
      <c r="J132">
        <f>('Migration Model'!L132+'Renter Migration Model'!L132)/('Migration Model'!$L$2+'Renter Migration Model'!$L$2)</f>
        <v>1</v>
      </c>
      <c r="K132">
        <f>('Migration Model'!M132+'Renter Migration Model'!M132)/('Migration Model'!$M$2+'Renter Migration Model'!$M$2)</f>
        <v>1.0441742704896571</v>
      </c>
      <c r="L132">
        <f>('Migration Model'!N132+'Renter Migration Model'!N132)/('Migration Model'!$N$2+'Renter Migration Model'!$N$2)</f>
        <v>0.26708679324189255</v>
      </c>
      <c r="M132">
        <f>('Migration Model'!O132+'Renter Migration Model'!O132)/('Migration Model'!$O$2+'Renter Migration Model'!$O$2)</f>
        <v>1</v>
      </c>
      <c r="N132">
        <f>('Migration Model'!P132+'Renter Migration Model'!P132)/('Migration Model'!$P$2+'Renter Migration Model'!$P$2)</f>
        <v>1.1006256658309344</v>
      </c>
      <c r="O132">
        <f>('Migration Model'!Q132+'Renter Migration Model'!Q132)/('Migration Model'!$Q$2+'Renter Migration Model'!$Q$2)</f>
        <v>0.26050094392306988</v>
      </c>
      <c r="P132">
        <f>('Migration Model'!R132+'Renter Migration Model'!R132)/('Migration Model'!$R$2+'Renter Migration Model'!$R$2)</f>
        <v>1</v>
      </c>
      <c r="Q132">
        <f>('Migration Model'!S132+'Renter Migration Model'!S132)/('Migration Model'!$S$2+'Renter Migration Model'!$S$2)</f>
        <v>1.1077356077087508</v>
      </c>
      <c r="R132">
        <f>('Migration Model'!T132+'Renter Migration Model'!T132)/('Migration Model'!$T$2+'Renter Migration Model'!$T$2)</f>
        <v>0.28806180512263357</v>
      </c>
      <c r="S132">
        <f>('Migration Model'!U132+'Renter Migration Model'!U132)/('Migration Model'!$U$2+'Renter Migration Model'!$U$2)</f>
        <v>1</v>
      </c>
      <c r="T132">
        <f>('Migration Model'!V132+'Renter Migration Model'!V132)/('Migration Model'!$V$2+'Renter Migration Model'!$V$2)</f>
        <v>1.077981492218834</v>
      </c>
    </row>
    <row r="133" spans="1:20" x14ac:dyDescent="0.25">
      <c r="A133" s="1">
        <v>2052</v>
      </c>
      <c r="B133" s="1">
        <v>3</v>
      </c>
      <c r="C133">
        <f>('Migration Model'!E133+'Renter Migration Model'!E133)/('Migration Model'!$E$2+'Renter Migration Model'!$E$2)</f>
        <v>0.26949907619565283</v>
      </c>
      <c r="D133">
        <f>('Migration Model'!F133+'Renter Migration Model'!F133)/('Migration Model'!$F$2+'Renter Migration Model'!$F$2)</f>
        <v>1</v>
      </c>
      <c r="E133">
        <f>('Migration Model'!G133+'Renter Migration Model'!G133)/('Migration Model'!$G$2+'Renter Migration Model'!$G$2)</f>
        <v>1.042970642576726</v>
      </c>
      <c r="F133">
        <f>('Migration Model'!H133+'Renter Migration Model'!H133)/('Migration Model'!$H$2+'Renter Migration Model'!$H$2)</f>
        <v>0.28315674584373257</v>
      </c>
      <c r="G133">
        <f>('Migration Model'!I133+'Renter Migration Model'!I133)/('Migration Model'!$I$2+'Renter Migration Model'!$I$2)</f>
        <v>1</v>
      </c>
      <c r="H133">
        <f>('Migration Model'!J133+'Renter Migration Model'!J133)/('Migration Model'!$J$2+'Renter Migration Model'!$J$2)</f>
        <v>1.0421672502444863</v>
      </c>
      <c r="I133">
        <f>('Migration Model'!K133+'Renter Migration Model'!K133)/('Migration Model'!$K$2+'Renter Migration Model'!$K$2)</f>
        <v>0.2490124979356578</v>
      </c>
      <c r="J133">
        <f>('Migration Model'!L133+'Renter Migration Model'!L133)/('Migration Model'!$L$2+'Renter Migration Model'!$L$2)</f>
        <v>1</v>
      </c>
      <c r="K133">
        <f>('Migration Model'!M133+'Renter Migration Model'!M133)/('Migration Model'!$M$2+'Renter Migration Model'!$M$2)</f>
        <v>1.0441757354155494</v>
      </c>
      <c r="L133">
        <f>('Migration Model'!N133+'Renter Migration Model'!N133)/('Migration Model'!$N$2+'Renter Migration Model'!$N$2)</f>
        <v>0.26706008456256836</v>
      </c>
      <c r="M133">
        <f>('Migration Model'!O133+'Renter Migration Model'!O133)/('Migration Model'!$O$2+'Renter Migration Model'!$O$2)</f>
        <v>1</v>
      </c>
      <c r="N133">
        <f>('Migration Model'!P133+'Renter Migration Model'!P133)/('Migration Model'!$P$2+'Renter Migration Model'!$P$2)</f>
        <v>1.1006302465123585</v>
      </c>
      <c r="O133">
        <f>('Migration Model'!Q133+'Renter Migration Model'!Q133)/('Migration Model'!$Q$2+'Renter Migration Model'!$Q$2)</f>
        <v>0.26047489382867761</v>
      </c>
      <c r="P133">
        <f>('Migration Model'!R133+'Renter Migration Model'!R133)/('Migration Model'!$R$2+'Renter Migration Model'!$R$2)</f>
        <v>1</v>
      </c>
      <c r="Q133">
        <f>('Migration Model'!S133+'Renter Migration Model'!S133)/('Migration Model'!$S$2+'Renter Migration Model'!$S$2)</f>
        <v>1.1077405014310975</v>
      </c>
      <c r="R133">
        <f>('Migration Model'!T133+'Renter Migration Model'!T133)/('Migration Model'!$T$2+'Renter Migration Model'!$T$2)</f>
        <v>0.28803299894212131</v>
      </c>
      <c r="S133">
        <f>('Migration Model'!U133+'Renter Migration Model'!U133)/('Migration Model'!$U$2+'Renter Migration Model'!$U$2)</f>
        <v>1</v>
      </c>
      <c r="T133">
        <f>('Migration Model'!V133+'Renter Migration Model'!V133)/('Migration Model'!$V$2+'Renter Migration Model'!$V$2)</f>
        <v>1.0779850759085634</v>
      </c>
    </row>
    <row r="134" spans="1:20" x14ac:dyDescent="0.25">
      <c r="A134" s="2">
        <v>2052</v>
      </c>
      <c r="B134" s="2">
        <v>4</v>
      </c>
      <c r="C134">
        <f>('Migration Model'!E134+'Renter Migration Model'!E134)/('Migration Model'!$E$2+'Renter Migration Model'!$E$2)</f>
        <v>0.26947212628803324</v>
      </c>
      <c r="D134">
        <f>('Migration Model'!F134+'Renter Migration Model'!F134)/('Migration Model'!$F$2+'Renter Migration Model'!$F$2)</f>
        <v>1</v>
      </c>
      <c r="E134">
        <f>('Migration Model'!G134+'Renter Migration Model'!G134)/('Migration Model'!$G$2+'Renter Migration Model'!$G$2)</f>
        <v>1.0429722278654097</v>
      </c>
      <c r="F134">
        <f>('Migration Model'!H134+'Renter Migration Model'!H134)/('Migration Model'!$H$2+'Renter Migration Model'!$H$2)</f>
        <v>0.28312843016914818</v>
      </c>
      <c r="G134">
        <f>('Migration Model'!I134+'Renter Migration Model'!I134)/('Migration Model'!$I$2+'Renter Migration Model'!$I$2)</f>
        <v>1</v>
      </c>
      <c r="H134">
        <f>('Migration Model'!J134+'Renter Migration Model'!J134)/('Migration Model'!$J$2+'Renter Migration Model'!$J$2)</f>
        <v>1.0421689158724032</v>
      </c>
      <c r="I134">
        <f>('Migration Model'!K134+'Renter Migration Model'!K134)/('Migration Model'!$K$2+'Renter Migration Model'!$K$2)</f>
        <v>0.24898759668586426</v>
      </c>
      <c r="J134">
        <f>('Migration Model'!L134+'Renter Migration Model'!L134)/('Migration Model'!$L$2+'Renter Migration Model'!$L$2)</f>
        <v>1</v>
      </c>
      <c r="K134">
        <f>('Migration Model'!M134+'Renter Migration Model'!M134)/('Migration Model'!$M$2+'Renter Migration Model'!$M$2)</f>
        <v>1.044177200194949</v>
      </c>
      <c r="L134">
        <f>('Migration Model'!N134+'Renter Migration Model'!N134)/('Migration Model'!$N$2+'Renter Migration Model'!$N$2)</f>
        <v>0.26703337855411208</v>
      </c>
      <c r="M134">
        <f>('Migration Model'!O134+'Renter Migration Model'!O134)/('Migration Model'!$O$2+'Renter Migration Model'!$O$2)</f>
        <v>1</v>
      </c>
      <c r="N134">
        <f>('Migration Model'!P134+'Renter Migration Model'!P134)/('Migration Model'!$P$2+'Renter Migration Model'!$P$2)</f>
        <v>1.1006348270366728</v>
      </c>
      <c r="O134">
        <f>('Migration Model'!Q134+'Renter Migration Model'!Q134)/('Migration Model'!$Q$2+'Renter Migration Model'!$Q$2)</f>
        <v>0.26044884633929472</v>
      </c>
      <c r="P134">
        <f>('Migration Model'!R134+'Renter Migration Model'!R134)/('Migration Model'!$R$2+'Renter Migration Model'!$R$2)</f>
        <v>1</v>
      </c>
      <c r="Q134">
        <f>('Migration Model'!S134+'Renter Migration Model'!S134)/('Migration Model'!$S$2+'Renter Migration Model'!$S$2)</f>
        <v>1.1077453950002083</v>
      </c>
      <c r="R134">
        <f>('Migration Model'!T134+'Renter Migration Model'!T134)/('Migration Model'!$T$2+'Renter Migration Model'!$T$2)</f>
        <v>0.28800419564222712</v>
      </c>
      <c r="S134">
        <f>('Migration Model'!U134+'Renter Migration Model'!U134)/('Migration Model'!$U$2+'Renter Migration Model'!$U$2)</f>
        <v>1</v>
      </c>
      <c r="T134">
        <f>('Migration Model'!V134+'Renter Migration Model'!V134)/('Migration Model'!$V$2+'Renter Migration Model'!$V$2)</f>
        <v>1.0779886594288448</v>
      </c>
    </row>
    <row r="135" spans="1:20" x14ac:dyDescent="0.25">
      <c r="A135" s="2">
        <v>2053</v>
      </c>
      <c r="B135" s="2">
        <v>1</v>
      </c>
      <c r="C135">
        <f>('Migration Model'!E135+'Renter Migration Model'!E135)/('Migration Model'!$E$2+'Renter Migration Model'!$E$2)</f>
        <v>0.26944517907540444</v>
      </c>
      <c r="D135">
        <f>('Migration Model'!F135+'Renter Migration Model'!F135)/('Migration Model'!$F$2+'Renter Migration Model'!$F$2)</f>
        <v>1</v>
      </c>
      <c r="E135">
        <f>('Migration Model'!G135+'Renter Migration Model'!G135)/('Migration Model'!$G$2+'Renter Migration Model'!$G$2)</f>
        <v>1.0429738129955644</v>
      </c>
      <c r="F135">
        <f>('Migration Model'!H135+'Renter Migration Model'!H135)/('Migration Model'!$H$2+'Renter Migration Model'!$H$2)</f>
        <v>0.28310011732613127</v>
      </c>
      <c r="G135">
        <f>('Migration Model'!I135+'Renter Migration Model'!I135)/('Migration Model'!$I$2+'Renter Migration Model'!$I$2)</f>
        <v>1</v>
      </c>
      <c r="H135">
        <f>('Migration Model'!J135+'Renter Migration Model'!J135)/('Migration Model'!$J$2+'Renter Migration Model'!$J$2)</f>
        <v>1.042170581333757</v>
      </c>
      <c r="I135">
        <f>('Migration Model'!K135+'Renter Migration Model'!K135)/('Migration Model'!$K$2+'Renter Migration Model'!$K$2)</f>
        <v>0.24896269792619566</v>
      </c>
      <c r="J135">
        <f>('Migration Model'!L135+'Renter Migration Model'!L135)/('Migration Model'!$L$2+'Renter Migration Model'!$L$2)</f>
        <v>1</v>
      </c>
      <c r="K135">
        <f>('Migration Model'!M135+'Renter Migration Model'!M135)/('Migration Model'!$M$2+'Renter Migration Model'!$M$2)</f>
        <v>1.0441786648278708</v>
      </c>
      <c r="L135">
        <f>('Migration Model'!N135+'Renter Migration Model'!N135)/('Migration Model'!$N$2+'Renter Migration Model'!$N$2)</f>
        <v>0.26700667521625671</v>
      </c>
      <c r="M135">
        <f>('Migration Model'!O135+'Renter Migration Model'!O135)/('Migration Model'!$O$2+'Renter Migration Model'!$O$2)</f>
        <v>1</v>
      </c>
      <c r="N135">
        <f>('Migration Model'!P135+'Renter Migration Model'!P135)/('Migration Model'!$P$2+'Renter Migration Model'!$P$2)</f>
        <v>1.1006394074038928</v>
      </c>
      <c r="O135">
        <f>('Migration Model'!Q135+'Renter Migration Model'!Q135)/('Migration Model'!$Q$2+'Renter Migration Model'!$Q$2)</f>
        <v>0.26042280145466079</v>
      </c>
      <c r="P135">
        <f>('Migration Model'!R135+'Renter Migration Model'!R135)/('Migration Model'!$R$2+'Renter Migration Model'!$R$2)</f>
        <v>1</v>
      </c>
      <c r="Q135">
        <f>('Migration Model'!S135+'Renter Migration Model'!S135)/('Migration Model'!$S$2+'Renter Migration Model'!$S$2)</f>
        <v>1.1077502884160988</v>
      </c>
      <c r="R135">
        <f>('Migration Model'!T135+'Renter Migration Model'!T135)/('Migration Model'!$T$2+'Renter Migration Model'!$T$2)</f>
        <v>0.28797539522266291</v>
      </c>
      <c r="S135">
        <f>('Migration Model'!U135+'Renter Migration Model'!U135)/('Migration Model'!$U$2+'Renter Migration Model'!$U$2)</f>
        <v>1</v>
      </c>
      <c r="T135">
        <f>('Migration Model'!V135+'Renter Migration Model'!V135)/('Migration Model'!$V$2+'Renter Migration Model'!$V$2)</f>
        <v>1.0779922427796951</v>
      </c>
    </row>
    <row r="136" spans="1:20" x14ac:dyDescent="0.25">
      <c r="A136" s="1">
        <v>2053</v>
      </c>
      <c r="B136" s="1">
        <v>2</v>
      </c>
      <c r="C136">
        <f>('Migration Model'!E136+'Renter Migration Model'!E136)/('Migration Model'!$E$2+'Renter Migration Model'!$E$2)</f>
        <v>0.26941823455749692</v>
      </c>
      <c r="D136">
        <f>('Migration Model'!F136+'Renter Migration Model'!F136)/('Migration Model'!$F$2+'Renter Migration Model'!$F$2)</f>
        <v>1</v>
      </c>
      <c r="E136">
        <f>('Migration Model'!G136+'Renter Migration Model'!G136)/('Migration Model'!$G$2+'Renter Migration Model'!$G$2)</f>
        <v>1.0429753979672061</v>
      </c>
      <c r="F136">
        <f>('Migration Model'!H136+'Renter Migration Model'!H136)/('Migration Model'!$H$2+'Renter Migration Model'!$H$2)</f>
        <v>0.28307180731439868</v>
      </c>
      <c r="G136">
        <f>('Migration Model'!I136+'Renter Migration Model'!I136)/('Migration Model'!$I$2+'Renter Migration Model'!$I$2)</f>
        <v>1</v>
      </c>
      <c r="H136">
        <f>('Migration Model'!J136+'Renter Migration Model'!J136)/('Migration Model'!$J$2+'Renter Migration Model'!$J$2)</f>
        <v>1.042172246628565</v>
      </c>
      <c r="I136">
        <f>('Migration Model'!K136+'Renter Migration Model'!K136)/('Migration Model'!$K$2+'Renter Migration Model'!$K$2)</f>
        <v>0.24893780165640303</v>
      </c>
      <c r="J136">
        <f>('Migration Model'!L136+'Renter Migration Model'!L136)/('Migration Model'!$L$2+'Renter Migration Model'!$L$2)</f>
        <v>1</v>
      </c>
      <c r="K136">
        <f>('Migration Model'!M136+'Renter Migration Model'!M136)/('Migration Model'!$M$2+'Renter Migration Model'!$M$2)</f>
        <v>1.0441801293143291</v>
      </c>
      <c r="L136">
        <f>('Migration Model'!N136+'Renter Migration Model'!N136)/('Migration Model'!$N$2+'Renter Migration Model'!$N$2)</f>
        <v>0.26697997454873507</v>
      </c>
      <c r="M136">
        <f>('Migration Model'!O136+'Renter Migration Model'!O136)/('Migration Model'!$O$2+'Renter Migration Model'!$O$2)</f>
        <v>1</v>
      </c>
      <c r="N136">
        <f>('Migration Model'!P136+'Renter Migration Model'!P136)/('Migration Model'!$P$2+'Renter Migration Model'!$P$2)</f>
        <v>1.1006439876140346</v>
      </c>
      <c r="O136">
        <f>('Migration Model'!Q136+'Renter Migration Model'!Q136)/('Migration Model'!$Q$2+'Renter Migration Model'!$Q$2)</f>
        <v>0.26039675917451532</v>
      </c>
      <c r="P136">
        <f>('Migration Model'!R136+'Renter Migration Model'!R136)/('Migration Model'!$R$2+'Renter Migration Model'!$R$2)</f>
        <v>1</v>
      </c>
      <c r="Q136">
        <f>('Migration Model'!S136+'Renter Migration Model'!S136)/('Migration Model'!$S$2+'Renter Migration Model'!$S$2)</f>
        <v>1.1077551816787841</v>
      </c>
      <c r="R136">
        <f>('Migration Model'!T136+'Renter Migration Model'!T136)/('Migration Model'!$T$2+'Renter Migration Model'!$T$2)</f>
        <v>0.28794659768314068</v>
      </c>
      <c r="S136">
        <f>('Migration Model'!U136+'Renter Migration Model'!U136)/('Migration Model'!$U$2+'Renter Migration Model'!$U$2)</f>
        <v>1</v>
      </c>
      <c r="T136">
        <f>('Migration Model'!V136+'Renter Migration Model'!V136)/('Migration Model'!$V$2+'Renter Migration Model'!$V$2)</f>
        <v>1.0779958259611311</v>
      </c>
    </row>
    <row r="137" spans="1:20" x14ac:dyDescent="0.25">
      <c r="A137" s="2">
        <v>2053</v>
      </c>
      <c r="B137" s="2">
        <v>3</v>
      </c>
      <c r="C137">
        <f>('Migration Model'!E137+'Renter Migration Model'!E137)/('Migration Model'!$E$2+'Renter Migration Model'!$E$2)</f>
        <v>0.26939129273404117</v>
      </c>
      <c r="D137">
        <f>('Migration Model'!F137+'Renter Migration Model'!F137)/('Migration Model'!$F$2+'Renter Migration Model'!$F$2)</f>
        <v>1</v>
      </c>
      <c r="E137">
        <f>('Migration Model'!G137+'Renter Migration Model'!G137)/('Migration Model'!$G$2+'Renter Migration Model'!$G$2)</f>
        <v>1.0429769827803506</v>
      </c>
      <c r="F137">
        <f>('Migration Model'!H137+'Renter Migration Model'!H137)/('Migration Model'!$H$2+'Renter Migration Model'!$H$2)</f>
        <v>0.28304350013366725</v>
      </c>
      <c r="G137">
        <f>('Migration Model'!I137+'Renter Migration Model'!I137)/('Migration Model'!$I$2+'Renter Migration Model'!$I$2)</f>
        <v>1</v>
      </c>
      <c r="H137">
        <f>('Migration Model'!J137+'Renter Migration Model'!J137)/('Migration Model'!$J$2+'Renter Migration Model'!$J$2)</f>
        <v>1.0421739117568429</v>
      </c>
      <c r="I137">
        <f>('Migration Model'!K137+'Renter Migration Model'!K137)/('Migration Model'!$K$2+'Renter Migration Model'!$K$2)</f>
        <v>0.24891290787623743</v>
      </c>
      <c r="J137">
        <f>('Migration Model'!L137+'Renter Migration Model'!L137)/('Migration Model'!$L$2+'Renter Migration Model'!$L$2)</f>
        <v>1</v>
      </c>
      <c r="K137">
        <f>('Migration Model'!M137+'Renter Migration Model'!M137)/('Migration Model'!$M$2+'Renter Migration Model'!$M$2)</f>
        <v>1.0441815936543388</v>
      </c>
      <c r="L137">
        <f>('Migration Model'!N137+'Renter Migration Model'!N137)/('Migration Model'!$N$2+'Renter Migration Model'!$N$2)</f>
        <v>0.26695327655128026</v>
      </c>
      <c r="M137">
        <f>('Migration Model'!O137+'Renter Migration Model'!O137)/('Migration Model'!$O$2+'Renter Migration Model'!$O$2)</f>
        <v>1</v>
      </c>
      <c r="N137">
        <f>('Migration Model'!P137+'Renter Migration Model'!P137)/('Migration Model'!$P$2+'Renter Migration Model'!$P$2)</f>
        <v>1.1006485676671134</v>
      </c>
      <c r="O137">
        <f>('Migration Model'!Q137+'Renter Migration Model'!Q137)/('Migration Model'!$Q$2+'Renter Migration Model'!$Q$2)</f>
        <v>0.26037071949859786</v>
      </c>
      <c r="P137">
        <f>('Migration Model'!R137+'Renter Migration Model'!R137)/('Migration Model'!$R$2+'Renter Migration Model'!$R$2)</f>
        <v>1</v>
      </c>
      <c r="Q137">
        <f>('Migration Model'!S137+'Renter Migration Model'!S137)/('Migration Model'!$S$2+'Renter Migration Model'!$S$2)</f>
        <v>1.1077600747882794</v>
      </c>
      <c r="R137">
        <f>('Migration Model'!T137+'Renter Migration Model'!T137)/('Migration Model'!$T$2+'Renter Migration Model'!$T$2)</f>
        <v>0.28791780302337239</v>
      </c>
      <c r="S137">
        <f>('Migration Model'!U137+'Renter Migration Model'!U137)/('Migration Model'!$U$2+'Renter Migration Model'!$U$2)</f>
        <v>1</v>
      </c>
      <c r="T137">
        <f>('Migration Model'!V137+'Renter Migration Model'!V137)/('Migration Model'!$V$2+'Renter Migration Model'!$V$2)</f>
        <v>1.0779994089731697</v>
      </c>
    </row>
    <row r="138" spans="1:20" x14ac:dyDescent="0.25">
      <c r="A138" s="1">
        <v>2053</v>
      </c>
      <c r="B138" s="1">
        <v>4</v>
      </c>
      <c r="C138">
        <f>('Migration Model'!E138+'Renter Migration Model'!E138)/('Migration Model'!$E$2+'Renter Migration Model'!$E$2)</f>
        <v>0.26936435360476774</v>
      </c>
      <c r="D138">
        <f>('Migration Model'!F138+'Renter Migration Model'!F138)/('Migration Model'!$F$2+'Renter Migration Model'!$F$2)</f>
        <v>1</v>
      </c>
      <c r="E138">
        <f>('Migration Model'!G138+'Renter Migration Model'!G138)/('Migration Model'!$G$2+'Renter Migration Model'!$G$2)</f>
        <v>1.0429785674350136</v>
      </c>
      <c r="F138">
        <f>('Migration Model'!H138+'Renter Migration Model'!H138)/('Migration Model'!$H$2+'Renter Migration Model'!$H$2)</f>
        <v>0.28301519578365386</v>
      </c>
      <c r="G138">
        <f>('Migration Model'!I138+'Renter Migration Model'!I138)/('Migration Model'!$I$2+'Renter Migration Model'!$I$2)</f>
        <v>1</v>
      </c>
      <c r="H138">
        <f>('Migration Model'!J138+'Renter Migration Model'!J138)/('Migration Model'!$J$2+'Renter Migration Model'!$J$2)</f>
        <v>1.0421755767186087</v>
      </c>
      <c r="I138">
        <f>('Migration Model'!K138+'Renter Migration Model'!K138)/('Migration Model'!$K$2+'Renter Migration Model'!$K$2)</f>
        <v>0.24888801658544979</v>
      </c>
      <c r="J138">
        <f>('Migration Model'!L138+'Renter Migration Model'!L138)/('Migration Model'!$L$2+'Renter Migration Model'!$L$2)</f>
        <v>1</v>
      </c>
      <c r="K138">
        <f>('Migration Model'!M138+'Renter Migration Model'!M138)/('Migration Model'!$M$2+'Renter Migration Model'!$M$2)</f>
        <v>1.0441830578479145</v>
      </c>
      <c r="L138">
        <f>('Migration Model'!N138+'Renter Migration Model'!N138)/('Migration Model'!$N$2+'Renter Migration Model'!$N$2)</f>
        <v>0.26692658122362511</v>
      </c>
      <c r="M138">
        <f>('Migration Model'!O138+'Renter Migration Model'!O138)/('Migration Model'!$O$2+'Renter Migration Model'!$O$2)</f>
        <v>1</v>
      </c>
      <c r="N138">
        <f>('Migration Model'!P138+'Renter Migration Model'!P138)/('Migration Model'!$P$2+'Renter Migration Model'!$P$2)</f>
        <v>1.1006531475631454</v>
      </c>
      <c r="O138">
        <f>('Migration Model'!Q138+'Renter Migration Model'!Q138)/('Migration Model'!$Q$2+'Renter Migration Model'!$Q$2)</f>
        <v>0.26034468242664799</v>
      </c>
      <c r="P138">
        <f>('Migration Model'!R138+'Renter Migration Model'!R138)/('Migration Model'!$R$2+'Renter Migration Model'!$R$2)</f>
        <v>1</v>
      </c>
      <c r="Q138">
        <f>('Migration Model'!S138+'Renter Migration Model'!S138)/('Migration Model'!$S$2+'Renter Migration Model'!$S$2)</f>
        <v>1.1077649677446002</v>
      </c>
      <c r="R138">
        <f>('Migration Model'!T138+'Renter Migration Model'!T138)/('Migration Model'!$T$2+'Renter Migration Model'!$T$2)</f>
        <v>0.28788901124307004</v>
      </c>
      <c r="S138">
        <f>('Migration Model'!U138+'Renter Migration Model'!U138)/('Migration Model'!$U$2+'Renter Migration Model'!$U$2)</f>
        <v>1</v>
      </c>
      <c r="T138">
        <f>('Migration Model'!V138+'Renter Migration Model'!V138)/('Migration Model'!$V$2+'Renter Migration Model'!$V$2)</f>
        <v>1.078002991815828</v>
      </c>
    </row>
    <row r="139" spans="1:20" x14ac:dyDescent="0.25">
      <c r="A139" s="1">
        <v>2054</v>
      </c>
      <c r="B139" s="1">
        <v>1</v>
      </c>
      <c r="C139">
        <f>('Migration Model'!E139+'Renter Migration Model'!E139)/('Migration Model'!$E$2+'Renter Migration Model'!$E$2)</f>
        <v>0.26933741716940723</v>
      </c>
      <c r="D139">
        <f>('Migration Model'!F139+'Renter Migration Model'!F139)/('Migration Model'!$F$2+'Renter Migration Model'!$F$2)</f>
        <v>1</v>
      </c>
      <c r="E139">
        <f>('Migration Model'!G139+'Renter Migration Model'!G139)/('Migration Model'!$G$2+'Renter Migration Model'!$G$2)</f>
        <v>1.0429801519312112</v>
      </c>
      <c r="F139">
        <f>('Migration Model'!H139+'Renter Migration Model'!H139)/('Migration Model'!$H$2+'Renter Migration Model'!$H$2)</f>
        <v>0.28298689426407553</v>
      </c>
      <c r="G139">
        <f>('Migration Model'!I139+'Renter Migration Model'!I139)/('Migration Model'!$I$2+'Renter Migration Model'!$I$2)</f>
        <v>1</v>
      </c>
      <c r="H139">
        <f>('Migration Model'!J139+'Renter Migration Model'!J139)/('Migration Model'!$J$2+'Renter Migration Model'!$J$2)</f>
        <v>1.0421772415138779</v>
      </c>
      <c r="I139">
        <f>('Migration Model'!K139+'Renter Migration Model'!K139)/('Migration Model'!$K$2+'Renter Migration Model'!$K$2)</f>
        <v>0.24886312778379127</v>
      </c>
      <c r="J139">
        <f>('Migration Model'!L139+'Renter Migration Model'!L139)/('Migration Model'!$L$2+'Renter Migration Model'!$L$2)</f>
        <v>1</v>
      </c>
      <c r="K139">
        <f>('Migration Model'!M139+'Renter Migration Model'!M139)/('Migration Model'!$M$2+'Renter Migration Model'!$M$2)</f>
        <v>1.0441845218950709</v>
      </c>
      <c r="L139">
        <f>('Migration Model'!N139+'Renter Migration Model'!N139)/('Migration Model'!$N$2+'Renter Migration Model'!$N$2)</f>
        <v>0.26689988856550273</v>
      </c>
      <c r="M139">
        <f>('Migration Model'!O139+'Renter Migration Model'!O139)/('Migration Model'!$O$2+'Renter Migration Model'!$O$2)</f>
        <v>1</v>
      </c>
      <c r="N139">
        <f>('Migration Model'!P139+'Renter Migration Model'!P139)/('Migration Model'!$P$2+'Renter Migration Model'!$P$2)</f>
        <v>1.1006577273021458</v>
      </c>
      <c r="O139">
        <f>('Migration Model'!Q139+'Renter Migration Model'!Q139)/('Migration Model'!$Q$2+'Renter Migration Model'!$Q$2)</f>
        <v>0.26031864795840537</v>
      </c>
      <c r="P139">
        <f>('Migration Model'!R139+'Renter Migration Model'!R139)/('Migration Model'!$R$2+'Renter Migration Model'!$R$2)</f>
        <v>1</v>
      </c>
      <c r="Q139">
        <f>('Migration Model'!S139+'Renter Migration Model'!S139)/('Migration Model'!$S$2+'Renter Migration Model'!$S$2)</f>
        <v>1.1077698605477619</v>
      </c>
      <c r="R139">
        <f>('Migration Model'!T139+'Renter Migration Model'!T139)/('Migration Model'!$T$2+'Renter Migration Model'!$T$2)</f>
        <v>0.28786022234194575</v>
      </c>
      <c r="S139">
        <f>('Migration Model'!U139+'Renter Migration Model'!U139)/('Migration Model'!$U$2+'Renter Migration Model'!$U$2)</f>
        <v>1</v>
      </c>
      <c r="T139">
        <f>('Migration Model'!V139+'Renter Migration Model'!V139)/('Migration Model'!$V$2+'Renter Migration Model'!$V$2)</f>
        <v>1.078006574489123</v>
      </c>
    </row>
    <row r="140" spans="1:20" x14ac:dyDescent="0.25">
      <c r="A140" s="2">
        <v>2054</v>
      </c>
      <c r="B140" s="2">
        <v>2</v>
      </c>
      <c r="C140">
        <f>('Migration Model'!E140+'Renter Migration Model'!E140)/('Migration Model'!$E$2+'Renter Migration Model'!$E$2)</f>
        <v>0.26931048342769032</v>
      </c>
      <c r="D140">
        <f>('Migration Model'!F140+'Renter Migration Model'!F140)/('Migration Model'!$F$2+'Renter Migration Model'!$F$2)</f>
        <v>1</v>
      </c>
      <c r="E140">
        <f>('Migration Model'!G140+'Renter Migration Model'!G140)/('Migration Model'!$G$2+'Renter Migration Model'!$G$2)</f>
        <v>1.0429817362689593</v>
      </c>
      <c r="F140">
        <f>('Migration Model'!H140+'Renter Migration Model'!H140)/('Migration Model'!$H$2+'Renter Migration Model'!$H$2)</f>
        <v>0.28295859557464909</v>
      </c>
      <c r="G140">
        <f>('Migration Model'!I140+'Renter Migration Model'!I140)/('Migration Model'!$I$2+'Renter Migration Model'!$I$2)</f>
        <v>1</v>
      </c>
      <c r="H140">
        <f>('Migration Model'!J140+'Renter Migration Model'!J140)/('Migration Model'!$J$2+'Renter Migration Model'!$J$2)</f>
        <v>1.0421789061426678</v>
      </c>
      <c r="I140">
        <f>('Migration Model'!K140+'Renter Migration Model'!K140)/('Migration Model'!$K$2+'Renter Migration Model'!$K$2)</f>
        <v>0.24883824147101288</v>
      </c>
      <c r="J140">
        <f>('Migration Model'!L140+'Renter Migration Model'!L140)/('Migration Model'!$L$2+'Renter Migration Model'!$L$2)</f>
        <v>1</v>
      </c>
      <c r="K140">
        <f>('Migration Model'!M140+'Renter Migration Model'!M140)/('Migration Model'!$M$2+'Renter Migration Model'!$M$2)</f>
        <v>1.0441859857958227</v>
      </c>
      <c r="L140">
        <f>('Migration Model'!N140+'Renter Migration Model'!N140)/('Migration Model'!$N$2+'Renter Migration Model'!$N$2)</f>
        <v>0.26687319857664621</v>
      </c>
      <c r="M140">
        <f>('Migration Model'!O140+'Renter Migration Model'!O140)/('Migration Model'!$O$2+'Renter Migration Model'!$O$2)</f>
        <v>1</v>
      </c>
      <c r="N140">
        <f>('Migration Model'!P140+'Renter Migration Model'!P140)/('Migration Model'!$P$2+'Renter Migration Model'!$P$2)</f>
        <v>1.1006623068841306</v>
      </c>
      <c r="O140">
        <f>('Migration Model'!Q140+'Renter Migration Model'!Q140)/('Migration Model'!$Q$2+'Renter Migration Model'!$Q$2)</f>
        <v>0.26029261609360949</v>
      </c>
      <c r="P140">
        <f>('Migration Model'!R140+'Renter Migration Model'!R140)/('Migration Model'!$R$2+'Renter Migration Model'!$R$2)</f>
        <v>1</v>
      </c>
      <c r="Q140">
        <f>('Migration Model'!S140+'Renter Migration Model'!S140)/('Migration Model'!$S$2+'Renter Migration Model'!$S$2)</f>
        <v>1.1077747531977795</v>
      </c>
      <c r="R140">
        <f>('Migration Model'!T140+'Renter Migration Model'!T140)/('Migration Model'!$T$2+'Renter Migration Model'!$T$2)</f>
        <v>0.28783143631971159</v>
      </c>
      <c r="S140">
        <f>('Migration Model'!U140+'Renter Migration Model'!U140)/('Migration Model'!$U$2+'Renter Migration Model'!$U$2)</f>
        <v>1</v>
      </c>
      <c r="T140">
        <f>('Migration Model'!V140+'Renter Migration Model'!V140)/('Migration Model'!$V$2+'Renter Migration Model'!$V$2)</f>
        <v>1.0780101569930713</v>
      </c>
    </row>
    <row r="141" spans="1:20" x14ac:dyDescent="0.25">
      <c r="A141" s="1">
        <v>2054</v>
      </c>
      <c r="B141" s="1">
        <v>3</v>
      </c>
      <c r="C141">
        <f>('Migration Model'!E141+'Renter Migration Model'!E141)/('Migration Model'!$E$2+'Renter Migration Model'!$E$2)</f>
        <v>0.26928355237934759</v>
      </c>
      <c r="D141">
        <f>('Migration Model'!F141+'Renter Migration Model'!F141)/('Migration Model'!$F$2+'Renter Migration Model'!$F$2)</f>
        <v>1</v>
      </c>
      <c r="E141">
        <f>('Migration Model'!G141+'Renter Migration Model'!G141)/('Migration Model'!$G$2+'Renter Migration Model'!$G$2)</f>
        <v>1.0429833204482735</v>
      </c>
      <c r="F141">
        <f>('Migration Model'!H141+'Renter Migration Model'!H141)/('Migration Model'!$H$2+'Renter Migration Model'!$H$2)</f>
        <v>0.28293029971509165</v>
      </c>
      <c r="G141">
        <f>('Migration Model'!I141+'Renter Migration Model'!I141)/('Migration Model'!$I$2+'Renter Migration Model'!$I$2)</f>
        <v>1</v>
      </c>
      <c r="H141">
        <f>('Migration Model'!J141+'Renter Migration Model'!J141)/('Migration Model'!$J$2+'Renter Migration Model'!$J$2)</f>
        <v>1.0421805706049947</v>
      </c>
      <c r="I141">
        <f>('Migration Model'!K141+'Renter Migration Model'!K141)/('Migration Model'!$K$2+'Renter Migration Model'!$K$2)</f>
        <v>0.24881335764686582</v>
      </c>
      <c r="J141">
        <f>('Migration Model'!L141+'Renter Migration Model'!L141)/('Migration Model'!$L$2+'Renter Migration Model'!$L$2)</f>
        <v>1</v>
      </c>
      <c r="K141">
        <f>('Migration Model'!M141+'Renter Migration Model'!M141)/('Migration Model'!$M$2+'Renter Migration Model'!$M$2)</f>
        <v>1.0441874495501844</v>
      </c>
      <c r="L141">
        <f>('Migration Model'!N141+'Renter Migration Model'!N141)/('Migration Model'!$N$2+'Renter Migration Model'!$N$2)</f>
        <v>0.26684651125678854</v>
      </c>
      <c r="M141">
        <f>('Migration Model'!O141+'Renter Migration Model'!O141)/('Migration Model'!$O$2+'Renter Migration Model'!$O$2)</f>
        <v>1</v>
      </c>
      <c r="N141">
        <f>('Migration Model'!P141+'Renter Migration Model'!P141)/('Migration Model'!$P$2+'Renter Migration Model'!$P$2)</f>
        <v>1.1006668863091156</v>
      </c>
      <c r="O141">
        <f>('Migration Model'!Q141+'Renter Migration Model'!Q141)/('Migration Model'!$Q$2+'Renter Migration Model'!$Q$2)</f>
        <v>0.26026658683200016</v>
      </c>
      <c r="P141">
        <f>('Migration Model'!R141+'Renter Migration Model'!R141)/('Migration Model'!$R$2+'Renter Migration Model'!$R$2)</f>
        <v>1</v>
      </c>
      <c r="Q141">
        <f>('Migration Model'!S141+'Renter Migration Model'!S141)/('Migration Model'!$S$2+'Renter Migration Model'!$S$2)</f>
        <v>1.1077796456946682</v>
      </c>
      <c r="R141">
        <f>('Migration Model'!T141+'Renter Migration Model'!T141)/('Migration Model'!$T$2+'Renter Migration Model'!$T$2)</f>
        <v>0.28780265317607961</v>
      </c>
      <c r="S141">
        <f>('Migration Model'!U141+'Renter Migration Model'!U141)/('Migration Model'!$U$2+'Renter Migration Model'!$U$2)</f>
        <v>1</v>
      </c>
      <c r="T141">
        <f>('Migration Model'!V141+'Renter Migration Model'!V141)/('Migration Model'!$V$2+'Renter Migration Model'!$V$2)</f>
        <v>1.0780137393276903</v>
      </c>
    </row>
    <row r="142" spans="1:20" x14ac:dyDescent="0.25">
      <c r="A142" s="2">
        <v>2054</v>
      </c>
      <c r="B142" s="2">
        <v>4</v>
      </c>
      <c r="C142">
        <f>('Migration Model'!E142+'Renter Migration Model'!E142)/('Migration Model'!$E$2+'Renter Migration Model'!$E$2)</f>
        <v>0.26925662402410966</v>
      </c>
      <c r="D142">
        <f>('Migration Model'!F142+'Renter Migration Model'!F142)/('Migration Model'!$F$2+'Renter Migration Model'!$F$2)</f>
        <v>1</v>
      </c>
      <c r="E142">
        <f>('Migration Model'!G142+'Renter Migration Model'!G142)/('Migration Model'!$G$2+'Renter Migration Model'!$G$2)</f>
        <v>1.0429849044691699</v>
      </c>
      <c r="F142">
        <f>('Migration Model'!H142+'Renter Migration Model'!H142)/('Migration Model'!$H$2+'Renter Migration Model'!$H$2)</f>
        <v>0.28290200668512017</v>
      </c>
      <c r="G142">
        <f>('Migration Model'!I142+'Renter Migration Model'!I142)/('Migration Model'!$I$2+'Renter Migration Model'!$I$2)</f>
        <v>1</v>
      </c>
      <c r="H142">
        <f>('Migration Model'!J142+'Renter Migration Model'!J142)/('Migration Model'!$J$2+'Renter Migration Model'!$J$2)</f>
        <v>1.0421822349008754</v>
      </c>
      <c r="I142">
        <f>('Migration Model'!K142+'Renter Migration Model'!K142)/('Migration Model'!$K$2+'Renter Migration Model'!$K$2)</f>
        <v>0.2487884763111011</v>
      </c>
      <c r="J142">
        <f>('Migration Model'!L142+'Renter Migration Model'!L142)/('Migration Model'!$L$2+'Renter Migration Model'!$L$2)</f>
        <v>1</v>
      </c>
      <c r="K142">
        <f>('Migration Model'!M142+'Renter Migration Model'!M142)/('Migration Model'!$M$2+'Renter Migration Model'!$M$2)</f>
        <v>1.0441889131581703</v>
      </c>
      <c r="L142">
        <f>('Migration Model'!N142+'Renter Migration Model'!N142)/('Migration Model'!$N$2+'Renter Migration Model'!$N$2)</f>
        <v>0.26681982660566289</v>
      </c>
      <c r="M142">
        <f>('Migration Model'!O142+'Renter Migration Model'!O142)/('Migration Model'!$O$2+'Renter Migration Model'!$O$2)</f>
        <v>1</v>
      </c>
      <c r="N142">
        <f>('Migration Model'!P142+'Renter Migration Model'!P142)/('Migration Model'!$P$2+'Renter Migration Model'!$P$2)</f>
        <v>1.1006714655771161</v>
      </c>
      <c r="O142">
        <f>('Migration Model'!Q142+'Renter Migration Model'!Q142)/('Migration Model'!$Q$2+'Renter Migration Model'!$Q$2)</f>
        <v>0.26024056017331693</v>
      </c>
      <c r="P142">
        <f>('Migration Model'!R142+'Renter Migration Model'!R142)/('Migration Model'!$R$2+'Renter Migration Model'!$R$2)</f>
        <v>1</v>
      </c>
      <c r="Q142">
        <f>('Migration Model'!S142+'Renter Migration Model'!S142)/('Migration Model'!$S$2+'Renter Migration Model'!$S$2)</f>
        <v>1.1077845380384441</v>
      </c>
      <c r="R142">
        <f>('Migration Model'!T142+'Renter Migration Model'!T142)/('Migration Model'!$T$2+'Renter Migration Model'!$T$2)</f>
        <v>0.28777387291076201</v>
      </c>
      <c r="S142">
        <f>('Migration Model'!U142+'Renter Migration Model'!U142)/('Migration Model'!$U$2+'Renter Migration Model'!$U$2)</f>
        <v>1</v>
      </c>
      <c r="T142">
        <f>('Migration Model'!V142+'Renter Migration Model'!V142)/('Migration Model'!$V$2+'Renter Migration Model'!$V$2)</f>
        <v>1.0780173214929967</v>
      </c>
    </row>
    <row r="143" spans="1:20" x14ac:dyDescent="0.25">
      <c r="A143" s="2">
        <v>2055</v>
      </c>
      <c r="B143" s="2">
        <v>1</v>
      </c>
      <c r="C143">
        <f>('Migration Model'!E143+'Renter Migration Model'!E143)/('Migration Model'!$E$2+'Renter Migration Model'!$E$2)</f>
        <v>0.26922969836170724</v>
      </c>
      <c r="D143">
        <f>('Migration Model'!F143+'Renter Migration Model'!F143)/('Migration Model'!$F$2+'Renter Migration Model'!$F$2)</f>
        <v>1</v>
      </c>
      <c r="E143">
        <f>('Migration Model'!G143+'Renter Migration Model'!G143)/('Migration Model'!$G$2+'Renter Migration Model'!$G$2)</f>
        <v>1.0429864883316642</v>
      </c>
      <c r="F143">
        <f>('Migration Model'!H143+'Renter Migration Model'!H143)/('Migration Model'!$H$2+'Renter Migration Model'!$H$2)</f>
        <v>0.28287371648445164</v>
      </c>
      <c r="G143">
        <f>('Migration Model'!I143+'Renter Migration Model'!I143)/('Migration Model'!$I$2+'Renter Migration Model'!$I$2)</f>
        <v>1</v>
      </c>
      <c r="H143">
        <f>('Migration Model'!J143+'Renter Migration Model'!J143)/('Migration Model'!$J$2+'Renter Migration Model'!$J$2)</f>
        <v>1.0421838990303265</v>
      </c>
      <c r="I143">
        <f>('Migration Model'!K143+'Renter Migration Model'!K143)/('Migration Model'!$K$2+'Renter Migration Model'!$K$2)</f>
        <v>0.24876359746347002</v>
      </c>
      <c r="J143">
        <f>('Migration Model'!L143+'Renter Migration Model'!L143)/('Migration Model'!$L$2+'Renter Migration Model'!$L$2)</f>
        <v>1</v>
      </c>
      <c r="K143">
        <f>('Migration Model'!M143+'Renter Migration Model'!M143)/('Migration Model'!$M$2+'Renter Migration Model'!$M$2)</f>
        <v>1.0441903766197957</v>
      </c>
      <c r="L143">
        <f>('Migration Model'!N143+'Renter Migration Model'!N143)/('Migration Model'!$N$2+'Renter Migration Model'!$N$2)</f>
        <v>0.2667931446230023</v>
      </c>
      <c r="M143">
        <f>('Migration Model'!O143+'Renter Migration Model'!O143)/('Migration Model'!$O$2+'Renter Migration Model'!$O$2)</f>
        <v>1</v>
      </c>
      <c r="N143">
        <f>('Migration Model'!P143+'Renter Migration Model'!P143)/('Migration Model'!$P$2+'Renter Migration Model'!$P$2)</f>
        <v>1.1006760446881483</v>
      </c>
      <c r="O143">
        <f>('Migration Model'!Q143+'Renter Migration Model'!Q143)/('Migration Model'!$Q$2+'Renter Migration Model'!$Q$2)</f>
        <v>0.26021453611729961</v>
      </c>
      <c r="P143">
        <f>('Migration Model'!R143+'Renter Migration Model'!R143)/('Migration Model'!$R$2+'Renter Migration Model'!$R$2)</f>
        <v>1</v>
      </c>
      <c r="Q143">
        <f>('Migration Model'!S143+'Renter Migration Model'!S143)/('Migration Model'!$S$2+'Renter Migration Model'!$S$2)</f>
        <v>1.1077894302291218</v>
      </c>
      <c r="R143">
        <f>('Migration Model'!T143+'Renter Migration Model'!T143)/('Migration Model'!$T$2+'Renter Migration Model'!$T$2)</f>
        <v>0.28774509552347094</v>
      </c>
      <c r="S143">
        <f>('Migration Model'!U143+'Renter Migration Model'!U143)/('Migration Model'!$U$2+'Renter Migration Model'!$U$2)</f>
        <v>1</v>
      </c>
      <c r="T143">
        <f>('Migration Model'!V143+'Renter Migration Model'!V143)/('Migration Model'!$V$2+'Renter Migration Model'!$V$2)</f>
        <v>1.0780209034890074</v>
      </c>
    </row>
    <row r="144" spans="1:20" x14ac:dyDescent="0.25">
      <c r="A144" s="1">
        <v>2055</v>
      </c>
      <c r="B144" s="1">
        <v>2</v>
      </c>
      <c r="C144">
        <f>('Migration Model'!E144+'Renter Migration Model'!E144)/('Migration Model'!$E$2+'Renter Migration Model'!$E$2)</f>
        <v>0.26920277539187104</v>
      </c>
      <c r="D144">
        <f>('Migration Model'!F144+'Renter Migration Model'!F144)/('Migration Model'!$F$2+'Renter Migration Model'!$F$2)</f>
        <v>1</v>
      </c>
      <c r="E144">
        <f>('Migration Model'!G144+'Renter Migration Model'!G144)/('Migration Model'!$G$2+'Renter Migration Model'!$G$2)</f>
        <v>1.042988072035772</v>
      </c>
      <c r="F144">
        <f>('Migration Model'!H144+'Renter Migration Model'!H144)/('Migration Model'!$H$2+'Renter Migration Model'!$H$2)</f>
        <v>0.28284542911280319</v>
      </c>
      <c r="G144">
        <f>('Migration Model'!I144+'Renter Migration Model'!I144)/('Migration Model'!$I$2+'Renter Migration Model'!$I$2)</f>
        <v>1</v>
      </c>
      <c r="H144">
        <f>('Migration Model'!J144+'Renter Migration Model'!J144)/('Migration Model'!$J$2+'Renter Migration Model'!$J$2)</f>
        <v>1.0421855629933647</v>
      </c>
      <c r="I144">
        <f>('Migration Model'!K144+'Renter Migration Model'!K144)/('Migration Model'!$K$2+'Renter Migration Model'!$K$2)</f>
        <v>0.24873872110372361</v>
      </c>
      <c r="J144">
        <f>('Migration Model'!L144+'Renter Migration Model'!L144)/('Migration Model'!$L$2+'Renter Migration Model'!$L$2)</f>
        <v>1</v>
      </c>
      <c r="K144">
        <f>('Migration Model'!M144+'Renter Migration Model'!M144)/('Migration Model'!$M$2+'Renter Migration Model'!$M$2)</f>
        <v>1.0441918399350749</v>
      </c>
      <c r="L144">
        <f>('Migration Model'!N144+'Renter Migration Model'!N144)/('Migration Model'!$N$2+'Renter Migration Model'!$N$2)</f>
        <v>0.26676646530854004</v>
      </c>
      <c r="M144">
        <f>('Migration Model'!O144+'Renter Migration Model'!O144)/('Migration Model'!$O$2+'Renter Migration Model'!$O$2)</f>
        <v>1</v>
      </c>
      <c r="N144">
        <f>('Migration Model'!P144+'Renter Migration Model'!P144)/('Migration Model'!$P$2+'Renter Migration Model'!$P$2)</f>
        <v>1.1006806236422277</v>
      </c>
      <c r="O144">
        <f>('Migration Model'!Q144+'Renter Migration Model'!Q144)/('Migration Model'!$Q$2+'Renter Migration Model'!$Q$2)</f>
        <v>0.26018851466368792</v>
      </c>
      <c r="P144">
        <f>('Migration Model'!R144+'Renter Migration Model'!R144)/('Migration Model'!$R$2+'Renter Migration Model'!$R$2)</f>
        <v>1</v>
      </c>
      <c r="Q144">
        <f>('Migration Model'!S144+'Renter Migration Model'!S144)/('Migration Model'!$S$2+'Renter Migration Model'!$S$2)</f>
        <v>1.1077943222667168</v>
      </c>
      <c r="R144">
        <f>('Migration Model'!T144+'Renter Migration Model'!T144)/('Migration Model'!$T$2+'Renter Migration Model'!$T$2)</f>
        <v>0.28771632101391859</v>
      </c>
      <c r="S144">
        <f>('Migration Model'!U144+'Renter Migration Model'!U144)/('Migration Model'!$U$2+'Renter Migration Model'!$U$2)</f>
        <v>1</v>
      </c>
      <c r="T144">
        <f>('Migration Model'!V144+'Renter Migration Model'!V144)/('Migration Model'!$V$2+'Renter Migration Model'!$V$2)</f>
        <v>1.078024485315739</v>
      </c>
    </row>
    <row r="145" spans="1:20" x14ac:dyDescent="0.25">
      <c r="A145" s="2">
        <v>2055</v>
      </c>
      <c r="B145" s="2">
        <v>3</v>
      </c>
      <c r="C145">
        <f>('Migration Model'!E145+'Renter Migration Model'!E145)/('Migration Model'!$E$2+'Renter Migration Model'!$E$2)</f>
        <v>0.26917585511433184</v>
      </c>
      <c r="D145">
        <f>('Migration Model'!F145+'Renter Migration Model'!F145)/('Migration Model'!$F$2+'Renter Migration Model'!$F$2)</f>
        <v>1</v>
      </c>
      <c r="E145">
        <f>('Migration Model'!G145+'Renter Migration Model'!G145)/('Migration Model'!$G$2+'Renter Migration Model'!$G$2)</f>
        <v>1.0429896555815097</v>
      </c>
      <c r="F145">
        <f>('Migration Model'!H145+'Renter Migration Model'!H145)/('Migration Model'!$H$2+'Renter Migration Model'!$H$2)</f>
        <v>0.28281714456989193</v>
      </c>
      <c r="G145">
        <f>('Migration Model'!I145+'Renter Migration Model'!I145)/('Migration Model'!$I$2+'Renter Migration Model'!$I$2)</f>
        <v>1</v>
      </c>
      <c r="H145">
        <f>('Migration Model'!J145+'Renter Migration Model'!J145)/('Migration Model'!$J$2+'Renter Migration Model'!$J$2)</f>
        <v>1.0421872267900065</v>
      </c>
      <c r="I145">
        <f>('Migration Model'!K145+'Renter Migration Model'!K145)/('Migration Model'!$K$2+'Renter Migration Model'!$K$2)</f>
        <v>0.24871384723161327</v>
      </c>
      <c r="J145">
        <f>('Migration Model'!L145+'Renter Migration Model'!L145)/('Migration Model'!$L$2+'Renter Migration Model'!$L$2)</f>
        <v>1</v>
      </c>
      <c r="K145">
        <f>('Migration Model'!M145+'Renter Migration Model'!M145)/('Migration Model'!$M$2+'Renter Migration Model'!$M$2)</f>
        <v>1.0441933031040225</v>
      </c>
      <c r="L145">
        <f>('Migration Model'!N145+'Renter Migration Model'!N145)/('Migration Model'!$N$2+'Renter Migration Model'!$N$2)</f>
        <v>0.26673978866200915</v>
      </c>
      <c r="M145">
        <f>('Migration Model'!O145+'Renter Migration Model'!O145)/('Migration Model'!$O$2+'Renter Migration Model'!$O$2)</f>
        <v>1</v>
      </c>
      <c r="N145">
        <f>('Migration Model'!P145+'Renter Migration Model'!P145)/('Migration Model'!$P$2+'Renter Migration Model'!$P$2)</f>
        <v>1.1006852024393698</v>
      </c>
      <c r="O145">
        <f>('Migration Model'!Q145+'Renter Migration Model'!Q145)/('Migration Model'!$Q$2+'Renter Migration Model'!$Q$2)</f>
        <v>0.26016249581222151</v>
      </c>
      <c r="P145">
        <f>('Migration Model'!R145+'Renter Migration Model'!R145)/('Migration Model'!$R$2+'Renter Migration Model'!$R$2)</f>
        <v>1</v>
      </c>
      <c r="Q145">
        <f>('Migration Model'!S145+'Renter Migration Model'!S145)/('Migration Model'!$S$2+'Renter Migration Model'!$S$2)</f>
        <v>1.1077992141512445</v>
      </c>
      <c r="R145">
        <f>('Migration Model'!T145+'Renter Migration Model'!T145)/('Migration Model'!$T$2+'Renter Migration Model'!$T$2)</f>
        <v>0.28768754938181723</v>
      </c>
      <c r="S145">
        <f>('Migration Model'!U145+'Renter Migration Model'!U145)/('Migration Model'!$U$2+'Renter Migration Model'!$U$2)</f>
        <v>1</v>
      </c>
      <c r="T145">
        <f>('Migration Model'!V145+'Renter Migration Model'!V145)/('Migration Model'!$V$2+'Renter Migration Model'!$V$2)</f>
        <v>1.0780280669732092</v>
      </c>
    </row>
    <row r="146" spans="1:20" x14ac:dyDescent="0.25">
      <c r="A146" s="1">
        <v>2055</v>
      </c>
      <c r="B146" s="1">
        <v>4</v>
      </c>
      <c r="C146">
        <f>('Migration Model'!E146+'Renter Migration Model'!E146)/('Migration Model'!$E$2+'Renter Migration Model'!$E$2)</f>
        <v>0.26914893752882041</v>
      </c>
      <c r="D146">
        <f>('Migration Model'!F146+'Renter Migration Model'!F146)/('Migration Model'!$F$2+'Renter Migration Model'!$F$2)</f>
        <v>1</v>
      </c>
      <c r="E146">
        <f>('Migration Model'!G146+'Renter Migration Model'!G146)/('Migration Model'!$G$2+'Renter Migration Model'!$G$2)</f>
        <v>1.0429912389688927</v>
      </c>
      <c r="F146">
        <f>('Migration Model'!H146+'Renter Migration Model'!H146)/('Migration Model'!$H$2+'Renter Migration Model'!$H$2)</f>
        <v>0.28278886285543492</v>
      </c>
      <c r="G146">
        <f>('Migration Model'!I146+'Renter Migration Model'!I146)/('Migration Model'!$I$2+'Renter Migration Model'!$I$2)</f>
        <v>1</v>
      </c>
      <c r="H146">
        <f>('Migration Model'!J146+'Renter Migration Model'!J146)/('Migration Model'!$J$2+'Renter Migration Model'!$J$2)</f>
        <v>1.0421888904202687</v>
      </c>
      <c r="I146">
        <f>('Migration Model'!K146+'Renter Migration Model'!K146)/('Migration Model'!$K$2+'Renter Migration Model'!$K$2)</f>
        <v>0.24868897584689009</v>
      </c>
      <c r="J146">
        <f>('Migration Model'!L146+'Renter Migration Model'!L146)/('Migration Model'!$L$2+'Renter Migration Model'!$L$2)</f>
        <v>1</v>
      </c>
      <c r="K146">
        <f>('Migration Model'!M146+'Renter Migration Model'!M146)/('Migration Model'!$M$2+'Renter Migration Model'!$M$2)</f>
        <v>1.0441947661266533</v>
      </c>
      <c r="L146">
        <f>('Migration Model'!N146+'Renter Migration Model'!N146)/('Migration Model'!$N$2+'Renter Migration Model'!$N$2)</f>
        <v>0.26671311468314296</v>
      </c>
      <c r="M146">
        <f>('Migration Model'!O146+'Renter Migration Model'!O146)/('Migration Model'!$O$2+'Renter Migration Model'!$O$2)</f>
        <v>1</v>
      </c>
      <c r="N146">
        <f>('Migration Model'!P146+'Renter Migration Model'!P146)/('Migration Model'!$P$2+'Renter Migration Model'!$P$2)</f>
        <v>1.1006897810795906</v>
      </c>
      <c r="O146">
        <f>('Migration Model'!Q146+'Renter Migration Model'!Q146)/('Migration Model'!$Q$2+'Renter Migration Model'!$Q$2)</f>
        <v>0.2601364795626403</v>
      </c>
      <c r="P146">
        <f>('Migration Model'!R146+'Renter Migration Model'!R146)/('Migration Model'!$R$2+'Renter Migration Model'!$R$2)</f>
        <v>1</v>
      </c>
      <c r="Q146">
        <f>('Migration Model'!S146+'Renter Migration Model'!S146)/('Migration Model'!$S$2+'Renter Migration Model'!$S$2)</f>
        <v>1.1078041058827199</v>
      </c>
      <c r="R146">
        <f>('Migration Model'!T146+'Renter Migration Model'!T146)/('Migration Model'!$T$2+'Renter Migration Model'!$T$2)</f>
        <v>0.287658780626879</v>
      </c>
      <c r="S146">
        <f>('Migration Model'!U146+'Renter Migration Model'!U146)/('Migration Model'!$U$2+'Renter Migration Model'!$U$2)</f>
        <v>1</v>
      </c>
      <c r="T146">
        <f>('Migration Model'!V146+'Renter Migration Model'!V146)/('Migration Model'!$V$2+'Renter Migration Model'!$V$2)</f>
        <v>1.0780316484614345</v>
      </c>
    </row>
    <row r="147" spans="1:20" x14ac:dyDescent="0.25">
      <c r="A147" s="1">
        <v>2056</v>
      </c>
      <c r="B147" s="1">
        <v>1</v>
      </c>
      <c r="C147">
        <f>('Migration Model'!E147+'Renter Migration Model'!E147)/('Migration Model'!$E$2+'Renter Migration Model'!$E$2)</f>
        <v>0.26912202263506757</v>
      </c>
      <c r="D147">
        <f>('Migration Model'!F147+'Renter Migration Model'!F147)/('Migration Model'!$F$2+'Renter Migration Model'!$F$2)</f>
        <v>1</v>
      </c>
      <c r="E147">
        <f>('Migration Model'!G147+'Renter Migration Model'!G147)/('Migration Model'!$G$2+'Renter Migration Model'!$G$2)</f>
        <v>1.042992822197937</v>
      </c>
      <c r="F147">
        <f>('Migration Model'!H147+'Renter Migration Model'!H147)/('Migration Model'!$H$2+'Renter Migration Model'!$H$2)</f>
        <v>0.28276058396914933</v>
      </c>
      <c r="G147">
        <f>('Migration Model'!I147+'Renter Migration Model'!I147)/('Migration Model'!$I$2+'Renter Migration Model'!$I$2)</f>
        <v>1</v>
      </c>
      <c r="H147">
        <f>('Migration Model'!J147+'Renter Migration Model'!J147)/('Migration Model'!$J$2+'Renter Migration Model'!$J$2)</f>
        <v>1.0421905538841678</v>
      </c>
      <c r="I147">
        <f>('Migration Model'!K147+'Renter Migration Model'!K147)/('Migration Model'!$K$2+'Renter Migration Model'!$K$2)</f>
        <v>0.24866410694930541</v>
      </c>
      <c r="J147">
        <f>('Migration Model'!L147+'Renter Migration Model'!L147)/('Migration Model'!$L$2+'Renter Migration Model'!$L$2)</f>
        <v>1</v>
      </c>
      <c r="K147">
        <f>('Migration Model'!M147+'Renter Migration Model'!M147)/('Migration Model'!$M$2+'Renter Migration Model'!$M$2)</f>
        <v>1.0441962290029818</v>
      </c>
      <c r="L147">
        <f>('Migration Model'!N147+'Renter Migration Model'!N147)/('Migration Model'!$N$2+'Renter Migration Model'!$N$2)</f>
        <v>0.26668644337167463</v>
      </c>
      <c r="M147">
        <f>('Migration Model'!O147+'Renter Migration Model'!O147)/('Migration Model'!$O$2+'Renter Migration Model'!$O$2)</f>
        <v>1</v>
      </c>
      <c r="N147">
        <f>('Migration Model'!P147+'Renter Migration Model'!P147)/('Migration Model'!$P$2+'Renter Migration Model'!$P$2)</f>
        <v>1.1006943595629055</v>
      </c>
      <c r="O147">
        <f>('Migration Model'!Q147+'Renter Migration Model'!Q147)/('Migration Model'!$Q$2+'Renter Migration Model'!$Q$2)</f>
        <v>0.26011046591468406</v>
      </c>
      <c r="P147">
        <f>('Migration Model'!R147+'Renter Migration Model'!R147)/('Migration Model'!$R$2+'Renter Migration Model'!$R$2)</f>
        <v>1</v>
      </c>
      <c r="Q147">
        <f>('Migration Model'!S147+'Renter Migration Model'!S147)/('Migration Model'!$S$2+'Renter Migration Model'!$S$2)</f>
        <v>1.1078089974611587</v>
      </c>
      <c r="R147">
        <f>('Migration Model'!T147+'Renter Migration Model'!T147)/('Migration Model'!$T$2+'Renter Migration Model'!$T$2)</f>
        <v>0.28763001474881633</v>
      </c>
      <c r="S147">
        <f>('Migration Model'!U147+'Renter Migration Model'!U147)/('Migration Model'!$U$2+'Renter Migration Model'!$U$2)</f>
        <v>1</v>
      </c>
      <c r="T147">
        <f>('Migration Model'!V147+'Renter Migration Model'!V147)/('Migration Model'!$V$2+'Renter Migration Model'!$V$2)</f>
        <v>1.0780352297804316</v>
      </c>
    </row>
    <row r="148" spans="1:20" x14ac:dyDescent="0.25">
      <c r="A148" s="2">
        <v>2056</v>
      </c>
      <c r="B148" s="2">
        <v>2</v>
      </c>
      <c r="C148">
        <f>('Migration Model'!E148+'Renter Migration Model'!E148)/('Migration Model'!$E$2+'Renter Migration Model'!$E$2)</f>
        <v>0.26909511043280404</v>
      </c>
      <c r="D148">
        <f>('Migration Model'!F148+'Renter Migration Model'!F148)/('Migration Model'!$F$2+'Renter Migration Model'!$F$2)</f>
        <v>1</v>
      </c>
      <c r="E148">
        <f>('Migration Model'!G148+'Renter Migration Model'!G148)/('Migration Model'!$G$2+'Renter Migration Model'!$G$2)</f>
        <v>1.0429944052686584</v>
      </c>
      <c r="F148">
        <f>('Migration Model'!H148+'Renter Migration Model'!H148)/('Migration Model'!$H$2+'Renter Migration Model'!$H$2)</f>
        <v>0.28273230791075243</v>
      </c>
      <c r="G148">
        <f>('Migration Model'!I148+'Renter Migration Model'!I148)/('Migration Model'!$I$2+'Renter Migration Model'!$I$2)</f>
        <v>1</v>
      </c>
      <c r="H148">
        <f>('Migration Model'!J148+'Renter Migration Model'!J148)/('Migration Model'!$J$2+'Renter Migration Model'!$J$2)</f>
        <v>1.0421922171817206</v>
      </c>
      <c r="I148">
        <f>('Migration Model'!K148+'Renter Migration Model'!K148)/('Migration Model'!$K$2+'Renter Migration Model'!$K$2)</f>
        <v>0.24863924053861047</v>
      </c>
      <c r="J148">
        <f>('Migration Model'!L148+'Renter Migration Model'!L148)/('Migration Model'!$L$2+'Renter Migration Model'!$L$2)</f>
        <v>1</v>
      </c>
      <c r="K148">
        <f>('Migration Model'!M148+'Renter Migration Model'!M148)/('Migration Model'!$M$2+'Renter Migration Model'!$M$2)</f>
        <v>1.0441976917330225</v>
      </c>
      <c r="L148">
        <f>('Migration Model'!N148+'Renter Migration Model'!N148)/('Migration Model'!$N$2+'Renter Migration Model'!$N$2)</f>
        <v>0.26665977472733748</v>
      </c>
      <c r="M148">
        <f>('Migration Model'!O148+'Renter Migration Model'!O148)/('Migration Model'!$O$2+'Renter Migration Model'!$O$2)</f>
        <v>1</v>
      </c>
      <c r="N148">
        <f>('Migration Model'!P148+'Renter Migration Model'!P148)/('Migration Model'!$P$2+'Renter Migration Model'!$P$2)</f>
        <v>1.1006989378893304</v>
      </c>
      <c r="O148">
        <f>('Migration Model'!Q148+'Renter Migration Model'!Q148)/('Migration Model'!$Q$2+'Renter Migration Model'!$Q$2)</f>
        <v>0.26008445486809256</v>
      </c>
      <c r="P148">
        <f>('Migration Model'!R148+'Renter Migration Model'!R148)/('Migration Model'!$R$2+'Renter Migration Model'!$R$2)</f>
        <v>1</v>
      </c>
      <c r="Q148">
        <f>('Migration Model'!S148+'Renter Migration Model'!S148)/('Migration Model'!$S$2+'Renter Migration Model'!$S$2)</f>
        <v>1.1078138888865761</v>
      </c>
      <c r="R148">
        <f>('Migration Model'!T148+'Renter Migration Model'!T148)/('Migration Model'!$T$2+'Renter Migration Model'!$T$2)</f>
        <v>0.28760125174734147</v>
      </c>
      <c r="S148">
        <f>('Migration Model'!U148+'Renter Migration Model'!U148)/('Migration Model'!$U$2+'Renter Migration Model'!$U$2)</f>
        <v>1</v>
      </c>
      <c r="T148">
        <f>('Migration Model'!V148+'Renter Migration Model'!V148)/('Migration Model'!$V$2+'Renter Migration Model'!$V$2)</f>
        <v>1.0780388109302177</v>
      </c>
    </row>
    <row r="149" spans="1:20" x14ac:dyDescent="0.25">
      <c r="A149" s="1">
        <v>2056</v>
      </c>
      <c r="B149" s="1">
        <v>3</v>
      </c>
      <c r="C149">
        <f>('Migration Model'!E149+'Renter Migration Model'!E149)/('Migration Model'!$E$2+'Renter Migration Model'!$E$2)</f>
        <v>0.26906820092176081</v>
      </c>
      <c r="D149">
        <f>('Migration Model'!F149+'Renter Migration Model'!F149)/('Migration Model'!$F$2+'Renter Migration Model'!$F$2)</f>
        <v>1</v>
      </c>
      <c r="E149">
        <f>('Migration Model'!G149+'Renter Migration Model'!G149)/('Migration Model'!$G$2+'Renter Migration Model'!$G$2)</f>
        <v>1.0429959881810729</v>
      </c>
      <c r="F149">
        <f>('Migration Model'!H149+'Renter Migration Model'!H149)/('Migration Model'!$H$2+'Renter Migration Model'!$H$2)</f>
        <v>0.28270403467996136</v>
      </c>
      <c r="G149">
        <f>('Migration Model'!I149+'Renter Migration Model'!I149)/('Migration Model'!$I$2+'Renter Migration Model'!$I$2)</f>
        <v>1</v>
      </c>
      <c r="H149">
        <f>('Migration Model'!J149+'Renter Migration Model'!J149)/('Migration Model'!$J$2+'Renter Migration Model'!$J$2)</f>
        <v>1.0421938803129438</v>
      </c>
      <c r="I149">
        <f>('Migration Model'!K149+'Renter Migration Model'!K149)/('Migration Model'!$K$2+'Renter Migration Model'!$K$2)</f>
        <v>0.24861437661455665</v>
      </c>
      <c r="J149">
        <f>('Migration Model'!L149+'Renter Migration Model'!L149)/('Migration Model'!$L$2+'Renter Migration Model'!$L$2)</f>
        <v>1</v>
      </c>
      <c r="K149">
        <f>('Migration Model'!M149+'Renter Migration Model'!M149)/('Migration Model'!$M$2+'Renter Migration Model'!$M$2)</f>
        <v>1.0441991543167903</v>
      </c>
      <c r="L149">
        <f>('Migration Model'!N149+'Renter Migration Model'!N149)/('Migration Model'!$N$2+'Renter Migration Model'!$N$2)</f>
        <v>0.26663310874986468</v>
      </c>
      <c r="M149">
        <f>('Migration Model'!O149+'Renter Migration Model'!O149)/('Migration Model'!$O$2+'Renter Migration Model'!$O$2)</f>
        <v>1</v>
      </c>
      <c r="N149">
        <f>('Migration Model'!P149+'Renter Migration Model'!P149)/('Migration Model'!$P$2+'Renter Migration Model'!$P$2)</f>
        <v>1.1007035160588809</v>
      </c>
      <c r="O149">
        <f>('Migration Model'!Q149+'Renter Migration Model'!Q149)/('Migration Model'!$Q$2+'Renter Migration Model'!$Q$2)</f>
        <v>0.26005844642260578</v>
      </c>
      <c r="P149">
        <f>('Migration Model'!R149+'Renter Migration Model'!R149)/('Migration Model'!$R$2+'Renter Migration Model'!$R$2)</f>
        <v>1</v>
      </c>
      <c r="Q149">
        <f>('Migration Model'!S149+'Renter Migration Model'!S149)/('Migration Model'!$S$2+'Renter Migration Model'!$S$2)</f>
        <v>1.1078187801589874</v>
      </c>
      <c r="R149">
        <f>('Migration Model'!T149+'Renter Migration Model'!T149)/('Migration Model'!$T$2+'Renter Migration Model'!$T$2)</f>
        <v>0.28757249162216669</v>
      </c>
      <c r="S149">
        <f>('Migration Model'!U149+'Renter Migration Model'!U149)/('Migration Model'!$U$2+'Renter Migration Model'!$U$2)</f>
        <v>1</v>
      </c>
      <c r="T149">
        <f>('Migration Model'!V149+'Renter Migration Model'!V149)/('Migration Model'!$V$2+'Renter Migration Model'!$V$2)</f>
        <v>1.0780423919108097</v>
      </c>
    </row>
    <row r="150" spans="1:20" x14ac:dyDescent="0.25">
      <c r="A150" s="2">
        <v>2056</v>
      </c>
      <c r="B150" s="2">
        <v>4</v>
      </c>
      <c r="C150">
        <f>('Migration Model'!E150+'Renter Migration Model'!E150)/('Migration Model'!$E$2+'Renter Migration Model'!$E$2)</f>
        <v>0.26904129410166866</v>
      </c>
      <c r="D150">
        <f>('Migration Model'!F150+'Renter Migration Model'!F150)/('Migration Model'!$F$2+'Renter Migration Model'!$F$2)</f>
        <v>1</v>
      </c>
      <c r="E150">
        <f>('Migration Model'!G150+'Renter Migration Model'!G150)/('Migration Model'!$G$2+'Renter Migration Model'!$G$2)</f>
        <v>1.0429975709351955</v>
      </c>
      <c r="F150">
        <f>('Migration Model'!H150+'Renter Migration Model'!H150)/('Migration Model'!$H$2+'Renter Migration Model'!$H$2)</f>
        <v>0.28267576427649338</v>
      </c>
      <c r="G150">
        <f>('Migration Model'!I150+'Renter Migration Model'!I150)/('Migration Model'!$I$2+'Renter Migration Model'!$I$2)</f>
        <v>1</v>
      </c>
      <c r="H150">
        <f>('Migration Model'!J150+'Renter Migration Model'!J150)/('Migration Model'!$J$2+'Renter Migration Model'!$J$2)</f>
        <v>1.0421955432778536</v>
      </c>
      <c r="I150">
        <f>('Migration Model'!K150+'Renter Migration Model'!K150)/('Migration Model'!$K$2+'Renter Migration Model'!$K$2)</f>
        <v>0.2485895151768952</v>
      </c>
      <c r="J150">
        <f>('Migration Model'!L150+'Renter Migration Model'!L150)/('Migration Model'!$L$2+'Renter Migration Model'!$L$2)</f>
        <v>1</v>
      </c>
      <c r="K150">
        <f>('Migration Model'!M150+'Renter Migration Model'!M150)/('Migration Model'!$M$2+'Renter Migration Model'!$M$2)</f>
        <v>1.0442006167543001</v>
      </c>
      <c r="L150">
        <f>('Migration Model'!N150+'Renter Migration Model'!N150)/('Migration Model'!$N$2+'Renter Migration Model'!$N$2)</f>
        <v>0.2666064454389897</v>
      </c>
      <c r="M150">
        <f>('Migration Model'!O150+'Renter Migration Model'!O150)/('Migration Model'!$O$2+'Renter Migration Model'!$O$2)</f>
        <v>1</v>
      </c>
      <c r="N150">
        <f>('Migration Model'!P150+'Renter Migration Model'!P150)/('Migration Model'!$P$2+'Renter Migration Model'!$P$2)</f>
        <v>1.1007080940715728</v>
      </c>
      <c r="O150">
        <f>('Migration Model'!Q150+'Renter Migration Model'!Q150)/('Migration Model'!$Q$2+'Renter Migration Model'!$Q$2)</f>
        <v>0.26003244057796354</v>
      </c>
      <c r="P150">
        <f>('Migration Model'!R150+'Renter Migration Model'!R150)/('Migration Model'!$R$2+'Renter Migration Model'!$R$2)</f>
        <v>1</v>
      </c>
      <c r="Q150">
        <f>('Migration Model'!S150+'Renter Migration Model'!S150)/('Migration Model'!$S$2+'Renter Migration Model'!$S$2)</f>
        <v>1.1078236712784078</v>
      </c>
      <c r="R150">
        <f>('Migration Model'!T150+'Renter Migration Model'!T150)/('Migration Model'!$T$2+'Renter Migration Model'!$T$2)</f>
        <v>0.28754373437300451</v>
      </c>
      <c r="S150">
        <f>('Migration Model'!U150+'Renter Migration Model'!U150)/('Migration Model'!$U$2+'Renter Migration Model'!$U$2)</f>
        <v>1</v>
      </c>
      <c r="T150">
        <f>('Migration Model'!V150+'Renter Migration Model'!V150)/('Migration Model'!$V$2+'Renter Migration Model'!$V$2)</f>
        <v>1.0780459727222245</v>
      </c>
    </row>
    <row r="151" spans="1:20" x14ac:dyDescent="0.25">
      <c r="A151" s="2">
        <v>2057</v>
      </c>
      <c r="B151" s="2">
        <v>1</v>
      </c>
      <c r="C151">
        <f>('Migration Model'!E151+'Renter Migration Model'!E151)/('Migration Model'!$E$2+'Renter Migration Model'!$E$2)</f>
        <v>0.26901438997225846</v>
      </c>
      <c r="D151">
        <f>('Migration Model'!F151+'Renter Migration Model'!F151)/('Migration Model'!$F$2+'Renter Migration Model'!$F$2)</f>
        <v>1</v>
      </c>
      <c r="E151">
        <f>('Migration Model'!G151+'Renter Migration Model'!G151)/('Migration Model'!$G$2+'Renter Migration Model'!$G$2)</f>
        <v>1.0429991535310434</v>
      </c>
      <c r="F151">
        <f>('Migration Model'!H151+'Renter Migration Model'!H151)/('Migration Model'!$H$2+'Renter Migration Model'!$H$2)</f>
        <v>0.28264749670006573</v>
      </c>
      <c r="G151">
        <f>('Migration Model'!I151+'Renter Migration Model'!I151)/('Migration Model'!$I$2+'Renter Migration Model'!$I$2)</f>
        <v>1</v>
      </c>
      <c r="H151">
        <f>('Migration Model'!J151+'Renter Migration Model'!J151)/('Migration Model'!$J$2+'Renter Migration Model'!$J$2)</f>
        <v>1.042197206076467</v>
      </c>
      <c r="I151">
        <f>('Migration Model'!K151+'Renter Migration Model'!K151)/('Migration Model'!$K$2+'Renter Migration Model'!$K$2)</f>
        <v>0.24856465622537752</v>
      </c>
      <c r="J151">
        <f>('Migration Model'!L151+'Renter Migration Model'!L151)/('Migration Model'!$L$2+'Renter Migration Model'!$L$2)</f>
        <v>1</v>
      </c>
      <c r="K151">
        <f>('Migration Model'!M151+'Renter Migration Model'!M151)/('Migration Model'!$M$2+'Renter Migration Model'!$M$2)</f>
        <v>1.0442020790455657</v>
      </c>
      <c r="L151">
        <f>('Migration Model'!N151+'Renter Migration Model'!N151)/('Migration Model'!$N$2+'Renter Migration Model'!$N$2)</f>
        <v>0.26657978479444583</v>
      </c>
      <c r="M151">
        <f>('Migration Model'!O151+'Renter Migration Model'!O151)/('Migration Model'!$O$2+'Renter Migration Model'!$O$2)</f>
        <v>1</v>
      </c>
      <c r="N151">
        <f>('Migration Model'!P151+'Renter Migration Model'!P151)/('Migration Model'!$P$2+'Renter Migration Model'!$P$2)</f>
        <v>1.1007126719274216</v>
      </c>
      <c r="O151">
        <f>('Migration Model'!Q151+'Renter Migration Model'!Q151)/('Migration Model'!$Q$2+'Renter Migration Model'!$Q$2)</f>
        <v>0.26000643733390577</v>
      </c>
      <c r="P151">
        <f>('Migration Model'!R151+'Renter Migration Model'!R151)/('Migration Model'!$R$2+'Renter Migration Model'!$R$2)</f>
        <v>1</v>
      </c>
      <c r="Q151">
        <f>('Migration Model'!S151+'Renter Migration Model'!S151)/('Migration Model'!$S$2+'Renter Migration Model'!$S$2)</f>
        <v>1.1078285622448525</v>
      </c>
      <c r="R151">
        <f>('Migration Model'!T151+'Renter Migration Model'!T151)/('Migration Model'!$T$2+'Renter Migration Model'!$T$2)</f>
        <v>0.28751497999956721</v>
      </c>
      <c r="S151">
        <f>('Migration Model'!U151+'Renter Migration Model'!U151)/('Migration Model'!$U$2+'Renter Migration Model'!$U$2)</f>
        <v>1</v>
      </c>
      <c r="T151">
        <f>('Migration Model'!V151+'Renter Migration Model'!V151)/('Migration Model'!$V$2+'Renter Migration Model'!$V$2)</f>
        <v>1.0780495533644792</v>
      </c>
    </row>
    <row r="152" spans="1:20" x14ac:dyDescent="0.25">
      <c r="A152" s="1">
        <v>2057</v>
      </c>
      <c r="B152" s="1">
        <v>2</v>
      </c>
      <c r="C152">
        <f>('Migration Model'!E152+'Renter Migration Model'!E152)/('Migration Model'!$E$2+'Renter Migration Model'!$E$2)</f>
        <v>0.26898748853326127</v>
      </c>
      <c r="D152">
        <f>('Migration Model'!F152+'Renter Migration Model'!F152)/('Migration Model'!$F$2+'Renter Migration Model'!$F$2)</f>
        <v>1</v>
      </c>
      <c r="E152">
        <f>('Migration Model'!G152+'Renter Migration Model'!G152)/('Migration Model'!$G$2+'Renter Migration Model'!$G$2)</f>
        <v>1.0430007359686315</v>
      </c>
      <c r="F152">
        <f>('Migration Model'!H152+'Renter Migration Model'!H152)/('Migration Model'!$H$2+'Renter Migration Model'!$H$2)</f>
        <v>0.28261923195039573</v>
      </c>
      <c r="G152">
        <f>('Migration Model'!I152+'Renter Migration Model'!I152)/('Migration Model'!$I$2+'Renter Migration Model'!$I$2)</f>
        <v>1</v>
      </c>
      <c r="H152">
        <f>('Migration Model'!J152+'Renter Migration Model'!J152)/('Migration Model'!$J$2+'Renter Migration Model'!$J$2)</f>
        <v>1.0421988687088006</v>
      </c>
      <c r="I152">
        <f>('Migration Model'!K152+'Renter Migration Model'!K152)/('Migration Model'!$K$2+'Renter Migration Model'!$K$2)</f>
        <v>0.24853979975975501</v>
      </c>
      <c r="J152">
        <f>('Migration Model'!L152+'Renter Migration Model'!L152)/('Migration Model'!$L$2+'Renter Migration Model'!$L$2)</f>
        <v>1</v>
      </c>
      <c r="K152">
        <f>('Migration Model'!M152+'Renter Migration Model'!M152)/('Migration Model'!$M$2+'Renter Migration Model'!$M$2)</f>
        <v>1.0442035411906025</v>
      </c>
      <c r="L152">
        <f>('Migration Model'!N152+'Renter Migration Model'!N152)/('Migration Model'!$N$2+'Renter Migration Model'!$N$2)</f>
        <v>0.26655312681596638</v>
      </c>
      <c r="M152">
        <f>('Migration Model'!O152+'Renter Migration Model'!O152)/('Migration Model'!$O$2+'Renter Migration Model'!$O$2)</f>
        <v>1</v>
      </c>
      <c r="N152">
        <f>('Migration Model'!P152+'Renter Migration Model'!P152)/('Migration Model'!$P$2+'Renter Migration Model'!$P$2)</f>
        <v>1.1007172496264432</v>
      </c>
      <c r="O152">
        <f>('Migration Model'!Q152+'Renter Migration Model'!Q152)/('Migration Model'!$Q$2+'Renter Migration Model'!$Q$2)</f>
        <v>0.25998043669017235</v>
      </c>
      <c r="P152">
        <f>('Migration Model'!R152+'Renter Migration Model'!R152)/('Migration Model'!$R$2+'Renter Migration Model'!$R$2)</f>
        <v>1</v>
      </c>
      <c r="Q152">
        <f>('Migration Model'!S152+'Renter Migration Model'!S152)/('Migration Model'!$S$2+'Renter Migration Model'!$S$2)</f>
        <v>1.1078334530583369</v>
      </c>
      <c r="R152">
        <f>('Migration Model'!T152+'Renter Migration Model'!T152)/('Migration Model'!$T$2+'Renter Migration Model'!$T$2)</f>
        <v>0.28748622850156724</v>
      </c>
      <c r="S152">
        <f>('Migration Model'!U152+'Renter Migration Model'!U152)/('Migration Model'!$U$2+'Renter Migration Model'!$U$2)</f>
        <v>1</v>
      </c>
      <c r="T152">
        <f>('Migration Model'!V152+'Renter Migration Model'!V152)/('Migration Model'!$V$2+'Renter Migration Model'!$V$2)</f>
        <v>1.0780531338375903</v>
      </c>
    </row>
    <row r="153" spans="1:20" x14ac:dyDescent="0.25">
      <c r="A153" s="2">
        <v>2057</v>
      </c>
      <c r="B153" s="2">
        <v>3</v>
      </c>
      <c r="C153">
        <f>('Migration Model'!E153+'Renter Migration Model'!E153)/('Migration Model'!$E$2+'Renter Migration Model'!$E$2)</f>
        <v>0.26896058978440796</v>
      </c>
      <c r="D153">
        <f>('Migration Model'!F153+'Renter Migration Model'!F153)/('Migration Model'!$F$2+'Renter Migration Model'!$F$2)</f>
        <v>1</v>
      </c>
      <c r="E153">
        <f>('Migration Model'!G153+'Renter Migration Model'!G153)/('Migration Model'!$G$2+'Renter Migration Model'!$G$2)</f>
        <v>1.0430023182479757</v>
      </c>
      <c r="F153">
        <f>('Migration Model'!H153+'Renter Migration Model'!H153)/('Migration Model'!$H$2+'Renter Migration Model'!$H$2)</f>
        <v>0.28259097002720068</v>
      </c>
      <c r="G153">
        <f>('Migration Model'!I153+'Renter Migration Model'!I153)/('Migration Model'!$I$2+'Renter Migration Model'!$I$2)</f>
        <v>1</v>
      </c>
      <c r="H153">
        <f>('Migration Model'!J153+'Renter Migration Model'!J153)/('Migration Model'!$J$2+'Renter Migration Model'!$J$2)</f>
        <v>1.0422005311748708</v>
      </c>
      <c r="I153">
        <f>('Migration Model'!K153+'Renter Migration Model'!K153)/('Migration Model'!$K$2+'Renter Migration Model'!$K$2)</f>
        <v>0.24851494577977906</v>
      </c>
      <c r="J153">
        <f>('Migration Model'!L153+'Renter Migration Model'!L153)/('Migration Model'!$L$2+'Renter Migration Model'!$L$2)</f>
        <v>1</v>
      </c>
      <c r="K153">
        <f>('Migration Model'!M153+'Renter Migration Model'!M153)/('Migration Model'!$M$2+'Renter Migration Model'!$M$2)</f>
        <v>1.0442050031894246</v>
      </c>
      <c r="L153">
        <f>('Migration Model'!N153+'Renter Migration Model'!N153)/('Migration Model'!$N$2+'Renter Migration Model'!$N$2)</f>
        <v>0.26652647150328479</v>
      </c>
      <c r="M153">
        <f>('Migration Model'!O153+'Renter Migration Model'!O153)/('Migration Model'!$O$2+'Renter Migration Model'!$O$2)</f>
        <v>1</v>
      </c>
      <c r="N153">
        <f>('Migration Model'!P153+'Renter Migration Model'!P153)/('Migration Model'!$P$2+'Renter Migration Model'!$P$2)</f>
        <v>1.100721827168653</v>
      </c>
      <c r="O153">
        <f>('Migration Model'!Q153+'Renter Migration Model'!Q153)/('Migration Model'!$Q$2+'Renter Migration Model'!$Q$2)</f>
        <v>0.25995443864650336</v>
      </c>
      <c r="P153">
        <f>('Migration Model'!R153+'Renter Migration Model'!R153)/('Migration Model'!$R$2+'Renter Migration Model'!$R$2)</f>
        <v>1</v>
      </c>
      <c r="Q153">
        <f>('Migration Model'!S153+'Renter Migration Model'!S153)/('Migration Model'!$S$2+'Renter Migration Model'!$S$2)</f>
        <v>1.1078383437188764</v>
      </c>
      <c r="R153">
        <f>('Migration Model'!T153+'Renter Migration Model'!T153)/('Migration Model'!$T$2+'Renter Migration Model'!$T$2)</f>
        <v>0.28745747987871711</v>
      </c>
      <c r="S153">
        <f>('Migration Model'!U153+'Renter Migration Model'!U153)/('Migration Model'!$U$2+'Renter Migration Model'!$U$2)</f>
        <v>1</v>
      </c>
      <c r="T153">
        <f>('Migration Model'!V153+'Renter Migration Model'!V153)/('Migration Model'!$V$2+'Renter Migration Model'!$V$2)</f>
        <v>1.0780567141415749</v>
      </c>
    </row>
    <row r="154" spans="1:20" x14ac:dyDescent="0.25">
      <c r="A154" s="1">
        <v>2057</v>
      </c>
      <c r="B154" s="1">
        <v>4</v>
      </c>
      <c r="C154">
        <f>('Migration Model'!E154+'Renter Migration Model'!E154)/('Migration Model'!$E$2+'Renter Migration Model'!$E$2)</f>
        <v>0.26893369372542947</v>
      </c>
      <c r="D154">
        <f>('Migration Model'!F154+'Renter Migration Model'!F154)/('Migration Model'!$F$2+'Renter Migration Model'!$F$2)</f>
        <v>1</v>
      </c>
      <c r="E154">
        <f>('Migration Model'!G154+'Renter Migration Model'!G154)/('Migration Model'!$G$2+'Renter Migration Model'!$G$2)</f>
        <v>1.0430039003690921</v>
      </c>
      <c r="F154">
        <f>('Migration Model'!H154+'Renter Migration Model'!H154)/('Migration Model'!$H$2+'Renter Migration Model'!$H$2)</f>
        <v>0.28256271093019797</v>
      </c>
      <c r="G154">
        <f>('Migration Model'!I154+'Renter Migration Model'!I154)/('Migration Model'!$I$2+'Renter Migration Model'!$I$2)</f>
        <v>1</v>
      </c>
      <c r="H154">
        <f>('Migration Model'!J154+'Renter Migration Model'!J154)/('Migration Model'!$J$2+'Renter Migration Model'!$J$2)</f>
        <v>1.0422021934746946</v>
      </c>
      <c r="I154">
        <f>('Migration Model'!K154+'Renter Migration Model'!K154)/('Migration Model'!$K$2+'Renter Migration Model'!$K$2)</f>
        <v>0.24849009428520108</v>
      </c>
      <c r="J154">
        <f>('Migration Model'!L154+'Renter Migration Model'!L154)/('Migration Model'!$L$2+'Renter Migration Model'!$L$2)</f>
        <v>1</v>
      </c>
      <c r="K154">
        <f>('Migration Model'!M154+'Renter Migration Model'!M154)/('Migration Model'!$M$2+'Renter Migration Model'!$M$2)</f>
        <v>1.0442064650420468</v>
      </c>
      <c r="L154">
        <f>('Migration Model'!N154+'Renter Migration Model'!N154)/('Migration Model'!$N$2+'Renter Migration Model'!$N$2)</f>
        <v>0.26649981885613444</v>
      </c>
      <c r="M154">
        <f>('Migration Model'!O154+'Renter Migration Model'!O154)/('Migration Model'!$O$2+'Renter Migration Model'!$O$2)</f>
        <v>1</v>
      </c>
      <c r="N154">
        <f>('Migration Model'!P154+'Renter Migration Model'!P154)/('Migration Model'!$P$2+'Renter Migration Model'!$P$2)</f>
        <v>1.1007264045540668</v>
      </c>
      <c r="O154">
        <f>('Migration Model'!Q154+'Renter Migration Model'!Q154)/('Migration Model'!$Q$2+'Renter Migration Model'!$Q$2)</f>
        <v>0.25992844320263869</v>
      </c>
      <c r="P154">
        <f>('Migration Model'!R154+'Renter Migration Model'!R154)/('Migration Model'!$R$2+'Renter Migration Model'!$R$2)</f>
        <v>1</v>
      </c>
      <c r="Q154">
        <f>('Migration Model'!S154+'Renter Migration Model'!S154)/('Migration Model'!$S$2+'Renter Migration Model'!$S$2)</f>
        <v>1.1078432342264863</v>
      </c>
      <c r="R154">
        <f>('Migration Model'!T154+'Renter Migration Model'!T154)/('Migration Model'!$T$2+'Renter Migration Model'!$T$2)</f>
        <v>0.28742873413072917</v>
      </c>
      <c r="S154">
        <f>('Migration Model'!U154+'Renter Migration Model'!U154)/('Migration Model'!$U$2+'Renter Migration Model'!$U$2)</f>
        <v>1</v>
      </c>
      <c r="T154">
        <f>('Migration Model'!V154+'Renter Migration Model'!V154)/('Migration Model'!$V$2+'Renter Migration Model'!$V$2)</f>
        <v>1.0780602942764501</v>
      </c>
    </row>
    <row r="155" spans="1:20" x14ac:dyDescent="0.25">
      <c r="A155" s="1">
        <v>2058</v>
      </c>
      <c r="B155" s="1">
        <v>1</v>
      </c>
      <c r="C155">
        <f>('Migration Model'!E155+'Renter Migration Model'!E155)/('Migration Model'!$E$2+'Renter Migration Model'!$E$2)</f>
        <v>0.26890680035605696</v>
      </c>
      <c r="D155">
        <f>('Migration Model'!F155+'Renter Migration Model'!F155)/('Migration Model'!$F$2+'Renter Migration Model'!$F$2)</f>
        <v>1</v>
      </c>
      <c r="E155">
        <f>('Migration Model'!G155+'Renter Migration Model'!G155)/('Migration Model'!$G$2+'Renter Migration Model'!$G$2)</f>
        <v>1.0430054823319965</v>
      </c>
      <c r="F155">
        <f>('Migration Model'!H155+'Renter Migration Model'!H155)/('Migration Model'!$H$2+'Renter Migration Model'!$H$2)</f>
        <v>0.28253445465910493</v>
      </c>
      <c r="G155">
        <f>('Migration Model'!I155+'Renter Migration Model'!I155)/('Migration Model'!$I$2+'Renter Migration Model'!$I$2)</f>
        <v>1</v>
      </c>
      <c r="H155">
        <f>('Migration Model'!J155+'Renter Migration Model'!J155)/('Migration Model'!$J$2+'Renter Migration Model'!$J$2)</f>
        <v>1.0422038556082882</v>
      </c>
      <c r="I155">
        <f>('Migration Model'!K155+'Renter Migration Model'!K155)/('Migration Model'!$K$2+'Renter Migration Model'!$K$2)</f>
        <v>0.24846524527577257</v>
      </c>
      <c r="J155">
        <f>('Migration Model'!L155+'Renter Migration Model'!L155)/('Migration Model'!$L$2+'Renter Migration Model'!$L$2)</f>
        <v>1</v>
      </c>
      <c r="K155">
        <f>('Migration Model'!M155+'Renter Migration Model'!M155)/('Migration Model'!$M$2+'Renter Migration Model'!$M$2)</f>
        <v>1.0442079267484838</v>
      </c>
      <c r="L155">
        <f>('Migration Model'!N155+'Renter Migration Model'!N155)/('Migration Model'!$N$2+'Renter Migration Model'!$N$2)</f>
        <v>0.26647316887424882</v>
      </c>
      <c r="M155">
        <f>('Migration Model'!O155+'Renter Migration Model'!O155)/('Migration Model'!$O$2+'Renter Migration Model'!$O$2)</f>
        <v>1</v>
      </c>
      <c r="N155">
        <f>('Migration Model'!P155+'Renter Migration Model'!P155)/('Migration Model'!$P$2+'Renter Migration Model'!$P$2)</f>
        <v>1.1007309817827005</v>
      </c>
      <c r="O155">
        <f>('Migration Model'!Q155+'Renter Migration Model'!Q155)/('Migration Model'!$Q$2+'Renter Migration Model'!$Q$2)</f>
        <v>0.25990245035831849</v>
      </c>
      <c r="P155">
        <f>('Migration Model'!R155+'Renter Migration Model'!R155)/('Migration Model'!$R$2+'Renter Migration Model'!$R$2)</f>
        <v>1</v>
      </c>
      <c r="Q155">
        <f>('Migration Model'!S155+'Renter Migration Model'!S155)/('Migration Model'!$S$2+'Renter Migration Model'!$S$2)</f>
        <v>1.1078481245811818</v>
      </c>
      <c r="R155">
        <f>('Migration Model'!T155+'Renter Migration Model'!T155)/('Migration Model'!$T$2+'Renter Migration Model'!$T$2)</f>
        <v>0.28739999125731613</v>
      </c>
      <c r="S155">
        <f>('Migration Model'!U155+'Renter Migration Model'!U155)/('Migration Model'!$U$2+'Renter Migration Model'!$U$2)</f>
        <v>1</v>
      </c>
      <c r="T155">
        <f>('Migration Model'!V155+'Renter Migration Model'!V155)/('Migration Model'!$V$2+'Renter Migration Model'!$V$2)</f>
        <v>1.0780638742422326</v>
      </c>
    </row>
    <row r="156" spans="1:20" x14ac:dyDescent="0.25">
      <c r="A156" s="2">
        <v>2058</v>
      </c>
      <c r="B156" s="2">
        <v>2</v>
      </c>
      <c r="C156">
        <f>('Migration Model'!E156+'Renter Migration Model'!E156)/('Migration Model'!$E$2+'Renter Migration Model'!$E$2)</f>
        <v>0.26887990967602132</v>
      </c>
      <c r="D156">
        <f>('Migration Model'!F156+'Renter Migration Model'!F156)/('Migration Model'!$F$2+'Renter Migration Model'!$F$2)</f>
        <v>1</v>
      </c>
      <c r="E156">
        <f>('Migration Model'!G156+'Renter Migration Model'!G156)/('Migration Model'!$G$2+'Renter Migration Model'!$G$2)</f>
        <v>1.0430070641367044</v>
      </c>
      <c r="F156">
        <f>('Migration Model'!H156+'Renter Migration Model'!H156)/('Migration Model'!$H$2+'Renter Migration Model'!$H$2)</f>
        <v>0.28250620121363901</v>
      </c>
      <c r="G156">
        <f>('Migration Model'!I156+'Renter Migration Model'!I156)/('Migration Model'!$I$2+'Renter Migration Model'!$I$2)</f>
        <v>1</v>
      </c>
      <c r="H156">
        <f>('Migration Model'!J156+'Renter Migration Model'!J156)/('Migration Model'!$J$2+'Renter Migration Model'!$J$2)</f>
        <v>1.0422055175756686</v>
      </c>
      <c r="I156">
        <f>('Migration Model'!K156+'Renter Migration Model'!K156)/('Migration Model'!$K$2+'Renter Migration Model'!$K$2)</f>
        <v>0.24844039875124499</v>
      </c>
      <c r="J156">
        <f>('Migration Model'!L156+'Renter Migration Model'!L156)/('Migration Model'!$L$2+'Renter Migration Model'!$L$2)</f>
        <v>1</v>
      </c>
      <c r="K156">
        <f>('Migration Model'!M156+'Renter Migration Model'!M156)/('Migration Model'!$M$2+'Renter Migration Model'!$M$2)</f>
        <v>1.0442093883087502</v>
      </c>
      <c r="L156">
        <f>('Migration Model'!N156+'Renter Migration Model'!N156)/('Migration Model'!$N$2+'Renter Migration Model'!$N$2)</f>
        <v>0.26644652155736137</v>
      </c>
      <c r="M156">
        <f>('Migration Model'!O156+'Renter Migration Model'!O156)/('Migration Model'!$O$2+'Renter Migration Model'!$O$2)</f>
        <v>1</v>
      </c>
      <c r="N156">
        <f>('Migration Model'!P156+'Renter Migration Model'!P156)/('Migration Model'!$P$2+'Renter Migration Model'!$P$2)</f>
        <v>1.1007355588545695</v>
      </c>
      <c r="O156">
        <f>('Migration Model'!Q156+'Renter Migration Model'!Q156)/('Migration Model'!$Q$2+'Renter Migration Model'!$Q$2)</f>
        <v>0.25987646011328264</v>
      </c>
      <c r="P156">
        <f>('Migration Model'!R156+'Renter Migration Model'!R156)/('Migration Model'!$R$2+'Renter Migration Model'!$R$2)</f>
        <v>1</v>
      </c>
      <c r="Q156">
        <f>('Migration Model'!S156+'Renter Migration Model'!S156)/('Migration Model'!$S$2+'Renter Migration Model'!$S$2)</f>
        <v>1.1078530147829784</v>
      </c>
      <c r="R156">
        <f>('Migration Model'!T156+'Renter Migration Model'!T156)/('Migration Model'!$T$2+'Renter Migration Model'!$T$2)</f>
        <v>0.28737125125819041</v>
      </c>
      <c r="S156">
        <f>('Migration Model'!U156+'Renter Migration Model'!U156)/('Migration Model'!$U$2+'Renter Migration Model'!$U$2)</f>
        <v>1</v>
      </c>
      <c r="T156">
        <f>('Migration Model'!V156+'Renter Migration Model'!V156)/('Migration Model'!$V$2+'Renter Migration Model'!$V$2)</f>
        <v>1.0780674540389394</v>
      </c>
    </row>
    <row r="157" spans="1:20" x14ac:dyDescent="0.25">
      <c r="A157" s="1">
        <v>2058</v>
      </c>
      <c r="B157" s="1">
        <v>3</v>
      </c>
      <c r="C157">
        <f>('Migration Model'!E157+'Renter Migration Model'!E157)/('Migration Model'!$E$2+'Renter Migration Model'!$E$2)</f>
        <v>0.26885302168505376</v>
      </c>
      <c r="D157">
        <f>('Migration Model'!F157+'Renter Migration Model'!F157)/('Migration Model'!$F$2+'Renter Migration Model'!$F$2)</f>
        <v>1</v>
      </c>
      <c r="E157">
        <f>('Migration Model'!G157+'Renter Migration Model'!G157)/('Migration Model'!$G$2+'Renter Migration Model'!$G$2)</f>
        <v>1.0430086457832319</v>
      </c>
      <c r="F157">
        <f>('Migration Model'!H157+'Renter Migration Model'!H157)/('Migration Model'!$H$2+'Renter Migration Model'!$H$2)</f>
        <v>0.28247795059351766</v>
      </c>
      <c r="G157">
        <f>('Migration Model'!I157+'Renter Migration Model'!I157)/('Migration Model'!$I$2+'Renter Migration Model'!$I$2)</f>
        <v>1</v>
      </c>
      <c r="H157">
        <f>('Migration Model'!J157+'Renter Migration Model'!J157)/('Migration Model'!$J$2+'Renter Migration Model'!$J$2)</f>
        <v>1.0422071793768521</v>
      </c>
      <c r="I157">
        <f>('Migration Model'!K157+'Renter Migration Model'!K157)/('Migration Model'!$K$2+'Renter Migration Model'!$K$2)</f>
        <v>0.24841555471136986</v>
      </c>
      <c r="J157">
        <f>('Migration Model'!L157+'Renter Migration Model'!L157)/('Migration Model'!$L$2+'Renter Migration Model'!$L$2)</f>
        <v>1</v>
      </c>
      <c r="K157">
        <f>('Migration Model'!M157+'Renter Migration Model'!M157)/('Migration Model'!$M$2+'Renter Migration Model'!$M$2)</f>
        <v>1.0442108497228606</v>
      </c>
      <c r="L157">
        <f>('Migration Model'!N157+'Renter Migration Model'!N157)/('Migration Model'!$N$2+'Renter Migration Model'!$N$2)</f>
        <v>0.26641987690520563</v>
      </c>
      <c r="M157">
        <f>('Migration Model'!O157+'Renter Migration Model'!O157)/('Migration Model'!$O$2+'Renter Migration Model'!$O$2)</f>
        <v>1</v>
      </c>
      <c r="N157">
        <f>('Migration Model'!P157+'Renter Migration Model'!P157)/('Migration Model'!$P$2+'Renter Migration Model'!$P$2)</f>
        <v>1.1007401357696898</v>
      </c>
      <c r="O157">
        <f>('Migration Model'!Q157+'Renter Migration Model'!Q157)/('Migration Model'!$Q$2+'Renter Migration Model'!$Q$2)</f>
        <v>0.25985047246727128</v>
      </c>
      <c r="P157">
        <f>('Migration Model'!R157+'Renter Migration Model'!R157)/('Migration Model'!$R$2+'Renter Migration Model'!$R$2)</f>
        <v>1</v>
      </c>
      <c r="Q157">
        <f>('Migration Model'!S157+'Renter Migration Model'!S157)/('Migration Model'!$S$2+'Renter Migration Model'!$S$2)</f>
        <v>1.1078579048318908</v>
      </c>
      <c r="R157">
        <f>('Migration Model'!T157+'Renter Migration Model'!T157)/('Migration Model'!$T$2+'Renter Migration Model'!$T$2)</f>
        <v>0.28734251413306461</v>
      </c>
      <c r="S157">
        <f>('Migration Model'!U157+'Renter Migration Model'!U157)/('Migration Model'!$U$2+'Renter Migration Model'!$U$2)</f>
        <v>1</v>
      </c>
      <c r="T157">
        <f>('Migration Model'!V157+'Renter Migration Model'!V157)/('Migration Model'!$V$2+'Renter Migration Model'!$V$2)</f>
        <v>1.0780710336665875</v>
      </c>
    </row>
    <row r="158" spans="1:20" x14ac:dyDescent="0.25">
      <c r="A158" s="2">
        <v>2058</v>
      </c>
      <c r="B158" s="2">
        <v>4</v>
      </c>
      <c r="C158">
        <f>('Migration Model'!E158+'Renter Migration Model'!E158)/('Migration Model'!$E$2+'Renter Migration Model'!$E$2)</f>
        <v>0.26882613638288527</v>
      </c>
      <c r="D158">
        <f>('Migration Model'!F158+'Renter Migration Model'!F158)/('Migration Model'!$F$2+'Renter Migration Model'!$F$2)</f>
        <v>1</v>
      </c>
      <c r="E158">
        <f>('Migration Model'!G158+'Renter Migration Model'!G158)/('Migration Model'!$G$2+'Renter Migration Model'!$G$2)</f>
        <v>1.0430102272715949</v>
      </c>
      <c r="F158">
        <f>('Migration Model'!H158+'Renter Migration Model'!H158)/('Migration Model'!$H$2+'Renter Migration Model'!$H$2)</f>
        <v>0.28244970279845838</v>
      </c>
      <c r="G158">
        <f>('Migration Model'!I158+'Renter Migration Model'!I158)/('Migration Model'!$I$2+'Renter Migration Model'!$I$2)</f>
        <v>1</v>
      </c>
      <c r="H158">
        <f>('Migration Model'!J158+'Renter Migration Model'!J158)/('Migration Model'!$J$2+'Renter Migration Model'!$J$2)</f>
        <v>1.0422088410118555</v>
      </c>
      <c r="I158">
        <f>('Migration Model'!K158+'Renter Migration Model'!K158)/('Migration Model'!$K$2+'Renter Migration Model'!$K$2)</f>
        <v>0.24839071315589875</v>
      </c>
      <c r="J158">
        <f>('Migration Model'!L158+'Renter Migration Model'!L158)/('Migration Model'!$L$2+'Renter Migration Model'!$L$2)</f>
        <v>1</v>
      </c>
      <c r="K158">
        <f>('Migration Model'!M158+'Renter Migration Model'!M158)/('Migration Model'!$M$2+'Renter Migration Model'!$M$2)</f>
        <v>1.0442123109908295</v>
      </c>
      <c r="L158">
        <f>('Migration Model'!N158+'Renter Migration Model'!N158)/('Migration Model'!$N$2+'Renter Migration Model'!$N$2)</f>
        <v>0.2663932349175151</v>
      </c>
      <c r="M158">
        <f>('Migration Model'!O158+'Renter Migration Model'!O158)/('Migration Model'!$O$2+'Renter Migration Model'!$O$2)</f>
        <v>1</v>
      </c>
      <c r="N158">
        <f>('Migration Model'!P158+'Renter Migration Model'!P158)/('Migration Model'!$P$2+'Renter Migration Model'!$P$2)</f>
        <v>1.1007447125280765</v>
      </c>
      <c r="O158">
        <f>('Migration Model'!Q158+'Renter Migration Model'!Q158)/('Migration Model'!$Q$2+'Renter Migration Model'!$Q$2)</f>
        <v>0.25982448742002462</v>
      </c>
      <c r="P158">
        <f>('Migration Model'!R158+'Renter Migration Model'!R158)/('Migration Model'!$R$2+'Renter Migration Model'!$R$2)</f>
        <v>1</v>
      </c>
      <c r="Q158">
        <f>('Migration Model'!S158+'Renter Migration Model'!S158)/('Migration Model'!$S$2+'Renter Migration Model'!$S$2)</f>
        <v>1.1078627947279351</v>
      </c>
      <c r="R158">
        <f>('Migration Model'!T158+'Renter Migration Model'!T158)/('Migration Model'!$T$2+'Renter Migration Model'!$T$2)</f>
        <v>0.2873137798816513</v>
      </c>
      <c r="S158">
        <f>('Migration Model'!U158+'Renter Migration Model'!U158)/('Migration Model'!$U$2+'Renter Migration Model'!$U$2)</f>
        <v>1</v>
      </c>
      <c r="T158">
        <f>('Migration Model'!V158+'Renter Migration Model'!V158)/('Migration Model'!$V$2+'Renter Migration Model'!$V$2)</f>
        <v>1.0780746131251937</v>
      </c>
    </row>
    <row r="159" spans="1:20" x14ac:dyDescent="0.25">
      <c r="A159" s="2">
        <v>2059</v>
      </c>
      <c r="B159" s="2">
        <v>1</v>
      </c>
      <c r="C159">
        <f>('Migration Model'!E159+'Renter Migration Model'!E159)/('Migration Model'!$E$2+'Renter Migration Model'!$E$2)</f>
        <v>0.26879925376924696</v>
      </c>
      <c r="D159">
        <f>('Migration Model'!F159+'Renter Migration Model'!F159)/('Migration Model'!$F$2+'Renter Migration Model'!$F$2)</f>
        <v>1</v>
      </c>
      <c r="E159">
        <f>('Migration Model'!G159+'Renter Migration Model'!G159)/('Migration Model'!$G$2+'Renter Migration Model'!$G$2)</f>
        <v>1.0430118086018088</v>
      </c>
      <c r="F159">
        <f>('Migration Model'!H159+'Renter Migration Model'!H159)/('Migration Model'!$H$2+'Renter Migration Model'!$H$2)</f>
        <v>0.28242145782817851</v>
      </c>
      <c r="G159">
        <f>('Migration Model'!I159+'Renter Migration Model'!I159)/('Migration Model'!$I$2+'Renter Migration Model'!$I$2)</f>
        <v>1</v>
      </c>
      <c r="H159">
        <f>('Migration Model'!J159+'Renter Migration Model'!J159)/('Migration Model'!$J$2+'Renter Migration Model'!$J$2)</f>
        <v>1.0422105024806956</v>
      </c>
      <c r="I159">
        <f>('Migration Model'!K159+'Renter Migration Model'!K159)/('Migration Model'!$K$2+'Renter Migration Model'!$K$2)</f>
        <v>0.24836587408458319</v>
      </c>
      <c r="J159">
        <f>('Migration Model'!L159+'Renter Migration Model'!L159)/('Migration Model'!$L$2+'Renter Migration Model'!$L$2)</f>
        <v>1</v>
      </c>
      <c r="K159">
        <f>('Migration Model'!M159+'Renter Migration Model'!M159)/('Migration Model'!$M$2+'Renter Migration Model'!$M$2)</f>
        <v>1.0442137721126716</v>
      </c>
      <c r="L159">
        <f>('Migration Model'!N159+'Renter Migration Model'!N159)/('Migration Model'!$N$2+'Renter Migration Model'!$N$2)</f>
        <v>0.26636659559402337</v>
      </c>
      <c r="M159">
        <f>('Migration Model'!O159+'Renter Migration Model'!O159)/('Migration Model'!$O$2+'Renter Migration Model'!$O$2)</f>
        <v>1</v>
      </c>
      <c r="N159">
        <f>('Migration Model'!P159+'Renter Migration Model'!P159)/('Migration Model'!$P$2+'Renter Migration Model'!$P$2)</f>
        <v>1.1007492891297457</v>
      </c>
      <c r="O159">
        <f>('Migration Model'!Q159+'Renter Migration Model'!Q159)/('Migration Model'!$Q$2+'Renter Migration Model'!$Q$2)</f>
        <v>0.2597985049712826</v>
      </c>
      <c r="P159">
        <f>('Migration Model'!R159+'Renter Migration Model'!R159)/('Migration Model'!$R$2+'Renter Migration Model'!$R$2)</f>
        <v>1</v>
      </c>
      <c r="Q159">
        <f>('Migration Model'!S159+'Renter Migration Model'!S159)/('Migration Model'!$S$2+'Renter Migration Model'!$S$2)</f>
        <v>1.1078676844711259</v>
      </c>
      <c r="R159">
        <f>('Migration Model'!T159+'Renter Migration Model'!T159)/('Migration Model'!$T$2+'Renter Migration Model'!$T$2)</f>
        <v>0.2872850485036631</v>
      </c>
      <c r="S159">
        <f>('Migration Model'!U159+'Renter Migration Model'!U159)/('Migration Model'!$U$2+'Renter Migration Model'!$U$2)</f>
        <v>1</v>
      </c>
      <c r="T159">
        <f>('Migration Model'!V159+'Renter Migration Model'!V159)/('Migration Model'!$V$2+'Renter Migration Model'!$V$2)</f>
        <v>1.0780781924147746</v>
      </c>
    </row>
    <row r="160" spans="1:20" x14ac:dyDescent="0.25">
      <c r="A160" s="1">
        <v>2059</v>
      </c>
      <c r="B160" s="1">
        <v>2</v>
      </c>
      <c r="C160">
        <f>('Migration Model'!E160+'Renter Migration Model'!E160)/('Migration Model'!$E$2+'Renter Migration Model'!$E$2)</f>
        <v>0.26877237384387004</v>
      </c>
      <c r="D160">
        <f>('Migration Model'!F160+'Renter Migration Model'!F160)/('Migration Model'!$F$2+'Renter Migration Model'!$F$2)</f>
        <v>1</v>
      </c>
      <c r="E160">
        <f>('Migration Model'!G160+'Renter Migration Model'!G160)/('Migration Model'!$G$2+'Renter Migration Model'!$G$2)</f>
        <v>1.0430133897738898</v>
      </c>
      <c r="F160">
        <f>('Migration Model'!H160+'Renter Migration Model'!H160)/('Migration Model'!$H$2+'Renter Migration Model'!$H$2)</f>
        <v>0.28239321568239567</v>
      </c>
      <c r="G160">
        <f>('Migration Model'!I160+'Renter Migration Model'!I160)/('Migration Model'!$I$2+'Renter Migration Model'!$I$2)</f>
        <v>1</v>
      </c>
      <c r="H160">
        <f>('Migration Model'!J160+'Renter Migration Model'!J160)/('Migration Model'!$J$2+'Renter Migration Model'!$J$2)</f>
        <v>1.0422121637833888</v>
      </c>
      <c r="I160">
        <f>('Migration Model'!K160+'Renter Migration Model'!K160)/('Migration Model'!$K$2+'Renter Migration Model'!$K$2)</f>
        <v>0.24834103749717473</v>
      </c>
      <c r="J160">
        <f>('Migration Model'!L160+'Renter Migration Model'!L160)/('Migration Model'!$L$2+'Renter Migration Model'!$L$2)</f>
        <v>1</v>
      </c>
      <c r="K160">
        <f>('Migration Model'!M160+'Renter Migration Model'!M160)/('Migration Model'!$M$2+'Renter Migration Model'!$M$2)</f>
        <v>1.0442152330884014</v>
      </c>
      <c r="L160">
        <f>('Migration Model'!N160+'Renter Migration Model'!N160)/('Migration Model'!$N$2+'Renter Migration Model'!$N$2)</f>
        <v>0.26633995893446394</v>
      </c>
      <c r="M160">
        <f>('Migration Model'!O160+'Renter Migration Model'!O160)/('Migration Model'!$O$2+'Renter Migration Model'!$O$2)</f>
        <v>1</v>
      </c>
      <c r="N160">
        <f>('Migration Model'!P160+'Renter Migration Model'!P160)/('Migration Model'!$P$2+'Renter Migration Model'!$P$2)</f>
        <v>1.1007538655747131</v>
      </c>
      <c r="O160">
        <f>('Migration Model'!Q160+'Renter Migration Model'!Q160)/('Migration Model'!$Q$2+'Renter Migration Model'!$Q$2)</f>
        <v>0.25977252512078547</v>
      </c>
      <c r="P160">
        <f>('Migration Model'!R160+'Renter Migration Model'!R160)/('Migration Model'!$R$2+'Renter Migration Model'!$R$2)</f>
        <v>1</v>
      </c>
      <c r="Q160">
        <f>('Migration Model'!S160+'Renter Migration Model'!S160)/('Migration Model'!$S$2+'Renter Migration Model'!$S$2)</f>
        <v>1.107872574061479</v>
      </c>
      <c r="R160">
        <f>('Migration Model'!T160+'Renter Migration Model'!T160)/('Migration Model'!$T$2+'Renter Migration Model'!$T$2)</f>
        <v>0.28725631999881279</v>
      </c>
      <c r="S160">
        <f>('Migration Model'!U160+'Renter Migration Model'!U160)/('Migration Model'!$U$2+'Renter Migration Model'!$U$2)</f>
        <v>1</v>
      </c>
      <c r="T160">
        <f>('Migration Model'!V160+'Renter Migration Model'!V160)/('Migration Model'!$V$2+'Renter Migration Model'!$V$2)</f>
        <v>1.0780817715353477</v>
      </c>
    </row>
    <row r="161" spans="1:20" x14ac:dyDescent="0.25">
      <c r="A161" s="2">
        <v>2059</v>
      </c>
      <c r="B161" s="2">
        <v>3</v>
      </c>
      <c r="C161">
        <f>('Migration Model'!E161+'Renter Migration Model'!E161)/('Migration Model'!$E$2+'Renter Migration Model'!$E$2)</f>
        <v>0.26874549660648561</v>
      </c>
      <c r="D161">
        <f>('Migration Model'!F161+'Renter Migration Model'!F161)/('Migration Model'!$F$2+'Renter Migration Model'!$F$2)</f>
        <v>1</v>
      </c>
      <c r="E161">
        <f>('Migration Model'!G161+'Renter Migration Model'!G161)/('Migration Model'!$G$2+'Renter Migration Model'!$G$2)</f>
        <v>1.0430149707878535</v>
      </c>
      <c r="F161">
        <f>('Migration Model'!H161+'Renter Migration Model'!H161)/('Migration Model'!$H$2+'Renter Migration Model'!$H$2)</f>
        <v>0.28236497636082747</v>
      </c>
      <c r="G161">
        <f>('Migration Model'!I161+'Renter Migration Model'!I161)/('Migration Model'!$I$2+'Renter Migration Model'!$I$2)</f>
        <v>1</v>
      </c>
      <c r="H161">
        <f>('Migration Model'!J161+'Renter Migration Model'!J161)/('Migration Model'!$J$2+'Renter Migration Model'!$J$2)</f>
        <v>1.0422138249199515</v>
      </c>
      <c r="I161">
        <f>('Migration Model'!K161+'Renter Migration Model'!K161)/('Migration Model'!$K$2+'Renter Migration Model'!$K$2)</f>
        <v>0.248316203393425</v>
      </c>
      <c r="J161">
        <f>('Migration Model'!L161+'Renter Migration Model'!L161)/('Migration Model'!$L$2+'Renter Migration Model'!$L$2)</f>
        <v>1</v>
      </c>
      <c r="K161">
        <f>('Migration Model'!M161+'Renter Migration Model'!M161)/('Migration Model'!$M$2+'Renter Migration Model'!$M$2)</f>
        <v>1.044216693918034</v>
      </c>
      <c r="L161">
        <f>('Migration Model'!N161+'Renter Migration Model'!N161)/('Migration Model'!$N$2+'Renter Migration Model'!$N$2)</f>
        <v>0.26631332493857052</v>
      </c>
      <c r="M161">
        <f>('Migration Model'!O161+'Renter Migration Model'!O161)/('Migration Model'!$O$2+'Renter Migration Model'!$O$2)</f>
        <v>1</v>
      </c>
      <c r="N161">
        <f>('Migration Model'!P161+'Renter Migration Model'!P161)/('Migration Model'!$P$2+'Renter Migration Model'!$P$2)</f>
        <v>1.1007584418629943</v>
      </c>
      <c r="O161">
        <f>('Migration Model'!Q161+'Renter Migration Model'!Q161)/('Migration Model'!$Q$2+'Renter Migration Model'!$Q$2)</f>
        <v>0.25974654786827334</v>
      </c>
      <c r="P161">
        <f>('Migration Model'!R161+'Renter Migration Model'!R161)/('Migration Model'!$R$2+'Renter Migration Model'!$R$2)</f>
        <v>1</v>
      </c>
      <c r="Q161">
        <f>('Migration Model'!S161+'Renter Migration Model'!S161)/('Migration Model'!$S$2+'Renter Migration Model'!$S$2)</f>
        <v>1.1078774634990094</v>
      </c>
      <c r="R161">
        <f>('Migration Model'!T161+'Renter Migration Model'!T161)/('Migration Model'!$T$2+'Renter Migration Model'!$T$2)</f>
        <v>0.28722759436681294</v>
      </c>
      <c r="S161">
        <f>('Migration Model'!U161+'Renter Migration Model'!U161)/('Migration Model'!$U$2+'Renter Migration Model'!$U$2)</f>
        <v>1</v>
      </c>
      <c r="T161">
        <f>('Migration Model'!V161+'Renter Migration Model'!V161)/('Migration Model'!$V$2+'Renter Migration Model'!$V$2)</f>
        <v>1.0780853504869294</v>
      </c>
    </row>
    <row r="162" spans="1:20" x14ac:dyDescent="0.25">
      <c r="A162" s="1">
        <v>2059</v>
      </c>
      <c r="B162" s="1">
        <v>4</v>
      </c>
      <c r="C162">
        <f>('Migration Model'!E162+'Renter Migration Model'!E162)/('Migration Model'!$E$2+'Renter Migration Model'!$E$2)</f>
        <v>0.26871862205682501</v>
      </c>
      <c r="D162">
        <f>('Migration Model'!F162+'Renter Migration Model'!F162)/('Migration Model'!$F$2+'Renter Migration Model'!$F$2)</f>
        <v>1</v>
      </c>
      <c r="E162">
        <f>('Migration Model'!G162+'Renter Migration Model'!G162)/('Migration Model'!$G$2+'Renter Migration Model'!$G$2)</f>
        <v>1.0430165516437158</v>
      </c>
      <c r="F162">
        <f>('Migration Model'!H162+'Renter Migration Model'!H162)/('Migration Model'!$H$2+'Renter Migration Model'!$H$2)</f>
        <v>0.28233673986319135</v>
      </c>
      <c r="G162">
        <f>('Migration Model'!I162+'Renter Migration Model'!I162)/('Migration Model'!$I$2+'Renter Migration Model'!$I$2)</f>
        <v>1</v>
      </c>
      <c r="H162">
        <f>('Migration Model'!J162+'Renter Migration Model'!J162)/('Migration Model'!$J$2+'Renter Migration Model'!$J$2)</f>
        <v>1.0422154858904007</v>
      </c>
      <c r="I162">
        <f>('Migration Model'!K162+'Renter Migration Model'!K162)/('Migration Model'!$K$2+'Renter Migration Model'!$K$2)</f>
        <v>0.24829137177308566</v>
      </c>
      <c r="J162">
        <f>('Migration Model'!L162+'Renter Migration Model'!L162)/('Migration Model'!$L$2+'Renter Migration Model'!$L$2)</f>
        <v>1</v>
      </c>
      <c r="K162">
        <f>('Migration Model'!M162+'Renter Migration Model'!M162)/('Migration Model'!$M$2+'Renter Migration Model'!$M$2)</f>
        <v>1.0442181546015834</v>
      </c>
      <c r="L162">
        <f>('Migration Model'!N162+'Renter Migration Model'!N162)/('Migration Model'!$N$2+'Renter Migration Model'!$N$2)</f>
        <v>0.26628669360607671</v>
      </c>
      <c r="M162">
        <f>('Migration Model'!O162+'Renter Migration Model'!O162)/('Migration Model'!$O$2+'Renter Migration Model'!$O$2)</f>
        <v>1</v>
      </c>
      <c r="N162">
        <f>('Migration Model'!P162+'Renter Migration Model'!P162)/('Migration Model'!$P$2+'Renter Migration Model'!$P$2)</f>
        <v>1.1007630179946046</v>
      </c>
      <c r="O162">
        <f>('Migration Model'!Q162+'Renter Migration Model'!Q162)/('Migration Model'!$Q$2+'Renter Migration Model'!$Q$2)</f>
        <v>0.25972057321348657</v>
      </c>
      <c r="P162">
        <f>('Migration Model'!R162+'Renter Migration Model'!R162)/('Migration Model'!$R$2+'Renter Migration Model'!$R$2)</f>
        <v>1</v>
      </c>
      <c r="Q162">
        <f>('Migration Model'!S162+'Renter Migration Model'!S162)/('Migration Model'!$S$2+'Renter Migration Model'!$S$2)</f>
        <v>1.1078823527837323</v>
      </c>
      <c r="R162">
        <f>('Migration Model'!T162+'Renter Migration Model'!T162)/('Migration Model'!$T$2+'Renter Migration Model'!$T$2)</f>
        <v>0.28719887160737623</v>
      </c>
      <c r="S162">
        <f>('Migration Model'!U162+'Renter Migration Model'!U162)/('Migration Model'!$U$2+'Renter Migration Model'!$U$2)</f>
        <v>1</v>
      </c>
      <c r="T162">
        <f>('Migration Model'!V162+'Renter Migration Model'!V162)/('Migration Model'!$V$2+'Renter Migration Model'!$V$2)</f>
        <v>1.0780889292695368</v>
      </c>
    </row>
    <row r="163" spans="1:20" x14ac:dyDescent="0.25">
      <c r="A163" s="1">
        <v>2060</v>
      </c>
      <c r="B163" s="1">
        <v>1</v>
      </c>
      <c r="C163">
        <f>('Migration Model'!E163+'Renter Migration Model'!E163)/('Migration Model'!$E$2+'Renter Migration Model'!$E$2)</f>
        <v>0.26869175019461933</v>
      </c>
      <c r="D163">
        <f>('Migration Model'!F163+'Renter Migration Model'!F163)/('Migration Model'!$F$2+'Renter Migration Model'!$F$2)</f>
        <v>1</v>
      </c>
      <c r="E163">
        <f>('Migration Model'!G163+'Renter Migration Model'!G163)/('Migration Model'!$G$2+'Renter Migration Model'!$G$2)</f>
        <v>1.0430181323414927</v>
      </c>
      <c r="F163">
        <f>('Migration Model'!H163+'Renter Migration Model'!H163)/('Migration Model'!$H$2+'Renter Migration Model'!$H$2)</f>
        <v>0.28230850618920506</v>
      </c>
      <c r="G163">
        <f>('Migration Model'!I163+'Renter Migration Model'!I163)/('Migration Model'!$I$2+'Renter Migration Model'!$I$2)</f>
        <v>1</v>
      </c>
      <c r="H163">
        <f>('Migration Model'!J163+'Renter Migration Model'!J163)/('Migration Model'!$J$2+'Renter Migration Model'!$J$2)</f>
        <v>1.042217146694753</v>
      </c>
      <c r="I163">
        <f>('Migration Model'!K163+'Renter Migration Model'!K163)/('Migration Model'!$K$2+'Renter Migration Model'!$K$2)</f>
        <v>0.24826654263590833</v>
      </c>
      <c r="J163">
        <f>('Migration Model'!L163+'Renter Migration Model'!L163)/('Migration Model'!$L$2+'Renter Migration Model'!$L$2)</f>
        <v>1</v>
      </c>
      <c r="K163">
        <f>('Migration Model'!M163+'Renter Migration Model'!M163)/('Migration Model'!$M$2+'Renter Migration Model'!$M$2)</f>
        <v>1.0442196151390644</v>
      </c>
      <c r="L163">
        <f>('Migration Model'!N163+'Renter Migration Model'!N163)/('Migration Model'!$N$2+'Renter Migration Model'!$N$2)</f>
        <v>0.26626006493671606</v>
      </c>
      <c r="M163">
        <f>('Migration Model'!O163+'Renter Migration Model'!O163)/('Migration Model'!$O$2+'Renter Migration Model'!$O$2)</f>
        <v>1</v>
      </c>
      <c r="N163">
        <f>('Migration Model'!P163+'Renter Migration Model'!P163)/('Migration Model'!$P$2+'Renter Migration Model'!$P$2)</f>
        <v>1.1007675939695605</v>
      </c>
      <c r="O163">
        <f>('Migration Model'!Q163+'Renter Migration Model'!Q163)/('Migration Model'!$Q$2+'Renter Migration Model'!$Q$2)</f>
        <v>0.25969460115616522</v>
      </c>
      <c r="P163">
        <f>('Migration Model'!R163+'Renter Migration Model'!R163)/('Migration Model'!$R$2+'Renter Migration Model'!$R$2)</f>
        <v>1</v>
      </c>
      <c r="Q163">
        <f>('Migration Model'!S163+'Renter Migration Model'!S163)/('Migration Model'!$S$2+'Renter Migration Model'!$S$2)</f>
        <v>1.1078872419156631</v>
      </c>
      <c r="R163">
        <f>('Migration Model'!T163+'Renter Migration Model'!T163)/('Migration Model'!$T$2+'Renter Migration Model'!$T$2)</f>
        <v>0.28717015172021548</v>
      </c>
      <c r="S163">
        <f>('Migration Model'!U163+'Renter Migration Model'!U163)/('Migration Model'!$U$2+'Renter Migration Model'!$U$2)</f>
        <v>1</v>
      </c>
      <c r="T163">
        <f>('Migration Model'!V163+'Renter Migration Model'!V163)/('Migration Model'!$V$2+'Renter Migration Model'!$V$2)</f>
        <v>1.0780925078831869</v>
      </c>
    </row>
    <row r="164" spans="1:20" x14ac:dyDescent="0.25">
      <c r="A164" s="1">
        <v>2060</v>
      </c>
      <c r="B164" s="1">
        <v>2</v>
      </c>
      <c r="C164">
        <f>('Migration Model'!E164+'Renter Migration Model'!E164)/('Migration Model'!$E$2+'Renter Migration Model'!$E$2)</f>
        <v>0.2686648810195999</v>
      </c>
      <c r="D164">
        <f>('Migration Model'!F164+'Renter Migration Model'!F164)/('Migration Model'!$F$2+'Renter Migration Model'!$F$2)</f>
        <v>1</v>
      </c>
      <c r="E164">
        <f>('Migration Model'!G164+'Renter Migration Model'!G164)/('Migration Model'!$G$2+'Renter Migration Model'!$G$2)</f>
        <v>1.0430197128811998</v>
      </c>
      <c r="F164">
        <f>('Migration Model'!H164+'Renter Migration Model'!H164)/('Migration Model'!$H$2+'Renter Migration Model'!$H$2)</f>
        <v>0.28228027533858613</v>
      </c>
      <c r="G164">
        <f>('Migration Model'!I164+'Renter Migration Model'!I164)/('Migration Model'!$I$2+'Renter Migration Model'!$I$2)</f>
        <v>1</v>
      </c>
      <c r="H164">
        <f>('Migration Model'!J164+'Renter Migration Model'!J164)/('Migration Model'!$J$2+'Renter Migration Model'!$J$2)</f>
        <v>1.0422188073330245</v>
      </c>
      <c r="I164">
        <f>('Migration Model'!K164+'Renter Migration Model'!K164)/('Migration Model'!$K$2+'Renter Migration Model'!$K$2)</f>
        <v>0.24824171598164474</v>
      </c>
      <c r="J164">
        <f>('Migration Model'!L164+'Renter Migration Model'!L164)/('Migration Model'!$L$2+'Renter Migration Model'!$L$2)</f>
        <v>1</v>
      </c>
      <c r="K164">
        <f>('Migration Model'!M164+'Renter Migration Model'!M164)/('Migration Model'!$M$2+'Renter Migration Model'!$M$2)</f>
        <v>1.0442210755304915</v>
      </c>
      <c r="L164">
        <f>('Migration Model'!N164+'Renter Migration Model'!N164)/('Migration Model'!$N$2+'Renter Migration Model'!$N$2)</f>
        <v>0.26623343893022239</v>
      </c>
      <c r="M164">
        <f>('Migration Model'!O164+'Renter Migration Model'!O164)/('Migration Model'!$O$2+'Renter Migration Model'!$O$2)</f>
        <v>1</v>
      </c>
      <c r="N164">
        <f>('Migration Model'!P164+'Renter Migration Model'!P164)/('Migration Model'!$P$2+'Renter Migration Model'!$P$2)</f>
        <v>1.1007721697878767</v>
      </c>
      <c r="O164">
        <f>('Migration Model'!Q164+'Renter Migration Model'!Q164)/('Migration Model'!$Q$2+'Renter Migration Model'!$Q$2)</f>
        <v>0.25966863169604953</v>
      </c>
      <c r="P164">
        <f>('Migration Model'!R164+'Renter Migration Model'!R164)/('Migration Model'!$R$2+'Renter Migration Model'!$R$2)</f>
        <v>1</v>
      </c>
      <c r="Q164">
        <f>('Migration Model'!S164+'Renter Migration Model'!S164)/('Migration Model'!$S$2+'Renter Migration Model'!$S$2)</f>
        <v>1.1078921308948171</v>
      </c>
      <c r="R164">
        <f>('Migration Model'!T164+'Renter Migration Model'!T164)/('Migration Model'!$T$2+'Renter Migration Model'!$T$2)</f>
        <v>0.2871414347050435</v>
      </c>
      <c r="S164">
        <f>('Migration Model'!U164+'Renter Migration Model'!U164)/('Migration Model'!$U$2+'Renter Migration Model'!$U$2)</f>
        <v>1</v>
      </c>
      <c r="T164">
        <f>('Migration Model'!V164+'Renter Migration Model'!V164)/('Migration Model'!$V$2+'Renter Migration Model'!$V$2)</f>
        <v>1.0780960863278963</v>
      </c>
    </row>
    <row r="165" spans="1:20" x14ac:dyDescent="0.25">
      <c r="A165" s="1">
        <v>2060</v>
      </c>
      <c r="B165" s="1">
        <v>3</v>
      </c>
      <c r="C165">
        <f>('Migration Model'!E165+'Renter Migration Model'!E165)/('Migration Model'!$E$2+'Renter Migration Model'!$E$2)</f>
        <v>0.26863801453149788</v>
      </c>
      <c r="D165">
        <f>('Migration Model'!F165+'Renter Migration Model'!F165)/('Migration Model'!$F$2+'Renter Migration Model'!$F$2)</f>
        <v>1</v>
      </c>
      <c r="E165">
        <f>('Migration Model'!G165+'Renter Migration Model'!G165)/('Migration Model'!$G$2+'Renter Migration Model'!$G$2)</f>
        <v>1.0430212932628529</v>
      </c>
      <c r="F165">
        <f>('Migration Model'!H165+'Renter Migration Model'!H165)/('Migration Model'!$H$2+'Renter Migration Model'!$H$2)</f>
        <v>0.2822520473110523</v>
      </c>
      <c r="G165">
        <f>('Migration Model'!I165+'Renter Migration Model'!I165)/('Migration Model'!$I$2+'Renter Migration Model'!$I$2)</f>
        <v>1</v>
      </c>
      <c r="H165">
        <f>('Migration Model'!J165+'Renter Migration Model'!J165)/('Migration Model'!$J$2+'Renter Migration Model'!$J$2)</f>
        <v>1.0422204678052325</v>
      </c>
      <c r="I165">
        <f>('Migration Model'!K165+'Renter Migration Model'!K165)/('Migration Model'!$K$2+'Renter Migration Model'!$K$2)</f>
        <v>0.24821689181004655</v>
      </c>
      <c r="J165">
        <f>('Migration Model'!L165+'Renter Migration Model'!L165)/('Migration Model'!$L$2+'Renter Migration Model'!$L$2)</f>
        <v>1</v>
      </c>
      <c r="K165">
        <f>('Migration Model'!M165+'Renter Migration Model'!M165)/('Migration Model'!$M$2+'Renter Migration Model'!$M$2)</f>
        <v>1.0442225357758796</v>
      </c>
      <c r="L165">
        <f>('Migration Model'!N165+'Renter Migration Model'!N165)/('Migration Model'!$N$2+'Renter Migration Model'!$N$2)</f>
        <v>0.26620681558632941</v>
      </c>
      <c r="M165">
        <f>('Migration Model'!O165+'Renter Migration Model'!O165)/('Migration Model'!$O$2+'Renter Migration Model'!$O$2)</f>
        <v>1</v>
      </c>
      <c r="N165">
        <f>('Migration Model'!P165+'Renter Migration Model'!P165)/('Migration Model'!$P$2+'Renter Migration Model'!$P$2)</f>
        <v>1.1007767454495696</v>
      </c>
      <c r="O165">
        <f>('Migration Model'!Q165+'Renter Migration Model'!Q165)/('Migration Model'!$Q$2+'Renter Migration Model'!$Q$2)</f>
        <v>0.25964266483287995</v>
      </c>
      <c r="P165">
        <f>('Migration Model'!R165+'Renter Migration Model'!R165)/('Migration Model'!$R$2+'Renter Migration Model'!$R$2)</f>
        <v>1</v>
      </c>
      <c r="Q165">
        <f>('Migration Model'!S165+'Renter Migration Model'!S165)/('Migration Model'!$S$2+'Renter Migration Model'!$S$2)</f>
        <v>1.1078970197212097</v>
      </c>
      <c r="R165">
        <f>('Migration Model'!T165+'Renter Migration Model'!T165)/('Migration Model'!$T$2+'Renter Migration Model'!$T$2)</f>
        <v>0.28711272056157294</v>
      </c>
      <c r="S165">
        <f>('Migration Model'!U165+'Renter Migration Model'!U165)/('Migration Model'!$U$2+'Renter Migration Model'!$U$2)</f>
        <v>1</v>
      </c>
      <c r="T165">
        <f>('Migration Model'!V165+'Renter Migration Model'!V165)/('Migration Model'!$V$2+'Renter Migration Model'!$V$2)</f>
        <v>1.0780996646036822</v>
      </c>
    </row>
    <row r="166" spans="1:20" x14ac:dyDescent="0.25">
      <c r="A166" s="1">
        <v>2060</v>
      </c>
      <c r="B166" s="1">
        <v>4</v>
      </c>
      <c r="C166">
        <f>('Migration Model'!E166+'Renter Migration Model'!E166)/('Migration Model'!$E$2+'Renter Migration Model'!$E$2)</f>
        <v>0.26861115073004477</v>
      </c>
      <c r="D166">
        <f>('Migration Model'!F166+'Renter Migration Model'!F166)/('Migration Model'!$F$2+'Renter Migration Model'!$F$2)</f>
        <v>1</v>
      </c>
      <c r="E166">
        <f>('Migration Model'!G166+'Renter Migration Model'!G166)/('Migration Model'!$G$2+'Renter Migration Model'!$G$2)</f>
        <v>1.0430228734864677</v>
      </c>
      <c r="F166">
        <f>('Migration Model'!H166+'Renter Migration Model'!H166)/('Migration Model'!$H$2+'Renter Migration Model'!$H$2)</f>
        <v>0.28222382210632119</v>
      </c>
      <c r="G166">
        <f>('Migration Model'!I166+'Renter Migration Model'!I166)/('Migration Model'!$I$2+'Renter Migration Model'!$I$2)</f>
        <v>1</v>
      </c>
      <c r="H166">
        <f>('Migration Model'!J166+'Renter Migration Model'!J166)/('Migration Model'!$J$2+'Renter Migration Model'!$J$2)</f>
        <v>1.042222128111393</v>
      </c>
      <c r="I166">
        <f>('Migration Model'!K166+'Renter Migration Model'!K166)/('Migration Model'!$K$2+'Renter Migration Model'!$K$2)</f>
        <v>0.24819207012086561</v>
      </c>
      <c r="J166">
        <f>('Migration Model'!L166+'Renter Migration Model'!L166)/('Migration Model'!$L$2+'Renter Migration Model'!$L$2)</f>
        <v>1</v>
      </c>
      <c r="K166">
        <f>('Migration Model'!M166+'Renter Migration Model'!M166)/('Migration Model'!$M$2+'Renter Migration Model'!$M$2)</f>
        <v>1.0442239958752433</v>
      </c>
      <c r="L166">
        <f>('Migration Model'!N166+'Renter Migration Model'!N166)/('Migration Model'!$N$2+'Renter Migration Model'!$N$2)</f>
        <v>0.26618019490477079</v>
      </c>
      <c r="M166">
        <f>('Migration Model'!O166+'Renter Migration Model'!O166)/('Migration Model'!$O$2+'Renter Migration Model'!$O$2)</f>
        <v>1</v>
      </c>
      <c r="N166">
        <f>('Migration Model'!P166+'Renter Migration Model'!P166)/('Migration Model'!$P$2+'Renter Migration Model'!$P$2)</f>
        <v>1.1007813209546546</v>
      </c>
      <c r="O166">
        <f>('Migration Model'!Q166+'Renter Migration Model'!Q166)/('Migration Model'!$Q$2+'Renter Migration Model'!$Q$2)</f>
        <v>0.25961670056639669</v>
      </c>
      <c r="P166">
        <f>('Migration Model'!R166+'Renter Migration Model'!R166)/('Migration Model'!$R$2+'Renter Migration Model'!$R$2)</f>
        <v>1</v>
      </c>
      <c r="Q166">
        <f>('Migration Model'!S166+'Renter Migration Model'!S166)/('Migration Model'!$S$2+'Renter Migration Model'!$S$2)</f>
        <v>1.107901908394856</v>
      </c>
      <c r="R166">
        <f>('Migration Model'!T166+'Renter Migration Model'!T166)/('Migration Model'!$T$2+'Renter Migration Model'!$T$2)</f>
        <v>0.28708400928951683</v>
      </c>
      <c r="S166">
        <f>('Migration Model'!U166+'Renter Migration Model'!U166)/('Migration Model'!$U$2+'Renter Migration Model'!$U$2)</f>
        <v>1</v>
      </c>
      <c r="T166">
        <f>('Migration Model'!V166+'Renter Migration Model'!V166)/('Migration Model'!$V$2+'Renter Migration Model'!$V$2)</f>
        <v>1.0781032427105615</v>
      </c>
    </row>
    <row r="167" spans="1:20" x14ac:dyDescent="0.25">
      <c r="A167" s="2">
        <v>2061</v>
      </c>
      <c r="B167" s="2">
        <v>1</v>
      </c>
      <c r="C167">
        <f>('Migration Model'!E167+'Renter Migration Model'!E167)/('Migration Model'!$E$2+'Renter Migration Model'!$E$2)</f>
        <v>0.26858428961497172</v>
      </c>
      <c r="D167">
        <f>('Migration Model'!F167+'Renter Migration Model'!F167)/('Migration Model'!$F$2+'Renter Migration Model'!$F$2)</f>
        <v>1</v>
      </c>
      <c r="E167">
        <f>('Migration Model'!G167+'Renter Migration Model'!G167)/('Migration Model'!$G$2+'Renter Migration Model'!$G$2)</f>
        <v>1.0430244535520603</v>
      </c>
      <c r="F167">
        <f>('Migration Model'!H167+'Renter Migration Model'!H167)/('Migration Model'!$H$2+'Renter Migration Model'!$H$2)</f>
        <v>0.28219559972411057</v>
      </c>
      <c r="G167">
        <f>('Migration Model'!I167+'Renter Migration Model'!I167)/('Migration Model'!$I$2+'Renter Migration Model'!$I$2)</f>
        <v>1</v>
      </c>
      <c r="H167">
        <f>('Migration Model'!J167+'Renter Migration Model'!J167)/('Migration Model'!$J$2+'Renter Migration Model'!$J$2)</f>
        <v>1.0422237882515231</v>
      </c>
      <c r="I167">
        <f>('Migration Model'!K167+'Renter Migration Model'!K167)/('Migration Model'!$K$2+'Renter Migration Model'!$K$2)</f>
        <v>0.24816725091385353</v>
      </c>
      <c r="J167">
        <f>('Migration Model'!L167+'Renter Migration Model'!L167)/('Migration Model'!$L$2+'Renter Migration Model'!$L$2)</f>
        <v>1</v>
      </c>
      <c r="K167">
        <f>('Migration Model'!M167+'Renter Migration Model'!M167)/('Migration Model'!$M$2+'Renter Migration Model'!$M$2)</f>
        <v>1.0442254558285968</v>
      </c>
      <c r="L167">
        <f>('Migration Model'!N167+'Renter Migration Model'!N167)/('Migration Model'!$N$2+'Renter Migration Model'!$N$2)</f>
        <v>0.26615357688528035</v>
      </c>
      <c r="M167">
        <f>('Migration Model'!O167+'Renter Migration Model'!O167)/('Migration Model'!$O$2+'Renter Migration Model'!$O$2)</f>
        <v>1</v>
      </c>
      <c r="N167">
        <f>('Migration Model'!P167+'Renter Migration Model'!P167)/('Migration Model'!$P$2+'Renter Migration Model'!$P$2)</f>
        <v>1.1007858963031474</v>
      </c>
      <c r="O167">
        <f>('Migration Model'!Q167+'Renter Migration Model'!Q167)/('Migration Model'!$Q$2+'Renter Migration Model'!$Q$2)</f>
        <v>0.25959073889634005</v>
      </c>
      <c r="P167">
        <f>('Migration Model'!R167+'Renter Migration Model'!R167)/('Migration Model'!$R$2+'Renter Migration Model'!$R$2)</f>
        <v>1</v>
      </c>
      <c r="Q167">
        <f>('Migration Model'!S167+'Renter Migration Model'!S167)/('Migration Model'!$S$2+'Renter Migration Model'!$S$2)</f>
        <v>1.1079067969157712</v>
      </c>
      <c r="R167">
        <f>('Migration Model'!T167+'Renter Migration Model'!T167)/('Migration Model'!$T$2+'Renter Migration Model'!$T$2)</f>
        <v>0.28705530088858788</v>
      </c>
      <c r="S167">
        <f>('Migration Model'!U167+'Renter Migration Model'!U167)/('Migration Model'!$U$2+'Renter Migration Model'!$U$2)</f>
        <v>1</v>
      </c>
      <c r="T167">
        <f>('Migration Model'!V167+'Renter Migration Model'!V167)/('Migration Model'!$V$2+'Renter Migration Model'!$V$2)</f>
        <v>1.0781068206485507</v>
      </c>
    </row>
    <row r="168" spans="1:20" x14ac:dyDescent="0.25">
      <c r="A168" s="1">
        <v>2061</v>
      </c>
      <c r="B168" s="1">
        <v>2</v>
      </c>
      <c r="C168">
        <f>('Migration Model'!E168+'Renter Migration Model'!E168)/('Migration Model'!$E$2+'Renter Migration Model'!$E$2)</f>
        <v>0.26855743118601028</v>
      </c>
      <c r="D168">
        <f>('Migration Model'!F168+'Renter Migration Model'!F168)/('Migration Model'!$F$2+'Renter Migration Model'!$F$2)</f>
        <v>1</v>
      </c>
      <c r="E168">
        <f>('Migration Model'!G168+'Renter Migration Model'!G168)/('Migration Model'!$G$2+'Renter Migration Model'!$G$2)</f>
        <v>1.0430260334596464</v>
      </c>
      <c r="F168">
        <f>('Migration Model'!H168+'Renter Migration Model'!H168)/('Migration Model'!$H$2+'Renter Migration Model'!$H$2)</f>
        <v>0.28216738016413812</v>
      </c>
      <c r="G168">
        <f>('Migration Model'!I168+'Renter Migration Model'!I168)/('Migration Model'!$I$2+'Renter Migration Model'!$I$2)</f>
        <v>1</v>
      </c>
      <c r="H168">
        <f>('Migration Model'!J168+'Renter Migration Model'!J168)/('Migration Model'!$J$2+'Renter Migration Model'!$J$2)</f>
        <v>1.0422254482256392</v>
      </c>
      <c r="I168">
        <f>('Migration Model'!K168+'Renter Migration Model'!K168)/('Migration Model'!$K$2+'Renter Migration Model'!$K$2)</f>
        <v>0.24814243418876214</v>
      </c>
      <c r="J168">
        <f>('Migration Model'!L168+'Renter Migration Model'!L168)/('Migration Model'!$L$2+'Renter Migration Model'!$L$2)</f>
        <v>1</v>
      </c>
      <c r="K168">
        <f>('Migration Model'!M168+'Renter Migration Model'!M168)/('Migration Model'!$M$2+'Renter Migration Model'!$M$2)</f>
        <v>1.0442269156359552</v>
      </c>
      <c r="L168">
        <f>('Migration Model'!N168+'Renter Migration Model'!N168)/('Migration Model'!$N$2+'Renter Migration Model'!$N$2)</f>
        <v>0.26612696152759174</v>
      </c>
      <c r="M168">
        <f>('Migration Model'!O168+'Renter Migration Model'!O168)/('Migration Model'!$O$2+'Renter Migration Model'!$O$2)</f>
        <v>1</v>
      </c>
      <c r="N168">
        <f>('Migration Model'!P168+'Renter Migration Model'!P168)/('Migration Model'!$P$2+'Renter Migration Model'!$P$2)</f>
        <v>1.1007904714950636</v>
      </c>
      <c r="O168">
        <f>('Migration Model'!Q168+'Renter Migration Model'!Q168)/('Migration Model'!$Q$2+'Renter Migration Model'!$Q$2)</f>
        <v>0.25956477982245041</v>
      </c>
      <c r="P168">
        <f>('Migration Model'!R168+'Renter Migration Model'!R168)/('Migration Model'!$R$2+'Renter Migration Model'!$R$2)</f>
        <v>1</v>
      </c>
      <c r="Q168">
        <f>('Migration Model'!S168+'Renter Migration Model'!S168)/('Migration Model'!$S$2+'Renter Migration Model'!$S$2)</f>
        <v>1.1079116852839708</v>
      </c>
      <c r="R168">
        <f>('Migration Model'!T168+'Renter Migration Model'!T168)/('Migration Model'!$T$2+'Renter Migration Model'!$T$2)</f>
        <v>0.28702659535849906</v>
      </c>
      <c r="S168">
        <f>('Migration Model'!U168+'Renter Migration Model'!U168)/('Migration Model'!$U$2+'Renter Migration Model'!$U$2)</f>
        <v>1</v>
      </c>
      <c r="T168">
        <f>('Migration Model'!V168+'Renter Migration Model'!V168)/('Migration Model'!$V$2+'Renter Migration Model'!$V$2)</f>
        <v>1.078110398417667</v>
      </c>
    </row>
    <row r="169" spans="1:20" x14ac:dyDescent="0.25">
      <c r="A169" s="2">
        <v>2061</v>
      </c>
      <c r="B169" s="2">
        <v>3</v>
      </c>
      <c r="C169">
        <f>('Migration Model'!E169+'Renter Migration Model'!E169)/('Migration Model'!$E$2+'Renter Migration Model'!$E$2)</f>
        <v>0.26853057544289166</v>
      </c>
      <c r="D169">
        <f>('Migration Model'!F169+'Renter Migration Model'!F169)/('Migration Model'!$F$2+'Renter Migration Model'!$F$2)</f>
        <v>1</v>
      </c>
      <c r="E169">
        <f>('Migration Model'!G169+'Renter Migration Model'!G169)/('Migration Model'!$G$2+'Renter Migration Model'!$G$2)</f>
        <v>1.0430276132092415</v>
      </c>
      <c r="F169">
        <f>('Migration Model'!H169+'Renter Migration Model'!H169)/('Migration Model'!$H$2+'Renter Migration Model'!$H$2)</f>
        <v>0.28213916342612172</v>
      </c>
      <c r="G169">
        <f>('Migration Model'!I169+'Renter Migration Model'!I169)/('Migration Model'!$I$2+'Renter Migration Model'!$I$2)</f>
        <v>1</v>
      </c>
      <c r="H169">
        <f>('Migration Model'!J169+'Renter Migration Model'!J169)/('Migration Model'!$J$2+'Renter Migration Model'!$J$2)</f>
        <v>1.042227108033758</v>
      </c>
      <c r="I169">
        <f>('Migration Model'!K169+'Renter Migration Model'!K169)/('Migration Model'!$K$2+'Renter Migration Model'!$K$2)</f>
        <v>0.24811761994534329</v>
      </c>
      <c r="J169">
        <f>('Migration Model'!L169+'Renter Migration Model'!L169)/('Migration Model'!$L$2+'Renter Migration Model'!$L$2)</f>
        <v>1</v>
      </c>
      <c r="K169">
        <f>('Migration Model'!M169+'Renter Migration Model'!M169)/('Migration Model'!$M$2+'Renter Migration Model'!$M$2)</f>
        <v>1.0442283752973329</v>
      </c>
      <c r="L169">
        <f>('Migration Model'!N169+'Renter Migration Model'!N169)/('Migration Model'!$N$2+'Renter Migration Model'!$N$2)</f>
        <v>0.26610034883143902</v>
      </c>
      <c r="M169">
        <f>('Migration Model'!O169+'Renter Migration Model'!O169)/('Migration Model'!$O$2+'Renter Migration Model'!$O$2)</f>
        <v>1</v>
      </c>
      <c r="N169">
        <f>('Migration Model'!P169+'Renter Migration Model'!P169)/('Migration Model'!$P$2+'Renter Migration Model'!$P$2)</f>
        <v>1.1007950465304186</v>
      </c>
      <c r="O169">
        <f>('Migration Model'!Q169+'Renter Migration Model'!Q169)/('Migration Model'!$Q$2+'Renter Migration Model'!$Q$2)</f>
        <v>0.25953882334446815</v>
      </c>
      <c r="P169">
        <f>('Migration Model'!R169+'Renter Migration Model'!R169)/('Migration Model'!$R$2+'Renter Migration Model'!$R$2)</f>
        <v>1</v>
      </c>
      <c r="Q169">
        <f>('Migration Model'!S169+'Renter Migration Model'!S169)/('Migration Model'!$S$2+'Renter Migration Model'!$S$2)</f>
        <v>1.10791657349947</v>
      </c>
      <c r="R169">
        <f>('Migration Model'!T169+'Renter Migration Model'!T169)/('Migration Model'!$T$2+'Renter Migration Model'!$T$2)</f>
        <v>0.2869978926989632</v>
      </c>
      <c r="S169">
        <f>('Migration Model'!U169+'Renter Migration Model'!U169)/('Migration Model'!$U$2+'Renter Migration Model'!$U$2)</f>
        <v>1</v>
      </c>
      <c r="T169">
        <f>('Migration Model'!V169+'Renter Migration Model'!V169)/('Migration Model'!$V$2+'Renter Migration Model'!$V$2)</f>
        <v>1.0781139760179272</v>
      </c>
    </row>
    <row r="170" spans="1:20" x14ac:dyDescent="0.25">
      <c r="A170" s="1">
        <v>2061</v>
      </c>
      <c r="B170" s="1">
        <v>4</v>
      </c>
      <c r="C170">
        <f>('Migration Model'!E170+'Renter Migration Model'!E170)/('Migration Model'!$E$2+'Renter Migration Model'!$E$2)</f>
        <v>0.26850372238534737</v>
      </c>
      <c r="D170">
        <f>('Migration Model'!F170+'Renter Migration Model'!F170)/('Migration Model'!$F$2+'Renter Migration Model'!$F$2)</f>
        <v>1</v>
      </c>
      <c r="E170">
        <f>('Migration Model'!G170+'Renter Migration Model'!G170)/('Migration Model'!$G$2+'Renter Migration Model'!$G$2)</f>
        <v>1.0430291928008617</v>
      </c>
      <c r="F170">
        <f>('Migration Model'!H170+'Renter Migration Model'!H170)/('Migration Model'!$H$2+'Renter Migration Model'!$H$2)</f>
        <v>0.28211094950977911</v>
      </c>
      <c r="G170">
        <f>('Migration Model'!I170+'Renter Migration Model'!I170)/('Migration Model'!$I$2+'Renter Migration Model'!$I$2)</f>
        <v>1</v>
      </c>
      <c r="H170">
        <f>('Migration Model'!J170+'Renter Migration Model'!J170)/('Migration Model'!$J$2+'Renter Migration Model'!$J$2)</f>
        <v>1.0422287676758957</v>
      </c>
      <c r="I170">
        <f>('Migration Model'!K170+'Renter Migration Model'!K170)/('Migration Model'!$K$2+'Renter Migration Model'!$K$2)</f>
        <v>0.24809280818334875</v>
      </c>
      <c r="J170">
        <f>('Migration Model'!L170+'Renter Migration Model'!L170)/('Migration Model'!$L$2+'Renter Migration Model'!$L$2)</f>
        <v>1</v>
      </c>
      <c r="K170">
        <f>('Migration Model'!M170+'Renter Migration Model'!M170)/('Migration Model'!$M$2+'Renter Migration Model'!$M$2)</f>
        <v>1.0442298348127443</v>
      </c>
      <c r="L170">
        <f>('Migration Model'!N170+'Renter Migration Model'!N170)/('Migration Model'!$N$2+'Renter Migration Model'!$N$2)</f>
        <v>0.26607373879655588</v>
      </c>
      <c r="M170">
        <f>('Migration Model'!O170+'Renter Migration Model'!O170)/('Migration Model'!$O$2+'Renter Migration Model'!$O$2)</f>
        <v>1</v>
      </c>
      <c r="N170">
        <f>('Migration Model'!P170+'Renter Migration Model'!P170)/('Migration Model'!$P$2+'Renter Migration Model'!$P$2)</f>
        <v>1.1007996214092286</v>
      </c>
      <c r="O170">
        <f>('Migration Model'!Q170+'Renter Migration Model'!Q170)/('Migration Model'!$Q$2+'Renter Migration Model'!$Q$2)</f>
        <v>0.2595128694621337</v>
      </c>
      <c r="P170">
        <f>('Migration Model'!R170+'Renter Migration Model'!R170)/('Migration Model'!$R$2+'Renter Migration Model'!$R$2)</f>
        <v>1</v>
      </c>
      <c r="Q170">
        <f>('Migration Model'!S170+'Renter Migration Model'!S170)/('Migration Model'!$S$2+'Renter Migration Model'!$S$2)</f>
        <v>1.1079214615622839</v>
      </c>
      <c r="R170">
        <f>('Migration Model'!T170+'Renter Migration Model'!T170)/('Migration Model'!$T$2+'Renter Migration Model'!$T$2)</f>
        <v>0.2869691929096933</v>
      </c>
      <c r="S170">
        <f>('Migration Model'!U170+'Renter Migration Model'!U170)/('Migration Model'!$U$2+'Renter Migration Model'!$U$2)</f>
        <v>1</v>
      </c>
      <c r="T170">
        <f>('Migration Model'!V170+'Renter Migration Model'!V170)/('Migration Model'!$V$2+'Renter Migration Model'!$V$2)</f>
        <v>1.0781175534493483</v>
      </c>
    </row>
    <row r="171" spans="1:20" x14ac:dyDescent="0.25">
      <c r="A171" s="1">
        <v>2062</v>
      </c>
      <c r="B171" s="1">
        <v>1</v>
      </c>
      <c r="C171">
        <f>('Migration Model'!E171+'Renter Migration Model'!E171)/('Migration Model'!$E$2+'Renter Migration Model'!$E$2)</f>
        <v>0.26847687201310888</v>
      </c>
      <c r="D171">
        <f>('Migration Model'!F171+'Renter Migration Model'!F171)/('Migration Model'!$F$2+'Renter Migration Model'!$F$2)</f>
        <v>1</v>
      </c>
      <c r="E171">
        <f>('Migration Model'!G171+'Renter Migration Model'!G171)/('Migration Model'!$G$2+'Renter Migration Model'!$G$2)</f>
        <v>1.0430307722345227</v>
      </c>
      <c r="F171">
        <f>('Migration Model'!H171+'Renter Migration Model'!H171)/('Migration Model'!$H$2+'Renter Migration Model'!$H$2)</f>
        <v>0.28208273841482812</v>
      </c>
      <c r="G171">
        <f>('Migration Model'!I171+'Renter Migration Model'!I171)/('Migration Model'!$I$2+'Renter Migration Model'!$I$2)</f>
        <v>1</v>
      </c>
      <c r="H171">
        <f>('Migration Model'!J171+'Renter Migration Model'!J171)/('Migration Model'!$J$2+'Renter Migration Model'!$J$2)</f>
        <v>1.0422304271520693</v>
      </c>
      <c r="I171">
        <f>('Migration Model'!K171+'Renter Migration Model'!K171)/('Migration Model'!$K$2+'Renter Migration Model'!$K$2)</f>
        <v>0.24806799890253045</v>
      </c>
      <c r="J171">
        <f>('Migration Model'!L171+'Renter Migration Model'!L171)/('Migration Model'!$L$2+'Renter Migration Model'!$L$2)</f>
        <v>1</v>
      </c>
      <c r="K171">
        <f>('Migration Model'!M171+'Renter Migration Model'!M171)/('Migration Model'!$M$2+'Renter Migration Model'!$M$2)</f>
        <v>1.0442312941822043</v>
      </c>
      <c r="L171">
        <f>('Migration Model'!N171+'Renter Migration Model'!N171)/('Migration Model'!$N$2+'Renter Migration Model'!$N$2)</f>
        <v>0.26604713142267628</v>
      </c>
      <c r="M171">
        <f>('Migration Model'!O171+'Renter Migration Model'!O171)/('Migration Model'!$O$2+'Renter Migration Model'!$O$2)</f>
        <v>1</v>
      </c>
      <c r="N171">
        <f>('Migration Model'!P171+'Renter Migration Model'!P171)/('Migration Model'!$P$2+'Renter Migration Model'!$P$2)</f>
        <v>1.1008041961315089</v>
      </c>
      <c r="O171">
        <f>('Migration Model'!Q171+'Renter Migration Model'!Q171)/('Migration Model'!$Q$2+'Renter Migration Model'!$Q$2)</f>
        <v>0.25948691817518749</v>
      </c>
      <c r="P171">
        <f>('Migration Model'!R171+'Renter Migration Model'!R171)/('Migration Model'!$R$2+'Renter Migration Model'!$R$2)</f>
        <v>1</v>
      </c>
      <c r="Q171">
        <f>('Migration Model'!S171+'Renter Migration Model'!S171)/('Migration Model'!$S$2+'Renter Migration Model'!$S$2)</f>
        <v>1.1079263494724279</v>
      </c>
      <c r="R171">
        <f>('Migration Model'!T171+'Renter Migration Model'!T171)/('Migration Model'!$T$2+'Renter Migration Model'!$T$2)</f>
        <v>0.28694049599040228</v>
      </c>
      <c r="S171">
        <f>('Migration Model'!U171+'Renter Migration Model'!U171)/('Migration Model'!$U$2+'Renter Migration Model'!$U$2)</f>
        <v>1</v>
      </c>
      <c r="T171">
        <f>('Migration Model'!V171+'Renter Migration Model'!V171)/('Migration Model'!$V$2+'Renter Migration Model'!$V$2)</f>
        <v>1.0781211307119474</v>
      </c>
    </row>
    <row r="172" spans="1:20" x14ac:dyDescent="0.25">
      <c r="A172" s="2">
        <v>2062</v>
      </c>
      <c r="B172" s="2">
        <v>2</v>
      </c>
      <c r="C172">
        <f>('Migration Model'!E172+'Renter Migration Model'!E172)/('Migration Model'!$E$2+'Renter Migration Model'!$E$2)</f>
        <v>0.26845002432590753</v>
      </c>
      <c r="D172">
        <f>('Migration Model'!F172+'Renter Migration Model'!F172)/('Migration Model'!$F$2+'Renter Migration Model'!$F$2)</f>
        <v>1</v>
      </c>
      <c r="E172">
        <f>('Migration Model'!G172+'Renter Migration Model'!G172)/('Migration Model'!$G$2+'Renter Migration Model'!$G$2)</f>
        <v>1.0430323515102407</v>
      </c>
      <c r="F172">
        <f>('Migration Model'!H172+'Renter Migration Model'!H172)/('Migration Model'!$H$2+'Renter Migration Model'!$H$2)</f>
        <v>0.28205453014098664</v>
      </c>
      <c r="G172">
        <f>('Migration Model'!I172+'Renter Migration Model'!I172)/('Migration Model'!$I$2+'Renter Migration Model'!$I$2)</f>
        <v>1</v>
      </c>
      <c r="H172">
        <f>('Migration Model'!J172+'Renter Migration Model'!J172)/('Migration Model'!$J$2+'Renter Migration Model'!$J$2)</f>
        <v>1.0422320864622954</v>
      </c>
      <c r="I172">
        <f>('Migration Model'!K172+'Renter Migration Model'!K172)/('Migration Model'!$K$2+'Renter Migration Model'!$K$2)</f>
        <v>0.24804319210264017</v>
      </c>
      <c r="J172">
        <f>('Migration Model'!L172+'Renter Migration Model'!L172)/('Migration Model'!$L$2+'Renter Migration Model'!$L$2)</f>
        <v>1</v>
      </c>
      <c r="K172">
        <f>('Migration Model'!M172+'Renter Migration Model'!M172)/('Migration Model'!$M$2+'Renter Migration Model'!$M$2)</f>
        <v>1.0442327534057272</v>
      </c>
      <c r="L172">
        <f>('Migration Model'!N172+'Renter Migration Model'!N172)/('Migration Model'!$N$2+'Renter Migration Model'!$N$2)</f>
        <v>0.26602052670953397</v>
      </c>
      <c r="M172">
        <f>('Migration Model'!O172+'Renter Migration Model'!O172)/('Migration Model'!$O$2+'Renter Migration Model'!$O$2)</f>
        <v>1</v>
      </c>
      <c r="N172">
        <f>('Migration Model'!P172+'Renter Migration Model'!P172)/('Migration Model'!$P$2+'Renter Migration Model'!$P$2)</f>
        <v>1.1008087706972753</v>
      </c>
      <c r="O172">
        <f>('Migration Model'!Q172+'Renter Migration Model'!Q172)/('Migration Model'!$Q$2+'Renter Migration Model'!$Q$2)</f>
        <v>0.25946096948337</v>
      </c>
      <c r="P172">
        <f>('Migration Model'!R172+'Renter Migration Model'!R172)/('Migration Model'!$R$2+'Renter Migration Model'!$R$2)</f>
        <v>1</v>
      </c>
      <c r="Q172">
        <f>('Migration Model'!S172+'Renter Migration Model'!S172)/('Migration Model'!$S$2+'Renter Migration Model'!$S$2)</f>
        <v>1.1079312372299175</v>
      </c>
      <c r="R172">
        <f>('Migration Model'!T172+'Renter Migration Model'!T172)/('Migration Model'!$T$2+'Renter Migration Model'!$T$2)</f>
        <v>0.28691180194080329</v>
      </c>
      <c r="S172">
        <f>('Migration Model'!U172+'Renter Migration Model'!U172)/('Migration Model'!$U$2+'Renter Migration Model'!$U$2)</f>
        <v>1</v>
      </c>
      <c r="T172">
        <f>('Migration Model'!V172+'Renter Migration Model'!V172)/('Migration Model'!$V$2+'Renter Migration Model'!$V$2)</f>
        <v>1.0781247078057408</v>
      </c>
    </row>
    <row r="173" spans="1:20" x14ac:dyDescent="0.25">
      <c r="A173" s="1">
        <v>2062</v>
      </c>
      <c r="B173" s="1">
        <v>3</v>
      </c>
      <c r="C173">
        <f>('Migration Model'!E173+'Renter Migration Model'!E173)/('Migration Model'!$E$2+'Renter Migration Model'!$E$2)</f>
        <v>0.26842317932347493</v>
      </c>
      <c r="D173">
        <f>('Migration Model'!F173+'Renter Migration Model'!F173)/('Migration Model'!$F$2+'Renter Migration Model'!$F$2)</f>
        <v>1</v>
      </c>
      <c r="E173">
        <f>('Migration Model'!G173+'Renter Migration Model'!G173)/('Migration Model'!$G$2+'Renter Migration Model'!$G$2)</f>
        <v>1.0430339306280305</v>
      </c>
      <c r="F173">
        <f>('Migration Model'!H173+'Renter Migration Model'!H173)/('Migration Model'!$H$2+'Renter Migration Model'!$H$2)</f>
        <v>0.28202632468797256</v>
      </c>
      <c r="G173">
        <f>('Migration Model'!I173+'Renter Migration Model'!I173)/('Migration Model'!$I$2+'Renter Migration Model'!$I$2)</f>
        <v>1</v>
      </c>
      <c r="H173">
        <f>('Migration Model'!J173+'Renter Migration Model'!J173)/('Migration Model'!$J$2+'Renter Migration Model'!$J$2)</f>
        <v>1.0422337456065902</v>
      </c>
      <c r="I173">
        <f>('Migration Model'!K173+'Renter Migration Model'!K173)/('Migration Model'!$K$2+'Renter Migration Model'!$K$2)</f>
        <v>0.24801838778342991</v>
      </c>
      <c r="J173">
        <f>('Migration Model'!L173+'Renter Migration Model'!L173)/('Migration Model'!$L$2+'Renter Migration Model'!$L$2)</f>
        <v>1</v>
      </c>
      <c r="K173">
        <f>('Migration Model'!M173+'Renter Migration Model'!M173)/('Migration Model'!$M$2+'Renter Migration Model'!$M$2)</f>
        <v>1.0442342124833279</v>
      </c>
      <c r="L173">
        <f>('Migration Model'!N173+'Renter Migration Model'!N173)/('Migration Model'!$N$2+'Renter Migration Model'!$N$2)</f>
        <v>0.265993924656863</v>
      </c>
      <c r="M173">
        <f>('Migration Model'!O173+'Renter Migration Model'!O173)/('Migration Model'!$O$2+'Renter Migration Model'!$O$2)</f>
        <v>1</v>
      </c>
      <c r="N173">
        <f>('Migration Model'!P173+'Renter Migration Model'!P173)/('Migration Model'!$P$2+'Renter Migration Model'!$P$2)</f>
        <v>1.1008133451065434</v>
      </c>
      <c r="O173">
        <f>('Migration Model'!Q173+'Renter Migration Model'!Q173)/('Migration Model'!$Q$2+'Renter Migration Model'!$Q$2)</f>
        <v>0.2594350233864216</v>
      </c>
      <c r="P173">
        <f>('Migration Model'!R173+'Renter Migration Model'!R173)/('Migration Model'!$R$2+'Renter Migration Model'!$R$2)</f>
        <v>1</v>
      </c>
      <c r="Q173">
        <f>('Migration Model'!S173+'Renter Migration Model'!S173)/('Migration Model'!$S$2+'Renter Migration Model'!$S$2)</f>
        <v>1.1079361248347677</v>
      </c>
      <c r="R173">
        <f>('Migration Model'!T173+'Renter Migration Model'!T173)/('Migration Model'!$T$2+'Renter Migration Model'!$T$2)</f>
        <v>0.28688311076060918</v>
      </c>
      <c r="S173">
        <f>('Migration Model'!U173+'Renter Migration Model'!U173)/('Migration Model'!$U$2+'Renter Migration Model'!$U$2)</f>
        <v>1</v>
      </c>
      <c r="T173">
        <f>('Migration Model'!V173+'Renter Migration Model'!V173)/('Migration Model'!$V$2+'Renter Migration Model'!$V$2)</f>
        <v>1.0781282847307458</v>
      </c>
    </row>
    <row r="174" spans="1:20" x14ac:dyDescent="0.25">
      <c r="A174" s="2">
        <v>2062</v>
      </c>
      <c r="B174" s="2">
        <v>4</v>
      </c>
      <c r="C174">
        <f>('Migration Model'!E174+'Renter Migration Model'!E174)/('Migration Model'!$E$2+'Renter Migration Model'!$E$2)</f>
        <v>0.26839633700554261</v>
      </c>
      <c r="D174">
        <f>('Migration Model'!F174+'Renter Migration Model'!F174)/('Migration Model'!$F$2+'Renter Migration Model'!$F$2)</f>
        <v>1</v>
      </c>
      <c r="E174">
        <f>('Migration Model'!G174+'Renter Migration Model'!G174)/('Migration Model'!$G$2+'Renter Migration Model'!$G$2)</f>
        <v>1.0430355095879091</v>
      </c>
      <c r="F174">
        <f>('Migration Model'!H174+'Renter Migration Model'!H174)/('Migration Model'!$H$2+'Renter Migration Model'!$H$2)</f>
        <v>0.28199812205550373</v>
      </c>
      <c r="G174">
        <f>('Migration Model'!I174+'Renter Migration Model'!I174)/('Migration Model'!$I$2+'Renter Migration Model'!$I$2)</f>
        <v>1</v>
      </c>
      <c r="H174">
        <f>('Migration Model'!J174+'Renter Migration Model'!J174)/('Migration Model'!$J$2+'Renter Migration Model'!$J$2)</f>
        <v>1.0422354045849709</v>
      </c>
      <c r="I174">
        <f>('Migration Model'!K174+'Renter Migration Model'!K174)/('Migration Model'!$K$2+'Renter Migration Model'!$K$2)</f>
        <v>0.24799358594465157</v>
      </c>
      <c r="J174">
        <f>('Migration Model'!L174+'Renter Migration Model'!L174)/('Migration Model'!$L$2+'Renter Migration Model'!$L$2)</f>
        <v>1</v>
      </c>
      <c r="K174">
        <f>('Migration Model'!M174+'Renter Migration Model'!M174)/('Migration Model'!$M$2+'Renter Migration Model'!$M$2)</f>
        <v>1.0442356714150207</v>
      </c>
      <c r="L174">
        <f>('Migration Model'!N174+'Renter Migration Model'!N174)/('Migration Model'!$N$2+'Renter Migration Model'!$N$2)</f>
        <v>0.26596732526439731</v>
      </c>
      <c r="M174">
        <f>('Migration Model'!O174+'Renter Migration Model'!O174)/('Migration Model'!$O$2+'Renter Migration Model'!$O$2)</f>
        <v>1</v>
      </c>
      <c r="N174">
        <f>('Migration Model'!P174+'Renter Migration Model'!P174)/('Migration Model'!$P$2+'Renter Migration Model'!$P$2)</f>
        <v>1.1008179193593288</v>
      </c>
      <c r="O174">
        <f>('Migration Model'!Q174+'Renter Migration Model'!Q174)/('Migration Model'!$Q$2+'Renter Migration Model'!$Q$2)</f>
        <v>0.25940907988408296</v>
      </c>
      <c r="P174">
        <f>('Migration Model'!R174+'Renter Migration Model'!R174)/('Migration Model'!$R$2+'Renter Migration Model'!$R$2)</f>
        <v>1</v>
      </c>
      <c r="Q174">
        <f>('Migration Model'!S174+'Renter Migration Model'!S174)/('Migration Model'!$S$2+'Renter Migration Model'!$S$2)</f>
        <v>1.1079410122869937</v>
      </c>
      <c r="R174">
        <f>('Migration Model'!T174+'Renter Migration Model'!T174)/('Migration Model'!$T$2+'Renter Migration Model'!$T$2)</f>
        <v>0.28685442244953308</v>
      </c>
      <c r="S174">
        <f>('Migration Model'!U174+'Renter Migration Model'!U174)/('Migration Model'!$U$2+'Renter Migration Model'!$U$2)</f>
        <v>1</v>
      </c>
      <c r="T174">
        <f>('Migration Model'!V174+'Renter Migration Model'!V174)/('Migration Model'!$V$2+'Renter Migration Model'!$V$2)</f>
        <v>1.078131861486979</v>
      </c>
    </row>
    <row r="175" spans="1:20" x14ac:dyDescent="0.25">
      <c r="A175" s="2">
        <v>2063</v>
      </c>
      <c r="B175" s="2">
        <v>1</v>
      </c>
      <c r="C175">
        <f>('Migration Model'!E175+'Renter Migration Model'!E175)/('Migration Model'!$E$2+'Renter Migration Model'!$E$2)</f>
        <v>0.26836949737184207</v>
      </c>
      <c r="D175">
        <f>('Migration Model'!F175+'Renter Migration Model'!F175)/('Migration Model'!$F$2+'Renter Migration Model'!$F$2)</f>
        <v>1</v>
      </c>
      <c r="E175">
        <f>('Migration Model'!G175+'Renter Migration Model'!G175)/('Migration Model'!$G$2+'Renter Migration Model'!$G$2)</f>
        <v>1.0430370883898916</v>
      </c>
      <c r="F175">
        <f>('Migration Model'!H175+'Renter Migration Model'!H175)/('Migration Model'!$H$2+'Renter Migration Model'!$H$2)</f>
        <v>0.2819699222432982</v>
      </c>
      <c r="G175">
        <f>('Migration Model'!I175+'Renter Migration Model'!I175)/('Migration Model'!$I$2+'Renter Migration Model'!$I$2)</f>
        <v>1</v>
      </c>
      <c r="H175">
        <f>('Migration Model'!J175+'Renter Migration Model'!J175)/('Migration Model'!$J$2+'Renter Migration Model'!$J$2)</f>
        <v>1.0422370633974534</v>
      </c>
      <c r="I175">
        <f>('Migration Model'!K175+'Renter Migration Model'!K175)/('Migration Model'!$K$2+'Renter Migration Model'!$K$2)</f>
        <v>0.24796878658605706</v>
      </c>
      <c r="J175">
        <f>('Migration Model'!L175+'Renter Migration Model'!L175)/('Migration Model'!$L$2+'Renter Migration Model'!$L$2)</f>
        <v>1</v>
      </c>
      <c r="K175">
        <f>('Migration Model'!M175+'Renter Migration Model'!M175)/('Migration Model'!$M$2+'Renter Migration Model'!$M$2)</f>
        <v>1.0442371302008204</v>
      </c>
      <c r="L175">
        <f>('Migration Model'!N175+'Renter Migration Model'!N175)/('Migration Model'!$N$2+'Renter Migration Model'!$N$2)</f>
        <v>0.26594072853187084</v>
      </c>
      <c r="M175">
        <f>('Migration Model'!O175+'Renter Migration Model'!O175)/('Migration Model'!$O$2+'Renter Migration Model'!$O$2)</f>
        <v>1</v>
      </c>
      <c r="N175">
        <f>('Migration Model'!P175+'Renter Migration Model'!P175)/('Migration Model'!$P$2+'Renter Migration Model'!$P$2)</f>
        <v>1.1008224934556472</v>
      </c>
      <c r="O175">
        <f>('Migration Model'!Q175+'Renter Migration Model'!Q175)/('Migration Model'!$Q$2+'Renter Migration Model'!$Q$2)</f>
        <v>0.25938313897609461</v>
      </c>
      <c r="P175">
        <f>('Migration Model'!R175+'Renter Migration Model'!R175)/('Migration Model'!$R$2+'Renter Migration Model'!$R$2)</f>
        <v>1</v>
      </c>
      <c r="Q175">
        <f>('Migration Model'!S175+'Renter Migration Model'!S175)/('Migration Model'!$S$2+'Renter Migration Model'!$S$2)</f>
        <v>1.1079458995866109</v>
      </c>
      <c r="R175">
        <f>('Migration Model'!T175+'Renter Migration Model'!T175)/('Migration Model'!$T$2+'Renter Migration Model'!$T$2)</f>
        <v>0.2868257370072882</v>
      </c>
      <c r="S175">
        <f>('Migration Model'!U175+'Renter Migration Model'!U175)/('Migration Model'!$U$2+'Renter Migration Model'!$U$2)</f>
        <v>1</v>
      </c>
      <c r="T175">
        <f>('Migration Model'!V175+'Renter Migration Model'!V175)/('Migration Model'!$V$2+'Renter Migration Model'!$V$2)</f>
        <v>1.0781354380744574</v>
      </c>
    </row>
    <row r="176" spans="1:20" x14ac:dyDescent="0.25">
      <c r="A176" s="1">
        <v>2063</v>
      </c>
      <c r="B176" s="1">
        <v>2</v>
      </c>
      <c r="C176">
        <f>('Migration Model'!E176+'Renter Migration Model'!E176)/('Migration Model'!$E$2+'Renter Migration Model'!$E$2)</f>
        <v>0.26834266042210486</v>
      </c>
      <c r="D176">
        <f>('Migration Model'!F176+'Renter Migration Model'!F176)/('Migration Model'!$F$2+'Renter Migration Model'!$F$2)</f>
        <v>1</v>
      </c>
      <c r="E176">
        <f>('Migration Model'!G176+'Renter Migration Model'!G176)/('Migration Model'!$G$2+'Renter Migration Model'!$G$2)</f>
        <v>1.0430386670339937</v>
      </c>
      <c r="F176">
        <f>('Migration Model'!H176+'Renter Migration Model'!H176)/('Migration Model'!$H$2+'Renter Migration Model'!$H$2)</f>
        <v>0.28194172525107392</v>
      </c>
      <c r="G176">
        <f>('Migration Model'!I176+'Renter Migration Model'!I176)/('Migration Model'!$I$2+'Renter Migration Model'!$I$2)</f>
        <v>1</v>
      </c>
      <c r="H176">
        <f>('Migration Model'!J176+'Renter Migration Model'!J176)/('Migration Model'!$J$2+'Renter Migration Model'!$J$2)</f>
        <v>1.042238722044055</v>
      </c>
      <c r="I176">
        <f>('Migration Model'!K176+'Renter Migration Model'!K176)/('Migration Model'!$K$2+'Renter Migration Model'!$K$2)</f>
        <v>0.2479439897073985</v>
      </c>
      <c r="J176">
        <f>('Migration Model'!L176+'Renter Migration Model'!L176)/('Migration Model'!$L$2+'Renter Migration Model'!$L$2)</f>
        <v>1</v>
      </c>
      <c r="K176">
        <f>('Migration Model'!M176+'Renter Migration Model'!M176)/('Migration Model'!$M$2+'Renter Migration Model'!$M$2)</f>
        <v>1.0442385888407413</v>
      </c>
      <c r="L176">
        <f>('Migration Model'!N176+'Renter Migration Model'!N176)/('Migration Model'!$N$2+'Renter Migration Model'!$N$2)</f>
        <v>0.26591413445901768</v>
      </c>
      <c r="M176">
        <f>('Migration Model'!O176+'Renter Migration Model'!O176)/('Migration Model'!$O$2+'Renter Migration Model'!$O$2)</f>
        <v>1</v>
      </c>
      <c r="N176">
        <f>('Migration Model'!P176+'Renter Migration Model'!P176)/('Migration Model'!$P$2+'Renter Migration Model'!$P$2)</f>
        <v>1.1008270673955141</v>
      </c>
      <c r="O176">
        <f>('Migration Model'!Q176+'Renter Migration Model'!Q176)/('Migration Model'!$Q$2+'Renter Migration Model'!$Q$2)</f>
        <v>0.25935720066219697</v>
      </c>
      <c r="P176">
        <f>('Migration Model'!R176+'Renter Migration Model'!R176)/('Migration Model'!$R$2+'Renter Migration Model'!$R$2)</f>
        <v>1</v>
      </c>
      <c r="Q176">
        <f>('Migration Model'!S176+'Renter Migration Model'!S176)/('Migration Model'!$S$2+'Renter Migration Model'!$S$2)</f>
        <v>1.1079507867336345</v>
      </c>
      <c r="R176">
        <f>('Migration Model'!T176+'Renter Migration Model'!T176)/('Migration Model'!$T$2+'Renter Migration Model'!$T$2)</f>
        <v>0.28679705443358744</v>
      </c>
      <c r="S176">
        <f>('Migration Model'!U176+'Renter Migration Model'!U176)/('Migration Model'!$U$2+'Renter Migration Model'!$U$2)</f>
        <v>1</v>
      </c>
      <c r="T176">
        <f>('Migration Model'!V176+'Renter Migration Model'!V176)/('Migration Model'!$V$2+'Renter Migration Model'!$V$2)</f>
        <v>1.0781390144931982</v>
      </c>
    </row>
    <row r="177" spans="1:20" x14ac:dyDescent="0.25">
      <c r="A177" s="2">
        <v>2063</v>
      </c>
      <c r="B177" s="2">
        <v>3</v>
      </c>
      <c r="C177">
        <f>('Migration Model'!E177+'Renter Migration Model'!E177)/('Migration Model'!$E$2+'Renter Migration Model'!$E$2)</f>
        <v>0.2683158261560627</v>
      </c>
      <c r="D177">
        <f>('Migration Model'!F177+'Renter Migration Model'!F177)/('Migration Model'!$F$2+'Renter Migration Model'!$F$2)</f>
        <v>1</v>
      </c>
      <c r="E177">
        <f>('Migration Model'!G177+'Renter Migration Model'!G177)/('Migration Model'!$G$2+'Renter Migration Model'!$G$2)</f>
        <v>1.0430402455202312</v>
      </c>
      <c r="F177">
        <f>('Migration Model'!H177+'Renter Migration Model'!H177)/('Migration Model'!$H$2+'Renter Migration Model'!$H$2)</f>
        <v>0.28191353107854883</v>
      </c>
      <c r="G177">
        <f>('Migration Model'!I177+'Renter Migration Model'!I177)/('Migration Model'!$I$2+'Renter Migration Model'!$I$2)</f>
        <v>1</v>
      </c>
      <c r="H177">
        <f>('Migration Model'!J177+'Renter Migration Model'!J177)/('Migration Model'!$J$2+'Renter Migration Model'!$J$2)</f>
        <v>1.0422403805247915</v>
      </c>
      <c r="I177">
        <f>('Migration Model'!K177+'Renter Migration Model'!K177)/('Migration Model'!$K$2+'Renter Migration Model'!$K$2)</f>
        <v>0.24791919530842771</v>
      </c>
      <c r="J177">
        <f>('Migration Model'!L177+'Renter Migration Model'!L177)/('Migration Model'!$L$2+'Renter Migration Model'!$L$2)</f>
        <v>1</v>
      </c>
      <c r="K177">
        <f>('Migration Model'!M177+'Renter Migration Model'!M177)/('Migration Model'!$M$2+'Renter Migration Model'!$M$2)</f>
        <v>1.0442400473347984</v>
      </c>
      <c r="L177">
        <f>('Migration Model'!N177+'Renter Migration Model'!N177)/('Migration Model'!$N$2+'Renter Migration Model'!$N$2)</f>
        <v>0.26588754304557177</v>
      </c>
      <c r="M177">
        <f>('Migration Model'!O177+'Renter Migration Model'!O177)/('Migration Model'!$O$2+'Renter Migration Model'!$O$2)</f>
        <v>1</v>
      </c>
      <c r="N177">
        <f>('Migration Model'!P177+'Renter Migration Model'!P177)/('Migration Model'!$P$2+'Renter Migration Model'!$P$2)</f>
        <v>1.1008316411789454</v>
      </c>
      <c r="O177">
        <f>('Migration Model'!Q177+'Renter Migration Model'!Q177)/('Migration Model'!$Q$2+'Renter Migration Model'!$Q$2)</f>
        <v>0.25933126494213077</v>
      </c>
      <c r="P177">
        <f>('Migration Model'!R177+'Renter Migration Model'!R177)/('Migration Model'!$R$2+'Renter Migration Model'!$R$2)</f>
        <v>1</v>
      </c>
      <c r="Q177">
        <f>('Migration Model'!S177+'Renter Migration Model'!S177)/('Migration Model'!$S$2+'Renter Migration Model'!$S$2)</f>
        <v>1.1079556737280798</v>
      </c>
      <c r="R177">
        <f>('Migration Model'!T177+'Renter Migration Model'!T177)/('Migration Model'!$T$2+'Renter Migration Model'!$T$2)</f>
        <v>0.28676837472814409</v>
      </c>
      <c r="S177">
        <f>('Migration Model'!U177+'Renter Migration Model'!U177)/('Migration Model'!$U$2+'Renter Migration Model'!$U$2)</f>
        <v>1</v>
      </c>
      <c r="T177">
        <f>('Migration Model'!V177+'Renter Migration Model'!V177)/('Migration Model'!$V$2+'Renter Migration Model'!$V$2)</f>
        <v>1.0781425907432178</v>
      </c>
    </row>
    <row r="178" spans="1:20" x14ac:dyDescent="0.25">
      <c r="A178" s="1">
        <v>2063</v>
      </c>
      <c r="B178" s="1">
        <v>4</v>
      </c>
      <c r="C178">
        <f>('Migration Model'!E178+'Renter Migration Model'!E178)/('Migration Model'!$E$2+'Renter Migration Model'!$E$2)</f>
        <v>0.26828899457344707</v>
      </c>
      <c r="D178">
        <f>('Migration Model'!F178+'Renter Migration Model'!F178)/('Migration Model'!$F$2+'Renter Migration Model'!$F$2)</f>
        <v>1</v>
      </c>
      <c r="E178">
        <f>('Migration Model'!G178+'Renter Migration Model'!G178)/('Migration Model'!$G$2+'Renter Migration Model'!$G$2)</f>
        <v>1.0430418238486203</v>
      </c>
      <c r="F178">
        <f>('Migration Model'!H178+'Renter Migration Model'!H178)/('Migration Model'!$H$2+'Renter Migration Model'!$H$2)</f>
        <v>0.281885339725441</v>
      </c>
      <c r="G178">
        <f>('Migration Model'!I178+'Renter Migration Model'!I178)/('Migration Model'!$I$2+'Renter Migration Model'!$I$2)</f>
        <v>1</v>
      </c>
      <c r="H178">
        <f>('Migration Model'!J178+'Renter Migration Model'!J178)/('Migration Model'!$J$2+'Renter Migration Model'!$J$2)</f>
        <v>1.0422420388396803</v>
      </c>
      <c r="I178">
        <f>('Migration Model'!K178+'Renter Migration Model'!K178)/('Migration Model'!$K$2+'Renter Migration Model'!$K$2)</f>
        <v>0.2478944033888969</v>
      </c>
      <c r="J178">
        <f>('Migration Model'!L178+'Renter Migration Model'!L178)/('Migration Model'!$L$2+'Renter Migration Model'!$L$2)</f>
        <v>1</v>
      </c>
      <c r="K178">
        <f>('Migration Model'!M178+'Renter Migration Model'!M178)/('Migration Model'!$M$2+'Renter Migration Model'!$M$2)</f>
        <v>1.0442415056830063</v>
      </c>
      <c r="L178">
        <f>('Migration Model'!N178+'Renter Migration Model'!N178)/('Migration Model'!$N$2+'Renter Migration Model'!$N$2)</f>
        <v>0.26586095429126727</v>
      </c>
      <c r="M178">
        <f>('Migration Model'!O178+'Renter Migration Model'!O178)/('Migration Model'!$O$2+'Renter Migration Model'!$O$2)</f>
        <v>1</v>
      </c>
      <c r="N178">
        <f>('Migration Model'!P178+'Renter Migration Model'!P178)/('Migration Model'!$P$2+'Renter Migration Model'!$P$2)</f>
        <v>1.1008362148059565</v>
      </c>
      <c r="O178">
        <f>('Migration Model'!Q178+'Renter Migration Model'!Q178)/('Migration Model'!$Q$2+'Renter Migration Model'!$Q$2)</f>
        <v>0.25930533181563653</v>
      </c>
      <c r="P178">
        <f>('Migration Model'!R178+'Renter Migration Model'!R178)/('Migration Model'!$R$2+'Renter Migration Model'!$R$2)</f>
        <v>1</v>
      </c>
      <c r="Q178">
        <f>('Migration Model'!S178+'Renter Migration Model'!S178)/('Migration Model'!$S$2+'Renter Migration Model'!$S$2)</f>
        <v>1.1079605605699618</v>
      </c>
      <c r="R178">
        <f>('Migration Model'!T178+'Renter Migration Model'!T178)/('Migration Model'!$T$2+'Renter Migration Model'!$T$2)</f>
        <v>0.28673969789067127</v>
      </c>
      <c r="S178">
        <f>('Migration Model'!U178+'Renter Migration Model'!U178)/('Migration Model'!$U$2+'Renter Migration Model'!$U$2)</f>
        <v>1</v>
      </c>
      <c r="T178">
        <f>('Migration Model'!V178+'Renter Migration Model'!V178)/('Migration Model'!$V$2+'Renter Migration Model'!$V$2)</f>
        <v>1.0781461668245331</v>
      </c>
    </row>
    <row r="179" spans="1:20" x14ac:dyDescent="0.25">
      <c r="A179" s="1">
        <v>2064</v>
      </c>
      <c r="B179" s="1">
        <v>1</v>
      </c>
      <c r="C179">
        <f>('Migration Model'!E179+'Renter Migration Model'!E179)/('Migration Model'!$E$2+'Renter Migration Model'!$E$2)</f>
        <v>0.26826216567398969</v>
      </c>
      <c r="D179">
        <f>('Migration Model'!F179+'Renter Migration Model'!F179)/('Migration Model'!$F$2+'Renter Migration Model'!$F$2)</f>
        <v>1</v>
      </c>
      <c r="E179">
        <f>('Migration Model'!G179+'Renter Migration Model'!G179)/('Migration Model'!$G$2+'Renter Migration Model'!$G$2)</f>
        <v>1.0430434020191768</v>
      </c>
      <c r="F179">
        <f>('Migration Model'!H179+'Renter Migration Model'!H179)/('Migration Model'!$H$2+'Renter Migration Model'!$H$2)</f>
        <v>0.28185715119146848</v>
      </c>
      <c r="G179">
        <f>('Migration Model'!I179+'Renter Migration Model'!I179)/('Migration Model'!$I$2+'Renter Migration Model'!$I$2)</f>
        <v>1</v>
      </c>
      <c r="H179">
        <f>('Migration Model'!J179+'Renter Migration Model'!J179)/('Migration Model'!$J$2+'Renter Migration Model'!$J$2)</f>
        <v>1.0422436969887376</v>
      </c>
      <c r="I179">
        <f>('Migration Model'!K179+'Renter Migration Model'!K179)/('Migration Model'!$K$2+'Renter Migration Model'!$K$2)</f>
        <v>0.247869613948558</v>
      </c>
      <c r="J179">
        <f>('Migration Model'!L179+'Renter Migration Model'!L179)/('Migration Model'!$L$2+'Renter Migration Model'!$L$2)</f>
        <v>1</v>
      </c>
      <c r="K179">
        <f>('Migration Model'!M179+'Renter Migration Model'!M179)/('Migration Model'!$M$2+'Renter Migration Model'!$M$2)</f>
        <v>1.0442429638853792</v>
      </c>
      <c r="L179">
        <f>('Migration Model'!N179+'Renter Migration Model'!N179)/('Migration Model'!$N$2+'Renter Migration Model'!$N$2)</f>
        <v>0.26583436819583811</v>
      </c>
      <c r="M179">
        <f>('Migration Model'!O179+'Renter Migration Model'!O179)/('Migration Model'!$O$2+'Renter Migration Model'!$O$2)</f>
        <v>1</v>
      </c>
      <c r="N179">
        <f>('Migration Model'!P179+'Renter Migration Model'!P179)/('Migration Model'!$P$2+'Renter Migration Model'!$P$2)</f>
        <v>1.1008407882765634</v>
      </c>
      <c r="O179">
        <f>('Migration Model'!Q179+'Renter Migration Model'!Q179)/('Migration Model'!$Q$2+'Renter Migration Model'!$Q$2)</f>
        <v>0.25927940128245502</v>
      </c>
      <c r="P179">
        <f>('Migration Model'!R179+'Renter Migration Model'!R179)/('Migration Model'!$R$2+'Renter Migration Model'!$R$2)</f>
        <v>1</v>
      </c>
      <c r="Q179">
        <f>('Migration Model'!S179+'Renter Migration Model'!S179)/('Migration Model'!$S$2+'Renter Migration Model'!$S$2)</f>
        <v>1.1079654472592966</v>
      </c>
      <c r="R179">
        <f>('Migration Model'!T179+'Renter Migration Model'!T179)/('Migration Model'!$T$2+'Renter Migration Model'!$T$2)</f>
        <v>0.28671102392088221</v>
      </c>
      <c r="S179">
        <f>('Migration Model'!U179+'Renter Migration Model'!U179)/('Migration Model'!$U$2+'Renter Migration Model'!$U$2)</f>
        <v>1</v>
      </c>
      <c r="T179">
        <f>('Migration Model'!V179+'Renter Migration Model'!V179)/('Migration Model'!$V$2+'Renter Migration Model'!$V$2)</f>
        <v>1.0781497427371614</v>
      </c>
    </row>
    <row r="180" spans="1:20" x14ac:dyDescent="0.25">
      <c r="A180" s="2">
        <v>2064</v>
      </c>
      <c r="B180" s="2">
        <v>2</v>
      </c>
      <c r="C180">
        <f>('Migration Model'!E180+'Renter Migration Model'!E180)/('Migration Model'!$E$2+'Renter Migration Model'!$E$2)</f>
        <v>0.26823533945742228</v>
      </c>
      <c r="D180">
        <f>('Migration Model'!F180+'Renter Migration Model'!F180)/('Migration Model'!$F$2+'Renter Migration Model'!$F$2)</f>
        <v>1</v>
      </c>
      <c r="E180">
        <f>('Migration Model'!G180+'Renter Migration Model'!G180)/('Migration Model'!$G$2+'Renter Migration Model'!$G$2)</f>
        <v>1.0430449800319161</v>
      </c>
      <c r="F180">
        <f>('Migration Model'!H180+'Renter Migration Model'!H180)/('Migration Model'!$H$2+'Renter Migration Model'!$H$2)</f>
        <v>0.28182896547634934</v>
      </c>
      <c r="G180">
        <f>('Migration Model'!I180+'Renter Migration Model'!I180)/('Migration Model'!$I$2+'Renter Migration Model'!$I$2)</f>
        <v>1</v>
      </c>
      <c r="H180">
        <f>('Migration Model'!J180+'Renter Migration Model'!J180)/('Migration Model'!$J$2+'Renter Migration Model'!$J$2)</f>
        <v>1.0422453549719799</v>
      </c>
      <c r="I180">
        <f>('Migration Model'!K180+'Renter Migration Model'!K180)/('Migration Model'!$K$2+'Renter Migration Model'!$K$2)</f>
        <v>0.24784482698716315</v>
      </c>
      <c r="J180">
        <f>('Migration Model'!L180+'Renter Migration Model'!L180)/('Migration Model'!$L$2+'Renter Migration Model'!$L$2)</f>
        <v>1</v>
      </c>
      <c r="K180">
        <f>('Migration Model'!M180+'Renter Migration Model'!M180)/('Migration Model'!$M$2+'Renter Migration Model'!$M$2)</f>
        <v>1.0442444219419318</v>
      </c>
      <c r="L180">
        <f>('Migration Model'!N180+'Renter Migration Model'!N180)/('Migration Model'!$N$2+'Renter Migration Model'!$N$2)</f>
        <v>0.26580778475901851</v>
      </c>
      <c r="M180">
        <f>('Migration Model'!O180+'Renter Migration Model'!O180)/('Migration Model'!$O$2+'Renter Migration Model'!$O$2)</f>
        <v>1</v>
      </c>
      <c r="N180">
        <f>('Migration Model'!P180+'Renter Migration Model'!P180)/('Migration Model'!$P$2+'Renter Migration Model'!$P$2)</f>
        <v>1.1008453615907812</v>
      </c>
      <c r="O180">
        <f>('Migration Model'!Q180+'Renter Migration Model'!Q180)/('Migration Model'!$Q$2+'Renter Migration Model'!$Q$2)</f>
        <v>0.25925347334232679</v>
      </c>
      <c r="P180">
        <f>('Migration Model'!R180+'Renter Migration Model'!R180)/('Migration Model'!$R$2+'Renter Migration Model'!$R$2)</f>
        <v>1</v>
      </c>
      <c r="Q180">
        <f>('Migration Model'!S180+'Renter Migration Model'!S180)/('Migration Model'!$S$2+'Renter Migration Model'!$S$2)</f>
        <v>1.1079703337960984</v>
      </c>
      <c r="R180">
        <f>('Migration Model'!T180+'Renter Migration Model'!T180)/('Migration Model'!$T$2+'Renter Migration Model'!$T$2)</f>
        <v>0.28668235281849014</v>
      </c>
      <c r="S180">
        <f>('Migration Model'!U180+'Renter Migration Model'!U180)/('Migration Model'!$U$2+'Renter Migration Model'!$U$2)</f>
        <v>1</v>
      </c>
      <c r="T180">
        <f>('Migration Model'!V180+'Renter Migration Model'!V180)/('Migration Model'!$V$2+'Renter Migration Model'!$V$2)</f>
        <v>1.0781533184811189</v>
      </c>
    </row>
    <row r="181" spans="1:20" x14ac:dyDescent="0.25">
      <c r="A181" s="1">
        <v>2064</v>
      </c>
      <c r="B181" s="1">
        <v>3</v>
      </c>
      <c r="C181">
        <f>('Migration Model'!E181+'Renter Migration Model'!E181)/('Migration Model'!$E$2+'Renter Migration Model'!$E$2)</f>
        <v>0.26820851592347661</v>
      </c>
      <c r="D181">
        <f>('Migration Model'!F181+'Renter Migration Model'!F181)/('Migration Model'!$F$2+'Renter Migration Model'!$F$2)</f>
        <v>1</v>
      </c>
      <c r="E181">
        <f>('Migration Model'!G181+'Renter Migration Model'!G181)/('Migration Model'!$G$2+'Renter Migration Model'!$G$2)</f>
        <v>1.043046557886854</v>
      </c>
      <c r="F181">
        <f>('Migration Model'!H181+'Renter Migration Model'!H181)/('Migration Model'!$H$2+'Renter Migration Model'!$H$2)</f>
        <v>0.28180078257980173</v>
      </c>
      <c r="G181">
        <f>('Migration Model'!I181+'Renter Migration Model'!I181)/('Migration Model'!$I$2+'Renter Migration Model'!$I$2)</f>
        <v>1</v>
      </c>
      <c r="H181">
        <f>('Migration Model'!J181+'Renter Migration Model'!J181)/('Migration Model'!$J$2+'Renter Migration Model'!$J$2)</f>
        <v>1.0422470127894237</v>
      </c>
      <c r="I181">
        <f>('Migration Model'!K181+'Renter Migration Model'!K181)/('Migration Model'!$K$2+'Renter Migration Model'!$K$2)</f>
        <v>0.24782004250446441</v>
      </c>
      <c r="J181">
        <f>('Migration Model'!L181+'Renter Migration Model'!L181)/('Migration Model'!$L$2+'Renter Migration Model'!$L$2)</f>
        <v>1</v>
      </c>
      <c r="K181">
        <f>('Migration Model'!M181+'Renter Migration Model'!M181)/('Migration Model'!$M$2+'Renter Migration Model'!$M$2)</f>
        <v>1.0442458798526786</v>
      </c>
      <c r="L181">
        <f>('Migration Model'!N181+'Renter Migration Model'!N181)/('Migration Model'!$N$2+'Renter Migration Model'!$N$2)</f>
        <v>0.26578120398054261</v>
      </c>
      <c r="M181">
        <f>('Migration Model'!O181+'Renter Migration Model'!O181)/('Migration Model'!$O$2+'Renter Migration Model'!$O$2)</f>
        <v>1</v>
      </c>
      <c r="N181">
        <f>('Migration Model'!P181+'Renter Migration Model'!P181)/('Migration Model'!$P$2+'Renter Migration Model'!$P$2)</f>
        <v>1.100849934748626</v>
      </c>
      <c r="O181">
        <f>('Migration Model'!Q181+'Renter Migration Model'!Q181)/('Migration Model'!$Q$2+'Renter Migration Model'!$Q$2)</f>
        <v>0.25922754799499254</v>
      </c>
      <c r="P181">
        <f>('Migration Model'!R181+'Renter Migration Model'!R181)/('Migration Model'!$R$2+'Renter Migration Model'!$R$2)</f>
        <v>1</v>
      </c>
      <c r="Q181">
        <f>('Migration Model'!S181+'Renter Migration Model'!S181)/('Migration Model'!$S$2+'Renter Migration Model'!$S$2)</f>
        <v>1.107975220180383</v>
      </c>
      <c r="R181">
        <f>('Migration Model'!T181+'Renter Migration Model'!T181)/('Migration Model'!$T$2+'Renter Migration Model'!$T$2)</f>
        <v>0.28665368458320828</v>
      </c>
      <c r="S181">
        <f>('Migration Model'!U181+'Renter Migration Model'!U181)/('Migration Model'!$U$2+'Renter Migration Model'!$U$2)</f>
        <v>1</v>
      </c>
      <c r="T181">
        <f>('Migration Model'!V181+'Renter Migration Model'!V181)/('Migration Model'!$V$2+'Renter Migration Model'!$V$2)</f>
        <v>1.0781568940564235</v>
      </c>
    </row>
    <row r="182" spans="1:20" x14ac:dyDescent="0.25">
      <c r="A182" s="2">
        <v>2064</v>
      </c>
      <c r="B182" s="2">
        <v>4</v>
      </c>
      <c r="C182">
        <f>('Migration Model'!E182+'Renter Migration Model'!E182)/('Migration Model'!$E$2+'Renter Migration Model'!$E$2)</f>
        <v>0.26818169507188427</v>
      </c>
      <c r="D182">
        <f>('Migration Model'!F182+'Renter Migration Model'!F182)/('Migration Model'!$F$2+'Renter Migration Model'!$F$2)</f>
        <v>1</v>
      </c>
      <c r="E182">
        <f>('Migration Model'!G182+'Renter Migration Model'!G182)/('Migration Model'!$G$2+'Renter Migration Model'!$G$2)</f>
        <v>1.0430481355840064</v>
      </c>
      <c r="F182">
        <f>('Migration Model'!H182+'Renter Migration Model'!H182)/('Migration Model'!$H$2+'Renter Migration Model'!$H$2)</f>
        <v>0.28177260250154373</v>
      </c>
      <c r="G182">
        <f>('Migration Model'!I182+'Renter Migration Model'!I182)/('Migration Model'!$I$2+'Renter Migration Model'!$I$2)</f>
        <v>1</v>
      </c>
      <c r="H182">
        <f>('Migration Model'!J182+'Renter Migration Model'!J182)/('Migration Model'!$J$2+'Renter Migration Model'!$J$2)</f>
        <v>1.042248670441086</v>
      </c>
      <c r="I182">
        <f>('Migration Model'!K182+'Renter Migration Model'!K182)/('Migration Model'!$K$2+'Renter Migration Model'!$K$2)</f>
        <v>0.24779526050021397</v>
      </c>
      <c r="J182">
        <f>('Migration Model'!L182+'Renter Migration Model'!L182)/('Migration Model'!$L$2+'Renter Migration Model'!$L$2)</f>
        <v>1</v>
      </c>
      <c r="K182">
        <f>('Migration Model'!M182+'Renter Migration Model'!M182)/('Migration Model'!$M$2+'Renter Migration Model'!$M$2)</f>
        <v>1.0442473376176344</v>
      </c>
      <c r="L182">
        <f>('Migration Model'!N182+'Renter Migration Model'!N182)/('Migration Model'!$N$2+'Renter Migration Model'!$N$2)</f>
        <v>0.26575462586014459</v>
      </c>
      <c r="M182">
        <f>('Migration Model'!O182+'Renter Migration Model'!O182)/('Migration Model'!$O$2+'Renter Migration Model'!$O$2)</f>
        <v>1</v>
      </c>
      <c r="N182">
        <f>('Migration Model'!P182+'Renter Migration Model'!P182)/('Migration Model'!$P$2+'Renter Migration Model'!$P$2)</f>
        <v>1.1008545077501133</v>
      </c>
      <c r="O182">
        <f>('Migration Model'!Q182+'Renter Migration Model'!Q182)/('Migration Model'!$Q$2+'Renter Migration Model'!$Q$2)</f>
        <v>0.25920162524019302</v>
      </c>
      <c r="P182">
        <f>('Migration Model'!R182+'Renter Migration Model'!R182)/('Migration Model'!$R$2+'Renter Migration Model'!$R$2)</f>
        <v>1</v>
      </c>
      <c r="Q182">
        <f>('Migration Model'!S182+'Renter Migration Model'!S182)/('Migration Model'!$S$2+'Renter Migration Model'!$S$2)</f>
        <v>1.1079801064121655</v>
      </c>
      <c r="R182">
        <f>('Migration Model'!T182+'Renter Migration Model'!T182)/('Migration Model'!$T$2+'Renter Migration Model'!$T$2)</f>
        <v>0.28662501921474998</v>
      </c>
      <c r="S182">
        <f>('Migration Model'!U182+'Renter Migration Model'!U182)/('Migration Model'!$U$2+'Renter Migration Model'!$U$2)</f>
        <v>1</v>
      </c>
      <c r="T182">
        <f>('Migration Model'!V182+'Renter Migration Model'!V182)/('Migration Model'!$V$2+'Renter Migration Model'!$V$2)</f>
        <v>1.0781604694630909</v>
      </c>
    </row>
    <row r="183" spans="1:20" x14ac:dyDescent="0.25">
      <c r="A183" s="2">
        <v>2065</v>
      </c>
      <c r="B183" s="2">
        <v>1</v>
      </c>
      <c r="C183">
        <f>('Migration Model'!E183+'Renter Migration Model'!E183)/('Migration Model'!$E$2+'Renter Migration Model'!$E$2)</f>
        <v>0.26815487690237705</v>
      </c>
      <c r="D183">
        <f>('Migration Model'!F183+'Renter Migration Model'!F183)/('Migration Model'!$F$2+'Renter Migration Model'!$F$2)</f>
        <v>1</v>
      </c>
      <c r="E183">
        <f>('Migration Model'!G183+'Renter Migration Model'!G183)/('Migration Model'!$G$2+'Renter Migration Model'!$G$2)</f>
        <v>1.0430497131233893</v>
      </c>
      <c r="F183">
        <f>('Migration Model'!H183+'Renter Migration Model'!H183)/('Migration Model'!$H$2+'Renter Migration Model'!$H$2)</f>
        <v>0.28174442524129356</v>
      </c>
      <c r="G183">
        <f>('Migration Model'!I183+'Renter Migration Model'!I183)/('Migration Model'!$I$2+'Renter Migration Model'!$I$2)</f>
        <v>1</v>
      </c>
      <c r="H183">
        <f>('Migration Model'!J183+'Renter Migration Model'!J183)/('Migration Model'!$J$2+'Renter Migration Model'!$J$2)</f>
        <v>1.042250327926983</v>
      </c>
      <c r="I183">
        <f>('Migration Model'!K183+'Renter Migration Model'!K183)/('Migration Model'!$K$2+'Renter Migration Model'!$K$2)</f>
        <v>0.24777048097416401</v>
      </c>
      <c r="J183">
        <f>('Migration Model'!L183+'Renter Migration Model'!L183)/('Migration Model'!$L$2+'Renter Migration Model'!$L$2)</f>
        <v>1</v>
      </c>
      <c r="K183">
        <f>('Migration Model'!M183+'Renter Migration Model'!M183)/('Migration Model'!$M$2+'Renter Migration Model'!$M$2)</f>
        <v>1.044248795236814</v>
      </c>
      <c r="L183">
        <f>('Migration Model'!N183+'Renter Migration Model'!N183)/('Migration Model'!$N$2+'Renter Migration Model'!$N$2)</f>
        <v>0.26572805039755859</v>
      </c>
      <c r="M183">
        <f>('Migration Model'!O183+'Renter Migration Model'!O183)/('Migration Model'!$O$2+'Renter Migration Model'!$O$2)</f>
        <v>1</v>
      </c>
      <c r="N183">
        <f>('Migration Model'!P183+'Renter Migration Model'!P183)/('Migration Model'!$P$2+'Renter Migration Model'!$P$2)</f>
        <v>1.1008590805952585</v>
      </c>
      <c r="O183">
        <f>('Migration Model'!Q183+'Renter Migration Model'!Q183)/('Migration Model'!$Q$2+'Renter Migration Model'!$Q$2)</f>
        <v>0.25917570507766902</v>
      </c>
      <c r="P183">
        <f>('Migration Model'!R183+'Renter Migration Model'!R183)/('Migration Model'!$R$2+'Renter Migration Model'!$R$2)</f>
        <v>1</v>
      </c>
      <c r="Q183">
        <f>('Migration Model'!S183+'Renter Migration Model'!S183)/('Migration Model'!$S$2+'Renter Migration Model'!$S$2)</f>
        <v>1.1079849924914613</v>
      </c>
      <c r="R183">
        <f>('Migration Model'!T183+'Renter Migration Model'!T183)/('Migration Model'!$T$2+'Renter Migration Model'!$T$2)</f>
        <v>0.28659635671282851</v>
      </c>
      <c r="S183">
        <f>('Migration Model'!U183+'Renter Migration Model'!U183)/('Migration Model'!$U$2+'Renter Migration Model'!$U$2)</f>
        <v>1</v>
      </c>
      <c r="T183">
        <f>('Migration Model'!V183+'Renter Migration Model'!V183)/('Migration Model'!$V$2+'Renter Migration Model'!$V$2)</f>
        <v>1.0781640447011385</v>
      </c>
    </row>
    <row r="184" spans="1:20" x14ac:dyDescent="0.25">
      <c r="A184" s="1">
        <v>2065</v>
      </c>
      <c r="B184" s="1">
        <v>2</v>
      </c>
      <c r="C184">
        <f>('Migration Model'!E184+'Renter Migration Model'!E184)/('Migration Model'!$E$2+'Renter Migration Model'!$E$2)</f>
        <v>0.26812806141468687</v>
      </c>
      <c r="D184">
        <f>('Migration Model'!F184+'Renter Migration Model'!F184)/('Migration Model'!$F$2+'Renter Migration Model'!$F$2)</f>
        <v>1</v>
      </c>
      <c r="E184">
        <f>('Migration Model'!G184+'Renter Migration Model'!G184)/('Migration Model'!$G$2+'Renter Migration Model'!$G$2)</f>
        <v>1.0430512905050182</v>
      </c>
      <c r="F184">
        <f>('Migration Model'!H184+'Renter Migration Model'!H184)/('Migration Model'!$H$2+'Renter Migration Model'!$H$2)</f>
        <v>0.28171625079876944</v>
      </c>
      <c r="G184">
        <f>('Migration Model'!I184+'Renter Migration Model'!I184)/('Migration Model'!$I$2+'Renter Migration Model'!$I$2)</f>
        <v>1</v>
      </c>
      <c r="H184">
        <f>('Migration Model'!J184+'Renter Migration Model'!J184)/('Migration Model'!$J$2+'Renter Migration Model'!$J$2)</f>
        <v>1.0422519852471315</v>
      </c>
      <c r="I184">
        <f>('Migration Model'!K184+'Renter Migration Model'!K184)/('Migration Model'!$K$2+'Renter Migration Model'!$K$2)</f>
        <v>0.2477457039260666</v>
      </c>
      <c r="J184">
        <f>('Migration Model'!L184+'Renter Migration Model'!L184)/('Migration Model'!$L$2+'Renter Migration Model'!$L$2)</f>
        <v>1</v>
      </c>
      <c r="K184">
        <f>('Migration Model'!M184+'Renter Migration Model'!M184)/('Migration Model'!$M$2+'Renter Migration Model'!$M$2)</f>
        <v>1.0442502527102315</v>
      </c>
      <c r="L184">
        <f>('Migration Model'!N184+'Renter Migration Model'!N184)/('Migration Model'!$N$2+'Renter Migration Model'!$N$2)</f>
        <v>0.26570147759251878</v>
      </c>
      <c r="M184">
        <f>('Migration Model'!O184+'Renter Migration Model'!O184)/('Migration Model'!$O$2+'Renter Migration Model'!$O$2)</f>
        <v>1</v>
      </c>
      <c r="N184">
        <f>('Migration Model'!P184+'Renter Migration Model'!P184)/('Migration Model'!$P$2+'Renter Migration Model'!$P$2)</f>
        <v>1.1008636532840779</v>
      </c>
      <c r="O184">
        <f>('Migration Model'!Q184+'Renter Migration Model'!Q184)/('Migration Model'!$Q$2+'Renter Migration Model'!$Q$2)</f>
        <v>0.25914978750716128</v>
      </c>
      <c r="P184">
        <f>('Migration Model'!R184+'Renter Migration Model'!R184)/('Migration Model'!$R$2+'Renter Migration Model'!$R$2)</f>
        <v>1</v>
      </c>
      <c r="Q184">
        <f>('Migration Model'!S184+'Renter Migration Model'!S184)/('Migration Model'!$S$2+'Renter Migration Model'!$S$2)</f>
        <v>1.1079898784182856</v>
      </c>
      <c r="R184">
        <f>('Migration Model'!T184+'Renter Migration Model'!T184)/('Migration Model'!$T$2+'Renter Migration Model'!$T$2)</f>
        <v>0.28656769707715729</v>
      </c>
      <c r="S184">
        <f>('Migration Model'!U184+'Renter Migration Model'!U184)/('Migration Model'!$U$2+'Renter Migration Model'!$U$2)</f>
        <v>1</v>
      </c>
      <c r="T184">
        <f>('Migration Model'!V184+'Renter Migration Model'!V184)/('Migration Model'!$V$2+'Renter Migration Model'!$V$2)</f>
        <v>1.0781676197705834</v>
      </c>
    </row>
    <row r="185" spans="1:20" x14ac:dyDescent="0.25">
      <c r="A185" s="2">
        <v>2065</v>
      </c>
      <c r="B185" s="2">
        <v>3</v>
      </c>
      <c r="C185">
        <f>('Migration Model'!E185+'Renter Migration Model'!E185)/('Migration Model'!$E$2+'Renter Migration Model'!$E$2)</f>
        <v>0.26810124860854539</v>
      </c>
      <c r="D185">
        <f>('Migration Model'!F185+'Renter Migration Model'!F185)/('Migration Model'!$F$2+'Renter Migration Model'!$F$2)</f>
        <v>1</v>
      </c>
      <c r="E185">
        <f>('Migration Model'!G185+'Renter Migration Model'!G185)/('Migration Model'!$G$2+'Renter Migration Model'!$G$2)</f>
        <v>1.0430528677289088</v>
      </c>
      <c r="F185">
        <f>('Migration Model'!H185+'Renter Migration Model'!H185)/('Migration Model'!$H$2+'Renter Migration Model'!$H$2)</f>
        <v>0.2816880791736896</v>
      </c>
      <c r="G185">
        <f>('Migration Model'!I185+'Renter Migration Model'!I185)/('Migration Model'!$I$2+'Renter Migration Model'!$I$2)</f>
        <v>1</v>
      </c>
      <c r="H185">
        <f>('Migration Model'!J185+'Renter Migration Model'!J185)/('Migration Model'!$J$2+'Renter Migration Model'!$J$2)</f>
        <v>1.0422536424015481</v>
      </c>
      <c r="I185">
        <f>('Migration Model'!K185+'Renter Migration Model'!K185)/('Migration Model'!$K$2+'Renter Migration Model'!$K$2)</f>
        <v>0.24772092935567397</v>
      </c>
      <c r="J185">
        <f>('Migration Model'!L185+'Renter Migration Model'!L185)/('Migration Model'!$L$2+'Renter Migration Model'!$L$2)</f>
        <v>1</v>
      </c>
      <c r="K185">
        <f>('Migration Model'!M185+'Renter Migration Model'!M185)/('Migration Model'!$M$2+'Renter Migration Model'!$M$2)</f>
        <v>1.0442517100379016</v>
      </c>
      <c r="L185">
        <f>('Migration Model'!N185+'Renter Migration Model'!N185)/('Migration Model'!$N$2+'Renter Migration Model'!$N$2)</f>
        <v>0.26567490744475958</v>
      </c>
      <c r="M185">
        <f>('Migration Model'!O185+'Renter Migration Model'!O185)/('Migration Model'!$O$2+'Renter Migration Model'!$O$2)</f>
        <v>1</v>
      </c>
      <c r="N185">
        <f>('Migration Model'!P185+'Renter Migration Model'!P185)/('Migration Model'!$P$2+'Renter Migration Model'!$P$2)</f>
        <v>1.1008682258165863</v>
      </c>
      <c r="O185">
        <f>('Migration Model'!Q185+'Renter Migration Model'!Q185)/('Migration Model'!$Q$2+'Renter Migration Model'!$Q$2)</f>
        <v>0.25912387252841057</v>
      </c>
      <c r="P185">
        <f>('Migration Model'!R185+'Renter Migration Model'!R185)/('Migration Model'!$R$2+'Renter Migration Model'!$R$2)</f>
        <v>1</v>
      </c>
      <c r="Q185">
        <f>('Migration Model'!S185+'Renter Migration Model'!S185)/('Migration Model'!$S$2+'Renter Migration Model'!$S$2)</f>
        <v>1.1079947641926535</v>
      </c>
      <c r="R185">
        <f>('Migration Model'!T185+'Renter Migration Model'!T185)/('Migration Model'!$T$2+'Renter Migration Model'!$T$2)</f>
        <v>0.28653904030744953</v>
      </c>
      <c r="S185">
        <f>('Migration Model'!U185+'Renter Migration Model'!U185)/('Migration Model'!$U$2+'Renter Migration Model'!$U$2)</f>
        <v>1</v>
      </c>
      <c r="T185">
        <f>('Migration Model'!V185+'Renter Migration Model'!V185)/('Migration Model'!$V$2+'Renter Migration Model'!$V$2)</f>
        <v>1.0781711946714421</v>
      </c>
    </row>
    <row r="186" spans="1:20" x14ac:dyDescent="0.25">
      <c r="A186" s="1">
        <v>2065</v>
      </c>
      <c r="B186" s="1">
        <v>4</v>
      </c>
      <c r="C186">
        <f>('Migration Model'!E186+'Renter Migration Model'!E186)/('Migration Model'!$E$2+'Renter Migration Model'!$E$2)</f>
        <v>0.26807443848368456</v>
      </c>
      <c r="D186">
        <f>('Migration Model'!F186+'Renter Migration Model'!F186)/('Migration Model'!$F$2+'Renter Migration Model'!$F$2)</f>
        <v>1</v>
      </c>
      <c r="E186">
        <f>('Migration Model'!G186+'Renter Migration Model'!G186)/('Migration Model'!$G$2+'Renter Migration Model'!$G$2)</f>
        <v>1.0430544447950771</v>
      </c>
      <c r="F186">
        <f>('Migration Model'!H186+'Renter Migration Model'!H186)/('Migration Model'!$H$2+'Renter Migration Model'!$H$2)</f>
        <v>0.2816599103657722</v>
      </c>
      <c r="G186">
        <f>('Migration Model'!I186+'Renter Migration Model'!I186)/('Migration Model'!$I$2+'Renter Migration Model'!$I$2)</f>
        <v>1</v>
      </c>
      <c r="H186">
        <f>('Migration Model'!J186+'Renter Migration Model'!J186)/('Migration Model'!$J$2+'Renter Migration Model'!$J$2)</f>
        <v>1.042255299390249</v>
      </c>
      <c r="I186">
        <f>('Migration Model'!K186+'Renter Migration Model'!K186)/('Migration Model'!$K$2+'Renter Migration Model'!$K$2)</f>
        <v>0.24769615726273839</v>
      </c>
      <c r="J186">
        <f>('Migration Model'!L186+'Renter Migration Model'!L186)/('Migration Model'!$L$2+'Renter Migration Model'!$L$2)</f>
        <v>1</v>
      </c>
      <c r="K186">
        <f>('Migration Model'!M186+'Renter Migration Model'!M186)/('Migration Model'!$M$2+'Renter Migration Model'!$M$2)</f>
        <v>1.0442531672198392</v>
      </c>
      <c r="L186">
        <f>('Migration Model'!N186+'Renter Migration Model'!N186)/('Migration Model'!$N$2+'Renter Migration Model'!$N$2)</f>
        <v>0.2656483399540151</v>
      </c>
      <c r="M186">
        <f>('Migration Model'!O186+'Renter Migration Model'!O186)/('Migration Model'!$O$2+'Renter Migration Model'!$O$2)</f>
        <v>1</v>
      </c>
      <c r="N186">
        <f>('Migration Model'!P186+'Renter Migration Model'!P186)/('Migration Model'!$P$2+'Renter Migration Model'!$P$2)</f>
        <v>1.1008727981927997</v>
      </c>
      <c r="O186">
        <f>('Migration Model'!Q186+'Renter Migration Model'!Q186)/('Migration Model'!$Q$2+'Renter Migration Model'!$Q$2)</f>
        <v>0.25909796014115771</v>
      </c>
      <c r="P186">
        <f>('Migration Model'!R186+'Renter Migration Model'!R186)/('Migration Model'!$R$2+'Renter Migration Model'!$R$2)</f>
        <v>1</v>
      </c>
      <c r="Q186">
        <f>('Migration Model'!S186+'Renter Migration Model'!S186)/('Migration Model'!$S$2+'Renter Migration Model'!$S$2)</f>
        <v>1.1079996498145803</v>
      </c>
      <c r="R186">
        <f>('Migration Model'!T186+'Renter Migration Model'!T186)/('Migration Model'!$T$2+'Renter Migration Model'!$T$2)</f>
        <v>0.2865103864034188</v>
      </c>
      <c r="S186">
        <f>('Migration Model'!U186+'Renter Migration Model'!U186)/('Migration Model'!$U$2+'Renter Migration Model'!$U$2)</f>
        <v>1</v>
      </c>
      <c r="T186">
        <f>('Migration Model'!V186+'Renter Migration Model'!V186)/('Migration Model'!$V$2+'Renter Migration Model'!$V$2)</f>
        <v>1.0781747694037316</v>
      </c>
    </row>
    <row r="187" spans="1:20" x14ac:dyDescent="0.25">
      <c r="A187" s="1">
        <v>2066</v>
      </c>
      <c r="B187" s="1">
        <v>1</v>
      </c>
      <c r="C187">
        <f>('Migration Model'!E187+'Renter Migration Model'!E187)/('Migration Model'!$E$2+'Renter Migration Model'!$E$2)</f>
        <v>0.26804763103983614</v>
      </c>
      <c r="D187">
        <f>('Migration Model'!F187+'Renter Migration Model'!F187)/('Migration Model'!$F$2+'Renter Migration Model'!$F$2)</f>
        <v>1</v>
      </c>
      <c r="E187">
        <f>('Migration Model'!G187+'Renter Migration Model'!G187)/('Migration Model'!$G$2+'Renter Migration Model'!$G$2)</f>
        <v>1.0430560217035387</v>
      </c>
      <c r="F187">
        <f>('Migration Model'!H187+'Renter Migration Model'!H187)/('Migration Model'!$H$2+'Renter Migration Model'!$H$2)</f>
        <v>0.28163174437473565</v>
      </c>
      <c r="G187">
        <f>('Migration Model'!I187+'Renter Migration Model'!I187)/('Migration Model'!$I$2+'Renter Migration Model'!$I$2)</f>
        <v>1</v>
      </c>
      <c r="H187">
        <f>('Migration Model'!J187+'Renter Migration Model'!J187)/('Migration Model'!$J$2+'Renter Migration Model'!$J$2)</f>
        <v>1.0422569562132511</v>
      </c>
      <c r="I187">
        <f>('Migration Model'!K187+'Renter Migration Model'!K187)/('Migration Model'!$K$2+'Renter Migration Model'!$K$2)</f>
        <v>0.2476713876470121</v>
      </c>
      <c r="J187">
        <f>('Migration Model'!L187+'Renter Migration Model'!L187)/('Migration Model'!$L$2+'Renter Migration Model'!$L$2)</f>
        <v>1</v>
      </c>
      <c r="K187">
        <f>('Migration Model'!M187+'Renter Migration Model'!M187)/('Migration Model'!$M$2+'Renter Migration Model'!$M$2)</f>
        <v>1.0442546242560582</v>
      </c>
      <c r="L187">
        <f>('Migration Model'!N187+'Renter Migration Model'!N187)/('Migration Model'!$N$2+'Renter Migration Model'!$N$2)</f>
        <v>0.26562177512001967</v>
      </c>
      <c r="M187">
        <f>('Migration Model'!O187+'Renter Migration Model'!O187)/('Migration Model'!$O$2+'Renter Migration Model'!$O$2)</f>
        <v>1</v>
      </c>
      <c r="N187">
        <f>('Migration Model'!P187+'Renter Migration Model'!P187)/('Migration Model'!$P$2+'Renter Migration Model'!$P$2)</f>
        <v>1.1008773704127339</v>
      </c>
      <c r="O187">
        <f>('Migration Model'!Q187+'Renter Migration Model'!Q187)/('Migration Model'!$Q$2+'Renter Migration Model'!$Q$2)</f>
        <v>0.25907205034514363</v>
      </c>
      <c r="P187">
        <f>('Migration Model'!R187+'Renter Migration Model'!R187)/('Migration Model'!$R$2+'Renter Migration Model'!$R$2)</f>
        <v>1</v>
      </c>
      <c r="Q187">
        <f>('Migration Model'!S187+'Renter Migration Model'!S187)/('Migration Model'!$S$2+'Renter Migration Model'!$S$2)</f>
        <v>1.1080045352840815</v>
      </c>
      <c r="R187">
        <f>('Migration Model'!T187+'Renter Migration Model'!T187)/('Migration Model'!$T$2+'Renter Migration Model'!$T$2)</f>
        <v>0.2864817353647785</v>
      </c>
      <c r="S187">
        <f>('Migration Model'!U187+'Renter Migration Model'!U187)/('Migration Model'!$U$2+'Renter Migration Model'!$U$2)</f>
        <v>1</v>
      </c>
      <c r="T187">
        <f>('Migration Model'!V187+'Renter Migration Model'!V187)/('Migration Model'!$V$2+'Renter Migration Model'!$V$2)</f>
        <v>1.0781783439674684</v>
      </c>
    </row>
    <row r="188" spans="1:20" x14ac:dyDescent="0.25">
      <c r="A188" s="2">
        <v>2066</v>
      </c>
      <c r="B188" s="2">
        <v>2</v>
      </c>
      <c r="C188">
        <f>('Migration Model'!E188+'Renter Migration Model'!E188)/('Migration Model'!$E$2+'Renter Migration Model'!$E$2)</f>
        <v>0.26802082627673218</v>
      </c>
      <c r="D188">
        <f>('Migration Model'!F188+'Renter Migration Model'!F188)/('Migration Model'!$F$2+'Renter Migration Model'!$F$2)</f>
        <v>1</v>
      </c>
      <c r="E188">
        <f>('Migration Model'!G188+'Renter Migration Model'!G188)/('Migration Model'!$G$2+'Renter Migration Model'!$G$2)</f>
        <v>1.0430575984543096</v>
      </c>
      <c r="F188">
        <f>('Migration Model'!H188+'Renter Migration Model'!H188)/('Migration Model'!$H$2+'Renter Migration Model'!$H$2)</f>
        <v>0.28160358120029816</v>
      </c>
      <c r="G188">
        <f>('Migration Model'!I188+'Renter Migration Model'!I188)/('Migration Model'!$I$2+'Renter Migration Model'!$I$2)</f>
        <v>1</v>
      </c>
      <c r="H188">
        <f>('Migration Model'!J188+'Renter Migration Model'!J188)/('Migration Model'!$J$2+'Renter Migration Model'!$J$2)</f>
        <v>1.0422586128705709</v>
      </c>
      <c r="I188">
        <f>('Migration Model'!K188+'Renter Migration Model'!K188)/('Migration Model'!$K$2+'Renter Migration Model'!$K$2)</f>
        <v>0.2476466205082474</v>
      </c>
      <c r="J188">
        <f>('Migration Model'!L188+'Renter Migration Model'!L188)/('Migration Model'!$L$2+'Renter Migration Model'!$L$2)</f>
        <v>1</v>
      </c>
      <c r="K188">
        <f>('Migration Model'!M188+'Renter Migration Model'!M188)/('Migration Model'!$M$2+'Renter Migration Model'!$M$2)</f>
        <v>1.0442560811465738</v>
      </c>
      <c r="L188">
        <f>('Migration Model'!N188+'Renter Migration Model'!N188)/('Migration Model'!$N$2+'Renter Migration Model'!$N$2)</f>
        <v>0.26559521294250771</v>
      </c>
      <c r="M188">
        <f>('Migration Model'!O188+'Renter Migration Model'!O188)/('Migration Model'!$O$2+'Renter Migration Model'!$O$2)</f>
        <v>1</v>
      </c>
      <c r="N188">
        <f>('Migration Model'!P188+'Renter Migration Model'!P188)/('Migration Model'!$P$2+'Renter Migration Model'!$P$2)</f>
        <v>1.1008819424764045</v>
      </c>
      <c r="O188">
        <f>('Migration Model'!Q188+'Renter Migration Model'!Q188)/('Migration Model'!$Q$2+'Renter Migration Model'!$Q$2)</f>
        <v>0.2590461431401091</v>
      </c>
      <c r="P188">
        <f>('Migration Model'!R188+'Renter Migration Model'!R188)/('Migration Model'!$R$2+'Renter Migration Model'!$R$2)</f>
        <v>1</v>
      </c>
      <c r="Q188">
        <f>('Migration Model'!S188+'Renter Migration Model'!S188)/('Migration Model'!$S$2+'Renter Migration Model'!$S$2)</f>
        <v>1.1080094206011719</v>
      </c>
      <c r="R188">
        <f>('Migration Model'!T188+'Renter Migration Model'!T188)/('Migration Model'!$T$2+'Renter Migration Model'!$T$2)</f>
        <v>0.28645308719124202</v>
      </c>
      <c r="S188">
        <f>('Migration Model'!U188+'Renter Migration Model'!U188)/('Migration Model'!$U$2+'Renter Migration Model'!$U$2)</f>
        <v>1</v>
      </c>
      <c r="T188">
        <f>('Migration Model'!V188+'Renter Migration Model'!V188)/('Migration Model'!$V$2+'Renter Migration Model'!$V$2)</f>
        <v>1.07818191836267</v>
      </c>
    </row>
    <row r="189" spans="1:20" x14ac:dyDescent="0.25">
      <c r="A189" s="1">
        <v>2066</v>
      </c>
      <c r="B189" s="1">
        <v>3</v>
      </c>
      <c r="C189">
        <f>('Migration Model'!E189+'Renter Migration Model'!E189)/('Migration Model'!$E$2+'Renter Migration Model'!$E$2)</f>
        <v>0.26799402419410445</v>
      </c>
      <c r="D189">
        <f>('Migration Model'!F189+'Renter Migration Model'!F189)/('Migration Model'!$F$2+'Renter Migration Model'!$F$2)</f>
        <v>1</v>
      </c>
      <c r="E189">
        <f>('Migration Model'!G189+'Renter Migration Model'!G189)/('Migration Model'!$G$2+'Renter Migration Model'!$G$2)</f>
        <v>1.0430591750474054</v>
      </c>
      <c r="F189">
        <f>('Migration Model'!H189+'Renter Migration Model'!H189)/('Migration Model'!$H$2+'Renter Migration Model'!$H$2)</f>
        <v>0.28157542084217818</v>
      </c>
      <c r="G189">
        <f>('Migration Model'!I189+'Renter Migration Model'!I189)/('Migration Model'!$I$2+'Renter Migration Model'!$I$2)</f>
        <v>1</v>
      </c>
      <c r="H189">
        <f>('Migration Model'!J189+'Renter Migration Model'!J189)/('Migration Model'!$J$2+'Renter Migration Model'!$J$2)</f>
        <v>1.0422602693622252</v>
      </c>
      <c r="I189">
        <f>('Migration Model'!K189+'Renter Migration Model'!K189)/('Migration Model'!$K$2+'Renter Migration Model'!$K$2)</f>
        <v>0.24762185584619661</v>
      </c>
      <c r="J189">
        <f>('Migration Model'!L189+'Renter Migration Model'!L189)/('Migration Model'!$L$2+'Renter Migration Model'!$L$2)</f>
        <v>1</v>
      </c>
      <c r="K189">
        <f>('Migration Model'!M189+'Renter Migration Model'!M189)/('Migration Model'!$M$2+'Renter Migration Model'!$M$2)</f>
        <v>1.0442575378914003</v>
      </c>
      <c r="L189">
        <f>('Migration Model'!N189+'Renter Migration Model'!N189)/('Migration Model'!$N$2+'Renter Migration Model'!$N$2)</f>
        <v>0.2655686534212135</v>
      </c>
      <c r="M189">
        <f>('Migration Model'!O189+'Renter Migration Model'!O189)/('Migration Model'!$O$2+'Renter Migration Model'!$O$2)</f>
        <v>1</v>
      </c>
      <c r="N189">
        <f>('Migration Model'!P189+'Renter Migration Model'!P189)/('Migration Model'!$P$2+'Renter Migration Model'!$P$2)</f>
        <v>1.1008865143838269</v>
      </c>
      <c r="O189">
        <f>('Migration Model'!Q189+'Renter Migration Model'!Q189)/('Migration Model'!$Q$2+'Renter Migration Model'!$Q$2)</f>
        <v>0.25902023852579509</v>
      </c>
      <c r="P189">
        <f>('Migration Model'!R189+'Renter Migration Model'!R189)/('Migration Model'!$R$2+'Renter Migration Model'!$R$2)</f>
        <v>1</v>
      </c>
      <c r="Q189">
        <f>('Migration Model'!S189+'Renter Migration Model'!S189)/('Migration Model'!$S$2+'Renter Migration Model'!$S$2)</f>
        <v>1.1080143057658671</v>
      </c>
      <c r="R189">
        <f>('Migration Model'!T189+'Renter Migration Model'!T189)/('Migration Model'!$T$2+'Renter Migration Model'!$T$2)</f>
        <v>0.28642444188252292</v>
      </c>
      <c r="S189">
        <f>('Migration Model'!U189+'Renter Migration Model'!U189)/('Migration Model'!$U$2+'Renter Migration Model'!$U$2)</f>
        <v>1</v>
      </c>
      <c r="T189">
        <f>('Migration Model'!V189+'Renter Migration Model'!V189)/('Migration Model'!$V$2+'Renter Migration Model'!$V$2)</f>
        <v>1.0781854925893528</v>
      </c>
    </row>
    <row r="190" spans="1:20" x14ac:dyDescent="0.25">
      <c r="A190" s="2">
        <v>2066</v>
      </c>
      <c r="B190" s="2">
        <v>4</v>
      </c>
      <c r="C190">
        <f>('Migration Model'!E190+'Renter Migration Model'!E190)/('Migration Model'!$E$2+'Renter Migration Model'!$E$2)</f>
        <v>0.26796722479168505</v>
      </c>
      <c r="D190">
        <f>('Migration Model'!F190+'Renter Migration Model'!F190)/('Migration Model'!$F$2+'Renter Migration Model'!$F$2)</f>
        <v>1</v>
      </c>
      <c r="E190">
        <f>('Migration Model'!G190+'Renter Migration Model'!G190)/('Migration Model'!$G$2+'Renter Migration Model'!$G$2)</f>
        <v>1.0430607514828418</v>
      </c>
      <c r="F190">
        <f>('Migration Model'!H190+'Renter Migration Model'!H190)/('Migration Model'!$H$2+'Renter Migration Model'!$H$2)</f>
        <v>0.28154726330009394</v>
      </c>
      <c r="G190">
        <f>('Migration Model'!I190+'Renter Migration Model'!I190)/('Migration Model'!$I$2+'Renter Migration Model'!$I$2)</f>
        <v>1</v>
      </c>
      <c r="H190">
        <f>('Migration Model'!J190+'Renter Migration Model'!J190)/('Migration Model'!$J$2+'Renter Migration Model'!$J$2)</f>
        <v>1.0422619256882302</v>
      </c>
      <c r="I190">
        <f>('Migration Model'!K190+'Renter Migration Model'!K190)/('Migration Model'!$K$2+'Renter Migration Model'!$K$2)</f>
        <v>0.24759709366061194</v>
      </c>
      <c r="J190">
        <f>('Migration Model'!L190+'Renter Migration Model'!L190)/('Migration Model'!$L$2+'Renter Migration Model'!$L$2)</f>
        <v>1</v>
      </c>
      <c r="K190">
        <f>('Migration Model'!M190+'Renter Migration Model'!M190)/('Migration Model'!$M$2+'Renter Migration Model'!$M$2)</f>
        <v>1.0442589944905523</v>
      </c>
      <c r="L190">
        <f>('Migration Model'!N190+'Renter Migration Model'!N190)/('Migration Model'!$N$2+'Renter Migration Model'!$N$2)</f>
        <v>0.26554209655587135</v>
      </c>
      <c r="M190">
        <f>('Migration Model'!O190+'Renter Migration Model'!O190)/('Migration Model'!$O$2+'Renter Migration Model'!$O$2)</f>
        <v>1</v>
      </c>
      <c r="N190">
        <f>('Migration Model'!P190+'Renter Migration Model'!P190)/('Migration Model'!$P$2+'Renter Migration Model'!$P$2)</f>
        <v>1.1008910861350167</v>
      </c>
      <c r="O190">
        <f>('Migration Model'!Q190+'Renter Migration Model'!Q190)/('Migration Model'!$Q$2+'Renter Migration Model'!$Q$2)</f>
        <v>0.25899433650194253</v>
      </c>
      <c r="P190">
        <f>('Migration Model'!R190+'Renter Migration Model'!R190)/('Migration Model'!$R$2+'Renter Migration Model'!$R$2)</f>
        <v>1</v>
      </c>
      <c r="Q190">
        <f>('Migration Model'!S190+'Renter Migration Model'!S190)/('Migration Model'!$S$2+'Renter Migration Model'!$S$2)</f>
        <v>1.108019190778182</v>
      </c>
      <c r="R190">
        <f>('Migration Model'!T190+'Renter Migration Model'!T190)/('Migration Model'!$T$2+'Renter Migration Model'!$T$2)</f>
        <v>0.28639579943833465</v>
      </c>
      <c r="S190">
        <f>('Migration Model'!U190+'Renter Migration Model'!U190)/('Migration Model'!$U$2+'Renter Migration Model'!$U$2)</f>
        <v>1</v>
      </c>
      <c r="T190">
        <f>('Migration Model'!V190+'Renter Migration Model'!V190)/('Migration Model'!$V$2+'Renter Migration Model'!$V$2)</f>
        <v>1.078189066647534</v>
      </c>
    </row>
    <row r="191" spans="1:20" x14ac:dyDescent="0.25">
      <c r="A191" s="2">
        <v>2067</v>
      </c>
      <c r="B191" s="2">
        <v>1</v>
      </c>
      <c r="C191">
        <f>('Migration Model'!E191+'Renter Migration Model'!E191)/('Migration Model'!$E$2+'Renter Migration Model'!$E$2)</f>
        <v>0.26794042806920587</v>
      </c>
      <c r="D191">
        <f>('Migration Model'!F191+'Renter Migration Model'!F191)/('Migration Model'!$F$2+'Renter Migration Model'!$F$2)</f>
        <v>1</v>
      </c>
      <c r="E191">
        <f>('Migration Model'!G191+'Renter Migration Model'!G191)/('Migration Model'!$G$2+'Renter Migration Model'!$G$2)</f>
        <v>1.0430623277606346</v>
      </c>
      <c r="F191">
        <f>('Migration Model'!H191+'Renter Migration Model'!H191)/('Migration Model'!$H$2+'Renter Migration Model'!$H$2)</f>
        <v>0.28151910857376394</v>
      </c>
      <c r="G191">
        <f>('Migration Model'!I191+'Renter Migration Model'!I191)/('Migration Model'!$I$2+'Renter Migration Model'!$I$2)</f>
        <v>1</v>
      </c>
      <c r="H191">
        <f>('Migration Model'!J191+'Renter Migration Model'!J191)/('Migration Model'!$J$2+'Renter Migration Model'!$J$2)</f>
        <v>1.0422635818486026</v>
      </c>
      <c r="I191">
        <f>('Migration Model'!K191+'Renter Migration Model'!K191)/('Migration Model'!$K$2+'Renter Migration Model'!$K$2)</f>
        <v>0.24757233395124592</v>
      </c>
      <c r="J191">
        <f>('Migration Model'!L191+'Renter Migration Model'!L191)/('Migration Model'!$L$2+'Renter Migration Model'!$L$2)</f>
        <v>1</v>
      </c>
      <c r="K191">
        <f>('Migration Model'!M191+'Renter Migration Model'!M191)/('Migration Model'!$M$2+'Renter Migration Model'!$M$2)</f>
        <v>1.0442604509440445</v>
      </c>
      <c r="L191">
        <f>('Migration Model'!N191+'Renter Migration Model'!N191)/('Migration Model'!$N$2+'Renter Migration Model'!$N$2)</f>
        <v>0.26551554234621577</v>
      </c>
      <c r="M191">
        <f>('Migration Model'!O191+'Renter Migration Model'!O191)/('Migration Model'!$O$2+'Renter Migration Model'!$O$2)</f>
        <v>1</v>
      </c>
      <c r="N191">
        <f>('Migration Model'!P191+'Renter Migration Model'!P191)/('Migration Model'!$P$2+'Renter Migration Model'!$P$2)</f>
        <v>1.1008956577299898</v>
      </c>
      <c r="O191">
        <f>('Migration Model'!Q191+'Renter Migration Model'!Q191)/('Migration Model'!$Q$2+'Renter Migration Model'!$Q$2)</f>
        <v>0.25896843706829237</v>
      </c>
      <c r="P191">
        <f>('Migration Model'!R191+'Renter Migration Model'!R191)/('Migration Model'!$R$2+'Renter Migration Model'!$R$2)</f>
        <v>1</v>
      </c>
      <c r="Q191">
        <f>('Migration Model'!S191+'Renter Migration Model'!S191)/('Migration Model'!$S$2+'Renter Migration Model'!$S$2)</f>
        <v>1.1080240756381323</v>
      </c>
      <c r="R191">
        <f>('Migration Model'!T191+'Renter Migration Model'!T191)/('Migration Model'!$T$2+'Renter Migration Model'!$T$2)</f>
        <v>0.28636715985839079</v>
      </c>
      <c r="S191">
        <f>('Migration Model'!U191+'Renter Migration Model'!U191)/('Migration Model'!$U$2+'Renter Migration Model'!$U$2)</f>
        <v>1</v>
      </c>
      <c r="T191">
        <f>('Migration Model'!V191+'Renter Migration Model'!V191)/('Migration Model'!$V$2+'Renter Migration Model'!$V$2)</f>
        <v>1.07819264053723</v>
      </c>
    </row>
    <row r="192" spans="1:20" x14ac:dyDescent="0.25">
      <c r="A192" s="1">
        <v>2067</v>
      </c>
      <c r="B192" s="1">
        <v>2</v>
      </c>
      <c r="C192">
        <f>('Migration Model'!E192+'Renter Migration Model'!E192)/('Migration Model'!$E$2+'Renter Migration Model'!$E$2)</f>
        <v>0.26791363402639895</v>
      </c>
      <c r="D192">
        <f>('Migration Model'!F192+'Renter Migration Model'!F192)/('Migration Model'!$F$2+'Renter Migration Model'!$F$2)</f>
        <v>1</v>
      </c>
      <c r="E192">
        <f>('Migration Model'!G192+'Renter Migration Model'!G192)/('Migration Model'!$G$2+'Renter Migration Model'!$G$2)</f>
        <v>1.0430639038807998</v>
      </c>
      <c r="F192">
        <f>('Migration Model'!H192+'Renter Migration Model'!H192)/('Migration Model'!$H$2+'Renter Migration Model'!$H$2)</f>
        <v>0.28149095666290658</v>
      </c>
      <c r="G192">
        <f>('Migration Model'!I192+'Renter Migration Model'!I192)/('Migration Model'!$I$2+'Renter Migration Model'!$I$2)</f>
        <v>1</v>
      </c>
      <c r="H192">
        <f>('Migration Model'!J192+'Renter Migration Model'!J192)/('Migration Model'!$J$2+'Renter Migration Model'!$J$2)</f>
        <v>1.0422652378433588</v>
      </c>
      <c r="I192">
        <f>('Migration Model'!K192+'Renter Migration Model'!K192)/('Migration Model'!$K$2+'Renter Migration Model'!$K$2)</f>
        <v>0.24754757671785083</v>
      </c>
      <c r="J192">
        <f>('Migration Model'!L192+'Renter Migration Model'!L192)/('Migration Model'!$L$2+'Renter Migration Model'!$L$2)</f>
        <v>1</v>
      </c>
      <c r="K192">
        <f>('Migration Model'!M192+'Renter Migration Model'!M192)/('Migration Model'!$M$2+'Renter Migration Model'!$M$2)</f>
        <v>1.0442619072518913</v>
      </c>
      <c r="L192">
        <f>('Migration Model'!N192+'Renter Migration Model'!N192)/('Migration Model'!$N$2+'Renter Migration Model'!$N$2)</f>
        <v>0.26548899079198118</v>
      </c>
      <c r="M192">
        <f>('Migration Model'!O192+'Renter Migration Model'!O192)/('Migration Model'!$O$2+'Renter Migration Model'!$O$2)</f>
        <v>1</v>
      </c>
      <c r="N192">
        <f>('Migration Model'!P192+'Renter Migration Model'!P192)/('Migration Model'!$P$2+'Renter Migration Model'!$P$2)</f>
        <v>1.1009002291687615</v>
      </c>
      <c r="O192">
        <f>('Migration Model'!Q192+'Renter Migration Model'!Q192)/('Migration Model'!$Q$2+'Renter Migration Model'!$Q$2)</f>
        <v>0.25894254022458552</v>
      </c>
      <c r="P192">
        <f>('Migration Model'!R192+'Renter Migration Model'!R192)/('Migration Model'!$R$2+'Renter Migration Model'!$R$2)</f>
        <v>1</v>
      </c>
      <c r="Q192">
        <f>('Migration Model'!S192+'Renter Migration Model'!S192)/('Migration Model'!$S$2+'Renter Migration Model'!$S$2)</f>
        <v>1.1080289603457329</v>
      </c>
      <c r="R192">
        <f>('Migration Model'!T192+'Renter Migration Model'!T192)/('Migration Model'!$T$2+'Renter Migration Model'!$T$2)</f>
        <v>0.28633852314240493</v>
      </c>
      <c r="S192">
        <f>('Migration Model'!U192+'Renter Migration Model'!U192)/('Migration Model'!$U$2+'Renter Migration Model'!$U$2)</f>
        <v>1</v>
      </c>
      <c r="T192">
        <f>('Migration Model'!V192+'Renter Migration Model'!V192)/('Migration Model'!$V$2+'Renter Migration Model'!$V$2)</f>
        <v>1.078196214258458</v>
      </c>
    </row>
    <row r="193" spans="1:20" x14ac:dyDescent="0.25">
      <c r="A193" s="2">
        <v>2067</v>
      </c>
      <c r="B193" s="2">
        <v>3</v>
      </c>
      <c r="C193">
        <f>('Migration Model'!E193+'Renter Migration Model'!E193)/('Migration Model'!$E$2+'Renter Migration Model'!$E$2)</f>
        <v>0.26788684266299639</v>
      </c>
      <c r="D193">
        <f>('Migration Model'!F193+'Renter Migration Model'!F193)/('Migration Model'!$F$2+'Renter Migration Model'!$F$2)</f>
        <v>1</v>
      </c>
      <c r="E193">
        <f>('Migration Model'!G193+'Renter Migration Model'!G193)/('Migration Model'!$G$2+'Renter Migration Model'!$G$2)</f>
        <v>1.043065479843353</v>
      </c>
      <c r="F193">
        <f>('Migration Model'!H193+'Renter Migration Model'!H193)/('Migration Model'!$H$2+'Renter Migration Model'!$H$2)</f>
        <v>0.28146280756724029</v>
      </c>
      <c r="G193">
        <f>('Migration Model'!I193+'Renter Migration Model'!I193)/('Migration Model'!$I$2+'Renter Migration Model'!$I$2)</f>
        <v>1</v>
      </c>
      <c r="H193">
        <f>('Migration Model'!J193+'Renter Migration Model'!J193)/('Migration Model'!$J$2+'Renter Migration Model'!$J$2)</f>
        <v>1.0422668936725157</v>
      </c>
      <c r="I193">
        <f>('Migration Model'!K193+'Renter Migration Model'!K193)/('Migration Model'!$K$2+'Renter Migration Model'!$K$2)</f>
        <v>0.24752282196017905</v>
      </c>
      <c r="J193">
        <f>('Migration Model'!L193+'Renter Migration Model'!L193)/('Migration Model'!$L$2+'Renter Migration Model'!$L$2)</f>
        <v>1</v>
      </c>
      <c r="K193">
        <f>('Migration Model'!M193+'Renter Migration Model'!M193)/('Migration Model'!$M$2+'Renter Migration Model'!$M$2)</f>
        <v>1.0442633634141074</v>
      </c>
      <c r="L193">
        <f>('Migration Model'!N193+'Renter Migration Model'!N193)/('Migration Model'!$N$2+'Renter Migration Model'!$N$2)</f>
        <v>0.26546244189290202</v>
      </c>
      <c r="M193">
        <f>('Migration Model'!O193+'Renter Migration Model'!O193)/('Migration Model'!$O$2+'Renter Migration Model'!$O$2)</f>
        <v>1</v>
      </c>
      <c r="N193">
        <f>('Migration Model'!P193+'Renter Migration Model'!P193)/('Migration Model'!$P$2+'Renter Migration Model'!$P$2)</f>
        <v>1.1009048004513478</v>
      </c>
      <c r="O193">
        <f>('Migration Model'!Q193+'Renter Migration Model'!Q193)/('Migration Model'!$Q$2+'Renter Migration Model'!$Q$2)</f>
        <v>0.25891664597056302</v>
      </c>
      <c r="P193">
        <f>('Migration Model'!R193+'Renter Migration Model'!R193)/('Migration Model'!$R$2+'Renter Migration Model'!$R$2)</f>
        <v>1</v>
      </c>
      <c r="Q193">
        <f>('Migration Model'!S193+'Renter Migration Model'!S193)/('Migration Model'!$S$2+'Renter Migration Model'!$S$2)</f>
        <v>1.1080338449009992</v>
      </c>
      <c r="R193">
        <f>('Migration Model'!T193+'Renter Migration Model'!T193)/('Migration Model'!$T$2+'Renter Migration Model'!$T$2)</f>
        <v>0.28630988929009071</v>
      </c>
      <c r="S193">
        <f>('Migration Model'!U193+'Renter Migration Model'!U193)/('Migration Model'!$U$2+'Renter Migration Model'!$U$2)</f>
        <v>1</v>
      </c>
      <c r="T193">
        <f>('Migration Model'!V193+'Renter Migration Model'!V193)/('Migration Model'!$V$2+'Renter Migration Model'!$V$2)</f>
        <v>1.0781997878112348</v>
      </c>
    </row>
    <row r="194" spans="1:20" x14ac:dyDescent="0.25">
      <c r="A194" s="1">
        <v>2067</v>
      </c>
      <c r="B194" s="1">
        <v>4</v>
      </c>
      <c r="C194">
        <f>('Migration Model'!E194+'Renter Migration Model'!E194)/('Migration Model'!$E$2+'Renter Migration Model'!$E$2)</f>
        <v>0.26786005397873003</v>
      </c>
      <c r="D194">
        <f>('Migration Model'!F194+'Renter Migration Model'!F194)/('Migration Model'!$F$2+'Renter Migration Model'!$F$2)</f>
        <v>1</v>
      </c>
      <c r="E194">
        <f>('Migration Model'!G194+'Renter Migration Model'!G194)/('Migration Model'!$G$2+'Renter Migration Model'!$G$2)</f>
        <v>1.0430670556483097</v>
      </c>
      <c r="F194">
        <f>('Migration Model'!H194+'Renter Migration Model'!H194)/('Migration Model'!$H$2+'Renter Migration Model'!$H$2)</f>
        <v>0.28143466128648359</v>
      </c>
      <c r="G194">
        <f>('Migration Model'!I194+'Renter Migration Model'!I194)/('Migration Model'!$I$2+'Renter Migration Model'!$I$2)</f>
        <v>1</v>
      </c>
      <c r="H194">
        <f>('Migration Model'!J194+'Renter Migration Model'!J194)/('Migration Model'!$J$2+'Renter Migration Model'!$J$2)</f>
        <v>1.0422685493360897</v>
      </c>
      <c r="I194">
        <f>('Migration Model'!K194+'Renter Migration Model'!K194)/('Migration Model'!$K$2+'Renter Migration Model'!$K$2)</f>
        <v>0.24749806967798302</v>
      </c>
      <c r="J194">
        <f>('Migration Model'!L194+'Renter Migration Model'!L194)/('Migration Model'!$L$2+'Renter Migration Model'!$L$2)</f>
        <v>1</v>
      </c>
      <c r="K194">
        <f>('Migration Model'!M194+'Renter Migration Model'!M194)/('Migration Model'!$M$2+'Renter Migration Model'!$M$2)</f>
        <v>1.0442648194307069</v>
      </c>
      <c r="L194">
        <f>('Migration Model'!N194+'Renter Migration Model'!N194)/('Migration Model'!$N$2+'Renter Migration Model'!$N$2)</f>
        <v>0.26543589564871267</v>
      </c>
      <c r="M194">
        <f>('Migration Model'!O194+'Renter Migration Model'!O194)/('Migration Model'!$O$2+'Renter Migration Model'!$O$2)</f>
        <v>1</v>
      </c>
      <c r="N194">
        <f>('Migration Model'!P194+'Renter Migration Model'!P194)/('Migration Model'!$P$2+'Renter Migration Model'!$P$2)</f>
        <v>1.1009093715777638</v>
      </c>
      <c r="O194">
        <f>('Migration Model'!Q194+'Renter Migration Model'!Q194)/('Migration Model'!$Q$2+'Renter Migration Model'!$Q$2)</f>
        <v>0.25889075430596603</v>
      </c>
      <c r="P194">
        <f>('Migration Model'!R194+'Renter Migration Model'!R194)/('Migration Model'!$R$2+'Renter Migration Model'!$R$2)</f>
        <v>1</v>
      </c>
      <c r="Q194">
        <f>('Migration Model'!S194+'Renter Migration Model'!S194)/('Migration Model'!$S$2+'Renter Migration Model'!$S$2)</f>
        <v>1.1080387293039462</v>
      </c>
      <c r="R194">
        <f>('Migration Model'!T194+'Renter Migration Model'!T194)/('Migration Model'!$T$2+'Renter Migration Model'!$T$2)</f>
        <v>0.28628125830116175</v>
      </c>
      <c r="S194">
        <f>('Migration Model'!U194+'Renter Migration Model'!U194)/('Migration Model'!$U$2+'Renter Migration Model'!$U$2)</f>
        <v>1</v>
      </c>
      <c r="T194">
        <f>('Migration Model'!V194+'Renter Migration Model'!V194)/('Migration Model'!$V$2+'Renter Migration Model'!$V$2)</f>
        <v>1.0782033611955772</v>
      </c>
    </row>
    <row r="195" spans="1:20" x14ac:dyDescent="0.25">
      <c r="A195" s="1">
        <v>2068</v>
      </c>
      <c r="B195" s="1">
        <v>1</v>
      </c>
      <c r="C195">
        <f>('Migration Model'!E195+'Renter Migration Model'!E195)/('Migration Model'!$E$2+'Renter Migration Model'!$E$2)</f>
        <v>0.26783326797333223</v>
      </c>
      <c r="D195">
        <f>('Migration Model'!F195+'Renter Migration Model'!F195)/('Migration Model'!$F$2+'Renter Migration Model'!$F$2)</f>
        <v>1</v>
      </c>
      <c r="E195">
        <f>('Migration Model'!G195+'Renter Migration Model'!G195)/('Migration Model'!$G$2+'Renter Migration Model'!$G$2)</f>
        <v>1.0430686312956861</v>
      </c>
      <c r="F195">
        <f>('Migration Model'!H195+'Renter Migration Model'!H195)/('Migration Model'!$H$2+'Renter Migration Model'!$H$2)</f>
        <v>0.28140651782035497</v>
      </c>
      <c r="G195">
        <f>('Migration Model'!I195+'Renter Migration Model'!I195)/('Migration Model'!$I$2+'Renter Migration Model'!$I$2)</f>
        <v>1</v>
      </c>
      <c r="H195">
        <f>('Migration Model'!J195+'Renter Migration Model'!J195)/('Migration Model'!$J$2+'Renter Migration Model'!$J$2)</f>
        <v>1.0422702048340973</v>
      </c>
      <c r="I195">
        <f>('Migration Model'!K195+'Renter Migration Model'!K195)/('Migration Model'!$K$2+'Renter Migration Model'!$K$2)</f>
        <v>0.24747331987101523</v>
      </c>
      <c r="J195">
        <f>('Migration Model'!L195+'Renter Migration Model'!L195)/('Migration Model'!$L$2+'Renter Migration Model'!$L$2)</f>
        <v>1</v>
      </c>
      <c r="K195">
        <f>('Migration Model'!M195+'Renter Migration Model'!M195)/('Migration Model'!$M$2+'Renter Migration Model'!$M$2)</f>
        <v>1.0442662753017051</v>
      </c>
      <c r="L195">
        <f>('Migration Model'!N195+'Renter Migration Model'!N195)/('Migration Model'!$N$2+'Renter Migration Model'!$N$2)</f>
        <v>0.26540935205914784</v>
      </c>
      <c r="M195">
        <f>('Migration Model'!O195+'Renter Migration Model'!O195)/('Migration Model'!$O$2+'Renter Migration Model'!$O$2)</f>
        <v>1</v>
      </c>
      <c r="N195">
        <f>('Migration Model'!P195+'Renter Migration Model'!P195)/('Migration Model'!$P$2+'Renter Migration Model'!$P$2)</f>
        <v>1.1009139425480257</v>
      </c>
      <c r="O195">
        <f>('Migration Model'!Q195+'Renter Migration Model'!Q195)/('Migration Model'!$Q$2+'Renter Migration Model'!$Q$2)</f>
        <v>0.25886486523053542</v>
      </c>
      <c r="P195">
        <f>('Migration Model'!R195+'Renter Migration Model'!R195)/('Migration Model'!$R$2+'Renter Migration Model'!$R$2)</f>
        <v>1</v>
      </c>
      <c r="Q195">
        <f>('Migration Model'!S195+'Renter Migration Model'!S195)/('Migration Model'!$S$2+'Renter Migration Model'!$S$2)</f>
        <v>1.1080436135545895</v>
      </c>
      <c r="R195">
        <f>('Migration Model'!T195+'Renter Migration Model'!T195)/('Migration Model'!$T$2+'Renter Migration Model'!$T$2)</f>
        <v>0.28625263017533159</v>
      </c>
      <c r="S195">
        <f>('Migration Model'!U195+'Renter Migration Model'!U195)/('Migration Model'!$U$2+'Renter Migration Model'!$U$2)</f>
        <v>1</v>
      </c>
      <c r="T195">
        <f>('Migration Model'!V195+'Renter Migration Model'!V195)/('Migration Model'!$V$2+'Renter Migration Model'!$V$2)</f>
        <v>1.0782069344115017</v>
      </c>
    </row>
    <row r="196" spans="1:20" x14ac:dyDescent="0.25">
      <c r="A196" s="2">
        <v>2068</v>
      </c>
      <c r="B196" s="2">
        <v>2</v>
      </c>
      <c r="C196">
        <f>('Migration Model'!E196+'Renter Migration Model'!E196)/('Migration Model'!$E$2+'Renter Migration Model'!$E$2)</f>
        <v>0.26780648464653489</v>
      </c>
      <c r="D196">
        <f>('Migration Model'!F196+'Renter Migration Model'!F196)/('Migration Model'!$F$2+'Renter Migration Model'!$F$2)</f>
        <v>1</v>
      </c>
      <c r="E196">
        <f>('Migration Model'!G196+'Renter Migration Model'!G196)/('Migration Model'!$G$2+'Renter Migration Model'!$G$2)</f>
        <v>1.0430702067854978</v>
      </c>
      <c r="F196">
        <f>('Migration Model'!H196+'Renter Migration Model'!H196)/('Migration Model'!$H$2+'Renter Migration Model'!$H$2)</f>
        <v>0.28137837716857295</v>
      </c>
      <c r="G196">
        <f>('Migration Model'!I196+'Renter Migration Model'!I196)/('Migration Model'!$I$2+'Renter Migration Model'!$I$2)</f>
        <v>1</v>
      </c>
      <c r="H196">
        <f>('Migration Model'!J196+'Renter Migration Model'!J196)/('Migration Model'!$J$2+'Renter Migration Model'!$J$2)</f>
        <v>1.042271860166555</v>
      </c>
      <c r="I196">
        <f>('Migration Model'!K196+'Renter Migration Model'!K196)/('Migration Model'!$K$2+'Renter Migration Model'!$K$2)</f>
        <v>0.24744857253902813</v>
      </c>
      <c r="J196">
        <f>('Migration Model'!L196+'Renter Migration Model'!L196)/('Migration Model'!$L$2+'Renter Migration Model'!$L$2)</f>
        <v>1</v>
      </c>
      <c r="K196">
        <f>('Migration Model'!M196+'Renter Migration Model'!M196)/('Migration Model'!$M$2+'Renter Migration Model'!$M$2)</f>
        <v>1.044267731027116</v>
      </c>
      <c r="L196">
        <f>('Migration Model'!N196+'Renter Migration Model'!N196)/('Migration Model'!$N$2+'Renter Migration Model'!$N$2)</f>
        <v>0.26538281112394196</v>
      </c>
      <c r="M196">
        <f>('Migration Model'!O196+'Renter Migration Model'!O196)/('Migration Model'!$O$2+'Renter Migration Model'!$O$2)</f>
        <v>1</v>
      </c>
      <c r="N196">
        <f>('Migration Model'!P196+'Renter Migration Model'!P196)/('Migration Model'!$P$2+'Renter Migration Model'!$P$2)</f>
        <v>1.1009185133621486</v>
      </c>
      <c r="O196">
        <f>('Migration Model'!Q196+'Renter Migration Model'!Q196)/('Migration Model'!$Q$2+'Renter Migration Model'!$Q$2)</f>
        <v>0.2588389787440124</v>
      </c>
      <c r="P196">
        <f>('Migration Model'!R196+'Renter Migration Model'!R196)/('Migration Model'!$R$2+'Renter Migration Model'!$R$2)</f>
        <v>1</v>
      </c>
      <c r="Q196">
        <f>('Migration Model'!S196+'Renter Migration Model'!S196)/('Migration Model'!$S$2+'Renter Migration Model'!$S$2)</f>
        <v>1.1080484976529439</v>
      </c>
      <c r="R196">
        <f>('Migration Model'!T196+'Renter Migration Model'!T196)/('Migration Model'!$T$2+'Renter Migration Model'!$T$2)</f>
        <v>0.28622400491231409</v>
      </c>
      <c r="S196">
        <f>('Migration Model'!U196+'Renter Migration Model'!U196)/('Migration Model'!$U$2+'Renter Migration Model'!$U$2)</f>
        <v>1</v>
      </c>
      <c r="T196">
        <f>('Migration Model'!V196+'Renter Migration Model'!V196)/('Migration Model'!$V$2+'Renter Migration Model'!$V$2)</f>
        <v>1.0782105074590258</v>
      </c>
    </row>
    <row r="197" spans="1:20" x14ac:dyDescent="0.25">
      <c r="A197" s="1">
        <v>2068</v>
      </c>
      <c r="B197" s="1">
        <v>3</v>
      </c>
      <c r="C197">
        <f>('Migration Model'!E197+'Renter Migration Model'!E197)/('Migration Model'!$E$2+'Renter Migration Model'!$E$2)</f>
        <v>0.26777970399807022</v>
      </c>
      <c r="D197">
        <f>('Migration Model'!F197+'Renter Migration Model'!F197)/('Migration Model'!$F$2+'Renter Migration Model'!$F$2)</f>
        <v>1</v>
      </c>
      <c r="E197">
        <f>('Migration Model'!G197+'Renter Migration Model'!G197)/('Migration Model'!$G$2+'Renter Migration Model'!$G$2)</f>
        <v>1.0430717821177602</v>
      </c>
      <c r="F197">
        <f>('Migration Model'!H197+'Renter Migration Model'!H197)/('Migration Model'!$H$2+'Renter Migration Model'!$H$2)</f>
        <v>0.28135023933085607</v>
      </c>
      <c r="G197">
        <f>('Migration Model'!I197+'Renter Migration Model'!I197)/('Migration Model'!$I$2+'Renter Migration Model'!$I$2)</f>
        <v>1</v>
      </c>
      <c r="H197">
        <f>('Migration Model'!J197+'Renter Migration Model'!J197)/('Migration Model'!$J$2+'Renter Migration Model'!$J$2)</f>
        <v>1.0422735153334795</v>
      </c>
      <c r="I197">
        <f>('Migration Model'!K197+'Renter Migration Model'!K197)/('Migration Model'!$K$2+'Renter Migration Model'!$K$2)</f>
        <v>0.24742382768177423</v>
      </c>
      <c r="J197">
        <f>('Migration Model'!L197+'Renter Migration Model'!L197)/('Migration Model'!$L$2+'Renter Migration Model'!$L$2)</f>
        <v>1</v>
      </c>
      <c r="K197">
        <f>('Migration Model'!M197+'Renter Migration Model'!M197)/('Migration Model'!$M$2+'Renter Migration Model'!$M$2)</f>
        <v>1.0442691866069547</v>
      </c>
      <c r="L197">
        <f>('Migration Model'!N197+'Renter Migration Model'!N197)/('Migration Model'!$N$2+'Renter Migration Model'!$N$2)</f>
        <v>0.26535627284282959</v>
      </c>
      <c r="M197">
        <f>('Migration Model'!O197+'Renter Migration Model'!O197)/('Migration Model'!$O$2+'Renter Migration Model'!$O$2)</f>
        <v>1</v>
      </c>
      <c r="N197">
        <f>('Migration Model'!P197+'Renter Migration Model'!P197)/('Migration Model'!$P$2+'Renter Migration Model'!$P$2)</f>
        <v>1.1009230840201487</v>
      </c>
      <c r="O197">
        <f>('Migration Model'!Q197+'Renter Migration Model'!Q197)/('Migration Model'!$Q$2+'Renter Migration Model'!$Q$2)</f>
        <v>0.25881309484613801</v>
      </c>
      <c r="P197">
        <f>('Migration Model'!R197+'Renter Migration Model'!R197)/('Migration Model'!$R$2+'Renter Migration Model'!$R$2)</f>
        <v>1</v>
      </c>
      <c r="Q197">
        <f>('Migration Model'!S197+'Renter Migration Model'!S197)/('Migration Model'!$S$2+'Renter Migration Model'!$S$2)</f>
        <v>1.108053381599025</v>
      </c>
      <c r="R197">
        <f>('Migration Model'!T197+'Renter Migration Model'!T197)/('Migration Model'!$T$2+'Renter Migration Model'!$T$2)</f>
        <v>0.2861953825118228</v>
      </c>
      <c r="S197">
        <f>('Migration Model'!U197+'Renter Migration Model'!U197)/('Migration Model'!$U$2+'Renter Migration Model'!$U$2)</f>
        <v>1</v>
      </c>
      <c r="T197">
        <f>('Migration Model'!V197+'Renter Migration Model'!V197)/('Migration Model'!$V$2+'Renter Migration Model'!$V$2)</f>
        <v>1.0782140803381657</v>
      </c>
    </row>
    <row r="198" spans="1:20" x14ac:dyDescent="0.25">
      <c r="A198" s="2">
        <v>2068</v>
      </c>
      <c r="B198" s="2">
        <v>4</v>
      </c>
      <c r="C198">
        <f>('Migration Model'!E198+'Renter Migration Model'!E198)/('Migration Model'!$E$2+'Renter Migration Model'!$E$2)</f>
        <v>0.26775292602767042</v>
      </c>
      <c r="D198">
        <f>('Migration Model'!F198+'Renter Migration Model'!F198)/('Migration Model'!$F$2+'Renter Migration Model'!$F$2)</f>
        <v>1</v>
      </c>
      <c r="E198">
        <f>('Migration Model'!G198+'Renter Migration Model'!G198)/('Migration Model'!$G$2+'Renter Migration Model'!$G$2)</f>
        <v>1.0430733572924897</v>
      </c>
      <c r="F198">
        <f>('Migration Model'!H198+'Renter Migration Model'!H198)/('Migration Model'!$H$2+'Renter Migration Model'!$H$2)</f>
        <v>0.281322104306923</v>
      </c>
      <c r="G198">
        <f>('Migration Model'!I198+'Renter Migration Model'!I198)/('Migration Model'!$I$2+'Renter Migration Model'!$I$2)</f>
        <v>1</v>
      </c>
      <c r="H198">
        <f>('Migration Model'!J198+'Renter Migration Model'!J198)/('Migration Model'!$J$2+'Renter Migration Model'!$J$2)</f>
        <v>1.0422751703348874</v>
      </c>
      <c r="I198">
        <f>('Migration Model'!K198+'Renter Migration Model'!K198)/('Migration Model'!$K$2+'Renter Migration Model'!$K$2)</f>
        <v>0.24739908529900609</v>
      </c>
      <c r="J198">
        <f>('Migration Model'!L198+'Renter Migration Model'!L198)/('Migration Model'!$L$2+'Renter Migration Model'!$L$2)</f>
        <v>1</v>
      </c>
      <c r="K198">
        <f>('Migration Model'!M198+'Renter Migration Model'!M198)/('Migration Model'!$M$2+'Renter Migration Model'!$M$2)</f>
        <v>1.0442706420412351</v>
      </c>
      <c r="L198">
        <f>('Migration Model'!N198+'Renter Migration Model'!N198)/('Migration Model'!$N$2+'Renter Migration Model'!$N$2)</f>
        <v>0.26532973721554526</v>
      </c>
      <c r="M198">
        <f>('Migration Model'!O198+'Renter Migration Model'!O198)/('Migration Model'!$O$2+'Renter Migration Model'!$O$2)</f>
        <v>1</v>
      </c>
      <c r="N198">
        <f>('Migration Model'!P198+'Renter Migration Model'!P198)/('Migration Model'!$P$2+'Renter Migration Model'!$P$2)</f>
        <v>1.100927654522041</v>
      </c>
      <c r="O198">
        <f>('Migration Model'!Q198+'Renter Migration Model'!Q198)/('Migration Model'!$Q$2+'Renter Migration Model'!$Q$2)</f>
        <v>0.2587872135366534</v>
      </c>
      <c r="P198">
        <f>('Migration Model'!R198+'Renter Migration Model'!R198)/('Migration Model'!$R$2+'Renter Migration Model'!$R$2)</f>
        <v>1</v>
      </c>
      <c r="Q198">
        <f>('Migration Model'!S198+'Renter Migration Model'!S198)/('Migration Model'!$S$2+'Renter Migration Model'!$S$2)</f>
        <v>1.1080582653928479</v>
      </c>
      <c r="R198">
        <f>('Migration Model'!T198+'Renter Migration Model'!T198)/('Migration Model'!$T$2+'Renter Migration Model'!$T$2)</f>
        <v>0.28616676297357163</v>
      </c>
      <c r="S198">
        <f>('Migration Model'!U198+'Renter Migration Model'!U198)/('Migration Model'!$U$2+'Renter Migration Model'!$U$2)</f>
        <v>1</v>
      </c>
      <c r="T198">
        <f>('Migration Model'!V198+'Renter Migration Model'!V198)/('Migration Model'!$V$2+'Renter Migration Model'!$V$2)</f>
        <v>1.0782176530489387</v>
      </c>
    </row>
    <row r="199" spans="1:20" x14ac:dyDescent="0.25">
      <c r="A199" s="2">
        <v>2069</v>
      </c>
      <c r="B199" s="2">
        <v>1</v>
      </c>
      <c r="C199">
        <f>('Migration Model'!E199+'Renter Migration Model'!E199)/('Migration Model'!$E$2+'Renter Migration Model'!$E$2)</f>
        <v>0.26772615073506767</v>
      </c>
      <c r="D199">
        <f>('Migration Model'!F199+'Renter Migration Model'!F199)/('Migration Model'!$F$2+'Renter Migration Model'!$F$2)</f>
        <v>1</v>
      </c>
      <c r="E199">
        <f>('Migration Model'!G199+'Renter Migration Model'!G199)/('Migration Model'!$G$2+'Renter Migration Model'!$G$2)</f>
        <v>1.0430749323097017</v>
      </c>
      <c r="F199">
        <f>('Migration Model'!H199+'Renter Migration Model'!H199)/('Migration Model'!$H$2+'Renter Migration Model'!$H$2)</f>
        <v>0.28129397209649232</v>
      </c>
      <c r="G199">
        <f>('Migration Model'!I199+'Renter Migration Model'!I199)/('Migration Model'!$I$2+'Renter Migration Model'!$I$2)</f>
        <v>1</v>
      </c>
      <c r="H199">
        <f>('Migration Model'!J199+'Renter Migration Model'!J199)/('Migration Model'!$J$2+'Renter Migration Model'!$J$2)</f>
        <v>1.0422768251707952</v>
      </c>
      <c r="I199">
        <f>('Migration Model'!K199+'Renter Migration Model'!K199)/('Migration Model'!$K$2+'Renter Migration Model'!$K$2)</f>
        <v>0.24737434539047617</v>
      </c>
      <c r="J199">
        <f>('Migration Model'!L199+'Renter Migration Model'!L199)/('Migration Model'!$L$2+'Renter Migration Model'!$L$2)</f>
        <v>1</v>
      </c>
      <c r="K199">
        <f>('Migration Model'!M199+'Renter Migration Model'!M199)/('Migration Model'!$M$2+'Renter Migration Model'!$M$2)</f>
        <v>1.0442720973299722</v>
      </c>
      <c r="L199">
        <f>('Migration Model'!N199+'Renter Migration Model'!N199)/('Migration Model'!$N$2+'Renter Migration Model'!$N$2)</f>
        <v>0.26530320424182374</v>
      </c>
      <c r="M199">
        <f>('Migration Model'!O199+'Renter Migration Model'!O199)/('Migration Model'!$O$2+'Renter Migration Model'!$O$2)</f>
        <v>1</v>
      </c>
      <c r="N199">
        <f>('Migration Model'!P199+'Renter Migration Model'!P199)/('Migration Model'!$P$2+'Renter Migration Model'!$P$2)</f>
        <v>1.1009322248678415</v>
      </c>
      <c r="O199">
        <f>('Migration Model'!Q199+'Renter Migration Model'!Q199)/('Migration Model'!$Q$2+'Renter Migration Model'!$Q$2)</f>
        <v>0.25876133481529973</v>
      </c>
      <c r="P199">
        <f>('Migration Model'!R199+'Renter Migration Model'!R199)/('Migration Model'!$R$2+'Renter Migration Model'!$R$2)</f>
        <v>1</v>
      </c>
      <c r="Q199">
        <f>('Migration Model'!S199+'Renter Migration Model'!S199)/('Migration Model'!$S$2+'Renter Migration Model'!$S$2)</f>
        <v>1.1080631490344277</v>
      </c>
      <c r="R199">
        <f>('Migration Model'!T199+'Renter Migration Model'!T199)/('Migration Model'!$T$2+'Renter Migration Model'!$T$2)</f>
        <v>0.28613814629727424</v>
      </c>
      <c r="S199">
        <f>('Migration Model'!U199+'Renter Migration Model'!U199)/('Migration Model'!$U$2+'Renter Migration Model'!$U$2)</f>
        <v>1</v>
      </c>
      <c r="T199">
        <f>('Migration Model'!V199+'Renter Migration Model'!V199)/('Migration Model'!$V$2+'Renter Migration Model'!$V$2)</f>
        <v>1.0782212255913617</v>
      </c>
    </row>
    <row r="200" spans="1:20" x14ac:dyDescent="0.25">
      <c r="A200" s="1">
        <v>2069</v>
      </c>
      <c r="B200" s="1">
        <v>2</v>
      </c>
      <c r="C200">
        <f>('Migration Model'!E200+'Renter Migration Model'!E200)/('Migration Model'!$E$2+'Renter Migration Model'!$E$2)</f>
        <v>0.26769937811999417</v>
      </c>
      <c r="D200">
        <f>('Migration Model'!F200+'Renter Migration Model'!F200)/('Migration Model'!$F$2+'Renter Migration Model'!$F$2)</f>
        <v>1</v>
      </c>
      <c r="E200">
        <f>('Migration Model'!G200+'Renter Migration Model'!G200)/('Migration Model'!$G$2+'Renter Migration Model'!$G$2)</f>
        <v>1.0430765071694119</v>
      </c>
      <c r="F200">
        <f>('Migration Model'!H200+'Renter Migration Model'!H200)/('Migration Model'!$H$2+'Renter Migration Model'!$H$2)</f>
        <v>0.28126584269928268</v>
      </c>
      <c r="G200">
        <f>('Migration Model'!I200+'Renter Migration Model'!I200)/('Migration Model'!$I$2+'Renter Migration Model'!$I$2)</f>
        <v>1</v>
      </c>
      <c r="H200">
        <f>('Migration Model'!J200+'Renter Migration Model'!J200)/('Migration Model'!$J$2+'Renter Migration Model'!$J$2)</f>
        <v>1.0422784798412192</v>
      </c>
      <c r="I200">
        <f>('Migration Model'!K200+'Renter Migration Model'!K200)/('Migration Model'!$K$2+'Renter Migration Model'!$K$2)</f>
        <v>0.24734960795593716</v>
      </c>
      <c r="J200">
        <f>('Migration Model'!L200+'Renter Migration Model'!L200)/('Migration Model'!$L$2+'Renter Migration Model'!$L$2)</f>
        <v>1</v>
      </c>
      <c r="K200">
        <f>('Migration Model'!M200+'Renter Migration Model'!M200)/('Migration Model'!$M$2+'Renter Migration Model'!$M$2)</f>
        <v>1.0442735524731803</v>
      </c>
      <c r="L200">
        <f>('Migration Model'!N200+'Renter Migration Model'!N200)/('Migration Model'!$N$2+'Renter Migration Model'!$N$2)</f>
        <v>0.26527667392139953</v>
      </c>
      <c r="M200">
        <f>('Migration Model'!O200+'Renter Migration Model'!O200)/('Migration Model'!$O$2+'Renter Migration Model'!$O$2)</f>
        <v>1</v>
      </c>
      <c r="N200">
        <f>('Migration Model'!P200+'Renter Migration Model'!P200)/('Migration Model'!$P$2+'Renter Migration Model'!$P$2)</f>
        <v>1.1009367950575657</v>
      </c>
      <c r="O200">
        <f>('Migration Model'!Q200+'Renter Migration Model'!Q200)/('Migration Model'!$Q$2+'Renter Migration Model'!$Q$2)</f>
        <v>0.25873545868181819</v>
      </c>
      <c r="P200">
        <f>('Migration Model'!R200+'Renter Migration Model'!R200)/('Migration Model'!$R$2+'Renter Migration Model'!$R$2)</f>
        <v>1</v>
      </c>
      <c r="Q200">
        <f>('Migration Model'!S200+'Renter Migration Model'!S200)/('Migration Model'!$S$2+'Renter Migration Model'!$S$2)</f>
        <v>1.1080680325237797</v>
      </c>
      <c r="R200">
        <f>('Migration Model'!T200+'Renter Migration Model'!T200)/('Migration Model'!$T$2+'Renter Migration Model'!$T$2)</f>
        <v>0.28610953248264459</v>
      </c>
      <c r="S200">
        <f>('Migration Model'!U200+'Renter Migration Model'!U200)/('Migration Model'!$U$2+'Renter Migration Model'!$U$2)</f>
        <v>1</v>
      </c>
      <c r="T200">
        <f>('Migration Model'!V200+'Renter Migration Model'!V200)/('Migration Model'!$V$2+'Renter Migration Model'!$V$2)</f>
        <v>1.0782247979654511</v>
      </c>
    </row>
    <row r="201" spans="1:20" x14ac:dyDescent="0.25">
      <c r="A201" s="2">
        <v>2069</v>
      </c>
      <c r="B201" s="2">
        <v>3</v>
      </c>
      <c r="C201">
        <f>('Migration Model'!E201+'Renter Migration Model'!E201)/('Migration Model'!$E$2+'Renter Migration Model'!$E$2)</f>
        <v>0.26767260818218214</v>
      </c>
      <c r="D201">
        <f>('Migration Model'!F201+'Renter Migration Model'!F201)/('Migration Model'!$F$2+'Renter Migration Model'!$F$2)</f>
        <v>1</v>
      </c>
      <c r="E201">
        <f>('Migration Model'!G201+'Renter Migration Model'!G201)/('Migration Model'!$G$2+'Renter Migration Model'!$G$2)</f>
        <v>1.0430780818716361</v>
      </c>
      <c r="F201">
        <f>('Migration Model'!H201+'Renter Migration Model'!H201)/('Migration Model'!$H$2+'Renter Migration Model'!$H$2)</f>
        <v>0.28123771611501275</v>
      </c>
      <c r="G201">
        <f>('Migration Model'!I201+'Renter Migration Model'!I201)/('Migration Model'!$I$2+'Renter Migration Model'!$I$2)</f>
        <v>1</v>
      </c>
      <c r="H201">
        <f>('Migration Model'!J201+'Renter Migration Model'!J201)/('Migration Model'!$J$2+'Renter Migration Model'!$J$2)</f>
        <v>1.0422801343461763</v>
      </c>
      <c r="I201">
        <f>('Migration Model'!K201+'Renter Migration Model'!K201)/('Migration Model'!$K$2+'Renter Migration Model'!$K$2)</f>
        <v>0.24732487299514161</v>
      </c>
      <c r="J201">
        <f>('Migration Model'!L201+'Renter Migration Model'!L201)/('Migration Model'!$L$2+'Renter Migration Model'!$L$2)</f>
        <v>1</v>
      </c>
      <c r="K201">
        <f>('Migration Model'!M201+'Renter Migration Model'!M201)/('Migration Model'!$M$2+'Renter Migration Model'!$M$2)</f>
        <v>1.0442750074708742</v>
      </c>
      <c r="L201">
        <f>('Migration Model'!N201+'Renter Migration Model'!N201)/('Migration Model'!$N$2+'Renter Migration Model'!$N$2)</f>
        <v>0.26525014625400739</v>
      </c>
      <c r="M201">
        <f>('Migration Model'!O201+'Renter Migration Model'!O201)/('Migration Model'!$O$2+'Renter Migration Model'!$O$2)</f>
        <v>1</v>
      </c>
      <c r="N201">
        <f>('Migration Model'!P201+'Renter Migration Model'!P201)/('Migration Model'!$P$2+'Renter Migration Model'!$P$2)</f>
        <v>1.100941365091229</v>
      </c>
      <c r="O201">
        <f>('Migration Model'!Q201+'Renter Migration Model'!Q201)/('Migration Model'!$Q$2+'Renter Migration Model'!$Q$2)</f>
        <v>0.25870958513594999</v>
      </c>
      <c r="P201">
        <f>('Migration Model'!R201+'Renter Migration Model'!R201)/('Migration Model'!$R$2+'Renter Migration Model'!$R$2)</f>
        <v>1</v>
      </c>
      <c r="Q201">
        <f>('Migration Model'!S201+'Renter Migration Model'!S201)/('Migration Model'!$S$2+'Renter Migration Model'!$S$2)</f>
        <v>1.1080729158609193</v>
      </c>
      <c r="R201">
        <f>('Migration Model'!T201+'Renter Migration Model'!T201)/('Migration Model'!$T$2+'Renter Migration Model'!$T$2)</f>
        <v>0.28608092152939629</v>
      </c>
      <c r="S201">
        <f>('Migration Model'!U201+'Renter Migration Model'!U201)/('Migration Model'!$U$2+'Renter Migration Model'!$U$2)</f>
        <v>1</v>
      </c>
      <c r="T201">
        <f>('Migration Model'!V201+'Renter Migration Model'!V201)/('Migration Model'!$V$2+'Renter Migration Model'!$V$2)</f>
        <v>1.0782283701712239</v>
      </c>
    </row>
    <row r="202" spans="1:20" x14ac:dyDescent="0.25">
      <c r="A202" s="1">
        <v>2069</v>
      </c>
      <c r="B202" s="1">
        <v>4</v>
      </c>
      <c r="C202">
        <f>('Migration Model'!E202+'Renter Migration Model'!E202)/('Migration Model'!$E$2+'Renter Migration Model'!$E$2)</f>
        <v>0.26764584092136395</v>
      </c>
      <c r="D202">
        <f>('Migration Model'!F202+'Renter Migration Model'!F202)/('Migration Model'!$F$2+'Renter Migration Model'!$F$2)</f>
        <v>1</v>
      </c>
      <c r="E202">
        <f>('Migration Model'!G202+'Renter Migration Model'!G202)/('Migration Model'!$G$2+'Renter Migration Model'!$G$2)</f>
        <v>1.0430796564163902</v>
      </c>
      <c r="F202">
        <f>('Migration Model'!H202+'Renter Migration Model'!H202)/('Migration Model'!$H$2+'Renter Migration Model'!$H$2)</f>
        <v>0.28120959234340126</v>
      </c>
      <c r="G202">
        <f>('Migration Model'!I202+'Renter Migration Model'!I202)/('Migration Model'!$I$2+'Renter Migration Model'!$I$2)</f>
        <v>1</v>
      </c>
      <c r="H202">
        <f>('Migration Model'!J202+'Renter Migration Model'!J202)/('Migration Model'!$J$2+'Renter Migration Model'!$J$2)</f>
        <v>1.0422817886856828</v>
      </c>
      <c r="I202">
        <f>('Migration Model'!K202+'Renter Migration Model'!K202)/('Migration Model'!$K$2+'Renter Migration Model'!$K$2)</f>
        <v>0.24730014050784208</v>
      </c>
      <c r="J202">
        <f>('Migration Model'!L202+'Renter Migration Model'!L202)/('Migration Model'!$L$2+'Renter Migration Model'!$L$2)</f>
        <v>1</v>
      </c>
      <c r="K202">
        <f>('Migration Model'!M202+'Renter Migration Model'!M202)/('Migration Model'!$M$2+'Renter Migration Model'!$M$2)</f>
        <v>1.0442764623230683</v>
      </c>
      <c r="L202">
        <f>('Migration Model'!N202+'Renter Migration Model'!N202)/('Migration Model'!$N$2+'Renter Migration Model'!$N$2)</f>
        <v>0.26522362123938198</v>
      </c>
      <c r="M202">
        <f>('Migration Model'!O202+'Renter Migration Model'!O202)/('Migration Model'!$O$2+'Renter Migration Model'!$O$2)</f>
        <v>1</v>
      </c>
      <c r="N202">
        <f>('Migration Model'!P202+'Renter Migration Model'!P202)/('Migration Model'!$P$2+'Renter Migration Model'!$P$2)</f>
        <v>1.1009459349688473</v>
      </c>
      <c r="O202">
        <f>('Migration Model'!Q202+'Renter Migration Model'!Q202)/('Migration Model'!$Q$2+'Renter Migration Model'!$Q$2)</f>
        <v>0.25868371417743641</v>
      </c>
      <c r="P202">
        <f>('Migration Model'!R202+'Renter Migration Model'!R202)/('Migration Model'!$R$2+'Renter Migration Model'!$R$2)</f>
        <v>1</v>
      </c>
      <c r="Q202">
        <f>('Migration Model'!S202+'Renter Migration Model'!S202)/('Migration Model'!$S$2+'Renter Migration Model'!$S$2)</f>
        <v>1.1080777990458615</v>
      </c>
      <c r="R202">
        <f>('Migration Model'!T202+'Renter Migration Model'!T202)/('Migration Model'!$T$2+'Renter Migration Model'!$T$2)</f>
        <v>0.28605231343724341</v>
      </c>
      <c r="S202">
        <f>('Migration Model'!U202+'Renter Migration Model'!U202)/('Migration Model'!$U$2+'Renter Migration Model'!$U$2)</f>
        <v>1</v>
      </c>
      <c r="T202">
        <f>('Migration Model'!V202+'Renter Migration Model'!V202)/('Migration Model'!$V$2+'Renter Migration Model'!$V$2)</f>
        <v>1.0782319422086968</v>
      </c>
    </row>
    <row r="203" spans="1:20" x14ac:dyDescent="0.25">
      <c r="A203" s="1">
        <v>2070</v>
      </c>
      <c r="B203" s="1">
        <v>1</v>
      </c>
      <c r="C203">
        <f>('Migration Model'!E203+'Renter Migration Model'!E203)/('Migration Model'!$E$2+'Renter Migration Model'!$E$2)</f>
        <v>0.26761907633727183</v>
      </c>
      <c r="D203">
        <f>('Migration Model'!F203+'Renter Migration Model'!F203)/('Migration Model'!$F$2+'Renter Migration Model'!$F$2)</f>
        <v>1</v>
      </c>
      <c r="E203">
        <f>('Migration Model'!G203+'Renter Migration Model'!G203)/('Migration Model'!$G$2+'Renter Migration Model'!$G$2)</f>
        <v>1.0430812308036899</v>
      </c>
      <c r="F203">
        <f>('Migration Model'!H203+'Renter Migration Model'!H203)/('Migration Model'!$H$2+'Renter Migration Model'!$H$2)</f>
        <v>0.28118147138416694</v>
      </c>
      <c r="G203">
        <f>('Migration Model'!I203+'Renter Migration Model'!I203)/('Migration Model'!$I$2+'Renter Migration Model'!$I$2)</f>
        <v>1</v>
      </c>
      <c r="H203">
        <f>('Migration Model'!J203+'Renter Migration Model'!J203)/('Migration Model'!$J$2+'Renter Migration Model'!$J$2)</f>
        <v>1.0422834428597554</v>
      </c>
      <c r="I203">
        <f>('Migration Model'!K203+'Renter Migration Model'!K203)/('Migration Model'!$K$2+'Renter Migration Model'!$K$2)</f>
        <v>0.24727541049379131</v>
      </c>
      <c r="J203">
        <f>('Migration Model'!L203+'Renter Migration Model'!L203)/('Migration Model'!$L$2+'Renter Migration Model'!$L$2)</f>
        <v>1</v>
      </c>
      <c r="K203">
        <f>('Migration Model'!M203+'Renter Migration Model'!M203)/('Migration Model'!$M$2+'Renter Migration Model'!$M$2)</f>
        <v>1.0442779170297771</v>
      </c>
      <c r="L203">
        <f>('Migration Model'!N203+'Renter Migration Model'!N203)/('Migration Model'!$N$2+'Renter Migration Model'!$N$2)</f>
        <v>0.26519709887725801</v>
      </c>
      <c r="M203">
        <f>('Migration Model'!O203+'Renter Migration Model'!O203)/('Migration Model'!$O$2+'Renter Migration Model'!$O$2)</f>
        <v>1</v>
      </c>
      <c r="N203">
        <f>('Migration Model'!P203+'Renter Migration Model'!P203)/('Migration Model'!$P$2+'Renter Migration Model'!$P$2)</f>
        <v>1.100950504690436</v>
      </c>
      <c r="O203">
        <f>('Migration Model'!Q203+'Renter Migration Model'!Q203)/('Migration Model'!$Q$2+'Renter Migration Model'!$Q$2)</f>
        <v>0.25865784580601869</v>
      </c>
      <c r="P203">
        <f>('Migration Model'!R203+'Renter Migration Model'!R203)/('Migration Model'!$R$2+'Renter Migration Model'!$R$2)</f>
        <v>1</v>
      </c>
      <c r="Q203">
        <f>('Migration Model'!S203+'Renter Migration Model'!S203)/('Migration Model'!$S$2+'Renter Migration Model'!$S$2)</f>
        <v>1.1080826820786214</v>
      </c>
      <c r="R203">
        <f>('Migration Model'!T203+'Renter Migration Model'!T203)/('Migration Model'!$T$2+'Renter Migration Model'!$T$2)</f>
        <v>0.28602370820589967</v>
      </c>
      <c r="S203">
        <f>('Migration Model'!U203+'Renter Migration Model'!U203)/('Migration Model'!$U$2+'Renter Migration Model'!$U$2)</f>
        <v>1</v>
      </c>
      <c r="T203">
        <f>('Migration Model'!V203+'Renter Migration Model'!V203)/('Migration Model'!$V$2+'Renter Migration Model'!$V$2)</f>
        <v>1.0782355140778872</v>
      </c>
    </row>
    <row r="204" spans="1:20" x14ac:dyDescent="0.25">
      <c r="A204" s="2">
        <v>2070</v>
      </c>
      <c r="B204" s="2">
        <v>2</v>
      </c>
      <c r="C204">
        <f>('Migration Model'!E204+'Renter Migration Model'!E204)/('Migration Model'!$E$2+'Renter Migration Model'!$E$2)</f>
        <v>0.2675923144296381</v>
      </c>
      <c r="D204">
        <f>('Migration Model'!F204+'Renter Migration Model'!F204)/('Migration Model'!$F$2+'Renter Migration Model'!$F$2)</f>
        <v>1</v>
      </c>
      <c r="E204">
        <f>('Migration Model'!G204+'Renter Migration Model'!G204)/('Migration Model'!$G$2+'Renter Migration Model'!$G$2)</f>
        <v>1.0430828050335506</v>
      </c>
      <c r="F204">
        <f>('Migration Model'!H204+'Renter Migration Model'!H204)/('Migration Model'!$H$2+'Renter Migration Model'!$H$2)</f>
        <v>0.28115335323702856</v>
      </c>
      <c r="G204">
        <f>('Migration Model'!I204+'Renter Migration Model'!I204)/('Migration Model'!$I$2+'Renter Migration Model'!$I$2)</f>
        <v>1</v>
      </c>
      <c r="H204">
        <f>('Migration Model'!J204+'Renter Migration Model'!J204)/('Migration Model'!$J$2+'Renter Migration Model'!$J$2)</f>
        <v>1.0422850968684105</v>
      </c>
      <c r="I204">
        <f>('Migration Model'!K204+'Renter Migration Model'!K204)/('Migration Model'!$K$2+'Renter Migration Model'!$K$2)</f>
        <v>0.24725068295274191</v>
      </c>
      <c r="J204">
        <f>('Migration Model'!L204+'Renter Migration Model'!L204)/('Migration Model'!$L$2+'Renter Migration Model'!$L$2)</f>
        <v>1</v>
      </c>
      <c r="K204">
        <f>('Migration Model'!M204+'Renter Migration Model'!M204)/('Migration Model'!$M$2+'Renter Migration Model'!$M$2)</f>
        <v>1.0442793715910152</v>
      </c>
      <c r="L204">
        <f>('Migration Model'!N204+'Renter Migration Model'!N204)/('Migration Model'!$N$2+'Renter Migration Model'!$N$2)</f>
        <v>0.2651705791673703</v>
      </c>
      <c r="M204">
        <f>('Migration Model'!O204+'Renter Migration Model'!O204)/('Migration Model'!$O$2+'Renter Migration Model'!$O$2)</f>
        <v>1</v>
      </c>
      <c r="N204">
        <f>('Migration Model'!P204+'Renter Migration Model'!P204)/('Migration Model'!$P$2+'Renter Migration Model'!$P$2)</f>
        <v>1.100955074256011</v>
      </c>
      <c r="O204">
        <f>('Migration Model'!Q204+'Renter Migration Model'!Q204)/('Migration Model'!$Q$2+'Renter Migration Model'!$Q$2)</f>
        <v>0.25863198002143811</v>
      </c>
      <c r="P204">
        <f>('Migration Model'!R204+'Renter Migration Model'!R204)/('Migration Model'!$R$2+'Renter Migration Model'!$R$2)</f>
        <v>1</v>
      </c>
      <c r="Q204">
        <f>('Migration Model'!S204+'Renter Migration Model'!S204)/('Migration Model'!$S$2+'Renter Migration Model'!$S$2)</f>
        <v>1.1080875649592148</v>
      </c>
      <c r="R204">
        <f>('Migration Model'!T204+'Renter Migration Model'!T204)/('Migration Model'!$T$2+'Renter Migration Model'!$T$2)</f>
        <v>0.28599510583507903</v>
      </c>
      <c r="S204">
        <f>('Migration Model'!U204+'Renter Migration Model'!U204)/('Migration Model'!$U$2+'Renter Migration Model'!$U$2)</f>
        <v>1</v>
      </c>
      <c r="T204">
        <f>('Migration Model'!V204+'Renter Migration Model'!V204)/('Migration Model'!$V$2+'Renter Migration Model'!$V$2)</f>
        <v>1.0782390857788113</v>
      </c>
    </row>
    <row r="205" spans="1:20" x14ac:dyDescent="0.25">
      <c r="A205" s="1">
        <v>2070</v>
      </c>
      <c r="B205" s="1">
        <v>3</v>
      </c>
      <c r="C205">
        <f>('Migration Model'!E205+'Renter Migration Model'!E205)/('Migration Model'!$E$2+'Renter Migration Model'!$E$2)</f>
        <v>0.26756555519819514</v>
      </c>
      <c r="D205">
        <f>('Migration Model'!F205+'Renter Migration Model'!F205)/('Migration Model'!$F$2+'Renter Migration Model'!$F$2)</f>
        <v>1</v>
      </c>
      <c r="E205">
        <f>('Migration Model'!G205+'Renter Migration Model'!G205)/('Migration Model'!$G$2+'Renter Migration Model'!$G$2)</f>
        <v>1.0430843791059883</v>
      </c>
      <c r="F205">
        <f>('Migration Model'!H205+'Renter Migration Model'!H205)/('Migration Model'!$H$2+'Renter Migration Model'!$H$2)</f>
        <v>0.28112523790170479</v>
      </c>
      <c r="G205">
        <f>('Migration Model'!I205+'Renter Migration Model'!I205)/('Migration Model'!$I$2+'Renter Migration Model'!$I$2)</f>
        <v>1</v>
      </c>
      <c r="H205">
        <f>('Migration Model'!J205+'Renter Migration Model'!J205)/('Migration Model'!$J$2+'Renter Migration Model'!$J$2)</f>
        <v>1.0422867507116649</v>
      </c>
      <c r="I205">
        <f>('Migration Model'!K205+'Renter Migration Model'!K205)/('Migration Model'!$K$2+'Renter Migration Model'!$K$2)</f>
        <v>0.24722595788444662</v>
      </c>
      <c r="J205">
        <f>('Migration Model'!L205+'Renter Migration Model'!L205)/('Migration Model'!$L$2+'Renter Migration Model'!$L$2)</f>
        <v>1</v>
      </c>
      <c r="K205">
        <f>('Migration Model'!M205+'Renter Migration Model'!M205)/('Migration Model'!$M$2+'Renter Migration Model'!$M$2)</f>
        <v>1.0442808260067975</v>
      </c>
      <c r="L205">
        <f>('Migration Model'!N205+'Renter Migration Model'!N205)/('Migration Model'!$N$2+'Renter Migration Model'!$N$2)</f>
        <v>0.26514406210945357</v>
      </c>
      <c r="M205">
        <f>('Migration Model'!O205+'Renter Migration Model'!O205)/('Migration Model'!$O$2+'Renter Migration Model'!$O$2)</f>
        <v>1</v>
      </c>
      <c r="N205">
        <f>('Migration Model'!P205+'Renter Migration Model'!P205)/('Migration Model'!$P$2+'Renter Migration Model'!$P$2)</f>
        <v>1.1009596436655875</v>
      </c>
      <c r="O205">
        <f>('Migration Model'!Q205+'Renter Migration Model'!Q205)/('Migration Model'!$Q$2+'Renter Migration Model'!$Q$2)</f>
        <v>0.25860611682343598</v>
      </c>
      <c r="P205">
        <f>('Migration Model'!R205+'Renter Migration Model'!R205)/('Migration Model'!$R$2+'Renter Migration Model'!$R$2)</f>
        <v>1</v>
      </c>
      <c r="Q205">
        <f>('Migration Model'!S205+'Renter Migration Model'!S205)/('Migration Model'!$S$2+'Renter Migration Model'!$S$2)</f>
        <v>1.1080924476876561</v>
      </c>
      <c r="R205">
        <f>('Migration Model'!T205+'Renter Migration Model'!T205)/('Migration Model'!$T$2+'Renter Migration Model'!$T$2)</f>
        <v>0.28596650632449555</v>
      </c>
      <c r="S205">
        <f>('Migration Model'!U205+'Renter Migration Model'!U205)/('Migration Model'!$U$2+'Renter Migration Model'!$U$2)</f>
        <v>1</v>
      </c>
      <c r="T205">
        <f>('Migration Model'!V205+'Renter Migration Model'!V205)/('Migration Model'!$V$2+'Renter Migration Model'!$V$2)</f>
        <v>1.0782426573114863</v>
      </c>
    </row>
    <row r="206" spans="1:20" x14ac:dyDescent="0.25">
      <c r="A206" s="2">
        <v>2070</v>
      </c>
      <c r="B206" s="2">
        <v>4</v>
      </c>
      <c r="C206">
        <f>('Migration Model'!E206+'Renter Migration Model'!E206)/('Migration Model'!$E$2+'Renter Migration Model'!$E$2)</f>
        <v>0.26753879864267527</v>
      </c>
      <c r="D206">
        <f>('Migration Model'!F206+'Renter Migration Model'!F206)/('Migration Model'!$F$2+'Renter Migration Model'!$F$2)</f>
        <v>1</v>
      </c>
      <c r="E206">
        <f>('Migration Model'!G206+'Renter Migration Model'!G206)/('Migration Model'!$G$2+'Renter Migration Model'!$G$2)</f>
        <v>1.043085953021019</v>
      </c>
      <c r="F206">
        <f>('Migration Model'!H206+'Renter Migration Model'!H206)/('Migration Model'!$H$2+'Renter Migration Model'!$H$2)</f>
        <v>0.28109712537791465</v>
      </c>
      <c r="G206">
        <f>('Migration Model'!I206+'Renter Migration Model'!I206)/('Migration Model'!$I$2+'Renter Migration Model'!$I$2)</f>
        <v>1</v>
      </c>
      <c r="H206">
        <f>('Migration Model'!J206+'Renter Migration Model'!J206)/('Migration Model'!$J$2+'Renter Migration Model'!$J$2)</f>
        <v>1.0422884043895349</v>
      </c>
      <c r="I206">
        <f>('Migration Model'!K206+'Renter Migration Model'!K206)/('Migration Model'!$K$2+'Renter Migration Model'!$K$2)</f>
        <v>0.2472012352886582</v>
      </c>
      <c r="J206">
        <f>('Migration Model'!L206+'Renter Migration Model'!L206)/('Migration Model'!$L$2+'Renter Migration Model'!$L$2)</f>
        <v>1</v>
      </c>
      <c r="K206">
        <f>('Migration Model'!M206+'Renter Migration Model'!M206)/('Migration Model'!$M$2+'Renter Migration Model'!$M$2)</f>
        <v>1.0442822802771381</v>
      </c>
      <c r="L206">
        <f>('Migration Model'!N206+'Renter Migration Model'!N206)/('Migration Model'!$N$2+'Renter Migration Model'!$N$2)</f>
        <v>0.26511754770324264</v>
      </c>
      <c r="M206">
        <f>('Migration Model'!O206+'Renter Migration Model'!O206)/('Migration Model'!$O$2+'Renter Migration Model'!$O$2)</f>
        <v>1</v>
      </c>
      <c r="N206">
        <f>('Migration Model'!P206+'Renter Migration Model'!P206)/('Migration Model'!$P$2+'Renter Migration Model'!$P$2)</f>
        <v>1.1009642129191815</v>
      </c>
      <c r="O206">
        <f>('Migration Model'!Q206+'Renter Migration Model'!Q206)/('Migration Model'!$Q$2+'Renter Migration Model'!$Q$2)</f>
        <v>0.25858025621175362</v>
      </c>
      <c r="P206">
        <f>('Migration Model'!R206+'Renter Migration Model'!R206)/('Migration Model'!$R$2+'Renter Migration Model'!$R$2)</f>
        <v>1</v>
      </c>
      <c r="Q206">
        <f>('Migration Model'!S206+'Renter Migration Model'!S206)/('Migration Model'!$S$2+'Renter Migration Model'!$S$2)</f>
        <v>1.1080973302639612</v>
      </c>
      <c r="R206">
        <f>('Migration Model'!T206+'Renter Migration Model'!T206)/('Migration Model'!$T$2+'Renter Migration Model'!$T$2)</f>
        <v>0.28593790967386312</v>
      </c>
      <c r="S206">
        <f>('Migration Model'!U206+'Renter Migration Model'!U206)/('Migration Model'!$U$2+'Renter Migration Model'!$U$2)</f>
        <v>1</v>
      </c>
      <c r="T206">
        <f>('Migration Model'!V206+'Renter Migration Model'!V206)/('Migration Model'!$V$2+'Renter Migration Model'!$V$2)</f>
        <v>1.0782462286759287</v>
      </c>
    </row>
    <row r="207" spans="1:20" x14ac:dyDescent="0.25">
      <c r="A207" s="2">
        <v>2071</v>
      </c>
      <c r="B207" s="2">
        <v>1</v>
      </c>
      <c r="C207">
        <f>('Migration Model'!E207+'Renter Migration Model'!E207)/('Migration Model'!$E$2+'Renter Migration Model'!$E$2)</f>
        <v>0.26751204476281104</v>
      </c>
      <c r="D207">
        <f>('Migration Model'!F207+'Renter Migration Model'!F207)/('Migration Model'!$F$2+'Renter Migration Model'!$F$2)</f>
        <v>1</v>
      </c>
      <c r="E207">
        <f>('Migration Model'!G207+'Renter Migration Model'!G207)/('Migration Model'!$G$2+'Renter Migration Model'!$G$2)</f>
        <v>1.0430875267786579</v>
      </c>
      <c r="F207">
        <f>('Migration Model'!H207+'Renter Migration Model'!H207)/('Migration Model'!$H$2+'Renter Migration Model'!$H$2)</f>
        <v>0.28106901566537684</v>
      </c>
      <c r="G207">
        <f>('Migration Model'!I207+'Renter Migration Model'!I207)/('Migration Model'!$I$2+'Renter Migration Model'!$I$2)</f>
        <v>1</v>
      </c>
      <c r="H207">
        <f>('Migration Model'!J207+'Renter Migration Model'!J207)/('Migration Model'!$J$2+'Renter Migration Model'!$J$2)</f>
        <v>1.0422900579020369</v>
      </c>
      <c r="I207">
        <f>('Migration Model'!K207+'Renter Migration Model'!K207)/('Migration Model'!$K$2+'Renter Migration Model'!$K$2)</f>
        <v>0.24717651516512934</v>
      </c>
      <c r="J207">
        <f>('Migration Model'!L207+'Renter Migration Model'!L207)/('Migration Model'!$L$2+'Renter Migration Model'!$L$2)</f>
        <v>1</v>
      </c>
      <c r="K207">
        <f>('Migration Model'!M207+'Renter Migration Model'!M207)/('Migration Model'!$M$2+'Renter Migration Model'!$M$2)</f>
        <v>1.0442837344020515</v>
      </c>
      <c r="L207">
        <f>('Migration Model'!N207+'Renter Migration Model'!N207)/('Migration Model'!$N$2+'Renter Migration Model'!$N$2)</f>
        <v>0.26509103594847228</v>
      </c>
      <c r="M207">
        <f>('Migration Model'!O207+'Renter Migration Model'!O207)/('Migration Model'!$O$2+'Renter Migration Model'!$O$2)</f>
        <v>1</v>
      </c>
      <c r="N207">
        <f>('Migration Model'!P207+'Renter Migration Model'!P207)/('Migration Model'!$P$2+'Renter Migration Model'!$P$2)</f>
        <v>1.1009687820168084</v>
      </c>
      <c r="O207">
        <f>('Migration Model'!Q207+'Renter Migration Model'!Q207)/('Migration Model'!$Q$2+'Renter Migration Model'!$Q$2)</f>
        <v>0.25855439818613246</v>
      </c>
      <c r="P207">
        <f>('Migration Model'!R207+'Renter Migration Model'!R207)/('Migration Model'!$R$2+'Renter Migration Model'!$R$2)</f>
        <v>1</v>
      </c>
      <c r="Q207">
        <f>('Migration Model'!S207+'Renter Migration Model'!S207)/('Migration Model'!$S$2+'Renter Migration Model'!$S$2)</f>
        <v>1.108102212688145</v>
      </c>
      <c r="R207">
        <f>('Migration Model'!T207+'Renter Migration Model'!T207)/('Migration Model'!$T$2+'Renter Migration Model'!$T$2)</f>
        <v>0.2859093158828957</v>
      </c>
      <c r="S207">
        <f>('Migration Model'!U207+'Renter Migration Model'!U207)/('Migration Model'!$U$2+'Renter Migration Model'!$U$2)</f>
        <v>1</v>
      </c>
      <c r="T207">
        <f>('Migration Model'!V207+'Renter Migration Model'!V207)/('Migration Model'!$V$2+'Renter Migration Model'!$V$2)</f>
        <v>1.0782497998721554</v>
      </c>
    </row>
    <row r="208" spans="1:20" x14ac:dyDescent="0.25">
      <c r="A208" s="1">
        <v>2071</v>
      </c>
      <c r="B208" s="1">
        <v>2</v>
      </c>
      <c r="C208">
        <f>('Migration Model'!E208+'Renter Migration Model'!E208)/('Migration Model'!$E$2+'Renter Migration Model'!$E$2)</f>
        <v>0.26748529355833472</v>
      </c>
      <c r="D208">
        <f>('Migration Model'!F208+'Renter Migration Model'!F208)/('Migration Model'!$F$2+'Renter Migration Model'!$F$2)</f>
        <v>1</v>
      </c>
      <c r="E208">
        <f>('Migration Model'!G208+'Renter Migration Model'!G208)/('Migration Model'!$G$2+'Renter Migration Model'!$G$2)</f>
        <v>1.0430891003789213</v>
      </c>
      <c r="F208">
        <f>('Migration Model'!H208+'Renter Migration Model'!H208)/('Migration Model'!$H$2+'Renter Migration Model'!$H$2)</f>
        <v>0.28104090876381033</v>
      </c>
      <c r="G208">
        <f>('Migration Model'!I208+'Renter Migration Model'!I208)/('Migration Model'!$I$2+'Renter Migration Model'!$I$2)</f>
        <v>1</v>
      </c>
      <c r="H208">
        <f>('Migration Model'!J208+'Renter Migration Model'!J208)/('Migration Model'!$J$2+'Renter Migration Model'!$J$2)</f>
        <v>1.0422917112491881</v>
      </c>
      <c r="I208">
        <f>('Migration Model'!K208+'Renter Migration Model'!K208)/('Migration Model'!$K$2+'Renter Migration Model'!$K$2)</f>
        <v>0.24715179751361285</v>
      </c>
      <c r="J208">
        <f>('Migration Model'!L208+'Renter Migration Model'!L208)/('Migration Model'!$L$2+'Renter Migration Model'!$L$2)</f>
        <v>1</v>
      </c>
      <c r="K208">
        <f>('Migration Model'!M208+'Renter Migration Model'!M208)/('Migration Model'!$M$2+'Renter Migration Model'!$M$2)</f>
        <v>1.0442851883815525</v>
      </c>
      <c r="L208">
        <f>('Migration Model'!N208+'Renter Migration Model'!N208)/('Migration Model'!$N$2+'Renter Migration Model'!$N$2)</f>
        <v>0.26506452684487741</v>
      </c>
      <c r="M208">
        <f>('Migration Model'!O208+'Renter Migration Model'!O208)/('Migration Model'!$O$2+'Renter Migration Model'!$O$2)</f>
        <v>1</v>
      </c>
      <c r="N208">
        <f>('Migration Model'!P208+'Renter Migration Model'!P208)/('Migration Model'!$P$2+'Renter Migration Model'!$P$2)</f>
        <v>1.1009733509584836</v>
      </c>
      <c r="O208">
        <f>('Migration Model'!Q208+'Renter Migration Model'!Q208)/('Migration Model'!$Q$2+'Renter Migration Model'!$Q$2)</f>
        <v>0.25852854274631387</v>
      </c>
      <c r="P208">
        <f>('Migration Model'!R208+'Renter Migration Model'!R208)/('Migration Model'!$R$2+'Renter Migration Model'!$R$2)</f>
        <v>1</v>
      </c>
      <c r="Q208">
        <f>('Migration Model'!S208+'Renter Migration Model'!S208)/('Migration Model'!$S$2+'Renter Migration Model'!$S$2)</f>
        <v>1.1081070949602227</v>
      </c>
      <c r="R208">
        <f>('Migration Model'!T208+'Renter Migration Model'!T208)/('Migration Model'!$T$2+'Renter Migration Model'!$T$2)</f>
        <v>0.2858807249513074</v>
      </c>
      <c r="S208">
        <f>('Migration Model'!U208+'Renter Migration Model'!U208)/('Migration Model'!$U$2+'Renter Migration Model'!$U$2)</f>
        <v>1</v>
      </c>
      <c r="T208">
        <f>('Migration Model'!V208+'Renter Migration Model'!V208)/('Migration Model'!$V$2+'Renter Migration Model'!$V$2)</f>
        <v>1.0782533709001836</v>
      </c>
    </row>
    <row r="209" spans="1:20" x14ac:dyDescent="0.25">
      <c r="A209" s="2">
        <v>2071</v>
      </c>
      <c r="B209" s="2">
        <v>3</v>
      </c>
      <c r="C209">
        <f>('Migration Model'!E209+'Renter Migration Model'!E209)/('Migration Model'!$E$2+'Renter Migration Model'!$E$2)</f>
        <v>0.26745854502897892</v>
      </c>
      <c r="D209">
        <f>('Migration Model'!F209+'Renter Migration Model'!F209)/('Migration Model'!$F$2+'Renter Migration Model'!$F$2)</f>
        <v>1</v>
      </c>
      <c r="E209">
        <f>('Migration Model'!G209+'Renter Migration Model'!G209)/('Migration Model'!$G$2+'Renter Migration Model'!$G$2)</f>
        <v>1.0430906738218246</v>
      </c>
      <c r="F209">
        <f>('Migration Model'!H209+'Renter Migration Model'!H209)/('Migration Model'!$H$2+'Renter Migration Model'!$H$2)</f>
        <v>0.28101280467293394</v>
      </c>
      <c r="G209">
        <f>('Migration Model'!I209+'Renter Migration Model'!I209)/('Migration Model'!$I$2+'Renter Migration Model'!$I$2)</f>
        <v>1</v>
      </c>
      <c r="H209">
        <f>('Migration Model'!J209+'Renter Migration Model'!J209)/('Migration Model'!$J$2+'Renter Migration Model'!$J$2)</f>
        <v>1.0422933644310042</v>
      </c>
      <c r="I209">
        <f>('Migration Model'!K209+'Renter Migration Model'!K209)/('Migration Model'!$K$2+'Renter Migration Model'!$K$2)</f>
        <v>0.24712708233386146</v>
      </c>
      <c r="J209">
        <f>('Migration Model'!L209+'Renter Migration Model'!L209)/('Migration Model'!$L$2+'Renter Migration Model'!$L$2)</f>
        <v>1</v>
      </c>
      <c r="K209">
        <f>('Migration Model'!M209+'Renter Migration Model'!M209)/('Migration Model'!$M$2+'Renter Migration Model'!$M$2)</f>
        <v>1.0442866422156554</v>
      </c>
      <c r="L209">
        <f>('Migration Model'!N209+'Renter Migration Model'!N209)/('Migration Model'!$N$2+'Renter Migration Model'!$N$2)</f>
        <v>0.26503802039219293</v>
      </c>
      <c r="M209">
        <f>('Migration Model'!O209+'Renter Migration Model'!O209)/('Migration Model'!$O$2+'Renter Migration Model'!$O$2)</f>
        <v>1</v>
      </c>
      <c r="N209">
        <f>('Migration Model'!P209+'Renter Migration Model'!P209)/('Migration Model'!$P$2+'Renter Migration Model'!$P$2)</f>
        <v>1.1009779197442233</v>
      </c>
      <c r="O209">
        <f>('Migration Model'!Q209+'Renter Migration Model'!Q209)/('Migration Model'!$Q$2+'Renter Migration Model'!$Q$2)</f>
        <v>0.25850268989203928</v>
      </c>
      <c r="P209">
        <f>('Migration Model'!R209+'Renter Migration Model'!R209)/('Migration Model'!$R$2+'Renter Migration Model'!$R$2)</f>
        <v>1</v>
      </c>
      <c r="Q209">
        <f>('Migration Model'!S209+'Renter Migration Model'!S209)/('Migration Model'!$S$2+'Renter Migration Model'!$S$2)</f>
        <v>1.1081119770802097</v>
      </c>
      <c r="R209">
        <f>('Migration Model'!T209+'Renter Migration Model'!T209)/('Migration Model'!$T$2+'Renter Migration Model'!$T$2)</f>
        <v>0.28585213687881228</v>
      </c>
      <c r="S209">
        <f>('Migration Model'!U209+'Renter Migration Model'!U209)/('Migration Model'!$U$2+'Renter Migration Model'!$U$2)</f>
        <v>1</v>
      </c>
      <c r="T209">
        <f>('Migration Model'!V209+'Renter Migration Model'!V209)/('Migration Model'!$V$2+'Renter Migration Model'!$V$2)</f>
        <v>1.0782569417600298</v>
      </c>
    </row>
    <row r="210" spans="1:20" x14ac:dyDescent="0.25">
      <c r="A210" s="1">
        <v>2071</v>
      </c>
      <c r="B210" s="1">
        <v>4</v>
      </c>
      <c r="C210">
        <f>('Migration Model'!E210+'Renter Migration Model'!E210)/('Migration Model'!$E$2+'Renter Migration Model'!$E$2)</f>
        <v>0.26743179917447601</v>
      </c>
      <c r="D210">
        <f>('Migration Model'!F210+'Renter Migration Model'!F210)/('Migration Model'!$F$2+'Renter Migration Model'!$F$2)</f>
        <v>1</v>
      </c>
      <c r="E210">
        <f>('Migration Model'!G210+'Renter Migration Model'!G210)/('Migration Model'!$G$2+'Renter Migration Model'!$G$2)</f>
        <v>1.0430922471073838</v>
      </c>
      <c r="F210">
        <f>('Migration Model'!H210+'Renter Migration Model'!H210)/('Migration Model'!$H$2+'Renter Migration Model'!$H$2)</f>
        <v>0.28098470339246667</v>
      </c>
      <c r="G210">
        <f>('Migration Model'!I210+'Renter Migration Model'!I210)/('Migration Model'!$I$2+'Renter Migration Model'!$I$2)</f>
        <v>1</v>
      </c>
      <c r="H210">
        <f>('Migration Model'!J210+'Renter Migration Model'!J210)/('Migration Model'!$J$2+'Renter Migration Model'!$J$2)</f>
        <v>1.0422950174475023</v>
      </c>
      <c r="I210">
        <f>('Migration Model'!K210+'Renter Migration Model'!K210)/('Migration Model'!$K$2+'Renter Migration Model'!$K$2)</f>
        <v>0.24710236962562809</v>
      </c>
      <c r="J210">
        <f>('Migration Model'!L210+'Renter Migration Model'!L210)/('Migration Model'!$L$2+'Renter Migration Model'!$L$2)</f>
        <v>1</v>
      </c>
      <c r="K210">
        <f>('Migration Model'!M210+'Renter Migration Model'!M210)/('Migration Model'!$M$2+'Renter Migration Model'!$M$2)</f>
        <v>1.044288095904375</v>
      </c>
      <c r="L210">
        <f>('Migration Model'!N210+'Renter Migration Model'!N210)/('Migration Model'!$N$2+'Renter Migration Model'!$N$2)</f>
        <v>0.26501151659015376</v>
      </c>
      <c r="M210">
        <f>('Migration Model'!O210+'Renter Migration Model'!O210)/('Migration Model'!$O$2+'Renter Migration Model'!$O$2)</f>
        <v>1</v>
      </c>
      <c r="N210">
        <f>('Migration Model'!P210+'Renter Migration Model'!P210)/('Migration Model'!$P$2+'Renter Migration Model'!$P$2)</f>
        <v>1.1009824883740422</v>
      </c>
      <c r="O210">
        <f>('Migration Model'!Q210+'Renter Migration Model'!Q210)/('Migration Model'!$Q$2+'Renter Migration Model'!$Q$2)</f>
        <v>0.25847683962305001</v>
      </c>
      <c r="P210">
        <f>('Migration Model'!R210+'Renter Migration Model'!R210)/('Migration Model'!$R$2+'Renter Migration Model'!$R$2)</f>
        <v>1</v>
      </c>
      <c r="Q210">
        <f>('Migration Model'!S210+'Renter Migration Model'!S210)/('Migration Model'!$S$2+'Renter Migration Model'!$S$2)</f>
        <v>1.108116859048121</v>
      </c>
      <c r="R210">
        <f>('Migration Model'!T210+'Renter Migration Model'!T210)/('Migration Model'!$T$2+'Renter Migration Model'!$T$2)</f>
        <v>0.28582355166512441</v>
      </c>
      <c r="S210">
        <f>('Migration Model'!U210+'Renter Migration Model'!U210)/('Migration Model'!$U$2+'Renter Migration Model'!$U$2)</f>
        <v>1</v>
      </c>
      <c r="T210">
        <f>('Migration Model'!V210+'Renter Migration Model'!V210)/('Migration Model'!$V$2+'Renter Migration Model'!$V$2)</f>
        <v>1.0782605124517108</v>
      </c>
    </row>
    <row r="211" spans="1:20" x14ac:dyDescent="0.25">
      <c r="A211" s="1">
        <v>2072</v>
      </c>
      <c r="B211" s="1">
        <v>1</v>
      </c>
      <c r="C211">
        <f>('Migration Model'!E211+'Renter Migration Model'!E211)/('Migration Model'!$E$2+'Renter Migration Model'!$E$2)</f>
        <v>0.26740505599455855</v>
      </c>
      <c r="D211">
        <f>('Migration Model'!F211+'Renter Migration Model'!F211)/('Migration Model'!$F$2+'Renter Migration Model'!$F$2)</f>
        <v>1</v>
      </c>
      <c r="E211">
        <f>('Migration Model'!G211+'Renter Migration Model'!G211)/('Migration Model'!$G$2+'Renter Migration Model'!$G$2)</f>
        <v>1.0430938202356139</v>
      </c>
      <c r="F211">
        <f>('Migration Model'!H211+'Renter Migration Model'!H211)/('Migration Model'!$H$2+'Renter Migration Model'!$H$2)</f>
        <v>0.28095660492212743</v>
      </c>
      <c r="G211">
        <f>('Migration Model'!I211+'Renter Migration Model'!I211)/('Migration Model'!$I$2+'Renter Migration Model'!$I$2)</f>
        <v>1</v>
      </c>
      <c r="H211">
        <f>('Migration Model'!J211+'Renter Migration Model'!J211)/('Migration Model'!$J$2+'Renter Migration Model'!$J$2)</f>
        <v>1.0422966702986987</v>
      </c>
      <c r="I211">
        <f>('Migration Model'!K211+'Renter Migration Model'!K211)/('Migration Model'!$K$2+'Renter Migration Model'!$K$2)</f>
        <v>0.24707765938866549</v>
      </c>
      <c r="J211">
        <f>('Migration Model'!L211+'Renter Migration Model'!L211)/('Migration Model'!$L$2+'Renter Migration Model'!$L$2)</f>
        <v>1</v>
      </c>
      <c r="K211">
        <f>('Migration Model'!M211+'Renter Migration Model'!M211)/('Migration Model'!$M$2+'Renter Migration Model'!$M$2)</f>
        <v>1.0442895494477258</v>
      </c>
      <c r="L211">
        <f>('Migration Model'!N211+'Renter Migration Model'!N211)/('Migration Model'!$N$2+'Renter Migration Model'!$N$2)</f>
        <v>0.26498501543849473</v>
      </c>
      <c r="M211">
        <f>('Migration Model'!O211+'Renter Migration Model'!O211)/('Migration Model'!$O$2+'Renter Migration Model'!$O$2)</f>
        <v>1</v>
      </c>
      <c r="N211">
        <f>('Migration Model'!P211+'Renter Migration Model'!P211)/('Migration Model'!$P$2+'Renter Migration Model'!$P$2)</f>
        <v>1.1009870568479567</v>
      </c>
      <c r="O211">
        <f>('Migration Model'!Q211+'Renter Migration Model'!Q211)/('Migration Model'!$Q$2+'Renter Migration Model'!$Q$2)</f>
        <v>0.25845099193908777</v>
      </c>
      <c r="P211">
        <f>('Migration Model'!R211+'Renter Migration Model'!R211)/('Migration Model'!$R$2+'Renter Migration Model'!$R$2)</f>
        <v>1</v>
      </c>
      <c r="Q211">
        <f>('Migration Model'!S211+'Renter Migration Model'!S211)/('Migration Model'!$S$2+'Renter Migration Model'!$S$2)</f>
        <v>1.1081217408639719</v>
      </c>
      <c r="R211">
        <f>('Migration Model'!T211+'Renter Migration Model'!T211)/('Migration Model'!$T$2+'Renter Migration Model'!$T$2)</f>
        <v>0.2857949693099579</v>
      </c>
      <c r="S211">
        <f>('Migration Model'!U211+'Renter Migration Model'!U211)/('Migration Model'!$U$2+'Renter Migration Model'!$U$2)</f>
        <v>1</v>
      </c>
      <c r="T211">
        <f>('Migration Model'!V211+'Renter Migration Model'!V211)/('Migration Model'!$V$2+'Renter Migration Model'!$V$2)</f>
        <v>1.0782640829752435</v>
      </c>
    </row>
    <row r="212" spans="1:20" x14ac:dyDescent="0.25">
      <c r="A212" s="2">
        <v>2072</v>
      </c>
      <c r="B212" s="2">
        <v>2</v>
      </c>
      <c r="C212">
        <f>('Migration Model'!E212+'Renter Migration Model'!E212)/('Migration Model'!$E$2+'Renter Migration Model'!$E$2)</f>
        <v>0.26737831548895913</v>
      </c>
      <c r="D212">
        <f>('Migration Model'!F212+'Renter Migration Model'!F212)/('Migration Model'!$F$2+'Renter Migration Model'!$F$2)</f>
        <v>1</v>
      </c>
      <c r="E212">
        <f>('Migration Model'!G212+'Renter Migration Model'!G212)/('Migration Model'!$G$2+'Renter Migration Model'!$G$2)</f>
        <v>1.0430953932065317</v>
      </c>
      <c r="F212">
        <f>('Migration Model'!H212+'Renter Migration Model'!H212)/('Migration Model'!$H$2+'Renter Migration Model'!$H$2)</f>
        <v>0.28092850926163526</v>
      </c>
      <c r="G212">
        <f>('Migration Model'!I212+'Renter Migration Model'!I212)/('Migration Model'!$I$2+'Renter Migration Model'!$I$2)</f>
        <v>1</v>
      </c>
      <c r="H212">
        <f>('Migration Model'!J212+'Renter Migration Model'!J212)/('Migration Model'!$J$2+'Renter Migration Model'!$J$2)</f>
        <v>1.0422983229846101</v>
      </c>
      <c r="I212">
        <f>('Migration Model'!K212+'Renter Migration Model'!K212)/('Migration Model'!$K$2+'Renter Migration Model'!$K$2)</f>
        <v>0.24705295162272667</v>
      </c>
      <c r="J212">
        <f>('Migration Model'!L212+'Renter Migration Model'!L212)/('Migration Model'!$L$2+'Renter Migration Model'!$L$2)</f>
        <v>1</v>
      </c>
      <c r="K212">
        <f>('Migration Model'!M212+'Renter Migration Model'!M212)/('Migration Model'!$M$2+'Renter Migration Model'!$M$2)</f>
        <v>1.0442910028457224</v>
      </c>
      <c r="L212">
        <f>('Migration Model'!N212+'Renter Migration Model'!N212)/('Migration Model'!$N$2+'Renter Migration Model'!$N$2)</f>
        <v>0.26495851693695088</v>
      </c>
      <c r="M212">
        <f>('Migration Model'!O212+'Renter Migration Model'!O212)/('Migration Model'!$O$2+'Renter Migration Model'!$O$2)</f>
        <v>1</v>
      </c>
      <c r="N212">
        <f>('Migration Model'!P212+'Renter Migration Model'!P212)/('Migration Model'!$P$2+'Renter Migration Model'!$P$2)</f>
        <v>1.1009916251659819</v>
      </c>
      <c r="O212">
        <f>('Migration Model'!Q212+'Renter Migration Model'!Q212)/('Migration Model'!$Q$2+'Renter Migration Model'!$Q$2)</f>
        <v>0.25842514683989387</v>
      </c>
      <c r="P212">
        <f>('Migration Model'!R212+'Renter Migration Model'!R212)/('Migration Model'!$R$2+'Renter Migration Model'!$R$2)</f>
        <v>1</v>
      </c>
      <c r="Q212">
        <f>('Migration Model'!S212+'Renter Migration Model'!S212)/('Migration Model'!$S$2+'Renter Migration Model'!$S$2)</f>
        <v>1.1081266225277775</v>
      </c>
      <c r="R212">
        <f>('Migration Model'!T212+'Renter Migration Model'!T212)/('Migration Model'!$T$2+'Renter Migration Model'!$T$2)</f>
        <v>0.28576638981302688</v>
      </c>
      <c r="S212">
        <f>('Migration Model'!U212+'Renter Migration Model'!U212)/('Migration Model'!$U$2+'Renter Migration Model'!$U$2)</f>
        <v>1</v>
      </c>
      <c r="T212">
        <f>('Migration Model'!V212+'Renter Migration Model'!V212)/('Migration Model'!$V$2+'Renter Migration Model'!$V$2)</f>
        <v>1.0782676533306448</v>
      </c>
    </row>
    <row r="213" spans="1:20" x14ac:dyDescent="0.25">
      <c r="A213" s="1">
        <v>2072</v>
      </c>
      <c r="B213" s="1">
        <v>3</v>
      </c>
      <c r="C213">
        <f>('Migration Model'!E213+'Renter Migration Model'!E213)/('Migration Model'!$E$2+'Renter Migration Model'!$E$2)</f>
        <v>0.26735157765741019</v>
      </c>
      <c r="D213">
        <f>('Migration Model'!F213+'Renter Migration Model'!F213)/('Migration Model'!$F$2+'Renter Migration Model'!$F$2)</f>
        <v>1</v>
      </c>
      <c r="E213">
        <f>('Migration Model'!G213+'Renter Migration Model'!G213)/('Migration Model'!$G$2+'Renter Migration Model'!$G$2)</f>
        <v>1.0430969660201521</v>
      </c>
      <c r="F213">
        <f>('Migration Model'!H213+'Renter Migration Model'!H213)/('Migration Model'!$H$2+'Renter Migration Model'!$H$2)</f>
        <v>0.28090041641070906</v>
      </c>
      <c r="G213">
        <f>('Migration Model'!I213+'Renter Migration Model'!I213)/('Migration Model'!$I$2+'Renter Migration Model'!$I$2)</f>
        <v>1</v>
      </c>
      <c r="H213">
        <f>('Migration Model'!J213+'Renter Migration Model'!J213)/('Migration Model'!$J$2+'Renter Migration Model'!$J$2)</f>
        <v>1.0422999755052529</v>
      </c>
      <c r="I213">
        <f>('Migration Model'!K213+'Renter Migration Model'!K213)/('Migration Model'!$K$2+'Renter Migration Model'!$K$2)</f>
        <v>0.2470282463275644</v>
      </c>
      <c r="J213">
        <f>('Migration Model'!L213+'Renter Migration Model'!L213)/('Migration Model'!$L$2+'Renter Migration Model'!$L$2)</f>
        <v>1</v>
      </c>
      <c r="K213">
        <f>('Migration Model'!M213+'Renter Migration Model'!M213)/('Migration Model'!$M$2+'Renter Migration Model'!$M$2)</f>
        <v>1.0442924560983788</v>
      </c>
      <c r="L213">
        <f>('Migration Model'!N213+'Renter Migration Model'!N213)/('Migration Model'!$N$2+'Renter Migration Model'!$N$2)</f>
        <v>0.26493202108525721</v>
      </c>
      <c r="M213">
        <f>('Migration Model'!O213+'Renter Migration Model'!O213)/('Migration Model'!$O$2+'Renter Migration Model'!$O$2)</f>
        <v>1</v>
      </c>
      <c r="N213">
        <f>('Migration Model'!P213+'Renter Migration Model'!P213)/('Migration Model'!$P$2+'Renter Migration Model'!$P$2)</f>
        <v>1.1009961933281338</v>
      </c>
      <c r="O213">
        <f>('Migration Model'!Q213+'Renter Migration Model'!Q213)/('Migration Model'!$Q$2+'Renter Migration Model'!$Q$2)</f>
        <v>0.25839930432520991</v>
      </c>
      <c r="P213">
        <f>('Migration Model'!R213+'Renter Migration Model'!R213)/('Migration Model'!$R$2+'Renter Migration Model'!$R$2)</f>
        <v>1</v>
      </c>
      <c r="Q213">
        <f>('Migration Model'!S213+'Renter Migration Model'!S213)/('Migration Model'!$S$2+'Renter Migration Model'!$S$2)</f>
        <v>1.1081315040395534</v>
      </c>
      <c r="R213">
        <f>('Migration Model'!T213+'Renter Migration Model'!T213)/('Migration Model'!$T$2+'Renter Migration Model'!$T$2)</f>
        <v>0.28573781317404562</v>
      </c>
      <c r="S213">
        <f>('Migration Model'!U213+'Renter Migration Model'!U213)/('Migration Model'!$U$2+'Renter Migration Model'!$U$2)</f>
        <v>1</v>
      </c>
      <c r="T213">
        <f>('Migration Model'!V213+'Renter Migration Model'!V213)/('Migration Model'!$V$2+'Renter Migration Model'!$V$2)</f>
        <v>1.0782712235179313</v>
      </c>
    </row>
    <row r="214" spans="1:20" x14ac:dyDescent="0.25">
      <c r="A214" s="2">
        <v>2072</v>
      </c>
      <c r="B214" s="2">
        <v>4</v>
      </c>
      <c r="C214">
        <f>('Migration Model'!E214+'Renter Migration Model'!E214)/('Migration Model'!$E$2+'Renter Migration Model'!$E$2)</f>
        <v>0.2673248424996445</v>
      </c>
      <c r="D214">
        <f>('Migration Model'!F214+'Renter Migration Model'!F214)/('Migration Model'!$F$2+'Renter Migration Model'!$F$2)</f>
        <v>1</v>
      </c>
      <c r="E214">
        <f>('Migration Model'!G214+'Renter Migration Model'!G214)/('Migration Model'!$G$2+'Renter Migration Model'!$G$2)</f>
        <v>1.0430985386764913</v>
      </c>
      <c r="F214">
        <f>('Migration Model'!H214+'Renter Migration Model'!H214)/('Migration Model'!$H$2+'Renter Migration Model'!$H$2)</f>
        <v>0.280872326369068</v>
      </c>
      <c r="G214">
        <f>('Migration Model'!I214+'Renter Migration Model'!I214)/('Migration Model'!$I$2+'Renter Migration Model'!$I$2)</f>
        <v>1</v>
      </c>
      <c r="H214">
        <f>('Migration Model'!J214+'Renter Migration Model'!J214)/('Migration Model'!$J$2+'Renter Migration Model'!$J$2)</f>
        <v>1.0423016278606436</v>
      </c>
      <c r="I214">
        <f>('Migration Model'!K214+'Renter Migration Model'!K214)/('Migration Model'!$K$2+'Renter Migration Model'!$K$2)</f>
        <v>0.24700354350293163</v>
      </c>
      <c r="J214">
        <f>('Migration Model'!L214+'Renter Migration Model'!L214)/('Migration Model'!$L$2+'Renter Migration Model'!$L$2)</f>
        <v>1</v>
      </c>
      <c r="K214">
        <f>('Migration Model'!M214+'Renter Migration Model'!M214)/('Migration Model'!$M$2+'Renter Migration Model'!$M$2)</f>
        <v>1.04429390920571</v>
      </c>
      <c r="L214">
        <f>('Migration Model'!N214+'Renter Migration Model'!N214)/('Migration Model'!$N$2+'Renter Migration Model'!$N$2)</f>
        <v>0.26490552788314864</v>
      </c>
      <c r="M214">
        <f>('Migration Model'!O214+'Renter Migration Model'!O214)/('Migration Model'!$O$2+'Renter Migration Model'!$O$2)</f>
        <v>1</v>
      </c>
      <c r="N214">
        <f>('Migration Model'!P214+'Renter Migration Model'!P214)/('Migration Model'!$P$2+'Renter Migration Model'!$P$2)</f>
        <v>1.1010007613344275</v>
      </c>
      <c r="O214">
        <f>('Migration Model'!Q214+'Renter Migration Model'!Q214)/('Migration Model'!$Q$2+'Renter Migration Model'!$Q$2)</f>
        <v>0.25837346439477737</v>
      </c>
      <c r="P214">
        <f>('Migration Model'!R214+'Renter Migration Model'!R214)/('Migration Model'!$R$2+'Renter Migration Model'!$R$2)</f>
        <v>1</v>
      </c>
      <c r="Q214">
        <f>('Migration Model'!S214+'Renter Migration Model'!S214)/('Migration Model'!$S$2+'Renter Migration Model'!$S$2)</f>
        <v>1.1081363853993142</v>
      </c>
      <c r="R214">
        <f>('Migration Model'!T214+'Renter Migration Model'!T214)/('Migration Model'!$T$2+'Renter Migration Model'!$T$2)</f>
        <v>0.28570923939272819</v>
      </c>
      <c r="S214">
        <f>('Migration Model'!U214+'Renter Migration Model'!U214)/('Migration Model'!$U$2+'Renter Migration Model'!$U$2)</f>
        <v>1</v>
      </c>
      <c r="T214">
        <f>('Migration Model'!V214+'Renter Migration Model'!V214)/('Migration Model'!$V$2+'Renter Migration Model'!$V$2)</f>
        <v>1.07827479353712</v>
      </c>
    </row>
    <row r="215" spans="1:20" x14ac:dyDescent="0.25">
      <c r="A215" s="2">
        <v>2073</v>
      </c>
      <c r="B215" s="2">
        <v>1</v>
      </c>
      <c r="C215">
        <f>('Migration Model'!E215+'Renter Migration Model'!E215)/('Migration Model'!$E$2+'Renter Migration Model'!$E$2)</f>
        <v>0.2672981100153945</v>
      </c>
      <c r="D215">
        <f>('Migration Model'!F215+'Renter Migration Model'!F215)/('Migration Model'!$F$2+'Renter Migration Model'!$F$2)</f>
        <v>1</v>
      </c>
      <c r="E215">
        <f>('Migration Model'!G215+'Renter Migration Model'!G215)/('Migration Model'!$G$2+'Renter Migration Model'!$G$2)</f>
        <v>1.0431001111755649</v>
      </c>
      <c r="F215">
        <f>('Migration Model'!H215+'Renter Migration Model'!H215)/('Migration Model'!$H$2+'Renter Migration Model'!$H$2)</f>
        <v>0.28084423913643108</v>
      </c>
      <c r="G215">
        <f>('Migration Model'!I215+'Renter Migration Model'!I215)/('Migration Model'!$I$2+'Renter Migration Model'!$I$2)</f>
        <v>1</v>
      </c>
      <c r="H215">
        <f>('Migration Model'!J215+'Renter Migration Model'!J215)/('Migration Model'!$J$2+'Renter Migration Model'!$J$2)</f>
        <v>1.0423032800507988</v>
      </c>
      <c r="I215">
        <f>('Migration Model'!K215+'Renter Migration Model'!K215)/('Migration Model'!$K$2+'Renter Migration Model'!$K$2)</f>
        <v>0.24697884314858135</v>
      </c>
      <c r="J215">
        <f>('Migration Model'!L215+'Renter Migration Model'!L215)/('Migration Model'!$L$2+'Renter Migration Model'!$L$2)</f>
        <v>1</v>
      </c>
      <c r="K215">
        <f>('Migration Model'!M215+'Renter Migration Model'!M215)/('Migration Model'!$M$2+'Renter Migration Model'!$M$2)</f>
        <v>1.0442953621677307</v>
      </c>
      <c r="L215">
        <f>('Migration Model'!N215+'Renter Migration Model'!N215)/('Migration Model'!$N$2+'Renter Migration Model'!$N$2)</f>
        <v>0.26487903733036033</v>
      </c>
      <c r="M215">
        <f>('Migration Model'!O215+'Renter Migration Model'!O215)/('Migration Model'!$O$2+'Renter Migration Model'!$O$2)</f>
        <v>1</v>
      </c>
      <c r="N215">
        <f>('Migration Model'!P215+'Renter Migration Model'!P215)/('Migration Model'!$P$2+'Renter Migration Model'!$P$2)</f>
        <v>1.1010053291848789</v>
      </c>
      <c r="O215">
        <f>('Migration Model'!Q215+'Renter Migration Model'!Q215)/('Migration Model'!$Q$2+'Renter Migration Model'!$Q$2)</f>
        <v>0.25834762704833786</v>
      </c>
      <c r="P215">
        <f>('Migration Model'!R215+'Renter Migration Model'!R215)/('Migration Model'!$R$2+'Renter Migration Model'!$R$2)</f>
        <v>1</v>
      </c>
      <c r="Q215">
        <f>('Migration Model'!S215+'Renter Migration Model'!S215)/('Migration Model'!$S$2+'Renter Migration Model'!$S$2)</f>
        <v>1.1081412666070758</v>
      </c>
      <c r="R215">
        <f>('Migration Model'!T215+'Renter Migration Model'!T215)/('Migration Model'!$T$2+'Renter Migration Model'!$T$2)</f>
        <v>0.28568066846878892</v>
      </c>
      <c r="S215">
        <f>('Migration Model'!U215+'Renter Migration Model'!U215)/('Migration Model'!$U$2+'Renter Migration Model'!$U$2)</f>
        <v>1</v>
      </c>
      <c r="T215">
        <f>('Migration Model'!V215+'Renter Migration Model'!V215)/('Migration Model'!$V$2+'Renter Migration Model'!$V$2)</f>
        <v>1.0782783633882276</v>
      </c>
    </row>
    <row r="216" spans="1:20" x14ac:dyDescent="0.25">
      <c r="A216" s="1">
        <v>2073</v>
      </c>
      <c r="B216" s="1">
        <v>2</v>
      </c>
      <c r="C216">
        <f>('Migration Model'!E216+'Renter Migration Model'!E216)/('Migration Model'!$E$2+'Renter Migration Model'!$E$2)</f>
        <v>0.26727138020439295</v>
      </c>
      <c r="D216">
        <f>('Migration Model'!F216+'Renter Migration Model'!F216)/('Migration Model'!$F$2+'Renter Migration Model'!$F$2)</f>
        <v>1</v>
      </c>
      <c r="E216">
        <f>('Migration Model'!G216+'Renter Migration Model'!G216)/('Migration Model'!$G$2+'Renter Migration Model'!$G$2)</f>
        <v>1.0431016835173885</v>
      </c>
      <c r="F216">
        <f>('Migration Model'!H216+'Renter Migration Model'!H216)/('Migration Model'!$H$2+'Renter Migration Model'!$H$2)</f>
        <v>0.28081615471251747</v>
      </c>
      <c r="G216">
        <f>('Migration Model'!I216+'Renter Migration Model'!I216)/('Migration Model'!$I$2+'Renter Migration Model'!$I$2)</f>
        <v>1</v>
      </c>
      <c r="H216">
        <f>('Migration Model'!J216+'Renter Migration Model'!J216)/('Migration Model'!$J$2+'Renter Migration Model'!$J$2)</f>
        <v>1.0423049320757349</v>
      </c>
      <c r="I216">
        <f>('Migration Model'!K216+'Renter Migration Model'!K216)/('Migration Model'!$K$2+'Renter Migration Model'!$K$2)</f>
        <v>0.24695414526426648</v>
      </c>
      <c r="J216">
        <f>('Migration Model'!L216+'Renter Migration Model'!L216)/('Migration Model'!$L$2+'Renter Migration Model'!$L$2)</f>
        <v>1</v>
      </c>
      <c r="K216">
        <f>('Migration Model'!M216+'Renter Migration Model'!M216)/('Migration Model'!$M$2+'Renter Migration Model'!$M$2)</f>
        <v>1.0442968149844554</v>
      </c>
      <c r="L216">
        <f>('Migration Model'!N216+'Renter Migration Model'!N216)/('Migration Model'!$N$2+'Renter Migration Model'!$N$2)</f>
        <v>0.26485254942662728</v>
      </c>
      <c r="M216">
        <f>('Migration Model'!O216+'Renter Migration Model'!O216)/('Migration Model'!$O$2+'Renter Migration Model'!$O$2)</f>
        <v>1</v>
      </c>
      <c r="N216">
        <f>('Migration Model'!P216+'Renter Migration Model'!P216)/('Migration Model'!$P$2+'Renter Migration Model'!$P$2)</f>
        <v>1.1010098968795037</v>
      </c>
      <c r="O216">
        <f>('Migration Model'!Q216+'Renter Migration Model'!Q216)/('Migration Model'!$Q$2+'Renter Migration Model'!$Q$2)</f>
        <v>0.25832179228563307</v>
      </c>
      <c r="P216">
        <f>('Migration Model'!R216+'Renter Migration Model'!R216)/('Migration Model'!$R$2+'Renter Migration Model'!$R$2)</f>
        <v>1</v>
      </c>
      <c r="Q216">
        <f>('Migration Model'!S216+'Renter Migration Model'!S216)/('Migration Model'!$S$2+'Renter Migration Model'!$S$2)</f>
        <v>1.1081461476628527</v>
      </c>
      <c r="R216">
        <f>('Migration Model'!T216+'Renter Migration Model'!T216)/('Migration Model'!$T$2+'Renter Migration Model'!$T$2)</f>
        <v>0.28565210040194206</v>
      </c>
      <c r="S216">
        <f>('Migration Model'!U216+'Renter Migration Model'!U216)/('Migration Model'!$U$2+'Renter Migration Model'!$U$2)</f>
        <v>1</v>
      </c>
      <c r="T216">
        <f>('Migration Model'!V216+'Renter Migration Model'!V216)/('Migration Model'!$V$2+'Renter Migration Model'!$V$2)</f>
        <v>1.078281933071271</v>
      </c>
    </row>
    <row r="217" spans="1:20" x14ac:dyDescent="0.25">
      <c r="A217" s="2">
        <v>2073</v>
      </c>
      <c r="B217" s="2">
        <v>3</v>
      </c>
      <c r="C217">
        <f>('Migration Model'!E217+'Renter Migration Model'!E217)/('Migration Model'!$E$2+'Renter Migration Model'!$E$2)</f>
        <v>0.26724465306637252</v>
      </c>
      <c r="D217">
        <f>('Migration Model'!F217+'Renter Migration Model'!F217)/('Migration Model'!$F$2+'Renter Migration Model'!$F$2)</f>
        <v>1</v>
      </c>
      <c r="E217">
        <f>('Migration Model'!G217+'Renter Migration Model'!G217)/('Migration Model'!$G$2+'Renter Migration Model'!$G$2)</f>
        <v>1.0431032557019777</v>
      </c>
      <c r="F217">
        <f>('Migration Model'!H217+'Renter Migration Model'!H217)/('Migration Model'!$H$2+'Renter Migration Model'!$H$2)</f>
        <v>0.28078807309704623</v>
      </c>
      <c r="G217">
        <f>('Migration Model'!I217+'Renter Migration Model'!I217)/('Migration Model'!$I$2+'Renter Migration Model'!$I$2)</f>
        <v>1</v>
      </c>
      <c r="H217">
        <f>('Migration Model'!J217+'Renter Migration Model'!J217)/('Migration Model'!$J$2+'Renter Migration Model'!$J$2)</f>
        <v>1.0423065839354686</v>
      </c>
      <c r="I217">
        <f>('Migration Model'!K217+'Renter Migration Model'!K217)/('Migration Model'!$K$2+'Renter Migration Model'!$K$2)</f>
        <v>0.24692944984974008</v>
      </c>
      <c r="J217">
        <f>('Migration Model'!L217+'Renter Migration Model'!L217)/('Migration Model'!$L$2+'Renter Migration Model'!$L$2)</f>
        <v>1</v>
      </c>
      <c r="K217">
        <f>('Migration Model'!M217+'Renter Migration Model'!M217)/('Migration Model'!$M$2+'Renter Migration Model'!$M$2)</f>
        <v>1.0442982676558978</v>
      </c>
      <c r="L217">
        <f>('Migration Model'!N217+'Renter Migration Model'!N217)/('Migration Model'!$N$2+'Renter Migration Model'!$N$2)</f>
        <v>0.26482606417168464</v>
      </c>
      <c r="M217">
        <f>('Migration Model'!O217+'Renter Migration Model'!O217)/('Migration Model'!$O$2+'Renter Migration Model'!$O$2)</f>
        <v>1</v>
      </c>
      <c r="N217">
        <f>('Migration Model'!P217+'Renter Migration Model'!P217)/('Migration Model'!$P$2+'Renter Migration Model'!$P$2)</f>
        <v>1.1010144644183169</v>
      </c>
      <c r="O217">
        <f>('Migration Model'!Q217+'Renter Migration Model'!Q217)/('Migration Model'!$Q$2+'Renter Migration Model'!$Q$2)</f>
        <v>0.25829596010640449</v>
      </c>
      <c r="P217">
        <f>('Migration Model'!R217+'Renter Migration Model'!R217)/('Migration Model'!$R$2+'Renter Migration Model'!$R$2)</f>
        <v>1</v>
      </c>
      <c r="Q217">
        <f>('Migration Model'!S217+'Renter Migration Model'!S217)/('Migration Model'!$S$2+'Renter Migration Model'!$S$2)</f>
        <v>1.1081510285666605</v>
      </c>
      <c r="R217">
        <f>('Migration Model'!T217+'Renter Migration Model'!T217)/('Migration Model'!$T$2+'Renter Migration Model'!$T$2)</f>
        <v>0.28562353519190187</v>
      </c>
      <c r="S217">
        <f>('Migration Model'!U217+'Renter Migration Model'!U217)/('Migration Model'!$U$2+'Renter Migration Model'!$U$2)</f>
        <v>1</v>
      </c>
      <c r="T217">
        <f>('Migration Model'!V217+'Renter Migration Model'!V217)/('Migration Model'!$V$2+'Renter Migration Model'!$V$2)</f>
        <v>1.0782855025862668</v>
      </c>
    </row>
    <row r="218" spans="1:20" x14ac:dyDescent="0.25">
      <c r="A218" s="1">
        <v>2073</v>
      </c>
      <c r="B218" s="1">
        <v>4</v>
      </c>
      <c r="C218">
        <f>('Migration Model'!E218+'Renter Migration Model'!E218)/('Migration Model'!$E$2+'Renter Migration Model'!$E$2)</f>
        <v>0.26721792860106586</v>
      </c>
      <c r="D218">
        <f>('Migration Model'!F218+'Renter Migration Model'!F218)/('Migration Model'!$F$2+'Renter Migration Model'!$F$2)</f>
        <v>1</v>
      </c>
      <c r="E218">
        <f>('Migration Model'!G218+'Renter Migration Model'!G218)/('Migration Model'!$G$2+'Renter Migration Model'!$G$2)</f>
        <v>1.0431048277293489</v>
      </c>
      <c r="F218">
        <f>('Migration Model'!H218+'Renter Migration Model'!H218)/('Migration Model'!$H$2+'Renter Migration Model'!$H$2)</f>
        <v>0.28075999428973653</v>
      </c>
      <c r="G218">
        <f>('Migration Model'!I218+'Renter Migration Model'!I218)/('Migration Model'!$I$2+'Renter Migration Model'!$I$2)</f>
        <v>1</v>
      </c>
      <c r="H218">
        <f>('Migration Model'!J218+'Renter Migration Model'!J218)/('Migration Model'!$J$2+'Renter Migration Model'!$J$2)</f>
        <v>1.0423082356300162</v>
      </c>
      <c r="I218">
        <f>('Migration Model'!K218+'Renter Migration Model'!K218)/('Migration Model'!$K$2+'Renter Migration Model'!$K$2)</f>
        <v>0.24690475690475513</v>
      </c>
      <c r="J218">
        <f>('Migration Model'!L218+'Renter Migration Model'!L218)/('Migration Model'!$L$2+'Renter Migration Model'!$L$2)</f>
        <v>1</v>
      </c>
      <c r="K218">
        <f>('Migration Model'!M218+'Renter Migration Model'!M218)/('Migration Model'!$M$2+'Renter Migration Model'!$M$2)</f>
        <v>1.0442997201820734</v>
      </c>
      <c r="L218">
        <f>('Migration Model'!N218+'Renter Migration Model'!N218)/('Migration Model'!$N$2+'Renter Migration Model'!$N$2)</f>
        <v>0.26479958156526745</v>
      </c>
      <c r="M218">
        <f>('Migration Model'!O218+'Renter Migration Model'!O218)/('Migration Model'!$O$2+'Renter Migration Model'!$O$2)</f>
        <v>1</v>
      </c>
      <c r="N218">
        <f>('Migration Model'!P218+'Renter Migration Model'!P218)/('Migration Model'!$P$2+'Renter Migration Model'!$P$2)</f>
        <v>1.1010190318013349</v>
      </c>
      <c r="O218">
        <f>('Migration Model'!Q218+'Renter Migration Model'!Q218)/('Migration Model'!$Q$2+'Renter Migration Model'!$Q$2)</f>
        <v>0.25827013051039388</v>
      </c>
      <c r="P218">
        <f>('Migration Model'!R218+'Renter Migration Model'!R218)/('Migration Model'!$R$2+'Renter Migration Model'!$R$2)</f>
        <v>1</v>
      </c>
      <c r="Q218">
        <f>('Migration Model'!S218+'Renter Migration Model'!S218)/('Migration Model'!$S$2+'Renter Migration Model'!$S$2)</f>
        <v>1.1081559093185143</v>
      </c>
      <c r="R218">
        <f>('Migration Model'!T218+'Renter Migration Model'!T218)/('Migration Model'!$T$2+'Renter Migration Model'!$T$2)</f>
        <v>0.28559497283838264</v>
      </c>
      <c r="S218">
        <f>('Migration Model'!U218+'Renter Migration Model'!U218)/('Migration Model'!$U$2+'Renter Migration Model'!$U$2)</f>
        <v>1</v>
      </c>
      <c r="T218">
        <f>('Migration Model'!V218+'Renter Migration Model'!V218)/('Migration Model'!$V$2+'Renter Migration Model'!$V$2)</f>
        <v>1.0782890719332319</v>
      </c>
    </row>
    <row r="219" spans="1:20" x14ac:dyDescent="0.25">
      <c r="A219" s="1">
        <v>2074</v>
      </c>
      <c r="B219" s="1">
        <v>1</v>
      </c>
      <c r="C219">
        <f>('Migration Model'!E219+'Renter Migration Model'!E219)/('Migration Model'!$E$2+'Renter Migration Model'!$E$2)</f>
        <v>0.26719120680820579</v>
      </c>
      <c r="D219">
        <f>('Migration Model'!F219+'Renter Migration Model'!F219)/('Migration Model'!$F$2+'Renter Migration Model'!$F$2)</f>
        <v>1</v>
      </c>
      <c r="E219">
        <f>('Migration Model'!G219+'Renter Migration Model'!G219)/('Migration Model'!$G$2+'Renter Migration Model'!$G$2)</f>
        <v>1.0431063995995171</v>
      </c>
      <c r="F219">
        <f>('Migration Model'!H219+'Renter Migration Model'!H219)/('Migration Model'!$H$2+'Renter Migration Model'!$H$2)</f>
        <v>0.28073191829030752</v>
      </c>
      <c r="G219">
        <f>('Migration Model'!I219+'Renter Migration Model'!I219)/('Migration Model'!$I$2+'Renter Migration Model'!$I$2)</f>
        <v>1</v>
      </c>
      <c r="H219">
        <f>('Migration Model'!J219+'Renter Migration Model'!J219)/('Migration Model'!$J$2+'Renter Migration Model'!$J$2)</f>
        <v>1.0423098871593943</v>
      </c>
      <c r="I219">
        <f>('Migration Model'!K219+'Renter Migration Model'!K219)/('Migration Model'!$K$2+'Renter Migration Model'!$K$2)</f>
        <v>0.24688006642906465</v>
      </c>
      <c r="J219">
        <f>('Migration Model'!L219+'Renter Migration Model'!L219)/('Migration Model'!$L$2+'Renter Migration Model'!$L$2)</f>
        <v>1</v>
      </c>
      <c r="K219">
        <f>('Migration Model'!M219+'Renter Migration Model'!M219)/('Migration Model'!$M$2+'Renter Migration Model'!$M$2)</f>
        <v>1.0443011725629965</v>
      </c>
      <c r="L219">
        <f>('Migration Model'!N219+'Renter Migration Model'!N219)/('Migration Model'!$N$2+'Renter Migration Model'!$N$2)</f>
        <v>0.26477310160711098</v>
      </c>
      <c r="M219">
        <f>('Migration Model'!O219+'Renter Migration Model'!O219)/('Migration Model'!$O$2+'Renter Migration Model'!$O$2)</f>
        <v>1</v>
      </c>
      <c r="N219">
        <f>('Migration Model'!P219+'Renter Migration Model'!P219)/('Migration Model'!$P$2+'Renter Migration Model'!$P$2)</f>
        <v>1.1010235990285726</v>
      </c>
      <c r="O219">
        <f>('Migration Model'!Q219+'Renter Migration Model'!Q219)/('Migration Model'!$Q$2+'Renter Migration Model'!$Q$2)</f>
        <v>0.25824430349734284</v>
      </c>
      <c r="P219">
        <f>('Migration Model'!R219+'Renter Migration Model'!R219)/('Migration Model'!$R$2+'Renter Migration Model'!$R$2)</f>
        <v>1</v>
      </c>
      <c r="Q219">
        <f>('Migration Model'!S219+'Renter Migration Model'!S219)/('Migration Model'!$S$2+'Renter Migration Model'!$S$2)</f>
        <v>1.1081607899184291</v>
      </c>
      <c r="R219">
        <f>('Migration Model'!T219+'Renter Migration Model'!T219)/('Migration Model'!$T$2+'Renter Migration Model'!$T$2)</f>
        <v>0.28556641334109883</v>
      </c>
      <c r="S219">
        <f>('Migration Model'!U219+'Renter Migration Model'!U219)/('Migration Model'!$U$2+'Renter Migration Model'!$U$2)</f>
        <v>1</v>
      </c>
      <c r="T219">
        <f>('Migration Model'!V219+'Renter Migration Model'!V219)/('Migration Model'!$V$2+'Renter Migration Model'!$V$2)</f>
        <v>1.0782926411121834</v>
      </c>
    </row>
    <row r="220" spans="1:20" x14ac:dyDescent="0.25">
      <c r="A220" s="2">
        <v>2074</v>
      </c>
      <c r="B220" s="2">
        <v>2</v>
      </c>
      <c r="C220">
        <f>('Migration Model'!E220+'Renter Migration Model'!E220)/('Migration Model'!$E$2+'Renter Migration Model'!$E$2)</f>
        <v>0.26716448768752499</v>
      </c>
      <c r="D220">
        <f>('Migration Model'!F220+'Renter Migration Model'!F220)/('Migration Model'!$F$2+'Renter Migration Model'!$F$2)</f>
        <v>1</v>
      </c>
      <c r="E220">
        <f>('Migration Model'!G220+'Renter Migration Model'!G220)/('Migration Model'!$G$2+'Renter Migration Model'!$G$2)</f>
        <v>1.0431079713124982</v>
      </c>
      <c r="F220">
        <f>('Migration Model'!H220+'Renter Migration Model'!H220)/('Migration Model'!$H$2+'Renter Migration Model'!$H$2)</f>
        <v>0.28070384509847851</v>
      </c>
      <c r="G220">
        <f>('Migration Model'!I220+'Renter Migration Model'!I220)/('Migration Model'!$I$2+'Renter Migration Model'!$I$2)</f>
        <v>1</v>
      </c>
      <c r="H220">
        <f>('Migration Model'!J220+'Renter Migration Model'!J220)/('Migration Model'!$J$2+'Renter Migration Model'!$J$2)</f>
        <v>1.0423115385236197</v>
      </c>
      <c r="I220">
        <f>('Migration Model'!K220+'Renter Migration Model'!K220)/('Migration Model'!$K$2+'Renter Migration Model'!$K$2)</f>
        <v>0.24685537842242178</v>
      </c>
      <c r="J220">
        <f>('Migration Model'!L220+'Renter Migration Model'!L220)/('Migration Model'!$L$2+'Renter Migration Model'!$L$2)</f>
        <v>1</v>
      </c>
      <c r="K220">
        <f>('Migration Model'!M220+'Renter Migration Model'!M220)/('Migration Model'!$M$2+'Renter Migration Model'!$M$2)</f>
        <v>1.0443026247986813</v>
      </c>
      <c r="L220">
        <f>('Migration Model'!N220+'Renter Migration Model'!N220)/('Migration Model'!$N$2+'Renter Migration Model'!$N$2)</f>
        <v>0.26474662429695028</v>
      </c>
      <c r="M220">
        <f>('Migration Model'!O220+'Renter Migration Model'!O220)/('Migration Model'!$O$2+'Renter Migration Model'!$O$2)</f>
        <v>1</v>
      </c>
      <c r="N220">
        <f>('Migration Model'!P220+'Renter Migration Model'!P220)/('Migration Model'!$P$2+'Renter Migration Model'!$P$2)</f>
        <v>1.1010281661000458</v>
      </c>
      <c r="O220">
        <f>('Migration Model'!Q220+'Renter Migration Model'!Q220)/('Migration Model'!$Q$2+'Renter Migration Model'!$Q$2)</f>
        <v>0.25821847906699308</v>
      </c>
      <c r="P220">
        <f>('Migration Model'!R220+'Renter Migration Model'!R220)/('Migration Model'!$R$2+'Renter Migration Model'!$R$2)</f>
        <v>1</v>
      </c>
      <c r="Q220">
        <f>('Migration Model'!S220+'Renter Migration Model'!S220)/('Migration Model'!$S$2+'Renter Migration Model'!$S$2)</f>
        <v>1.1081656703664207</v>
      </c>
      <c r="R220">
        <f>('Migration Model'!T220+'Renter Migration Model'!T220)/('Migration Model'!$T$2+'Renter Migration Model'!$T$2)</f>
        <v>0.28553785669976472</v>
      </c>
      <c r="S220">
        <f>('Migration Model'!U220+'Renter Migration Model'!U220)/('Migration Model'!$U$2+'Renter Migration Model'!$U$2)</f>
        <v>1</v>
      </c>
      <c r="T220">
        <f>('Migration Model'!V220+'Renter Migration Model'!V220)/('Migration Model'!$V$2+'Renter Migration Model'!$V$2)</f>
        <v>1.0782962101231377</v>
      </c>
    </row>
    <row r="221" spans="1:20" x14ac:dyDescent="0.25">
      <c r="A221" s="1">
        <v>2074</v>
      </c>
      <c r="B221" s="1">
        <v>3</v>
      </c>
      <c r="C221">
        <f>('Migration Model'!E221+'Renter Migration Model'!E221)/('Migration Model'!$E$2+'Renter Migration Model'!$E$2)</f>
        <v>0.26713777123875626</v>
      </c>
      <c r="D221">
        <f>('Migration Model'!F221+'Renter Migration Model'!F221)/('Migration Model'!$F$2+'Renter Migration Model'!$F$2)</f>
        <v>1</v>
      </c>
      <c r="E221">
        <f>('Migration Model'!G221+'Renter Migration Model'!G221)/('Migration Model'!$G$2+'Renter Migration Model'!$G$2)</f>
        <v>1.0431095428683079</v>
      </c>
      <c r="F221">
        <f>('Migration Model'!H221+'Renter Migration Model'!H221)/('Migration Model'!$H$2+'Renter Migration Model'!$H$2)</f>
        <v>0.28067577471396871</v>
      </c>
      <c r="G221">
        <f>('Migration Model'!I221+'Renter Migration Model'!I221)/('Migration Model'!$I$2+'Renter Migration Model'!$I$2)</f>
        <v>1</v>
      </c>
      <c r="H221">
        <f>('Migration Model'!J221+'Renter Migration Model'!J221)/('Migration Model'!$J$2+'Renter Migration Model'!$J$2)</f>
        <v>1.0423131897227085</v>
      </c>
      <c r="I221">
        <f>('Migration Model'!K221+'Renter Migration Model'!K221)/('Migration Model'!$K$2+'Renter Migration Model'!$K$2)</f>
        <v>0.24683069288457951</v>
      </c>
      <c r="J221">
        <f>('Migration Model'!L221+'Renter Migration Model'!L221)/('Migration Model'!$L$2+'Renter Migration Model'!$L$2)</f>
        <v>1</v>
      </c>
      <c r="K221">
        <f>('Migration Model'!M221+'Renter Migration Model'!M221)/('Migration Model'!$M$2+'Renter Migration Model'!$M$2)</f>
        <v>1.0443040768891425</v>
      </c>
      <c r="L221">
        <f>('Migration Model'!N221+'Renter Migration Model'!N221)/('Migration Model'!$N$2+'Renter Migration Model'!$N$2)</f>
        <v>0.26472014963452056</v>
      </c>
      <c r="M221">
        <f>('Migration Model'!O221+'Renter Migration Model'!O221)/('Migration Model'!$O$2+'Renter Migration Model'!$O$2)</f>
        <v>1</v>
      </c>
      <c r="N221">
        <f>('Migration Model'!P221+'Renter Migration Model'!P221)/('Migration Model'!$P$2+'Renter Migration Model'!$P$2)</f>
        <v>1.1010327330157703</v>
      </c>
      <c r="O221">
        <f>('Migration Model'!Q221+'Renter Migration Model'!Q221)/('Migration Model'!$Q$2+'Renter Migration Model'!$Q$2)</f>
        <v>0.25819265721908641</v>
      </c>
      <c r="P221">
        <f>('Migration Model'!R221+'Renter Migration Model'!R221)/('Migration Model'!$R$2+'Renter Migration Model'!$R$2)</f>
        <v>1</v>
      </c>
      <c r="Q221">
        <f>('Migration Model'!S221+'Renter Migration Model'!S221)/('Migration Model'!$S$2+'Renter Migration Model'!$S$2)</f>
        <v>1.1081705506625035</v>
      </c>
      <c r="R221">
        <f>('Migration Model'!T221+'Renter Migration Model'!T221)/('Migration Model'!$T$2+'Renter Migration Model'!$T$2)</f>
        <v>0.28550930291409476</v>
      </c>
      <c r="S221">
        <f>('Migration Model'!U221+'Renter Migration Model'!U221)/('Migration Model'!$U$2+'Renter Migration Model'!$U$2)</f>
        <v>1</v>
      </c>
      <c r="T221">
        <f>('Migration Model'!V221+'Renter Migration Model'!V221)/('Migration Model'!$V$2+'Renter Migration Model'!$V$2)</f>
        <v>1.078299778966112</v>
      </c>
    </row>
    <row r="222" spans="1:20" x14ac:dyDescent="0.25">
      <c r="A222" s="2">
        <v>2074</v>
      </c>
      <c r="B222" s="2">
        <v>4</v>
      </c>
      <c r="C222">
        <f>('Migration Model'!E222+'Renter Migration Model'!E222)/('Migration Model'!$E$2+'Renter Migration Model'!$E$2)</f>
        <v>0.26711105746163238</v>
      </c>
      <c r="D222">
        <f>('Migration Model'!F222+'Renter Migration Model'!F222)/('Migration Model'!$F$2+'Renter Migration Model'!$F$2)</f>
        <v>1</v>
      </c>
      <c r="E222">
        <f>('Migration Model'!G222+'Renter Migration Model'!G222)/('Migration Model'!$G$2+'Renter Migration Model'!$G$2)</f>
        <v>1.0431111142669625</v>
      </c>
      <c r="F222">
        <f>('Migration Model'!H222+'Renter Migration Model'!H222)/('Migration Model'!$H$2+'Renter Migration Model'!$H$2)</f>
        <v>0.28064770713649728</v>
      </c>
      <c r="G222">
        <f>('Migration Model'!I222+'Renter Migration Model'!I222)/('Migration Model'!$I$2+'Renter Migration Model'!$I$2)</f>
        <v>1</v>
      </c>
      <c r="H222">
        <f>('Migration Model'!J222+'Renter Migration Model'!J222)/('Migration Model'!$J$2+'Renter Migration Model'!$J$2)</f>
        <v>1.0423148407566774</v>
      </c>
      <c r="I222">
        <f>('Migration Model'!K222+'Renter Migration Model'!K222)/('Migration Model'!$K$2+'Renter Migration Model'!$K$2)</f>
        <v>0.24680600981529105</v>
      </c>
      <c r="J222">
        <f>('Migration Model'!L222+'Renter Migration Model'!L222)/('Migration Model'!$L$2+'Renter Migration Model'!$L$2)</f>
        <v>1</v>
      </c>
      <c r="K222">
        <f>('Migration Model'!M222+'Renter Migration Model'!M222)/('Migration Model'!$M$2+'Renter Migration Model'!$M$2)</f>
        <v>1.0443055288343948</v>
      </c>
      <c r="L222">
        <f>('Migration Model'!N222+'Renter Migration Model'!N222)/('Migration Model'!$N$2+'Renter Migration Model'!$N$2)</f>
        <v>0.26469367761955714</v>
      </c>
      <c r="M222">
        <f>('Migration Model'!O222+'Renter Migration Model'!O222)/('Migration Model'!$O$2+'Renter Migration Model'!$O$2)</f>
        <v>1</v>
      </c>
      <c r="N222">
        <f>('Migration Model'!P222+'Renter Migration Model'!P222)/('Migration Model'!$P$2+'Renter Migration Model'!$P$2)</f>
        <v>1.1010372997757616</v>
      </c>
      <c r="O222">
        <f>('Migration Model'!Q222+'Renter Migration Model'!Q222)/('Migration Model'!$Q$2+'Renter Migration Model'!$Q$2)</f>
        <v>0.25816683795336448</v>
      </c>
      <c r="P222">
        <f>('Migration Model'!R222+'Renter Migration Model'!R222)/('Migration Model'!$R$2+'Renter Migration Model'!$R$2)</f>
        <v>1</v>
      </c>
      <c r="Q222">
        <f>('Migration Model'!S222+'Renter Migration Model'!S222)/('Migration Model'!$S$2+'Renter Migration Model'!$S$2)</f>
        <v>1.1081754308066933</v>
      </c>
      <c r="R222">
        <f>('Migration Model'!T222+'Renter Migration Model'!T222)/('Migration Model'!$T$2+'Renter Migration Model'!$T$2)</f>
        <v>0.28548075198380335</v>
      </c>
      <c r="S222">
        <f>('Migration Model'!U222+'Renter Migration Model'!U222)/('Migration Model'!$U$2+'Renter Migration Model'!$U$2)</f>
        <v>1</v>
      </c>
      <c r="T222">
        <f>('Migration Model'!V222+'Renter Migration Model'!V222)/('Migration Model'!$V$2+'Renter Migration Model'!$V$2)</f>
        <v>1.0783033476411226</v>
      </c>
    </row>
    <row r="223" spans="1:20" x14ac:dyDescent="0.25">
      <c r="A223" s="2">
        <v>2075</v>
      </c>
      <c r="B223" s="2">
        <v>1</v>
      </c>
      <c r="C223">
        <f>('Migration Model'!E223+'Renter Migration Model'!E223)/('Migration Model'!$E$2+'Renter Migration Model'!$E$2)</f>
        <v>0.26708434635588624</v>
      </c>
      <c r="D223">
        <f>('Migration Model'!F223+'Renter Migration Model'!F223)/('Migration Model'!$F$2+'Renter Migration Model'!$F$2)</f>
        <v>1</v>
      </c>
      <c r="E223">
        <f>('Migration Model'!G223+'Renter Migration Model'!G223)/('Migration Model'!$G$2+'Renter Migration Model'!$G$2)</f>
        <v>1.0431126855084769</v>
      </c>
      <c r="F223">
        <f>('Migration Model'!H223+'Renter Migration Model'!H223)/('Migration Model'!$H$2+'Renter Migration Model'!$H$2)</f>
        <v>0.28061964236578363</v>
      </c>
      <c r="G223">
        <f>('Migration Model'!I223+'Renter Migration Model'!I223)/('Migration Model'!$I$2+'Renter Migration Model'!$I$2)</f>
        <v>1</v>
      </c>
      <c r="H223">
        <f>('Migration Model'!J223+'Renter Migration Model'!J223)/('Migration Model'!$J$2+'Renter Migration Model'!$J$2)</f>
        <v>1.042316491625543</v>
      </c>
      <c r="I223">
        <f>('Migration Model'!K223+'Renter Migration Model'!K223)/('Migration Model'!$K$2+'Renter Migration Model'!$K$2)</f>
        <v>0.24678132921430956</v>
      </c>
      <c r="J223">
        <f>('Migration Model'!L223+'Renter Migration Model'!L223)/('Migration Model'!$L$2+'Renter Migration Model'!$L$2)</f>
        <v>1</v>
      </c>
      <c r="K223">
        <f>('Migration Model'!M223+'Renter Migration Model'!M223)/('Migration Model'!$M$2+'Renter Migration Model'!$M$2)</f>
        <v>1.0443069806344525</v>
      </c>
      <c r="L223">
        <f>('Migration Model'!N223+'Renter Migration Model'!N223)/('Migration Model'!$N$2+'Renter Migration Model'!$N$2)</f>
        <v>0.26466720825179518</v>
      </c>
      <c r="M223">
        <f>('Migration Model'!O223+'Renter Migration Model'!O223)/('Migration Model'!$O$2+'Renter Migration Model'!$O$2)</f>
        <v>1</v>
      </c>
      <c r="N223">
        <f>('Migration Model'!P223+'Renter Migration Model'!P223)/('Migration Model'!$P$2+'Renter Migration Model'!$P$2)</f>
        <v>1.1010418663800348</v>
      </c>
      <c r="O223">
        <f>('Migration Model'!Q223+'Renter Migration Model'!Q223)/('Migration Model'!$Q$2+'Renter Migration Model'!$Q$2)</f>
        <v>0.25814102126956917</v>
      </c>
      <c r="P223">
        <f>('Migration Model'!R223+'Renter Migration Model'!R223)/('Migration Model'!$R$2+'Renter Migration Model'!$R$2)</f>
        <v>1</v>
      </c>
      <c r="Q223">
        <f>('Migration Model'!S223+'Renter Migration Model'!S223)/('Migration Model'!$S$2+'Renter Migration Model'!$S$2)</f>
        <v>1.1081803107990051</v>
      </c>
      <c r="R223">
        <f>('Migration Model'!T223+'Renter Migration Model'!T223)/('Migration Model'!$T$2+'Renter Migration Model'!$T$2)</f>
        <v>0.28545220390860493</v>
      </c>
      <c r="S223">
        <f>('Migration Model'!U223+'Renter Migration Model'!U223)/('Migration Model'!$U$2+'Renter Migration Model'!$U$2)</f>
        <v>1</v>
      </c>
      <c r="T223">
        <f>('Migration Model'!V223+'Renter Migration Model'!V223)/('Migration Model'!$V$2+'Renter Migration Model'!$V$2)</f>
        <v>1.0783069161481864</v>
      </c>
    </row>
    <row r="224" spans="1:20" x14ac:dyDescent="0.25">
      <c r="A224" s="1">
        <v>2075</v>
      </c>
      <c r="B224" s="1">
        <v>2</v>
      </c>
      <c r="C224">
        <f>('Migration Model'!E224+'Renter Migration Model'!E224)/('Migration Model'!$E$2+'Renter Migration Model'!$E$2)</f>
        <v>0.26705763792125065</v>
      </c>
      <c r="D224">
        <f>('Migration Model'!F224+'Renter Migration Model'!F224)/('Migration Model'!$F$2+'Renter Migration Model'!$F$2)</f>
        <v>1</v>
      </c>
      <c r="E224">
        <f>('Migration Model'!G224+'Renter Migration Model'!G224)/('Migration Model'!$G$2+'Renter Migration Model'!$G$2)</f>
        <v>1.0431142565928673</v>
      </c>
      <c r="F224">
        <f>('Migration Model'!H224+'Renter Migration Model'!H224)/('Migration Model'!$H$2+'Renter Migration Model'!$H$2)</f>
        <v>0.28059158040154702</v>
      </c>
      <c r="G224">
        <f>('Migration Model'!I224+'Renter Migration Model'!I224)/('Migration Model'!$I$2+'Renter Migration Model'!$I$2)</f>
        <v>1</v>
      </c>
      <c r="H224">
        <f>('Migration Model'!J224+'Renter Migration Model'!J224)/('Migration Model'!$J$2+'Renter Migration Model'!$J$2)</f>
        <v>1.0423181423293215</v>
      </c>
      <c r="I224">
        <f>('Migration Model'!K224+'Renter Migration Model'!K224)/('Migration Model'!$K$2+'Renter Migration Model'!$K$2)</f>
        <v>0.24675665108138814</v>
      </c>
      <c r="J224">
        <f>('Migration Model'!L224+'Renter Migration Model'!L224)/('Migration Model'!$L$2+'Renter Migration Model'!$L$2)</f>
        <v>1</v>
      </c>
      <c r="K224">
        <f>('Migration Model'!M224+'Renter Migration Model'!M224)/('Migration Model'!$M$2+'Renter Migration Model'!$M$2)</f>
        <v>1.0443084322893303</v>
      </c>
      <c r="L224">
        <f>('Migration Model'!N224+'Renter Migration Model'!N224)/('Migration Model'!$N$2+'Renter Migration Model'!$N$2)</f>
        <v>0.26464074153097</v>
      </c>
      <c r="M224">
        <f>('Migration Model'!O224+'Renter Migration Model'!O224)/('Migration Model'!$O$2+'Renter Migration Model'!$O$2)</f>
        <v>1</v>
      </c>
      <c r="N224">
        <f>('Migration Model'!P224+'Renter Migration Model'!P224)/('Migration Model'!$P$2+'Renter Migration Model'!$P$2)</f>
        <v>1.101046432828606</v>
      </c>
      <c r="O224">
        <f>('Migration Model'!Q224+'Renter Migration Model'!Q224)/('Migration Model'!$Q$2+'Renter Migration Model'!$Q$2)</f>
        <v>0.25811520716744218</v>
      </c>
      <c r="P224">
        <f>('Migration Model'!R224+'Renter Migration Model'!R224)/('Migration Model'!$R$2+'Renter Migration Model'!$R$2)</f>
        <v>1</v>
      </c>
      <c r="Q224">
        <f>('Migration Model'!S224+'Renter Migration Model'!S224)/('Migration Model'!$S$2+'Renter Migration Model'!$S$2)</f>
        <v>1.108185190639454</v>
      </c>
      <c r="R224">
        <f>('Migration Model'!T224+'Renter Migration Model'!T224)/('Migration Model'!$T$2+'Renter Migration Model'!$T$2)</f>
        <v>0.28542365868821407</v>
      </c>
      <c r="S224">
        <f>('Migration Model'!U224+'Renter Migration Model'!U224)/('Migration Model'!$U$2+'Renter Migration Model'!$U$2)</f>
        <v>1</v>
      </c>
      <c r="T224">
        <f>('Migration Model'!V224+'Renter Migration Model'!V224)/('Migration Model'!$V$2+'Renter Migration Model'!$V$2)</f>
        <v>1.0783104844873206</v>
      </c>
    </row>
    <row r="225" spans="1:20" x14ac:dyDescent="0.25">
      <c r="A225" s="2">
        <v>2075</v>
      </c>
      <c r="B225" s="2">
        <v>3</v>
      </c>
      <c r="C225">
        <f>('Migration Model'!E225+'Renter Migration Model'!E225)/('Migration Model'!$E$2+'Renter Migration Model'!$E$2)</f>
        <v>0.26703093215745849</v>
      </c>
      <c r="D225">
        <f>('Migration Model'!F225+'Renter Migration Model'!F225)/('Migration Model'!$F$2+'Renter Migration Model'!$F$2)</f>
        <v>1</v>
      </c>
      <c r="E225">
        <f>('Migration Model'!G225+'Renter Migration Model'!G225)/('Migration Model'!$G$2+'Renter Migration Model'!$G$2)</f>
        <v>1.0431158275201491</v>
      </c>
      <c r="F225">
        <f>('Migration Model'!H225+'Renter Migration Model'!H225)/('Migration Model'!$H$2+'Renter Migration Model'!$H$2)</f>
        <v>0.28056352124350692</v>
      </c>
      <c r="G225">
        <f>('Migration Model'!I225+'Renter Migration Model'!I225)/('Migration Model'!$I$2+'Renter Migration Model'!$I$2)</f>
        <v>1</v>
      </c>
      <c r="H225">
        <f>('Migration Model'!J225+'Renter Migration Model'!J225)/('Migration Model'!$J$2+'Renter Migration Model'!$J$2)</f>
        <v>1.0423197928680299</v>
      </c>
      <c r="I225">
        <f>('Migration Model'!K225+'Renter Migration Model'!K225)/('Migration Model'!$K$2+'Renter Migration Model'!$K$2)</f>
        <v>0.24673197541628</v>
      </c>
      <c r="J225">
        <f>('Migration Model'!L225+'Renter Migration Model'!L225)/('Migration Model'!$L$2+'Renter Migration Model'!$L$2)</f>
        <v>1</v>
      </c>
      <c r="K225">
        <f>('Migration Model'!M225+'Renter Migration Model'!M225)/('Migration Model'!$M$2+'Renter Migration Model'!$M$2)</f>
        <v>1.0443098837990425</v>
      </c>
      <c r="L225">
        <f>('Migration Model'!N225+'Renter Migration Model'!N225)/('Migration Model'!$N$2+'Renter Migration Model'!$N$2)</f>
        <v>0.26461427745681693</v>
      </c>
      <c r="M225">
        <f>('Migration Model'!O225+'Renter Migration Model'!O225)/('Migration Model'!$O$2+'Renter Migration Model'!$O$2)</f>
        <v>1</v>
      </c>
      <c r="N225">
        <f>('Migration Model'!P225+'Renter Migration Model'!P225)/('Migration Model'!$P$2+'Renter Migration Model'!$P$2)</f>
        <v>1.1010509991214907</v>
      </c>
      <c r="O225">
        <f>('Migration Model'!Q225+'Renter Migration Model'!Q225)/('Migration Model'!$Q$2+'Renter Migration Model'!$Q$2)</f>
        <v>0.25808939564672545</v>
      </c>
      <c r="P225">
        <f>('Migration Model'!R225+'Renter Migration Model'!R225)/('Migration Model'!$R$2+'Renter Migration Model'!$R$2)</f>
        <v>1</v>
      </c>
      <c r="Q225">
        <f>('Migration Model'!S225+'Renter Migration Model'!S225)/('Migration Model'!$S$2+'Renter Migration Model'!$S$2)</f>
        <v>1.1081900703280552</v>
      </c>
      <c r="R225">
        <f>('Migration Model'!T225+'Renter Migration Model'!T225)/('Migration Model'!$T$2+'Renter Migration Model'!$T$2)</f>
        <v>0.28539511632234532</v>
      </c>
      <c r="S225">
        <f>('Migration Model'!U225+'Renter Migration Model'!U225)/('Migration Model'!$U$2+'Renter Migration Model'!$U$2)</f>
        <v>1</v>
      </c>
      <c r="T225">
        <f>('Migration Model'!V225+'Renter Migration Model'!V225)/('Migration Model'!$V$2+'Renter Migration Model'!$V$2)</f>
        <v>1.0783140526585417</v>
      </c>
    </row>
    <row r="226" spans="1:20" x14ac:dyDescent="0.25">
      <c r="A226" s="1">
        <v>2075</v>
      </c>
      <c r="B226" s="1">
        <v>4</v>
      </c>
      <c r="C226">
        <f>('Migration Model'!E226+'Renter Migration Model'!E226)/('Migration Model'!$E$2+'Renter Migration Model'!$E$2)</f>
        <v>0.2670042290642427</v>
      </c>
      <c r="D226">
        <f>('Migration Model'!F226+'Renter Migration Model'!F226)/('Migration Model'!$F$2+'Renter Migration Model'!$F$2)</f>
        <v>1</v>
      </c>
      <c r="E226">
        <f>('Migration Model'!G226+'Renter Migration Model'!G226)/('Migration Model'!$G$2+'Renter Migration Model'!$G$2)</f>
        <v>1.0431173982903383</v>
      </c>
      <c r="F226">
        <f>('Migration Model'!H226+'Renter Migration Model'!H226)/('Migration Model'!$H$2+'Renter Migration Model'!$H$2)</f>
        <v>0.28053546489138254</v>
      </c>
      <c r="G226">
        <f>('Migration Model'!I226+'Renter Migration Model'!I226)/('Migration Model'!$I$2+'Renter Migration Model'!$I$2)</f>
        <v>1</v>
      </c>
      <c r="H226">
        <f>('Migration Model'!J226+'Renter Migration Model'!J226)/('Migration Model'!$J$2+'Renter Migration Model'!$J$2)</f>
        <v>1.0423214432416843</v>
      </c>
      <c r="I226">
        <f>('Migration Model'!K226+'Renter Migration Model'!K226)/('Migration Model'!$K$2+'Renter Migration Model'!$K$2)</f>
        <v>0.24670730221873835</v>
      </c>
      <c r="J226">
        <f>('Migration Model'!L226+'Renter Migration Model'!L226)/('Migration Model'!$L$2+'Renter Migration Model'!$L$2)</f>
        <v>1</v>
      </c>
      <c r="K226">
        <f>('Migration Model'!M226+'Renter Migration Model'!M226)/('Migration Model'!$M$2+'Renter Migration Model'!$M$2)</f>
        <v>1.0443113351636037</v>
      </c>
      <c r="L226">
        <f>('Migration Model'!N226+'Renter Migration Model'!N226)/('Migration Model'!$N$2+'Renter Migration Model'!$N$2)</f>
        <v>0.26458781602907122</v>
      </c>
      <c r="M226">
        <f>('Migration Model'!O226+'Renter Migration Model'!O226)/('Migration Model'!$O$2+'Renter Migration Model'!$O$2)</f>
        <v>1</v>
      </c>
      <c r="N226">
        <f>('Migration Model'!P226+'Renter Migration Model'!P226)/('Migration Model'!$P$2+'Renter Migration Model'!$P$2)</f>
        <v>1.1010555652587044</v>
      </c>
      <c r="O226">
        <f>('Migration Model'!Q226+'Renter Migration Model'!Q226)/('Migration Model'!$Q$2+'Renter Migration Model'!$Q$2)</f>
        <v>0.25806358670716079</v>
      </c>
      <c r="P226">
        <f>('Migration Model'!R226+'Renter Migration Model'!R226)/('Migration Model'!$R$2+'Renter Migration Model'!$R$2)</f>
        <v>1</v>
      </c>
      <c r="Q226">
        <f>('Migration Model'!S226+'Renter Migration Model'!S226)/('Migration Model'!$S$2+'Renter Migration Model'!$S$2)</f>
        <v>1.108194949864824</v>
      </c>
      <c r="R226">
        <f>('Migration Model'!T226+'Renter Migration Model'!T226)/('Migration Model'!$T$2+'Renter Migration Model'!$T$2)</f>
        <v>0.28536657681071304</v>
      </c>
      <c r="S226">
        <f>('Migration Model'!U226+'Renter Migration Model'!U226)/('Migration Model'!$U$2+'Renter Migration Model'!$U$2)</f>
        <v>1</v>
      </c>
      <c r="T226">
        <f>('Migration Model'!V226+'Renter Migration Model'!V226)/('Migration Model'!$V$2+'Renter Migration Model'!$V$2)</f>
        <v>1.0783176206618665</v>
      </c>
    </row>
    <row r="227" spans="1:20" x14ac:dyDescent="0.25">
      <c r="A227" s="1">
        <v>2076</v>
      </c>
      <c r="B227" s="1">
        <v>1</v>
      </c>
      <c r="C227">
        <f>('Migration Model'!E227+'Renter Migration Model'!E227)/('Migration Model'!$E$2+'Renter Migration Model'!$E$2)</f>
        <v>0.26697752864133634</v>
      </c>
      <c r="D227">
        <f>('Migration Model'!F227+'Renter Migration Model'!F227)/('Migration Model'!$F$2+'Renter Migration Model'!$F$2)</f>
        <v>1</v>
      </c>
      <c r="E227">
        <f>('Migration Model'!G227+'Renter Migration Model'!G227)/('Migration Model'!$G$2+'Renter Migration Model'!$G$2)</f>
        <v>1.0431189689034503</v>
      </c>
      <c r="F227">
        <f>('Migration Model'!H227+'Renter Migration Model'!H227)/('Migration Model'!$H$2+'Renter Migration Model'!$H$2)</f>
        <v>0.28050741134489343</v>
      </c>
      <c r="G227">
        <f>('Migration Model'!I227+'Renter Migration Model'!I227)/('Migration Model'!$I$2+'Renter Migration Model'!$I$2)</f>
        <v>1</v>
      </c>
      <c r="H227">
        <f>('Migration Model'!J227+'Renter Migration Model'!J227)/('Migration Model'!$J$2+'Renter Migration Model'!$J$2)</f>
        <v>1.0423230934503012</v>
      </c>
      <c r="I227">
        <f>('Migration Model'!K227+'Renter Migration Model'!K227)/('Migration Model'!$K$2+'Renter Migration Model'!$K$2)</f>
        <v>0.24668263148851649</v>
      </c>
      <c r="J227">
        <f>('Migration Model'!L227+'Renter Migration Model'!L227)/('Migration Model'!$L$2+'Renter Migration Model'!$L$2)</f>
        <v>1</v>
      </c>
      <c r="K227">
        <f>('Migration Model'!M227+'Renter Migration Model'!M227)/('Migration Model'!$M$2+'Renter Migration Model'!$M$2)</f>
        <v>1.0443127863830288</v>
      </c>
      <c r="L227">
        <f>('Migration Model'!N227+'Renter Migration Model'!N227)/('Migration Model'!$N$2+'Renter Migration Model'!$N$2)</f>
        <v>0.26456135724746832</v>
      </c>
      <c r="M227">
        <f>('Migration Model'!O227+'Renter Migration Model'!O227)/('Migration Model'!$O$2+'Renter Migration Model'!$O$2)</f>
        <v>1</v>
      </c>
      <c r="N227">
        <f>('Migration Model'!P227+'Renter Migration Model'!P227)/('Migration Model'!$P$2+'Renter Migration Model'!$P$2)</f>
        <v>1.1010601312402624</v>
      </c>
      <c r="O227">
        <f>('Migration Model'!Q227+'Renter Migration Model'!Q227)/('Migration Model'!$Q$2+'Renter Migration Model'!$Q$2)</f>
        <v>0.25803778034849006</v>
      </c>
      <c r="P227">
        <f>('Migration Model'!R227+'Renter Migration Model'!R227)/('Migration Model'!$R$2+'Renter Migration Model'!$R$2)</f>
        <v>1</v>
      </c>
      <c r="Q227">
        <f>('Migration Model'!S227+'Renter Migration Model'!S227)/('Migration Model'!$S$2+'Renter Migration Model'!$S$2)</f>
        <v>1.1081998292497752</v>
      </c>
      <c r="R227">
        <f>('Migration Model'!T227+'Renter Migration Model'!T227)/('Migration Model'!$T$2+'Renter Migration Model'!$T$2)</f>
        <v>0.28533804015303199</v>
      </c>
      <c r="S227">
        <f>('Migration Model'!U227+'Renter Migration Model'!U227)/('Migration Model'!$U$2+'Renter Migration Model'!$U$2)</f>
        <v>1</v>
      </c>
      <c r="T227">
        <f>('Migration Model'!V227+'Renter Migration Model'!V227)/('Migration Model'!$V$2+'Renter Migration Model'!$V$2)</f>
        <v>1.0783211884973118</v>
      </c>
    </row>
    <row r="228" spans="1:20" x14ac:dyDescent="0.25">
      <c r="A228" s="2">
        <v>2076</v>
      </c>
      <c r="B228" s="2">
        <v>2</v>
      </c>
      <c r="C228">
        <f>('Migration Model'!E228+'Renter Migration Model'!E228)/('Migration Model'!$E$2+'Renter Migration Model'!$E$2)</f>
        <v>0.26695083088847221</v>
      </c>
      <c r="D228">
        <f>('Migration Model'!F228+'Renter Migration Model'!F228)/('Migration Model'!$F$2+'Renter Migration Model'!$F$2)</f>
        <v>1</v>
      </c>
      <c r="E228">
        <f>('Migration Model'!G228+'Renter Migration Model'!G228)/('Migration Model'!$G$2+'Renter Migration Model'!$G$2)</f>
        <v>1.0431205393595013</v>
      </c>
      <c r="F228">
        <f>('Migration Model'!H228+'Renter Migration Model'!H228)/('Migration Model'!$H$2+'Renter Migration Model'!$H$2)</f>
        <v>0.28047936060375894</v>
      </c>
      <c r="G228">
        <f>('Migration Model'!I228+'Renter Migration Model'!I228)/('Migration Model'!$I$2+'Renter Migration Model'!$I$2)</f>
        <v>1</v>
      </c>
      <c r="H228">
        <f>('Migration Model'!J228+'Renter Migration Model'!J228)/('Migration Model'!$J$2+'Renter Migration Model'!$J$2)</f>
        <v>1.0423247434938974</v>
      </c>
      <c r="I228">
        <f>('Migration Model'!K228+'Renter Migration Model'!K228)/('Migration Model'!$K$2+'Renter Migration Model'!$K$2)</f>
        <v>0.24665796322536765</v>
      </c>
      <c r="J228">
        <f>('Migration Model'!L228+'Renter Migration Model'!L228)/('Migration Model'!$L$2+'Renter Migration Model'!$L$2)</f>
        <v>1</v>
      </c>
      <c r="K228">
        <f>('Migration Model'!M228+'Renter Migration Model'!M228)/('Migration Model'!$M$2+'Renter Migration Model'!$M$2)</f>
        <v>1.0443142374573315</v>
      </c>
      <c r="L228">
        <f>('Migration Model'!N228+'Renter Migration Model'!N228)/('Migration Model'!$N$2+'Renter Migration Model'!$N$2)</f>
        <v>0.2645349011117436</v>
      </c>
      <c r="M228">
        <f>('Migration Model'!O228+'Renter Migration Model'!O228)/('Migration Model'!$O$2+'Renter Migration Model'!$O$2)</f>
        <v>1</v>
      </c>
      <c r="N228">
        <f>('Migration Model'!P228+'Renter Migration Model'!P228)/('Migration Model'!$P$2+'Renter Migration Model'!$P$2)</f>
        <v>1.1010646970661808</v>
      </c>
      <c r="O228">
        <f>('Migration Model'!Q228+'Renter Migration Model'!Q228)/('Migration Model'!$Q$2+'Renter Migration Model'!$Q$2)</f>
        <v>0.25801197657045521</v>
      </c>
      <c r="P228">
        <f>('Migration Model'!R228+'Renter Migration Model'!R228)/('Migration Model'!$R$2+'Renter Migration Model'!$R$2)</f>
        <v>1</v>
      </c>
      <c r="Q228">
        <f>('Migration Model'!S228+'Renter Migration Model'!S228)/('Migration Model'!$S$2+'Renter Migration Model'!$S$2)</f>
        <v>1.1082047084829247</v>
      </c>
      <c r="R228">
        <f>('Migration Model'!T228+'Renter Migration Model'!T228)/('Migration Model'!$T$2+'Renter Migration Model'!$T$2)</f>
        <v>0.28530950634901664</v>
      </c>
      <c r="S228">
        <f>('Migration Model'!U228+'Renter Migration Model'!U228)/('Migration Model'!$U$2+'Renter Migration Model'!$U$2)</f>
        <v>1</v>
      </c>
      <c r="T228">
        <f>('Migration Model'!V228+'Renter Migration Model'!V228)/('Migration Model'!$V$2+'Renter Migration Model'!$V$2)</f>
        <v>1.0783247561648945</v>
      </c>
    </row>
    <row r="229" spans="1:20" x14ac:dyDescent="0.25">
      <c r="A229" s="1">
        <v>2076</v>
      </c>
      <c r="B229" s="1">
        <v>3</v>
      </c>
      <c r="C229">
        <f>('Migration Model'!E229+'Renter Migration Model'!E229)/('Migration Model'!$E$2+'Renter Migration Model'!$E$2)</f>
        <v>0.26692413580538332</v>
      </c>
      <c r="D229">
        <f>('Migration Model'!F229+'Renter Migration Model'!F229)/('Migration Model'!$F$2+'Renter Migration Model'!$F$2)</f>
        <v>1</v>
      </c>
      <c r="E229">
        <f>('Migration Model'!G229+'Renter Migration Model'!G229)/('Migration Model'!$G$2+'Renter Migration Model'!$G$2)</f>
        <v>1.0431221096585064</v>
      </c>
      <c r="F229">
        <f>('Migration Model'!H229+'Renter Migration Model'!H229)/('Migration Model'!$H$2+'Renter Migration Model'!$H$2)</f>
        <v>0.28045131266769857</v>
      </c>
      <c r="G229">
        <f>('Migration Model'!I229+'Renter Migration Model'!I229)/('Migration Model'!$I$2+'Renter Migration Model'!$I$2)</f>
        <v>1</v>
      </c>
      <c r="H229">
        <f>('Migration Model'!J229+'Renter Migration Model'!J229)/('Migration Model'!$J$2+'Renter Migration Model'!$J$2)</f>
        <v>1.0423263933724891</v>
      </c>
      <c r="I229">
        <f>('Migration Model'!K229+'Renter Migration Model'!K229)/('Migration Model'!$K$2+'Renter Migration Model'!$K$2)</f>
        <v>0.24663329742904511</v>
      </c>
      <c r="J229">
        <f>('Migration Model'!L229+'Renter Migration Model'!L229)/('Migration Model'!$L$2+'Renter Migration Model'!$L$2)</f>
        <v>1</v>
      </c>
      <c r="K229">
        <f>('Migration Model'!M229+'Renter Migration Model'!M229)/('Migration Model'!$M$2+'Renter Migration Model'!$M$2)</f>
        <v>1.044315688386527</v>
      </c>
      <c r="L229">
        <f>('Migration Model'!N229+'Renter Migration Model'!N229)/('Migration Model'!$N$2+'Renter Migration Model'!$N$2)</f>
        <v>0.26450844762163239</v>
      </c>
      <c r="M229">
        <f>('Migration Model'!O229+'Renter Migration Model'!O229)/('Migration Model'!$O$2+'Renter Migration Model'!$O$2)</f>
        <v>1</v>
      </c>
      <c r="N229">
        <f>('Migration Model'!P229+'Renter Migration Model'!P229)/('Migration Model'!$P$2+'Renter Migration Model'!$P$2)</f>
        <v>1.1010692627364747</v>
      </c>
      <c r="O229">
        <f>('Migration Model'!Q229+'Renter Migration Model'!Q229)/('Migration Model'!$Q$2+'Renter Migration Model'!$Q$2)</f>
        <v>0.25798617537279817</v>
      </c>
      <c r="P229">
        <f>('Migration Model'!R229+'Renter Migration Model'!R229)/('Migration Model'!$R$2+'Renter Migration Model'!$R$2)</f>
        <v>1</v>
      </c>
      <c r="Q229">
        <f>('Migration Model'!S229+'Renter Migration Model'!S229)/('Migration Model'!$S$2+'Renter Migration Model'!$S$2)</f>
        <v>1.108209587564287</v>
      </c>
      <c r="R229">
        <f>('Migration Model'!T229+'Renter Migration Model'!T229)/('Migration Model'!$T$2+'Renter Migration Model'!$T$2)</f>
        <v>0.28528097539838176</v>
      </c>
      <c r="S229">
        <f>('Migration Model'!U229+'Renter Migration Model'!U229)/('Migration Model'!$U$2+'Renter Migration Model'!$U$2)</f>
        <v>1</v>
      </c>
      <c r="T229">
        <f>('Migration Model'!V229+'Renter Migration Model'!V229)/('Migration Model'!$V$2+'Renter Migration Model'!$V$2)</f>
        <v>1.078328323664631</v>
      </c>
    </row>
    <row r="230" spans="1:20" x14ac:dyDescent="0.25">
      <c r="A230" s="2">
        <v>2076</v>
      </c>
      <c r="B230" s="2">
        <v>4</v>
      </c>
      <c r="C230">
        <f>('Migration Model'!E230+'Renter Migration Model'!E230)/('Migration Model'!$E$2+'Renter Migration Model'!$E$2)</f>
        <v>0.26689744339180282</v>
      </c>
      <c r="D230">
        <f>('Migration Model'!F230+'Renter Migration Model'!F230)/('Migration Model'!$F$2+'Renter Migration Model'!$F$2)</f>
        <v>1</v>
      </c>
      <c r="E230">
        <f>('Migration Model'!G230+'Renter Migration Model'!G230)/('Migration Model'!$G$2+'Renter Migration Model'!$G$2)</f>
        <v>1.0431236798004819</v>
      </c>
      <c r="F230">
        <f>('Migration Model'!H230+'Renter Migration Model'!H230)/('Migration Model'!$H$2+'Renter Migration Model'!$H$2)</f>
        <v>0.28042326753643182</v>
      </c>
      <c r="G230">
        <f>('Migration Model'!I230+'Renter Migration Model'!I230)/('Migration Model'!$I$2+'Renter Migration Model'!$I$2)</f>
        <v>1</v>
      </c>
      <c r="H230">
        <f>('Migration Model'!J230+'Renter Migration Model'!J230)/('Migration Model'!$J$2+'Renter Migration Model'!$J$2)</f>
        <v>1.0423280430860931</v>
      </c>
      <c r="I230">
        <f>('Migration Model'!K230+'Renter Migration Model'!K230)/('Migration Model'!$K$2+'Renter Migration Model'!$K$2)</f>
        <v>0.2466086340993022</v>
      </c>
      <c r="J230">
        <f>('Migration Model'!L230+'Renter Migration Model'!L230)/('Migration Model'!$L$2+'Renter Migration Model'!$L$2)</f>
        <v>1</v>
      </c>
      <c r="K230">
        <f>('Migration Model'!M230+'Renter Migration Model'!M230)/('Migration Model'!$M$2+'Renter Migration Model'!$M$2)</f>
        <v>1.0443171391706294</v>
      </c>
      <c r="L230">
        <f>('Migration Model'!N230+'Renter Migration Model'!N230)/('Migration Model'!$N$2+'Renter Migration Model'!$N$2)</f>
        <v>0.26448199677687023</v>
      </c>
      <c r="M230">
        <f>('Migration Model'!O230+'Renter Migration Model'!O230)/('Migration Model'!$O$2+'Renter Migration Model'!$O$2)</f>
        <v>1</v>
      </c>
      <c r="N230">
        <f>('Migration Model'!P230+'Renter Migration Model'!P230)/('Migration Model'!$P$2+'Renter Migration Model'!$P$2)</f>
        <v>1.1010738282511598</v>
      </c>
      <c r="O230">
        <f>('Migration Model'!Q230+'Renter Migration Model'!Q230)/('Migration Model'!$Q$2+'Renter Migration Model'!$Q$2)</f>
        <v>0.2579603767552609</v>
      </c>
      <c r="P230">
        <f>('Migration Model'!R230+'Renter Migration Model'!R230)/('Migration Model'!$R$2+'Renter Migration Model'!$R$2)</f>
        <v>1</v>
      </c>
      <c r="Q230">
        <f>('Migration Model'!S230+'Renter Migration Model'!S230)/('Migration Model'!$S$2+'Renter Migration Model'!$S$2)</f>
        <v>1.1082144664938776</v>
      </c>
      <c r="R230">
        <f>('Migration Model'!T230+'Renter Migration Model'!T230)/('Migration Model'!$T$2+'Renter Migration Model'!$T$2)</f>
        <v>0.28525244730084198</v>
      </c>
      <c r="S230">
        <f>('Migration Model'!U230+'Renter Migration Model'!U230)/('Migration Model'!$U$2+'Renter Migration Model'!$U$2)</f>
        <v>1</v>
      </c>
      <c r="T230">
        <f>('Migration Model'!V230+'Renter Migration Model'!V230)/('Migration Model'!$V$2+'Renter Migration Model'!$V$2)</f>
        <v>1.0783318909965387</v>
      </c>
    </row>
    <row r="231" spans="1:20" x14ac:dyDescent="0.25">
      <c r="A231" s="2">
        <v>2077</v>
      </c>
      <c r="B231" s="2">
        <v>1</v>
      </c>
      <c r="C231">
        <f>('Migration Model'!E231+'Renter Migration Model'!E231)/('Migration Model'!$E$2+'Renter Migration Model'!$E$2)</f>
        <v>0.26687075364746365</v>
      </c>
      <c r="D231">
        <f>('Migration Model'!F231+'Renter Migration Model'!F231)/('Migration Model'!$F$2+'Renter Migration Model'!$F$2)</f>
        <v>1</v>
      </c>
      <c r="E231">
        <f>('Migration Model'!G231+'Renter Migration Model'!G231)/('Migration Model'!$G$2+'Renter Migration Model'!$G$2)</f>
        <v>1.0431252497854429</v>
      </c>
      <c r="F231">
        <f>('Migration Model'!H231+'Renter Migration Model'!H231)/('Migration Model'!$H$2+'Renter Migration Model'!$H$2)</f>
        <v>0.28039522520967819</v>
      </c>
      <c r="G231">
        <f>('Migration Model'!I231+'Renter Migration Model'!I231)/('Migration Model'!$I$2+'Renter Migration Model'!$I$2)</f>
        <v>1</v>
      </c>
      <c r="H231">
        <f>('Migration Model'!J231+'Renter Migration Model'!J231)/('Migration Model'!$J$2+'Renter Migration Model'!$J$2)</f>
        <v>1.0423296926347256</v>
      </c>
      <c r="I231">
        <f>('Migration Model'!K231+'Renter Migration Model'!K231)/('Migration Model'!$K$2+'Renter Migration Model'!$K$2)</f>
        <v>0.24658397323589226</v>
      </c>
      <c r="J231">
        <f>('Migration Model'!L231+'Renter Migration Model'!L231)/('Migration Model'!$L$2+'Renter Migration Model'!$L$2)</f>
        <v>1</v>
      </c>
      <c r="K231">
        <f>('Migration Model'!M231+'Renter Migration Model'!M231)/('Migration Model'!$M$2+'Renter Migration Model'!$M$2)</f>
        <v>1.0443185898096536</v>
      </c>
      <c r="L231">
        <f>('Migration Model'!N231+'Renter Migration Model'!N231)/('Migration Model'!$N$2+'Renter Migration Model'!$N$2)</f>
        <v>0.26445554857719256</v>
      </c>
      <c r="M231">
        <f>('Migration Model'!O231+'Renter Migration Model'!O231)/('Migration Model'!$O$2+'Renter Migration Model'!$O$2)</f>
        <v>1</v>
      </c>
      <c r="N231">
        <f>('Migration Model'!P231+'Renter Migration Model'!P231)/('Migration Model'!$P$2+'Renter Migration Model'!$P$2)</f>
        <v>1.1010783936102515</v>
      </c>
      <c r="O231">
        <f>('Migration Model'!Q231+'Renter Migration Model'!Q231)/('Migration Model'!$Q$2+'Renter Migration Model'!$Q$2)</f>
        <v>0.25793458071758535</v>
      </c>
      <c r="P231">
        <f>('Migration Model'!R231+'Renter Migration Model'!R231)/('Migration Model'!$R$2+'Renter Migration Model'!$R$2)</f>
        <v>1</v>
      </c>
      <c r="Q231">
        <f>('Migration Model'!S231+'Renter Migration Model'!S231)/('Migration Model'!$S$2+'Renter Migration Model'!$S$2)</f>
        <v>1.1082193452717117</v>
      </c>
      <c r="R231">
        <f>('Migration Model'!T231+'Renter Migration Model'!T231)/('Migration Model'!$T$2+'Renter Migration Model'!$T$2)</f>
        <v>0.28522392205611186</v>
      </c>
      <c r="S231">
        <f>('Migration Model'!U231+'Renter Migration Model'!U231)/('Migration Model'!$U$2+'Renter Migration Model'!$U$2)</f>
        <v>1</v>
      </c>
      <c r="T231">
        <f>('Migration Model'!V231+'Renter Migration Model'!V231)/('Migration Model'!$V$2+'Renter Migration Model'!$V$2)</f>
        <v>1.0783354581606341</v>
      </c>
    </row>
    <row r="232" spans="1:20" x14ac:dyDescent="0.25">
      <c r="A232" s="1">
        <v>2077</v>
      </c>
      <c r="B232" s="1">
        <v>2</v>
      </c>
      <c r="C232">
        <f>('Migration Model'!E232+'Renter Migration Model'!E232)/('Migration Model'!$E$2+'Renter Migration Model'!$E$2)</f>
        <v>0.26684406657209891</v>
      </c>
      <c r="D232">
        <f>('Migration Model'!F232+'Renter Migration Model'!F232)/('Migration Model'!$F$2+'Renter Migration Model'!$F$2)</f>
        <v>1</v>
      </c>
      <c r="E232">
        <f>('Migration Model'!G232+'Renter Migration Model'!G232)/('Migration Model'!$G$2+'Renter Migration Model'!$G$2)</f>
        <v>1.0431268196134056</v>
      </c>
      <c r="F232">
        <f>('Migration Model'!H232+'Renter Migration Model'!H232)/('Migration Model'!$H$2+'Renter Migration Model'!$H$2)</f>
        <v>0.28036718568715724</v>
      </c>
      <c r="G232">
        <f>('Migration Model'!I232+'Renter Migration Model'!I232)/('Migration Model'!$I$2+'Renter Migration Model'!$I$2)</f>
        <v>1</v>
      </c>
      <c r="H232">
        <f>('Migration Model'!J232+'Renter Migration Model'!J232)/('Migration Model'!$J$2+'Renter Migration Model'!$J$2)</f>
        <v>1.0423313420184033</v>
      </c>
      <c r="I232">
        <f>('Migration Model'!K232+'Renter Migration Model'!K232)/('Migration Model'!$K$2+'Renter Migration Model'!$K$2)</f>
        <v>0.24655931483856869</v>
      </c>
      <c r="J232">
        <f>('Migration Model'!L232+'Renter Migration Model'!L232)/('Migration Model'!$L$2+'Renter Migration Model'!$L$2)</f>
        <v>1</v>
      </c>
      <c r="K232">
        <f>('Migration Model'!M232+'Renter Migration Model'!M232)/('Migration Model'!$M$2+'Renter Migration Model'!$M$2)</f>
        <v>1.0443200403036139</v>
      </c>
      <c r="L232">
        <f>('Migration Model'!N232+'Renter Migration Model'!N232)/('Migration Model'!$N$2+'Renter Migration Model'!$N$2)</f>
        <v>0.2644291030223348</v>
      </c>
      <c r="M232">
        <f>('Migration Model'!O232+'Renter Migration Model'!O232)/('Migration Model'!$O$2+'Renter Migration Model'!$O$2)</f>
        <v>1</v>
      </c>
      <c r="N232">
        <f>('Migration Model'!P232+'Renter Migration Model'!P232)/('Migration Model'!$P$2+'Renter Migration Model'!$P$2)</f>
        <v>1.1010829588137658</v>
      </c>
      <c r="O232">
        <f>('Migration Model'!Q232+'Renter Migration Model'!Q232)/('Migration Model'!$Q$2+'Renter Migration Model'!$Q$2)</f>
        <v>0.25790878725951361</v>
      </c>
      <c r="P232">
        <f>('Migration Model'!R232+'Renter Migration Model'!R232)/('Migration Model'!$R$2+'Renter Migration Model'!$R$2)</f>
        <v>1</v>
      </c>
      <c r="Q232">
        <f>('Migration Model'!S232+'Renter Migration Model'!S232)/('Migration Model'!$S$2+'Renter Migration Model'!$S$2)</f>
        <v>1.1082242238978046</v>
      </c>
      <c r="R232">
        <f>('Migration Model'!T232+'Renter Migration Model'!T232)/('Migration Model'!$T$2+'Renter Migration Model'!$T$2)</f>
        <v>0.28519539966390628</v>
      </c>
      <c r="S232">
        <f>('Migration Model'!U232+'Renter Migration Model'!U232)/('Migration Model'!$U$2+'Renter Migration Model'!$U$2)</f>
        <v>1</v>
      </c>
      <c r="T232">
        <f>('Migration Model'!V232+'Renter Migration Model'!V232)/('Migration Model'!$V$2+'Renter Migration Model'!$V$2)</f>
        <v>1.0783390251569338</v>
      </c>
    </row>
    <row r="233" spans="1:20" x14ac:dyDescent="0.25">
      <c r="A233" s="2">
        <v>2077</v>
      </c>
      <c r="B233" s="2">
        <v>3</v>
      </c>
      <c r="C233">
        <f>('Migration Model'!E233+'Renter Migration Model'!E233)/('Migration Model'!$E$2+'Renter Migration Model'!$E$2)</f>
        <v>0.26681738216544171</v>
      </c>
      <c r="D233">
        <f>('Migration Model'!F233+'Renter Migration Model'!F233)/('Migration Model'!$F$2+'Renter Migration Model'!$F$2)</f>
        <v>1</v>
      </c>
      <c r="E233">
        <f>('Migration Model'!G233+'Renter Migration Model'!G233)/('Migration Model'!$G$2+'Renter Migration Model'!$G$2)</f>
        <v>1.0431283892843852</v>
      </c>
      <c r="F233">
        <f>('Migration Model'!H233+'Renter Migration Model'!H233)/('Migration Model'!$H$2+'Renter Migration Model'!$H$2)</f>
        <v>0.28033914896858853</v>
      </c>
      <c r="G233">
        <f>('Migration Model'!I233+'Renter Migration Model'!I233)/('Migration Model'!$I$2+'Renter Migration Model'!$I$2)</f>
        <v>1</v>
      </c>
      <c r="H233">
        <f>('Migration Model'!J233+'Renter Migration Model'!J233)/('Migration Model'!$J$2+'Renter Migration Model'!$J$2)</f>
        <v>1.0423329912371426</v>
      </c>
      <c r="I233">
        <f>('Migration Model'!K233+'Renter Migration Model'!K233)/('Migration Model'!$K$2+'Renter Migration Model'!$K$2)</f>
        <v>0.24653465890708484</v>
      </c>
      <c r="J233">
        <f>('Migration Model'!L233+'Renter Migration Model'!L233)/('Migration Model'!$L$2+'Renter Migration Model'!$L$2)</f>
        <v>1</v>
      </c>
      <c r="K233">
        <f>('Migration Model'!M233+'Renter Migration Model'!M233)/('Migration Model'!$M$2+'Renter Migration Model'!$M$2)</f>
        <v>1.0443214906525247</v>
      </c>
      <c r="L233">
        <f>('Migration Model'!N233+'Renter Migration Model'!N233)/('Migration Model'!$N$2+'Renter Migration Model'!$N$2)</f>
        <v>0.26440266011203256</v>
      </c>
      <c r="M233">
        <f>('Migration Model'!O233+'Renter Migration Model'!O233)/('Migration Model'!$O$2+'Renter Migration Model'!$O$2)</f>
        <v>1</v>
      </c>
      <c r="N233">
        <f>('Migration Model'!P233+'Renter Migration Model'!P233)/('Migration Model'!$P$2+'Renter Migration Model'!$P$2)</f>
        <v>1.1010875238617182</v>
      </c>
      <c r="O233">
        <f>('Migration Model'!Q233+'Renter Migration Model'!Q233)/('Migration Model'!$Q$2+'Renter Migration Model'!$Q$2)</f>
        <v>0.2578829963807876</v>
      </c>
      <c r="P233">
        <f>('Migration Model'!R233+'Renter Migration Model'!R233)/('Migration Model'!$R$2+'Renter Migration Model'!$R$2)</f>
        <v>1</v>
      </c>
      <c r="Q233">
        <f>('Migration Model'!S233+'Renter Migration Model'!S233)/('Migration Model'!$S$2+'Renter Migration Model'!$S$2)</f>
        <v>1.1082291023721709</v>
      </c>
      <c r="R233">
        <f>('Migration Model'!T233+'Renter Migration Model'!T233)/('Migration Model'!$T$2+'Renter Migration Model'!$T$2)</f>
        <v>0.28516688012393987</v>
      </c>
      <c r="S233">
        <f>('Migration Model'!U233+'Renter Migration Model'!U233)/('Migration Model'!$U$2+'Renter Migration Model'!$U$2)</f>
        <v>1</v>
      </c>
      <c r="T233">
        <f>('Migration Model'!V233+'Renter Migration Model'!V233)/('Migration Model'!$V$2+'Renter Migration Model'!$V$2)</f>
        <v>1.0783425919854548</v>
      </c>
    </row>
    <row r="234" spans="1:20" x14ac:dyDescent="0.25">
      <c r="A234" s="1">
        <v>2077</v>
      </c>
      <c r="B234" s="1">
        <v>4</v>
      </c>
      <c r="C234">
        <f>('Migration Model'!E234+'Renter Migration Model'!E234)/('Migration Model'!$E$2+'Renter Migration Model'!$E$2)</f>
        <v>0.26679070042722519</v>
      </c>
      <c r="D234">
        <f>('Migration Model'!F234+'Renter Migration Model'!F234)/('Migration Model'!$F$2+'Renter Migration Model'!$F$2)</f>
        <v>1</v>
      </c>
      <c r="E234">
        <f>('Migration Model'!G234+'Renter Migration Model'!G234)/('Migration Model'!$G$2+'Renter Migration Model'!$G$2)</f>
        <v>1.0431299587983982</v>
      </c>
      <c r="F234">
        <f>('Migration Model'!H234+'Renter Migration Model'!H234)/('Migration Model'!$H$2+'Renter Migration Model'!$H$2)</f>
        <v>0.28031111505369166</v>
      </c>
      <c r="G234">
        <f>('Migration Model'!I234+'Renter Migration Model'!I234)/('Migration Model'!$I$2+'Renter Migration Model'!$I$2)</f>
        <v>1</v>
      </c>
      <c r="H234">
        <f>('Migration Model'!J234+'Renter Migration Model'!J234)/('Migration Model'!$J$2+'Renter Migration Model'!$J$2)</f>
        <v>1.0423346402909601</v>
      </c>
      <c r="I234">
        <f>('Migration Model'!K234+'Renter Migration Model'!K234)/('Migration Model'!$K$2+'Renter Migration Model'!$K$2)</f>
        <v>0.24651000544119411</v>
      </c>
      <c r="J234">
        <f>('Migration Model'!L234+'Renter Migration Model'!L234)/('Migration Model'!$L$2+'Renter Migration Model'!$L$2)</f>
        <v>1</v>
      </c>
      <c r="K234">
        <f>('Migration Model'!M234+'Renter Migration Model'!M234)/('Migration Model'!$M$2+'Renter Migration Model'!$M$2)</f>
        <v>1.0443229408564005</v>
      </c>
      <c r="L234">
        <f>('Migration Model'!N234+'Renter Migration Model'!N234)/('Migration Model'!$N$2+'Renter Migration Model'!$N$2)</f>
        <v>0.26437621984602139</v>
      </c>
      <c r="M234">
        <f>('Migration Model'!O234+'Renter Migration Model'!O234)/('Migration Model'!$O$2+'Renter Migration Model'!$O$2)</f>
        <v>1</v>
      </c>
      <c r="N234">
        <f>('Migration Model'!P234+'Renter Migration Model'!P234)/('Migration Model'!$P$2+'Renter Migration Model'!$P$2)</f>
        <v>1.101092088754124</v>
      </c>
      <c r="O234">
        <f>('Migration Model'!Q234+'Renter Migration Model'!Q234)/('Migration Model'!$Q$2+'Renter Migration Model'!$Q$2)</f>
        <v>0.25785720808114954</v>
      </c>
      <c r="P234">
        <f>('Migration Model'!R234+'Renter Migration Model'!R234)/('Migration Model'!$R$2+'Renter Migration Model'!$R$2)</f>
        <v>1</v>
      </c>
      <c r="Q234">
        <f>('Migration Model'!S234+'Renter Migration Model'!S234)/('Migration Model'!$S$2+'Renter Migration Model'!$S$2)</f>
        <v>1.1082339806948263</v>
      </c>
      <c r="R234">
        <f>('Migration Model'!T234+'Renter Migration Model'!T234)/('Migration Model'!$T$2+'Renter Migration Model'!$T$2)</f>
        <v>0.28513836343592747</v>
      </c>
      <c r="S234">
        <f>('Migration Model'!U234+'Renter Migration Model'!U234)/('Migration Model'!$U$2+'Renter Migration Model'!$U$2)</f>
        <v>1</v>
      </c>
      <c r="T234">
        <f>('Migration Model'!V234+'Renter Migration Model'!V234)/('Migration Model'!$V$2+'Renter Migration Model'!$V$2)</f>
        <v>1.0783461586462135</v>
      </c>
    </row>
    <row r="235" spans="1:20" x14ac:dyDescent="0.25">
      <c r="A235" s="1">
        <v>2078</v>
      </c>
      <c r="B235" s="1">
        <v>1</v>
      </c>
      <c r="C235">
        <f>('Migration Model'!E235+'Renter Migration Model'!E235)/('Migration Model'!$E$2+'Renter Migration Model'!$E$2)</f>
        <v>0.26676402135718247</v>
      </c>
      <c r="D235">
        <f>('Migration Model'!F235+'Renter Migration Model'!F235)/('Migration Model'!$F$2+'Renter Migration Model'!$F$2)</f>
        <v>1</v>
      </c>
      <c r="E235">
        <f>('Migration Model'!G235+'Renter Migration Model'!G235)/('Migration Model'!$G$2+'Renter Migration Model'!$G$2)</f>
        <v>1.0431315281554594</v>
      </c>
      <c r="F235">
        <f>('Migration Model'!H235+'Renter Migration Model'!H235)/('Migration Model'!$H$2+'Renter Migration Model'!$H$2)</f>
        <v>0.28028308394218626</v>
      </c>
      <c r="G235">
        <f>('Migration Model'!I235+'Renter Migration Model'!I235)/('Migration Model'!$I$2+'Renter Migration Model'!$I$2)</f>
        <v>1</v>
      </c>
      <c r="H235">
        <f>('Migration Model'!J235+'Renter Migration Model'!J235)/('Migration Model'!$J$2+'Renter Migration Model'!$J$2)</f>
        <v>1.0423362891798722</v>
      </c>
      <c r="I235">
        <f>('Migration Model'!K235+'Renter Migration Model'!K235)/('Migration Model'!$K$2+'Renter Migration Model'!$K$2)</f>
        <v>0.24648535444065001</v>
      </c>
      <c r="J235">
        <f>('Migration Model'!L235+'Renter Migration Model'!L235)/('Migration Model'!$L$2+'Renter Migration Model'!$L$2)</f>
        <v>1</v>
      </c>
      <c r="K235">
        <f>('Migration Model'!M235+'Renter Migration Model'!M235)/('Migration Model'!$M$2+'Renter Migration Model'!$M$2)</f>
        <v>1.044324390915256</v>
      </c>
      <c r="L235">
        <f>('Migration Model'!N235+'Renter Migration Model'!N235)/('Migration Model'!$N$2+'Renter Migration Model'!$N$2)</f>
        <v>0.26434978222403677</v>
      </c>
      <c r="M235">
        <f>('Migration Model'!O235+'Renter Migration Model'!O235)/('Migration Model'!$O$2+'Renter Migration Model'!$O$2)</f>
        <v>1</v>
      </c>
      <c r="N235">
        <f>('Migration Model'!P235+'Renter Migration Model'!P235)/('Migration Model'!$P$2+'Renter Migration Model'!$P$2)</f>
        <v>1.1010966534909987</v>
      </c>
      <c r="O235">
        <f>('Migration Model'!Q235+'Renter Migration Model'!Q235)/('Migration Model'!$Q$2+'Renter Migration Model'!$Q$2)</f>
        <v>0.25783142236034146</v>
      </c>
      <c r="P235">
        <f>('Migration Model'!R235+'Renter Migration Model'!R235)/('Migration Model'!$R$2+'Renter Migration Model'!$R$2)</f>
        <v>1</v>
      </c>
      <c r="Q235">
        <f>('Migration Model'!S235+'Renter Migration Model'!S235)/('Migration Model'!$S$2+'Renter Migration Model'!$S$2)</f>
        <v>1.1082388588657859</v>
      </c>
      <c r="R235">
        <f>('Migration Model'!T235+'Renter Migration Model'!T235)/('Migration Model'!$T$2+'Renter Migration Model'!$T$2)</f>
        <v>0.28510984959958385</v>
      </c>
      <c r="S235">
        <f>('Migration Model'!U235+'Renter Migration Model'!U235)/('Migration Model'!$U$2+'Renter Migration Model'!$U$2)</f>
        <v>1</v>
      </c>
      <c r="T235">
        <f>('Migration Model'!V235+'Renter Migration Model'!V235)/('Migration Model'!$V$2+'Renter Migration Model'!$V$2)</f>
        <v>1.0783497251392273</v>
      </c>
    </row>
    <row r="236" spans="1:20" x14ac:dyDescent="0.25">
      <c r="A236" s="2">
        <v>2078</v>
      </c>
      <c r="B236" s="2">
        <v>2</v>
      </c>
      <c r="C236">
        <f>('Migration Model'!E236+'Renter Migration Model'!E236)/('Migration Model'!$E$2+'Renter Migration Model'!$E$2)</f>
        <v>0.26673734495504675</v>
      </c>
      <c r="D236">
        <f>('Migration Model'!F236+'Renter Migration Model'!F236)/('Migration Model'!$F$2+'Renter Migration Model'!$F$2)</f>
        <v>1</v>
      </c>
      <c r="E236">
        <f>('Migration Model'!G236+'Renter Migration Model'!G236)/('Migration Model'!$G$2+'Renter Migration Model'!$G$2)</f>
        <v>1.0431330973555852</v>
      </c>
      <c r="F236">
        <f>('Migration Model'!H236+'Renter Migration Model'!H236)/('Migration Model'!$H$2+'Renter Migration Model'!$H$2)</f>
        <v>0.28025505563379205</v>
      </c>
      <c r="G236">
        <f>('Migration Model'!I236+'Renter Migration Model'!I236)/('Migration Model'!$I$2+'Renter Migration Model'!$I$2)</f>
        <v>1</v>
      </c>
      <c r="H236">
        <f>('Migration Model'!J236+'Renter Migration Model'!J236)/('Migration Model'!$J$2+'Renter Migration Model'!$J$2)</f>
        <v>1.0423379379038955</v>
      </c>
      <c r="I236">
        <f>('Migration Model'!K236+'Renter Migration Model'!K236)/('Migration Model'!$K$2+'Renter Migration Model'!$K$2)</f>
        <v>0.24646070590520591</v>
      </c>
      <c r="J236">
        <f>('Migration Model'!L236+'Renter Migration Model'!L236)/('Migration Model'!$L$2+'Renter Migration Model'!$L$2)</f>
        <v>1</v>
      </c>
      <c r="K236">
        <f>('Migration Model'!M236+'Renter Migration Model'!M236)/('Migration Model'!$M$2+'Renter Migration Model'!$M$2)</f>
        <v>1.0443258408291056</v>
      </c>
      <c r="L236">
        <f>('Migration Model'!N236+'Renter Migration Model'!N236)/('Migration Model'!$N$2+'Renter Migration Model'!$N$2)</f>
        <v>0.26432334724581436</v>
      </c>
      <c r="M236">
        <f>('Migration Model'!O236+'Renter Migration Model'!O236)/('Migration Model'!$O$2+'Renter Migration Model'!$O$2)</f>
        <v>1</v>
      </c>
      <c r="N236">
        <f>('Migration Model'!P236+'Renter Migration Model'!P236)/('Migration Model'!$P$2+'Renter Migration Model'!$P$2)</f>
        <v>1.1011012180723581</v>
      </c>
      <c r="O236">
        <f>('Migration Model'!Q236+'Renter Migration Model'!Q236)/('Migration Model'!$Q$2+'Renter Migration Model'!$Q$2)</f>
        <v>0.2578056392181054</v>
      </c>
      <c r="P236">
        <f>('Migration Model'!R236+'Renter Migration Model'!R236)/('Migration Model'!$R$2+'Renter Migration Model'!$R$2)</f>
        <v>1</v>
      </c>
      <c r="Q236">
        <f>('Migration Model'!S236+'Renter Migration Model'!S236)/('Migration Model'!$S$2+'Renter Migration Model'!$S$2)</f>
        <v>1.1082437368850648</v>
      </c>
      <c r="R236">
        <f>('Migration Model'!T236+'Renter Migration Model'!T236)/('Migration Model'!$T$2+'Renter Migration Model'!$T$2)</f>
        <v>0.28508133861462392</v>
      </c>
      <c r="S236">
        <f>('Migration Model'!U236+'Renter Migration Model'!U236)/('Migration Model'!$U$2+'Renter Migration Model'!$U$2)</f>
        <v>1</v>
      </c>
      <c r="T236">
        <f>('Migration Model'!V236+'Renter Migration Model'!V236)/('Migration Model'!$V$2+'Renter Migration Model'!$V$2)</f>
        <v>1.0783532914645129</v>
      </c>
    </row>
    <row r="237" spans="1:20" x14ac:dyDescent="0.25">
      <c r="A237" s="1">
        <v>2078</v>
      </c>
      <c r="B237" s="1">
        <v>3</v>
      </c>
      <c r="C237">
        <f>('Migration Model'!E237+'Renter Migration Model'!E237)/('Migration Model'!$E$2+'Renter Migration Model'!$E$2)</f>
        <v>0.2667106712205512</v>
      </c>
      <c r="D237">
        <f>('Migration Model'!F237+'Renter Migration Model'!F237)/('Migration Model'!$F$2+'Renter Migration Model'!$F$2)</f>
        <v>1</v>
      </c>
      <c r="E237">
        <f>('Migration Model'!G237+'Renter Migration Model'!G237)/('Migration Model'!$G$2+'Renter Migration Model'!$G$2)</f>
        <v>1.0431346663987906</v>
      </c>
      <c r="F237">
        <f>('Migration Model'!H237+'Renter Migration Model'!H237)/('Migration Model'!$H$2+'Renter Migration Model'!$H$2)</f>
        <v>0.28022703012822869</v>
      </c>
      <c r="G237">
        <f>('Migration Model'!I237+'Renter Migration Model'!I237)/('Migration Model'!$I$2+'Renter Migration Model'!$I$2)</f>
        <v>1</v>
      </c>
      <c r="H237">
        <f>('Migration Model'!J237+'Renter Migration Model'!J237)/('Migration Model'!$J$2+'Renter Migration Model'!$J$2)</f>
        <v>1.042339586463046</v>
      </c>
      <c r="I237">
        <f>('Migration Model'!K237+'Renter Migration Model'!K237)/('Migration Model'!$K$2+'Renter Migration Model'!$K$2)</f>
        <v>0.24643605983461542</v>
      </c>
      <c r="J237">
        <f>('Migration Model'!L237+'Renter Migration Model'!L237)/('Migration Model'!$L$2+'Renter Migration Model'!$L$2)</f>
        <v>1</v>
      </c>
      <c r="K237">
        <f>('Migration Model'!M237+'Renter Migration Model'!M237)/('Migration Model'!$M$2+'Renter Migration Model'!$M$2)</f>
        <v>1.0443272905979639</v>
      </c>
      <c r="L237">
        <f>('Migration Model'!N237+'Renter Migration Model'!N237)/('Migration Model'!$N$2+'Renter Migration Model'!$N$2)</f>
        <v>0.26429691491108981</v>
      </c>
      <c r="M237">
        <f>('Migration Model'!O237+'Renter Migration Model'!O237)/('Migration Model'!$O$2+'Renter Migration Model'!$O$2)</f>
        <v>1</v>
      </c>
      <c r="N237">
        <f>('Migration Model'!P237+'Renter Migration Model'!P237)/('Migration Model'!$P$2+'Renter Migration Model'!$P$2)</f>
        <v>1.1011057824982173</v>
      </c>
      <c r="O237">
        <f>('Migration Model'!Q237+'Renter Migration Model'!Q237)/('Migration Model'!$Q$2+'Renter Migration Model'!$Q$2)</f>
        <v>0.25777985865418362</v>
      </c>
      <c r="P237">
        <f>('Migration Model'!R237+'Renter Migration Model'!R237)/('Migration Model'!$R$2+'Renter Migration Model'!$R$2)</f>
        <v>1</v>
      </c>
      <c r="Q237">
        <f>('Migration Model'!S237+'Renter Migration Model'!S237)/('Migration Model'!$S$2+'Renter Migration Model'!$S$2)</f>
        <v>1.108248614752678</v>
      </c>
      <c r="R237">
        <f>('Migration Model'!T237+'Renter Migration Model'!T237)/('Migration Model'!$T$2+'Renter Migration Model'!$T$2)</f>
        <v>0.28505283048076246</v>
      </c>
      <c r="S237">
        <f>('Migration Model'!U237+'Renter Migration Model'!U237)/('Migration Model'!$U$2+'Renter Migration Model'!$U$2)</f>
        <v>1</v>
      </c>
      <c r="T237">
        <f>('Migration Model'!V237+'Renter Migration Model'!V237)/('Migration Model'!$V$2+'Renter Migration Model'!$V$2)</f>
        <v>1.0783568576220863</v>
      </c>
    </row>
    <row r="238" spans="1:20" x14ac:dyDescent="0.25">
      <c r="A238" s="2">
        <v>2078</v>
      </c>
      <c r="B238" s="2">
        <v>4</v>
      </c>
      <c r="C238">
        <f>('Migration Model'!E238+'Renter Migration Model'!E238)/('Migration Model'!$E$2+'Renter Migration Model'!$E$2)</f>
        <v>0.26668400015342913</v>
      </c>
      <c r="D238">
        <f>('Migration Model'!F238+'Renter Migration Model'!F238)/('Migration Model'!$F$2+'Renter Migration Model'!$F$2)</f>
        <v>1</v>
      </c>
      <c r="E238">
        <f>('Migration Model'!G238+'Renter Migration Model'!G238)/('Migration Model'!$G$2+'Renter Migration Model'!$G$2)</f>
        <v>1.0431362352850919</v>
      </c>
      <c r="F238">
        <f>('Migration Model'!H238+'Renter Migration Model'!H238)/('Migration Model'!$H$2+'Renter Migration Model'!$H$2)</f>
        <v>0.28019900742521586</v>
      </c>
      <c r="G238">
        <f>('Migration Model'!I238+'Renter Migration Model'!I238)/('Migration Model'!$I$2+'Renter Migration Model'!$I$2)</f>
        <v>1</v>
      </c>
      <c r="H238">
        <f>('Migration Model'!J238+'Renter Migration Model'!J238)/('Migration Model'!$J$2+'Renter Migration Model'!$J$2)</f>
        <v>1.0423412348573411</v>
      </c>
      <c r="I238">
        <f>('Migration Model'!K238+'Renter Migration Model'!K238)/('Migration Model'!$K$2+'Renter Migration Model'!$K$2)</f>
        <v>0.24641141622863194</v>
      </c>
      <c r="J238">
        <f>('Migration Model'!L238+'Renter Migration Model'!L238)/('Migration Model'!$L$2+'Renter Migration Model'!$L$2)</f>
        <v>1</v>
      </c>
      <c r="K238">
        <f>('Migration Model'!M238+'Renter Migration Model'!M238)/('Migration Model'!$M$2+'Renter Migration Model'!$M$2)</f>
        <v>1.0443287402218455</v>
      </c>
      <c r="L238">
        <f>('Migration Model'!N238+'Renter Migration Model'!N238)/('Migration Model'!$N$2+'Renter Migration Model'!$N$2)</f>
        <v>0.26427048521959873</v>
      </c>
      <c r="M238">
        <f>('Migration Model'!O238+'Renter Migration Model'!O238)/('Migration Model'!$O$2+'Renter Migration Model'!$O$2)</f>
        <v>1</v>
      </c>
      <c r="N238">
        <f>('Migration Model'!P238+'Renter Migration Model'!P238)/('Migration Model'!$P$2+'Renter Migration Model'!$P$2)</f>
        <v>1.1011103467685925</v>
      </c>
      <c r="O238">
        <f>('Migration Model'!Q238+'Renter Migration Model'!Q238)/('Migration Model'!$Q$2+'Renter Migration Model'!$Q$2)</f>
        <v>0.25775408066831818</v>
      </c>
      <c r="P238">
        <f>('Migration Model'!R238+'Renter Migration Model'!R238)/('Migration Model'!$R$2+'Renter Migration Model'!$R$2)</f>
        <v>1</v>
      </c>
      <c r="Q238">
        <f>('Migration Model'!S238+'Renter Migration Model'!S238)/('Migration Model'!$S$2+'Renter Migration Model'!$S$2)</f>
        <v>1.1082534924686409</v>
      </c>
      <c r="R238">
        <f>('Migration Model'!T238+'Renter Migration Model'!T238)/('Migration Model'!$T$2+'Renter Migration Model'!$T$2)</f>
        <v>0.28502432519771437</v>
      </c>
      <c r="S238">
        <f>('Migration Model'!U238+'Renter Migration Model'!U238)/('Migration Model'!$U$2+'Renter Migration Model'!$U$2)</f>
        <v>1</v>
      </c>
      <c r="T238">
        <f>('Migration Model'!V238+'Renter Migration Model'!V238)/('Migration Model'!$V$2+'Renter Migration Model'!$V$2)</f>
        <v>1.078360423611965</v>
      </c>
    </row>
    <row r="239" spans="1:20" x14ac:dyDescent="0.25">
      <c r="A239" s="2">
        <v>2079</v>
      </c>
      <c r="B239" s="2">
        <v>1</v>
      </c>
      <c r="C239">
        <f>('Migration Model'!E239+'Renter Migration Model'!E239)/('Migration Model'!$E$2+'Renter Migration Model'!$E$2)</f>
        <v>0.26665733175341383</v>
      </c>
      <c r="D239">
        <f>('Migration Model'!F239+'Renter Migration Model'!F239)/('Migration Model'!$F$2+'Renter Migration Model'!$F$2)</f>
        <v>1</v>
      </c>
      <c r="E239">
        <f>('Migration Model'!G239+'Renter Migration Model'!G239)/('Migration Model'!$G$2+'Renter Migration Model'!$G$2)</f>
        <v>1.0431378040145045</v>
      </c>
      <c r="F239">
        <f>('Migration Model'!H239+'Renter Migration Model'!H239)/('Migration Model'!$H$2+'Renter Migration Model'!$H$2)</f>
        <v>0.28017098752447334</v>
      </c>
      <c r="G239">
        <f>('Migration Model'!I239+'Renter Migration Model'!I239)/('Migration Model'!$I$2+'Renter Migration Model'!$I$2)</f>
        <v>1</v>
      </c>
      <c r="H239">
        <f>('Migration Model'!J239+'Renter Migration Model'!J239)/('Migration Model'!$J$2+'Renter Migration Model'!$J$2)</f>
        <v>1.0423428830867965</v>
      </c>
      <c r="I239">
        <f>('Migration Model'!K239+'Renter Migration Model'!K239)/('Migration Model'!$K$2+'Renter Migration Model'!$K$2)</f>
        <v>0.2463867750870091</v>
      </c>
      <c r="J239">
        <f>('Migration Model'!L239+'Renter Migration Model'!L239)/('Migration Model'!$L$2+'Renter Migration Model'!$L$2)</f>
        <v>1</v>
      </c>
      <c r="K239">
        <f>('Migration Model'!M239+'Renter Migration Model'!M239)/('Migration Model'!$M$2+'Renter Migration Model'!$M$2)</f>
        <v>1.0443301897007644</v>
      </c>
      <c r="L239">
        <f>('Migration Model'!N239+'Renter Migration Model'!N239)/('Migration Model'!$N$2+'Renter Migration Model'!$N$2)</f>
        <v>0.26424405817107677</v>
      </c>
      <c r="M239">
        <f>('Migration Model'!O239+'Renter Migration Model'!O239)/('Migration Model'!$O$2+'Renter Migration Model'!$O$2)</f>
        <v>1</v>
      </c>
      <c r="N239">
        <f>('Migration Model'!P239+'Renter Migration Model'!P239)/('Migration Model'!$P$2+'Renter Migration Model'!$P$2)</f>
        <v>1.101114910883499</v>
      </c>
      <c r="O239">
        <f>('Migration Model'!Q239+'Renter Migration Model'!Q239)/('Migration Model'!$Q$2+'Renter Migration Model'!$Q$2)</f>
        <v>0.25772830526025137</v>
      </c>
      <c r="P239">
        <f>('Migration Model'!R239+'Renter Migration Model'!R239)/('Migration Model'!$R$2+'Renter Migration Model'!$R$2)</f>
        <v>1</v>
      </c>
      <c r="Q239">
        <f>('Migration Model'!S239+'Renter Migration Model'!S239)/('Migration Model'!$S$2+'Renter Migration Model'!$S$2)</f>
        <v>1.1082583700329685</v>
      </c>
      <c r="R239">
        <f>('Migration Model'!T239+'Renter Migration Model'!T239)/('Migration Model'!$T$2+'Renter Migration Model'!$T$2)</f>
        <v>0.28499582276519458</v>
      </c>
      <c r="S239">
        <f>('Migration Model'!U239+'Renter Migration Model'!U239)/('Migration Model'!$U$2+'Renter Migration Model'!$U$2)</f>
        <v>1</v>
      </c>
      <c r="T239">
        <f>('Migration Model'!V239+'Renter Migration Model'!V239)/('Migration Model'!$V$2+'Renter Migration Model'!$V$2)</f>
        <v>1.0783639894341654</v>
      </c>
    </row>
    <row r="240" spans="1:20" x14ac:dyDescent="0.25">
      <c r="A240" s="1">
        <v>2079</v>
      </c>
      <c r="B240" s="1">
        <v>2</v>
      </c>
      <c r="C240">
        <f>('Migration Model'!E240+'Renter Migration Model'!E240)/('Migration Model'!$E$2+'Renter Migration Model'!$E$2)</f>
        <v>0.26663066602023844</v>
      </c>
      <c r="D240">
        <f>('Migration Model'!F240+'Renter Migration Model'!F240)/('Migration Model'!$F$2+'Renter Migration Model'!$F$2)</f>
        <v>1</v>
      </c>
      <c r="E240">
        <f>('Migration Model'!G240+'Renter Migration Model'!G240)/('Migration Model'!$G$2+'Renter Migration Model'!$G$2)</f>
        <v>1.0431393725870444</v>
      </c>
      <c r="F240">
        <f>('Migration Model'!H240+'Renter Migration Model'!H240)/('Migration Model'!$H$2+'Renter Migration Model'!$H$2)</f>
        <v>0.28014297042572089</v>
      </c>
      <c r="G240">
        <f>('Migration Model'!I240+'Renter Migration Model'!I240)/('Migration Model'!$I$2+'Renter Migration Model'!$I$2)</f>
        <v>1</v>
      </c>
      <c r="H240">
        <f>('Migration Model'!J240+'Renter Migration Model'!J240)/('Migration Model'!$J$2+'Renter Migration Model'!$J$2)</f>
        <v>1.0423445311514292</v>
      </c>
      <c r="I240">
        <f>('Migration Model'!K240+'Renter Migration Model'!K240)/('Migration Model'!$K$2+'Renter Migration Model'!$K$2)</f>
        <v>0.24636213640950039</v>
      </c>
      <c r="J240">
        <f>('Migration Model'!L240+'Renter Migration Model'!L240)/('Migration Model'!$L$2+'Renter Migration Model'!$L$2)</f>
        <v>1</v>
      </c>
      <c r="K240">
        <f>('Migration Model'!M240+'Renter Migration Model'!M240)/('Migration Model'!$M$2+'Renter Migration Model'!$M$2)</f>
        <v>1.0443316390347355</v>
      </c>
      <c r="L240">
        <f>('Migration Model'!N240+'Renter Migration Model'!N240)/('Migration Model'!$N$2+'Renter Migration Model'!$N$2)</f>
        <v>0.26421763376525959</v>
      </c>
      <c r="M240">
        <f>('Migration Model'!O240+'Renter Migration Model'!O240)/('Migration Model'!$O$2+'Renter Migration Model'!$O$2)</f>
        <v>1</v>
      </c>
      <c r="N240">
        <f>('Migration Model'!P240+'Renter Migration Model'!P240)/('Migration Model'!$P$2+'Renter Migration Model'!$P$2)</f>
        <v>1.1011194748429523</v>
      </c>
      <c r="O240">
        <f>('Migration Model'!Q240+'Renter Migration Model'!Q240)/('Migration Model'!$Q$2+'Renter Migration Model'!$Q$2)</f>
        <v>0.2577025324297253</v>
      </c>
      <c r="P240">
        <f>('Migration Model'!R240+'Renter Migration Model'!R240)/('Migration Model'!$R$2+'Renter Migration Model'!$R$2)</f>
        <v>1</v>
      </c>
      <c r="Q240">
        <f>('Migration Model'!S240+'Renter Migration Model'!S240)/('Migration Model'!$S$2+'Renter Migration Model'!$S$2)</f>
        <v>1.1082632474456759</v>
      </c>
      <c r="R240">
        <f>('Migration Model'!T240+'Renter Migration Model'!T240)/('Migration Model'!$T$2+'Renter Migration Model'!$T$2)</f>
        <v>0.28496732318291812</v>
      </c>
      <c r="S240">
        <f>('Migration Model'!U240+'Renter Migration Model'!U240)/('Migration Model'!$U$2+'Renter Migration Model'!$U$2)</f>
        <v>1</v>
      </c>
      <c r="T240">
        <f>('Migration Model'!V240+'Renter Migration Model'!V240)/('Migration Model'!$V$2+'Renter Migration Model'!$V$2)</f>
        <v>1.0783675550887049</v>
      </c>
    </row>
    <row r="241" spans="1:20" x14ac:dyDescent="0.25">
      <c r="A241" s="2">
        <v>2079</v>
      </c>
      <c r="B241" s="2">
        <v>3</v>
      </c>
      <c r="C241">
        <f>('Migration Model'!E241+'Renter Migration Model'!E241)/('Migration Model'!$E$2+'Renter Migration Model'!$E$2)</f>
        <v>0.26660400295363651</v>
      </c>
      <c r="D241">
        <f>('Migration Model'!F241+'Renter Migration Model'!F241)/('Migration Model'!$F$2+'Renter Migration Model'!$F$2)</f>
        <v>1</v>
      </c>
      <c r="E241">
        <f>('Migration Model'!G241+'Renter Migration Model'!G241)/('Migration Model'!$G$2+'Renter Migration Model'!$G$2)</f>
        <v>1.0431409410027268</v>
      </c>
      <c r="F241">
        <f>('Migration Model'!H241+'Renter Migration Model'!H241)/('Migration Model'!$H$2+'Renter Migration Model'!$H$2)</f>
        <v>0.28011495612867832</v>
      </c>
      <c r="G241">
        <f>('Migration Model'!I241+'Renter Migration Model'!I241)/('Migration Model'!$I$2+'Renter Migration Model'!$I$2)</f>
        <v>1</v>
      </c>
      <c r="H241">
        <f>('Migration Model'!J241+'Renter Migration Model'!J241)/('Migration Model'!$J$2+'Renter Migration Model'!$J$2)</f>
        <v>1.0423461790512552</v>
      </c>
      <c r="I241">
        <f>('Migration Model'!K241+'Renter Migration Model'!K241)/('Migration Model'!$K$2+'Renter Migration Model'!$K$2)</f>
        <v>0.24633750019585943</v>
      </c>
      <c r="J241">
        <f>('Migration Model'!L241+'Renter Migration Model'!L241)/('Migration Model'!$L$2+'Renter Migration Model'!$L$2)</f>
        <v>1</v>
      </c>
      <c r="K241">
        <f>('Migration Model'!M241+'Renter Migration Model'!M241)/('Migration Model'!$M$2+'Renter Migration Model'!$M$2)</f>
        <v>1.0443330882237734</v>
      </c>
      <c r="L241">
        <f>('Migration Model'!N241+'Renter Migration Model'!N241)/('Migration Model'!$N$2+'Renter Migration Model'!$N$2)</f>
        <v>0.26419121200188311</v>
      </c>
      <c r="M241">
        <f>('Migration Model'!O241+'Renter Migration Model'!O241)/('Migration Model'!$O$2+'Renter Migration Model'!$O$2)</f>
        <v>1</v>
      </c>
      <c r="N241">
        <f>('Migration Model'!P241+'Renter Migration Model'!P241)/('Migration Model'!$P$2+'Renter Migration Model'!$P$2)</f>
        <v>1.1011240386469676</v>
      </c>
      <c r="O241">
        <f>('Migration Model'!Q241+'Renter Migration Model'!Q241)/('Migration Model'!$Q$2+'Renter Migration Model'!$Q$2)</f>
        <v>0.25767676217648233</v>
      </c>
      <c r="P241">
        <f>('Migration Model'!R241+'Renter Migration Model'!R241)/('Migration Model'!$R$2+'Renter Migration Model'!$R$2)</f>
        <v>1</v>
      </c>
      <c r="Q241">
        <f>('Migration Model'!S241+'Renter Migration Model'!S241)/('Migration Model'!$S$2+'Renter Migration Model'!$S$2)</f>
        <v>1.1082681247067789</v>
      </c>
      <c r="R241">
        <f>('Migration Model'!T241+'Renter Migration Model'!T241)/('Migration Model'!$T$2+'Renter Migration Model'!$T$2)</f>
        <v>0.28493882645059976</v>
      </c>
      <c r="S241">
        <f>('Migration Model'!U241+'Renter Migration Model'!U241)/('Migration Model'!$U$2+'Renter Migration Model'!$U$2)</f>
        <v>1</v>
      </c>
      <c r="T241">
        <f>('Migration Model'!V241+'Renter Migration Model'!V241)/('Migration Model'!$V$2+'Renter Migration Model'!$V$2)</f>
        <v>1.0783711205755993</v>
      </c>
    </row>
    <row r="242" spans="1:20" x14ac:dyDescent="0.25">
      <c r="A242" s="1">
        <v>2079</v>
      </c>
      <c r="B242" s="1">
        <v>4</v>
      </c>
      <c r="C242">
        <f>('Migration Model'!E242+'Renter Migration Model'!E242)/('Migration Model'!$E$2+'Renter Migration Model'!$E$2)</f>
        <v>0.26657734255334109</v>
      </c>
      <c r="D242">
        <f>('Migration Model'!F242+'Renter Migration Model'!F242)/('Migration Model'!$F$2+'Renter Migration Model'!$F$2)</f>
        <v>1</v>
      </c>
      <c r="E242">
        <f>('Migration Model'!G242+'Renter Migration Model'!G242)/('Migration Model'!$G$2+'Renter Migration Model'!$G$2)</f>
        <v>1.0431425092615676</v>
      </c>
      <c r="F242">
        <f>('Migration Model'!H242+'Renter Migration Model'!H242)/('Migration Model'!$H$2+'Renter Migration Model'!$H$2)</f>
        <v>0.28008694463306549</v>
      </c>
      <c r="G242">
        <f>('Migration Model'!I242+'Renter Migration Model'!I242)/('Migration Model'!$I$2+'Renter Migration Model'!$I$2)</f>
        <v>1</v>
      </c>
      <c r="H242">
        <f>('Migration Model'!J242+'Renter Migration Model'!J242)/('Migration Model'!$J$2+'Renter Migration Model'!$J$2)</f>
        <v>1.0423478267862911</v>
      </c>
      <c r="I242">
        <f>('Migration Model'!K242+'Renter Migration Model'!K242)/('Migration Model'!$K$2+'Renter Migration Model'!$K$2)</f>
        <v>0.24631286644583986</v>
      </c>
      <c r="J242">
        <f>('Migration Model'!L242+'Renter Migration Model'!L242)/('Migration Model'!$L$2+'Renter Migration Model'!$L$2)</f>
        <v>1</v>
      </c>
      <c r="K242">
        <f>('Migration Model'!M242+'Renter Migration Model'!M242)/('Migration Model'!$M$2+'Renter Migration Model'!$M$2)</f>
        <v>1.044334537267892</v>
      </c>
      <c r="L242">
        <f>('Migration Model'!N242+'Renter Migration Model'!N242)/('Migration Model'!$N$2+'Renter Migration Model'!$N$2)</f>
        <v>0.26416479288068295</v>
      </c>
      <c r="M242">
        <f>('Migration Model'!O242+'Renter Migration Model'!O242)/('Migration Model'!$O$2+'Renter Migration Model'!$O$2)</f>
        <v>1</v>
      </c>
      <c r="N242">
        <f>('Migration Model'!P242+'Renter Migration Model'!P242)/('Migration Model'!$P$2+'Renter Migration Model'!$P$2)</f>
        <v>1.1011286022955609</v>
      </c>
      <c r="O242">
        <f>('Migration Model'!Q242+'Renter Migration Model'!Q242)/('Migration Model'!$Q$2+'Renter Migration Model'!$Q$2)</f>
        <v>0.25765099450026474</v>
      </c>
      <c r="P242">
        <f>('Migration Model'!R242+'Renter Migration Model'!R242)/('Migration Model'!$R$2+'Renter Migration Model'!$R$2)</f>
        <v>1</v>
      </c>
      <c r="Q242">
        <f>('Migration Model'!S242+'Renter Migration Model'!S242)/('Migration Model'!$S$2+'Renter Migration Model'!$S$2)</f>
        <v>1.1082730018162918</v>
      </c>
      <c r="R242">
        <f>('Migration Model'!T242+'Renter Migration Model'!T242)/('Migration Model'!$T$2+'Renter Migration Model'!$T$2)</f>
        <v>0.28491033256795473</v>
      </c>
      <c r="S242">
        <f>('Migration Model'!U242+'Renter Migration Model'!U242)/('Migration Model'!$U$2+'Renter Migration Model'!$U$2)</f>
        <v>1</v>
      </c>
      <c r="T242">
        <f>('Migration Model'!V242+'Renter Migration Model'!V242)/('Migration Model'!$V$2+'Renter Migration Model'!$V$2)</f>
        <v>1.0783746858948662</v>
      </c>
    </row>
    <row r="243" spans="1:20" x14ac:dyDescent="0.25">
      <c r="A243" s="1">
        <v>2080</v>
      </c>
      <c r="B243" s="1">
        <v>1</v>
      </c>
      <c r="C243">
        <f>('Migration Model'!E243+'Renter Migration Model'!E243)/('Migration Model'!$E$2+'Renter Migration Model'!$E$2)</f>
        <v>0.26655068481908578</v>
      </c>
      <c r="D243">
        <f>('Migration Model'!F243+'Renter Migration Model'!F243)/('Migration Model'!$F$2+'Renter Migration Model'!$F$2)</f>
        <v>1</v>
      </c>
      <c r="E243">
        <f>('Migration Model'!G243+'Renter Migration Model'!G243)/('Migration Model'!$G$2+'Renter Migration Model'!$G$2)</f>
        <v>1.0431440773635829</v>
      </c>
      <c r="F243">
        <f>('Migration Model'!H243+'Renter Migration Model'!H243)/('Migration Model'!$H$2+'Renter Migration Model'!$H$2)</f>
        <v>0.28005893593860215</v>
      </c>
      <c r="G243">
        <f>('Migration Model'!I243+'Renter Migration Model'!I243)/('Migration Model'!$I$2+'Renter Migration Model'!$I$2)</f>
        <v>1</v>
      </c>
      <c r="H243">
        <f>('Migration Model'!J243+'Renter Migration Model'!J243)/('Migration Model'!$J$2+'Renter Migration Model'!$J$2)</f>
        <v>1.0423494743565538</v>
      </c>
      <c r="I243">
        <f>('Migration Model'!K243+'Renter Migration Model'!K243)/('Migration Model'!$K$2+'Renter Migration Model'!$K$2)</f>
        <v>0.24628823515919523</v>
      </c>
      <c r="J243">
        <f>('Migration Model'!L243+'Renter Migration Model'!L243)/('Migration Model'!$L$2+'Renter Migration Model'!$L$2)</f>
        <v>1</v>
      </c>
      <c r="K243">
        <f>('Migration Model'!M243+'Renter Migration Model'!M243)/('Migration Model'!$M$2+'Renter Migration Model'!$M$2)</f>
        <v>1.0443359861671064</v>
      </c>
      <c r="L243">
        <f>('Migration Model'!N243+'Renter Migration Model'!N243)/('Migration Model'!$N$2+'Renter Migration Model'!$N$2)</f>
        <v>0.26413837640139487</v>
      </c>
      <c r="M243">
        <f>('Migration Model'!O243+'Renter Migration Model'!O243)/('Migration Model'!$O$2+'Renter Migration Model'!$O$2)</f>
        <v>1</v>
      </c>
      <c r="N243">
        <f>('Migration Model'!P243+'Renter Migration Model'!P243)/('Migration Model'!$P$2+'Renter Migration Model'!$P$2)</f>
        <v>1.1011331657887475</v>
      </c>
      <c r="O243">
        <f>('Migration Model'!Q243+'Renter Migration Model'!Q243)/('Migration Model'!$Q$2+'Renter Migration Model'!$Q$2)</f>
        <v>0.25762522940081467</v>
      </c>
      <c r="P243">
        <f>('Migration Model'!R243+'Renter Migration Model'!R243)/('Migration Model'!$R$2+'Renter Migration Model'!$R$2)</f>
        <v>1</v>
      </c>
      <c r="Q243">
        <f>('Migration Model'!S243+'Renter Migration Model'!S243)/('Migration Model'!$S$2+'Renter Migration Model'!$S$2)</f>
        <v>1.1082778787742305</v>
      </c>
      <c r="R243">
        <f>('Migration Model'!T243+'Renter Migration Model'!T243)/('Migration Model'!$T$2+'Renter Migration Model'!$T$2)</f>
        <v>0.28488184153469792</v>
      </c>
      <c r="S243">
        <f>('Migration Model'!U243+'Renter Migration Model'!U243)/('Migration Model'!$U$2+'Renter Migration Model'!$U$2)</f>
        <v>1</v>
      </c>
      <c r="T243">
        <f>('Migration Model'!V243+'Renter Migration Model'!V243)/('Migration Model'!$V$2+'Renter Migration Model'!$V$2)</f>
        <v>1.0783782510465216</v>
      </c>
    </row>
    <row r="244" spans="1:20" x14ac:dyDescent="0.25">
      <c r="A244" s="1">
        <v>2080</v>
      </c>
      <c r="B244" s="1">
        <v>2</v>
      </c>
      <c r="C244">
        <f>('Migration Model'!E244+'Renter Migration Model'!E244)/('Migration Model'!$E$2+'Renter Migration Model'!$E$2)</f>
        <v>0.26652402975060385</v>
      </c>
      <c r="D244">
        <f>('Migration Model'!F244+'Renter Migration Model'!F244)/('Migration Model'!$F$2+'Renter Migration Model'!$F$2)</f>
        <v>1</v>
      </c>
      <c r="E244">
        <f>('Migration Model'!G244+'Renter Migration Model'!G244)/('Migration Model'!$G$2+'Renter Migration Model'!$G$2)</f>
        <v>1.0431456453087877</v>
      </c>
      <c r="F244">
        <f>('Migration Model'!H244+'Renter Migration Model'!H244)/('Migration Model'!$H$2+'Renter Migration Model'!$H$2)</f>
        <v>0.28003093004500834</v>
      </c>
      <c r="G244">
        <f>('Migration Model'!I244+'Renter Migration Model'!I244)/('Migration Model'!$I$2+'Renter Migration Model'!$I$2)</f>
        <v>1</v>
      </c>
      <c r="H244">
        <f>('Migration Model'!J244+'Renter Migration Model'!J244)/('Migration Model'!$J$2+'Renter Migration Model'!$J$2)</f>
        <v>1.0423511217620594</v>
      </c>
      <c r="I244">
        <f>('Migration Model'!K244+'Renter Migration Model'!K244)/('Migration Model'!$K$2+'Renter Migration Model'!$K$2)</f>
        <v>0.24626360633567934</v>
      </c>
      <c r="J244">
        <f>('Migration Model'!L244+'Renter Migration Model'!L244)/('Migration Model'!$L$2+'Renter Migration Model'!$L$2)</f>
        <v>1</v>
      </c>
      <c r="K244">
        <f>('Migration Model'!M244+'Renter Migration Model'!M244)/('Migration Model'!$M$2+'Renter Migration Model'!$M$2)</f>
        <v>1.0443374349214309</v>
      </c>
      <c r="L244">
        <f>('Migration Model'!N244+'Renter Migration Model'!N244)/('Migration Model'!$N$2+'Renter Migration Model'!$N$2)</f>
        <v>0.26411196256375469</v>
      </c>
      <c r="M244">
        <f>('Migration Model'!O244+'Renter Migration Model'!O244)/('Migration Model'!$O$2+'Renter Migration Model'!$O$2)</f>
        <v>1</v>
      </c>
      <c r="N244">
        <f>('Migration Model'!P244+'Renter Migration Model'!P244)/('Migration Model'!$P$2+'Renter Migration Model'!$P$2)</f>
        <v>1.1011377291265432</v>
      </c>
      <c r="O244">
        <f>('Migration Model'!Q244+'Renter Migration Model'!Q244)/('Migration Model'!$Q$2+'Renter Migration Model'!$Q$2)</f>
        <v>0.25759946687787461</v>
      </c>
      <c r="P244">
        <f>('Migration Model'!R244+'Renter Migration Model'!R244)/('Migration Model'!$R$2+'Renter Migration Model'!$R$2)</f>
        <v>1</v>
      </c>
      <c r="Q244">
        <f>('Migration Model'!S244+'Renter Migration Model'!S244)/('Migration Model'!$S$2+'Renter Migration Model'!$S$2)</f>
        <v>1.1082827555806094</v>
      </c>
      <c r="R244">
        <f>('Migration Model'!T244+'Renter Migration Model'!T244)/('Migration Model'!$T$2+'Renter Migration Model'!$T$2)</f>
        <v>0.28485335335054446</v>
      </c>
      <c r="S244">
        <f>('Migration Model'!U244+'Renter Migration Model'!U244)/('Migration Model'!$U$2+'Renter Migration Model'!$U$2)</f>
        <v>1</v>
      </c>
      <c r="T244">
        <f>('Migration Model'!V244+'Renter Migration Model'!V244)/('Migration Model'!$V$2+'Renter Migration Model'!$V$2)</f>
        <v>1.0783818160305831</v>
      </c>
    </row>
    <row r="245" spans="1:20" x14ac:dyDescent="0.25">
      <c r="A245" s="1">
        <v>2080</v>
      </c>
      <c r="B245" s="1">
        <v>3</v>
      </c>
      <c r="C245">
        <f>('Migration Model'!E245+'Renter Migration Model'!E245)/('Migration Model'!$E$2+'Renter Migration Model'!$E$2)</f>
        <v>0.26649737734762879</v>
      </c>
      <c r="D245">
        <f>('Migration Model'!F245+'Renter Migration Model'!F245)/('Migration Model'!$F$2+'Renter Migration Model'!$F$2)</f>
        <v>1</v>
      </c>
      <c r="E245">
        <f>('Migration Model'!G245+'Renter Migration Model'!G245)/('Migration Model'!$G$2+'Renter Migration Model'!$G$2)</f>
        <v>1.0431472130971979</v>
      </c>
      <c r="F245">
        <f>('Migration Model'!H245+'Renter Migration Model'!H245)/('Migration Model'!$H$2+'Renter Migration Model'!$H$2)</f>
        <v>0.28000292695200385</v>
      </c>
      <c r="G245">
        <f>('Migration Model'!I245+'Renter Migration Model'!I245)/('Migration Model'!$I$2+'Renter Migration Model'!$I$2)</f>
        <v>1</v>
      </c>
      <c r="H245">
        <f>('Migration Model'!J245+'Renter Migration Model'!J245)/('Migration Model'!$J$2+'Renter Migration Model'!$J$2)</f>
        <v>1.0423527690028243</v>
      </c>
      <c r="I245">
        <f>('Migration Model'!K245+'Renter Migration Model'!K245)/('Migration Model'!$K$2+'Renter Migration Model'!$K$2)</f>
        <v>0.24623897997504579</v>
      </c>
      <c r="J245">
        <f>('Migration Model'!L245+'Renter Migration Model'!L245)/('Migration Model'!$L$2+'Renter Migration Model'!$L$2)</f>
        <v>1</v>
      </c>
      <c r="K245">
        <f>('Migration Model'!M245+'Renter Migration Model'!M245)/('Migration Model'!$M$2+'Renter Migration Model'!$M$2)</f>
        <v>1.04433888353088</v>
      </c>
      <c r="L245">
        <f>('Migration Model'!N245+'Renter Migration Model'!N245)/('Migration Model'!$N$2+'Renter Migration Model'!$N$2)</f>
        <v>0.26408555136749834</v>
      </c>
      <c r="M245">
        <f>('Migration Model'!O245+'Renter Migration Model'!O245)/('Migration Model'!$O$2+'Renter Migration Model'!$O$2)</f>
        <v>1</v>
      </c>
      <c r="N245">
        <f>('Migration Model'!P245+'Renter Migration Model'!P245)/('Migration Model'!$P$2+'Renter Migration Model'!$P$2)</f>
        <v>1.1011422923089633</v>
      </c>
      <c r="O245">
        <f>('Migration Model'!Q245+'Renter Migration Model'!Q245)/('Migration Model'!$Q$2+'Renter Migration Model'!$Q$2)</f>
        <v>0.25757370693118681</v>
      </c>
      <c r="P245">
        <f>('Migration Model'!R245+'Renter Migration Model'!R245)/('Migration Model'!$R$2+'Renter Migration Model'!$R$2)</f>
        <v>1</v>
      </c>
      <c r="Q245">
        <f>('Migration Model'!S245+'Renter Migration Model'!S245)/('Migration Model'!$S$2+'Renter Migration Model'!$S$2)</f>
        <v>1.1082876322354442</v>
      </c>
      <c r="R245">
        <f>('Migration Model'!T245+'Renter Migration Model'!T245)/('Migration Model'!$T$2+'Renter Migration Model'!$T$2)</f>
        <v>0.28482486801520945</v>
      </c>
      <c r="S245">
        <f>('Migration Model'!U245+'Renter Migration Model'!U245)/('Migration Model'!$U$2+'Renter Migration Model'!$U$2)</f>
        <v>1</v>
      </c>
      <c r="T245">
        <f>('Migration Model'!V245+'Renter Migration Model'!V245)/('Migration Model'!$V$2+'Renter Migration Model'!$V$2)</f>
        <v>1.0783853808470669</v>
      </c>
    </row>
    <row r="246" spans="1:20" x14ac:dyDescent="0.25">
      <c r="A246" s="1">
        <v>2080</v>
      </c>
      <c r="B246" s="1">
        <v>4</v>
      </c>
      <c r="C246">
        <f>('Migration Model'!E246+'Renter Migration Model'!E246)/('Migration Model'!$E$2+'Renter Migration Model'!$E$2)</f>
        <v>0.26647072760989404</v>
      </c>
      <c r="D246">
        <f>('Migration Model'!F246+'Renter Migration Model'!F246)/('Migration Model'!$F$2+'Renter Migration Model'!$F$2)</f>
        <v>1</v>
      </c>
      <c r="E246">
        <f>('Migration Model'!G246+'Renter Migration Model'!G246)/('Migration Model'!$G$2+'Renter Migration Model'!$G$2)</f>
        <v>1.0431487807288293</v>
      </c>
      <c r="F246">
        <f>('Migration Model'!H246+'Renter Migration Model'!H246)/('Migration Model'!$H$2+'Renter Migration Model'!$H$2)</f>
        <v>0.27997492665930862</v>
      </c>
      <c r="G246">
        <f>('Migration Model'!I246+'Renter Migration Model'!I246)/('Migration Model'!$I$2+'Renter Migration Model'!$I$2)</f>
        <v>1</v>
      </c>
      <c r="H246">
        <f>('Migration Model'!J246+'Renter Migration Model'!J246)/('Migration Model'!$J$2+'Renter Migration Model'!$J$2)</f>
        <v>1.0423544160788651</v>
      </c>
      <c r="I246">
        <f>('Migration Model'!K246+'Renter Migration Model'!K246)/('Migration Model'!$K$2+'Renter Migration Model'!$K$2)</f>
        <v>0.24621435607704828</v>
      </c>
      <c r="J246">
        <f>('Migration Model'!L246+'Renter Migration Model'!L246)/('Migration Model'!$L$2+'Renter Migration Model'!$L$2)</f>
        <v>1</v>
      </c>
      <c r="K246">
        <f>('Migration Model'!M246+'Renter Migration Model'!M246)/('Migration Model'!$M$2+'Renter Migration Model'!$M$2)</f>
        <v>1.0443403319954681</v>
      </c>
      <c r="L246">
        <f>('Migration Model'!N246+'Renter Migration Model'!N246)/('Migration Model'!$N$2+'Renter Migration Model'!$N$2)</f>
        <v>0.26405914281236159</v>
      </c>
      <c r="M246">
        <f>('Migration Model'!O246+'Renter Migration Model'!O246)/('Migration Model'!$O$2+'Renter Migration Model'!$O$2)</f>
        <v>1</v>
      </c>
      <c r="N246">
        <f>('Migration Model'!P246+'Renter Migration Model'!P246)/('Migration Model'!$P$2+'Renter Migration Model'!$P$2)</f>
        <v>1.1011468553360237</v>
      </c>
      <c r="O246">
        <f>('Migration Model'!Q246+'Renter Migration Model'!Q246)/('Migration Model'!$Q$2+'Renter Migration Model'!$Q$2)</f>
        <v>0.25754794956049371</v>
      </c>
      <c r="P246">
        <f>('Migration Model'!R246+'Renter Migration Model'!R246)/('Migration Model'!$R$2+'Renter Migration Model'!$R$2)</f>
        <v>1</v>
      </c>
      <c r="Q246">
        <f>('Migration Model'!S246+'Renter Migration Model'!S246)/('Migration Model'!$S$2+'Renter Migration Model'!$S$2)</f>
        <v>1.1082925087387498</v>
      </c>
      <c r="R246">
        <f>('Migration Model'!T246+'Renter Migration Model'!T246)/('Migration Model'!$T$2+'Renter Migration Model'!$T$2)</f>
        <v>0.28479638552840791</v>
      </c>
      <c r="S246">
        <f>('Migration Model'!U246+'Renter Migration Model'!U246)/('Migration Model'!$U$2+'Renter Migration Model'!$U$2)</f>
        <v>1</v>
      </c>
      <c r="T246">
        <f>('Migration Model'!V246+'Renter Migration Model'!V246)/('Migration Model'!$V$2+'Renter Migration Model'!$V$2)</f>
        <v>1.0783889454959898</v>
      </c>
    </row>
    <row r="247" spans="1:20" x14ac:dyDescent="0.25">
      <c r="A247" s="2">
        <v>2081</v>
      </c>
      <c r="B247" s="2">
        <v>1</v>
      </c>
      <c r="C247">
        <f>('Migration Model'!E247+'Renter Migration Model'!E247)/('Migration Model'!$E$2+'Renter Migration Model'!$E$2)</f>
        <v>0.26644408053713303</v>
      </c>
      <c r="D247">
        <f>('Migration Model'!F247+'Renter Migration Model'!F247)/('Migration Model'!$F$2+'Renter Migration Model'!$F$2)</f>
        <v>1</v>
      </c>
      <c r="E247">
        <f>('Migration Model'!G247+'Renter Migration Model'!G247)/('Migration Model'!$G$2+'Renter Migration Model'!$G$2)</f>
        <v>1.0431503482036979</v>
      </c>
      <c r="F247">
        <f>('Migration Model'!H247+'Renter Migration Model'!H247)/('Migration Model'!$H$2+'Renter Migration Model'!$H$2)</f>
        <v>0.27994692916664271</v>
      </c>
      <c r="G247">
        <f>('Migration Model'!I247+'Renter Migration Model'!I247)/('Migration Model'!$I$2+'Renter Migration Model'!$I$2)</f>
        <v>1</v>
      </c>
      <c r="H247">
        <f>('Migration Model'!J247+'Renter Migration Model'!J247)/('Migration Model'!$J$2+'Renter Migration Model'!$J$2)</f>
        <v>1.0423560629901985</v>
      </c>
      <c r="I247">
        <f>('Migration Model'!K247+'Renter Migration Model'!K247)/('Migration Model'!$K$2+'Renter Migration Model'!$K$2)</f>
        <v>0.24618973464144056</v>
      </c>
      <c r="J247">
        <f>('Migration Model'!L247+'Renter Migration Model'!L247)/('Migration Model'!$L$2+'Renter Migration Model'!$L$2)</f>
        <v>1</v>
      </c>
      <c r="K247">
        <f>('Migration Model'!M247+'Renter Migration Model'!M247)/('Migration Model'!$M$2+'Renter Migration Model'!$M$2)</f>
        <v>1.0443417803152097</v>
      </c>
      <c r="L247">
        <f>('Migration Model'!N247+'Renter Migration Model'!N247)/('Migration Model'!$N$2+'Renter Migration Model'!$N$2)</f>
        <v>0.26403273689808038</v>
      </c>
      <c r="M247">
        <f>('Migration Model'!O247+'Renter Migration Model'!O247)/('Migration Model'!$O$2+'Renter Migration Model'!$O$2)</f>
        <v>1</v>
      </c>
      <c r="N247">
        <f>('Migration Model'!P247+'Renter Migration Model'!P247)/('Migration Model'!$P$2+'Renter Migration Model'!$P$2)</f>
        <v>1.1011514182077393</v>
      </c>
      <c r="O247">
        <f>('Migration Model'!Q247+'Renter Migration Model'!Q247)/('Migration Model'!$Q$2+'Renter Migration Model'!$Q$2)</f>
        <v>0.25752219476553767</v>
      </c>
      <c r="P247">
        <f>('Migration Model'!R247+'Renter Migration Model'!R247)/('Migration Model'!$R$2+'Renter Migration Model'!$R$2)</f>
        <v>1</v>
      </c>
      <c r="Q247">
        <f>('Migration Model'!S247+'Renter Migration Model'!S247)/('Migration Model'!$S$2+'Renter Migration Model'!$S$2)</f>
        <v>1.1082973850905415</v>
      </c>
      <c r="R247">
        <f>('Migration Model'!T247+'Renter Migration Model'!T247)/('Migration Model'!$T$2+'Renter Migration Model'!$T$2)</f>
        <v>0.28476790588985507</v>
      </c>
      <c r="S247">
        <f>('Migration Model'!U247+'Renter Migration Model'!U247)/('Migration Model'!$U$2+'Renter Migration Model'!$U$2)</f>
        <v>1</v>
      </c>
      <c r="T247">
        <f>('Migration Model'!V247+'Renter Migration Model'!V247)/('Migration Model'!$V$2+'Renter Migration Model'!$V$2)</f>
        <v>1.0783925099773688</v>
      </c>
    </row>
    <row r="248" spans="1:20" x14ac:dyDescent="0.25">
      <c r="A248" s="1">
        <v>2081</v>
      </c>
      <c r="B248" s="1">
        <v>2</v>
      </c>
      <c r="C248">
        <f>('Migration Model'!E248+'Renter Migration Model'!E248)/('Migration Model'!$E$2+'Renter Migration Model'!$E$2)</f>
        <v>0.26641743612907937</v>
      </c>
      <c r="D248">
        <f>('Migration Model'!F248+'Renter Migration Model'!F248)/('Migration Model'!$F$2+'Renter Migration Model'!$F$2)</f>
        <v>1</v>
      </c>
      <c r="E248">
        <f>('Migration Model'!G248+'Renter Migration Model'!G248)/('Migration Model'!$G$2+'Renter Migration Model'!$G$2)</f>
        <v>1.0431519155218185</v>
      </c>
      <c r="F248">
        <f>('Migration Model'!H248+'Renter Migration Model'!H248)/('Migration Model'!$H$2+'Renter Migration Model'!$H$2)</f>
        <v>0.27991893447372601</v>
      </c>
      <c r="G248">
        <f>('Migration Model'!I248+'Renter Migration Model'!I248)/('Migration Model'!$I$2+'Renter Migration Model'!$I$2)</f>
        <v>1</v>
      </c>
      <c r="H248">
        <f>('Migration Model'!J248+'Renter Migration Model'!J248)/('Migration Model'!$J$2+'Renter Migration Model'!$J$2)</f>
        <v>1.0423577097368406</v>
      </c>
      <c r="I248">
        <f>('Migration Model'!K248+'Renter Migration Model'!K248)/('Migration Model'!$K$2+'Renter Migration Model'!$K$2)</f>
        <v>0.24616511566797641</v>
      </c>
      <c r="J248">
        <f>('Migration Model'!L248+'Renter Migration Model'!L248)/('Migration Model'!$L$2+'Renter Migration Model'!$L$2)</f>
        <v>1</v>
      </c>
      <c r="K248">
        <f>('Migration Model'!M248+'Renter Migration Model'!M248)/('Migration Model'!$M$2+'Renter Migration Model'!$M$2)</f>
        <v>1.0443432284901193</v>
      </c>
      <c r="L248">
        <f>('Migration Model'!N248+'Renter Migration Model'!N248)/('Migration Model'!$N$2+'Renter Migration Model'!$N$2)</f>
        <v>0.26400633362439052</v>
      </c>
      <c r="M248">
        <f>('Migration Model'!O248+'Renter Migration Model'!O248)/('Migration Model'!$O$2+'Renter Migration Model'!$O$2)</f>
        <v>1</v>
      </c>
      <c r="N248">
        <f>('Migration Model'!P248+'Renter Migration Model'!P248)/('Migration Model'!$P$2+'Renter Migration Model'!$P$2)</f>
        <v>1.101155980924126</v>
      </c>
      <c r="O248">
        <f>('Migration Model'!Q248+'Renter Migration Model'!Q248)/('Migration Model'!$Q$2+'Renter Migration Model'!$Q$2)</f>
        <v>0.25749644254606108</v>
      </c>
      <c r="P248">
        <f>('Migration Model'!R248+'Renter Migration Model'!R248)/('Migration Model'!$R$2+'Renter Migration Model'!$R$2)</f>
        <v>1</v>
      </c>
      <c r="Q248">
        <f>('Migration Model'!S248+'Renter Migration Model'!S248)/('Migration Model'!$S$2+'Renter Migration Model'!$S$2)</f>
        <v>1.1083022612908346</v>
      </c>
      <c r="R248">
        <f>('Migration Model'!T248+'Renter Migration Model'!T248)/('Migration Model'!$T$2+'Renter Migration Model'!$T$2)</f>
        <v>0.28473942909926608</v>
      </c>
      <c r="S248">
        <f>('Migration Model'!U248+'Renter Migration Model'!U248)/('Migration Model'!$U$2+'Renter Migration Model'!$U$2)</f>
        <v>1</v>
      </c>
      <c r="T248">
        <f>('Migration Model'!V248+'Renter Migration Model'!V248)/('Migration Model'!$V$2+'Renter Migration Model'!$V$2)</f>
        <v>1.0783960742912206</v>
      </c>
    </row>
    <row r="249" spans="1:20" x14ac:dyDescent="0.25">
      <c r="A249" s="2">
        <v>2081</v>
      </c>
      <c r="B249" s="2">
        <v>3</v>
      </c>
      <c r="C249">
        <f>('Migration Model'!E249+'Renter Migration Model'!E249)/('Migration Model'!$E$2+'Renter Migration Model'!$E$2)</f>
        <v>0.26639079438546642</v>
      </c>
      <c r="D249">
        <f>('Migration Model'!F249+'Renter Migration Model'!F249)/('Migration Model'!$F$2+'Renter Migration Model'!$F$2)</f>
        <v>1</v>
      </c>
      <c r="E249">
        <f>('Migration Model'!G249+'Renter Migration Model'!G249)/('Migration Model'!$G$2+'Renter Migration Model'!$G$2)</f>
        <v>1.0431534826832074</v>
      </c>
      <c r="F249">
        <f>('Migration Model'!H249+'Renter Migration Model'!H249)/('Migration Model'!$H$2+'Renter Migration Model'!$H$2)</f>
        <v>0.27989094258027869</v>
      </c>
      <c r="G249">
        <f>('Migration Model'!I249+'Renter Migration Model'!I249)/('Migration Model'!$I$2+'Renter Migration Model'!$I$2)</f>
        <v>1</v>
      </c>
      <c r="H249">
        <f>('Migration Model'!J249+'Renter Migration Model'!J249)/('Migration Model'!$J$2+'Renter Migration Model'!$J$2)</f>
        <v>1.0423593563188081</v>
      </c>
      <c r="I249">
        <f>('Migration Model'!K249+'Renter Migration Model'!K249)/('Migration Model'!$K$2+'Renter Migration Model'!$K$2)</f>
        <v>0.24614049915640962</v>
      </c>
      <c r="J249">
        <f>('Migration Model'!L249+'Renter Migration Model'!L249)/('Migration Model'!$L$2+'Renter Migration Model'!$L$2)</f>
        <v>1</v>
      </c>
      <c r="K249">
        <f>('Migration Model'!M249+'Renter Migration Model'!M249)/('Migration Model'!$M$2+'Renter Migration Model'!$M$2)</f>
        <v>1.0443446765202116</v>
      </c>
      <c r="L249">
        <f>('Migration Model'!N249+'Renter Migration Model'!N249)/('Migration Model'!$N$2+'Renter Migration Model'!$N$2)</f>
        <v>0.26397993299102807</v>
      </c>
      <c r="M249">
        <f>('Migration Model'!O249+'Renter Migration Model'!O249)/('Migration Model'!$O$2+'Renter Migration Model'!$O$2)</f>
        <v>1</v>
      </c>
      <c r="N249">
        <f>('Migration Model'!P249+'Renter Migration Model'!P249)/('Migration Model'!$P$2+'Renter Migration Model'!$P$2)</f>
        <v>1.1011605434851994</v>
      </c>
      <c r="O249">
        <f>('Migration Model'!Q249+'Renter Migration Model'!Q249)/('Migration Model'!$Q$2+'Renter Migration Model'!$Q$2)</f>
        <v>0.25747069290180652</v>
      </c>
      <c r="P249">
        <f>('Migration Model'!R249+'Renter Migration Model'!R249)/('Migration Model'!$R$2+'Renter Migration Model'!$R$2)</f>
        <v>1</v>
      </c>
      <c r="Q249">
        <f>('Migration Model'!S249+'Renter Migration Model'!S249)/('Migration Model'!$S$2+'Renter Migration Model'!$S$2)</f>
        <v>1.108307137339644</v>
      </c>
      <c r="R249">
        <f>('Migration Model'!T249+'Renter Migration Model'!T249)/('Migration Model'!$T$2+'Renter Migration Model'!$T$2)</f>
        <v>0.28471095515635619</v>
      </c>
      <c r="S249">
        <f>('Migration Model'!U249+'Renter Migration Model'!U249)/('Migration Model'!$U$2+'Renter Migration Model'!$U$2)</f>
        <v>1</v>
      </c>
      <c r="T249">
        <f>('Migration Model'!V249+'Renter Migration Model'!V249)/('Migration Model'!$V$2+'Renter Migration Model'!$V$2)</f>
        <v>1.0783996384375618</v>
      </c>
    </row>
    <row r="250" spans="1:20" x14ac:dyDescent="0.25">
      <c r="A250" s="1">
        <v>2081</v>
      </c>
      <c r="B250" s="1">
        <v>4</v>
      </c>
      <c r="C250">
        <f>('Migration Model'!E250+'Renter Migration Model'!E250)/('Migration Model'!$E$2+'Renter Migration Model'!$E$2)</f>
        <v>0.26636415530602792</v>
      </c>
      <c r="D250">
        <f>('Migration Model'!F250+'Renter Migration Model'!F250)/('Migration Model'!$F$2+'Renter Migration Model'!$F$2)</f>
        <v>1</v>
      </c>
      <c r="E250">
        <f>('Migration Model'!G250+'Renter Migration Model'!G250)/('Migration Model'!$G$2+'Renter Migration Model'!$G$2)</f>
        <v>1.0431550496878803</v>
      </c>
      <c r="F250">
        <f>('Migration Model'!H250+'Renter Migration Model'!H250)/('Migration Model'!$H$2+'Renter Migration Model'!$H$2)</f>
        <v>0.27986295348602064</v>
      </c>
      <c r="G250">
        <f>('Migration Model'!I250+'Renter Migration Model'!I250)/('Migration Model'!$I$2+'Renter Migration Model'!$I$2)</f>
        <v>1</v>
      </c>
      <c r="H250">
        <f>('Migration Model'!J250+'Renter Migration Model'!J250)/('Migration Model'!$J$2+'Renter Migration Model'!$J$2)</f>
        <v>1.0423610027361174</v>
      </c>
      <c r="I250">
        <f>('Migration Model'!K250+'Renter Migration Model'!K250)/('Migration Model'!$K$2+'Renter Migration Model'!$K$2)</f>
        <v>0.24611588510649396</v>
      </c>
      <c r="J250">
        <f>('Migration Model'!L250+'Renter Migration Model'!L250)/('Migration Model'!$L$2+'Renter Migration Model'!$L$2)</f>
        <v>1</v>
      </c>
      <c r="K250">
        <f>('Migration Model'!M250+'Renter Migration Model'!M250)/('Migration Model'!$M$2+'Renter Migration Model'!$M$2)</f>
        <v>1.0443461244055006</v>
      </c>
      <c r="L250">
        <f>('Migration Model'!N250+'Renter Migration Model'!N250)/('Migration Model'!$N$2+'Renter Migration Model'!$N$2)</f>
        <v>0.263953534997729</v>
      </c>
      <c r="M250">
        <f>('Migration Model'!O250+'Renter Migration Model'!O250)/('Migration Model'!$O$2+'Renter Migration Model'!$O$2)</f>
        <v>1</v>
      </c>
      <c r="N250">
        <f>('Migration Model'!P250+'Renter Migration Model'!P250)/('Migration Model'!$P$2+'Renter Migration Model'!$P$2)</f>
        <v>1.1011651058909753</v>
      </c>
      <c r="O250">
        <f>('Migration Model'!Q250+'Renter Migration Model'!Q250)/('Migration Model'!$Q$2+'Renter Migration Model'!$Q$2)</f>
        <v>0.25744494583251637</v>
      </c>
      <c r="P250">
        <f>('Migration Model'!R250+'Renter Migration Model'!R250)/('Migration Model'!$R$2+'Renter Migration Model'!$R$2)</f>
        <v>1</v>
      </c>
      <c r="Q250">
        <f>('Migration Model'!S250+'Renter Migration Model'!S250)/('Migration Model'!$S$2+'Renter Migration Model'!$S$2)</f>
        <v>1.1083120132369846</v>
      </c>
      <c r="R250">
        <f>('Migration Model'!T250+'Renter Migration Model'!T250)/('Migration Model'!$T$2+'Renter Migration Model'!$T$2)</f>
        <v>0.28468248406084057</v>
      </c>
      <c r="S250">
        <f>('Migration Model'!U250+'Renter Migration Model'!U250)/('Migration Model'!$U$2+'Renter Migration Model'!$U$2)</f>
        <v>1</v>
      </c>
      <c r="T250">
        <f>('Migration Model'!V250+'Renter Migration Model'!V250)/('Migration Model'!$V$2+'Renter Migration Model'!$V$2)</f>
        <v>1.0784032024164092</v>
      </c>
    </row>
    <row r="251" spans="1:20" x14ac:dyDescent="0.25">
      <c r="A251" s="1">
        <v>2082</v>
      </c>
      <c r="B251" s="1">
        <v>1</v>
      </c>
      <c r="C251">
        <f>('Migration Model'!E251+'Renter Migration Model'!E251)/('Migration Model'!$E$2+'Renter Migration Model'!$E$2)</f>
        <v>0.26633751889049728</v>
      </c>
      <c r="D251">
        <f>('Migration Model'!F251+'Renter Migration Model'!F251)/('Migration Model'!$F$2+'Renter Migration Model'!$F$2)</f>
        <v>1</v>
      </c>
      <c r="E251">
        <f>('Migration Model'!G251+'Renter Migration Model'!G251)/('Migration Model'!$G$2+'Renter Migration Model'!$G$2)</f>
        <v>1.0431566165358528</v>
      </c>
      <c r="F251">
        <f>('Migration Model'!H251+'Renter Migration Model'!H251)/('Migration Model'!$H$2+'Renter Migration Model'!$H$2)</f>
        <v>0.27983496719067202</v>
      </c>
      <c r="G251">
        <f>('Migration Model'!I251+'Renter Migration Model'!I251)/('Migration Model'!$I$2+'Renter Migration Model'!$I$2)</f>
        <v>1</v>
      </c>
      <c r="H251">
        <f>('Migration Model'!J251+'Renter Migration Model'!J251)/('Migration Model'!$J$2+'Renter Migration Model'!$J$2)</f>
        <v>1.0423626489887849</v>
      </c>
      <c r="I251">
        <f>('Migration Model'!K251+'Renter Migration Model'!K251)/('Migration Model'!$K$2+'Renter Migration Model'!$K$2)</f>
        <v>0.24609127351798335</v>
      </c>
      <c r="J251">
        <f>('Migration Model'!L251+'Renter Migration Model'!L251)/('Migration Model'!$L$2+'Renter Migration Model'!$L$2)</f>
        <v>1</v>
      </c>
      <c r="K251">
        <f>('Migration Model'!M251+'Renter Migration Model'!M251)/('Migration Model'!$M$2+'Renter Migration Model'!$M$2)</f>
        <v>1.0443475721460014</v>
      </c>
      <c r="L251">
        <f>('Migration Model'!N251+'Renter Migration Model'!N251)/('Migration Model'!$N$2+'Renter Migration Model'!$N$2)</f>
        <v>0.2639271396442292</v>
      </c>
      <c r="M251">
        <f>('Migration Model'!O251+'Renter Migration Model'!O251)/('Migration Model'!$O$2+'Renter Migration Model'!$O$2)</f>
        <v>1</v>
      </c>
      <c r="N251">
        <f>('Migration Model'!P251+'Renter Migration Model'!P251)/('Migration Model'!$P$2+'Renter Migration Model'!$P$2)</f>
        <v>1.1011696681414684</v>
      </c>
      <c r="O251">
        <f>('Migration Model'!Q251+'Renter Migration Model'!Q251)/('Migration Model'!$Q$2+'Renter Migration Model'!$Q$2)</f>
        <v>0.25741920133793311</v>
      </c>
      <c r="P251">
        <f>('Migration Model'!R251+'Renter Migration Model'!R251)/('Migration Model'!$R$2+'Renter Migration Model'!$R$2)</f>
        <v>1</v>
      </c>
      <c r="Q251">
        <f>('Migration Model'!S251+'Renter Migration Model'!S251)/('Migration Model'!$S$2+'Renter Migration Model'!$S$2)</f>
        <v>1.1083168889828723</v>
      </c>
      <c r="R251">
        <f>('Migration Model'!T251+'Renter Migration Model'!T251)/('Migration Model'!$T$2+'Renter Migration Model'!$T$2)</f>
        <v>0.28465401581243449</v>
      </c>
      <c r="S251">
        <f>('Migration Model'!U251+'Renter Migration Model'!U251)/('Migration Model'!$U$2+'Renter Migration Model'!$U$2)</f>
        <v>1</v>
      </c>
      <c r="T251">
        <f>('Migration Model'!V251+'Renter Migration Model'!V251)/('Migration Model'!$V$2+'Renter Migration Model'!$V$2)</f>
        <v>1.0784067662277796</v>
      </c>
    </row>
    <row r="252" spans="1:20" x14ac:dyDescent="0.25">
      <c r="A252" s="2">
        <v>2082</v>
      </c>
      <c r="B252" s="2">
        <v>2</v>
      </c>
      <c r="C252">
        <f>('Migration Model'!E252+'Renter Migration Model'!E252)/('Migration Model'!$E$2+'Renter Migration Model'!$E$2)</f>
        <v>0.26631088513860823</v>
      </c>
      <c r="D252">
        <f>('Migration Model'!F252+'Renter Migration Model'!F252)/('Migration Model'!$F$2+'Renter Migration Model'!$F$2)</f>
        <v>1</v>
      </c>
      <c r="E252">
        <f>('Migration Model'!G252+'Renter Migration Model'!G252)/('Migration Model'!$G$2+'Renter Migration Model'!$G$2)</f>
        <v>1.0431581832271406</v>
      </c>
      <c r="F252">
        <f>('Migration Model'!H252+'Renter Migration Model'!H252)/('Migration Model'!$H$2+'Renter Migration Model'!$H$2)</f>
        <v>0.27980698369395302</v>
      </c>
      <c r="G252">
        <f>('Migration Model'!I252+'Renter Migration Model'!I252)/('Migration Model'!$I$2+'Renter Migration Model'!$I$2)</f>
        <v>1</v>
      </c>
      <c r="H252">
        <f>('Migration Model'!J252+'Renter Migration Model'!J252)/('Migration Model'!$J$2+'Renter Migration Model'!$J$2)</f>
        <v>1.0423642950768273</v>
      </c>
      <c r="I252">
        <f>('Migration Model'!K252+'Renter Migration Model'!K252)/('Migration Model'!$K$2+'Renter Migration Model'!$K$2)</f>
        <v>0.24606666439063152</v>
      </c>
      <c r="J252">
        <f>('Migration Model'!L252+'Renter Migration Model'!L252)/('Migration Model'!$L$2+'Renter Migration Model'!$L$2)</f>
        <v>1</v>
      </c>
      <c r="K252">
        <f>('Migration Model'!M252+'Renter Migration Model'!M252)/('Migration Model'!$M$2+'Renter Migration Model'!$M$2)</f>
        <v>1.0443490197417278</v>
      </c>
      <c r="L252">
        <f>('Migration Model'!N252+'Renter Migration Model'!N252)/('Migration Model'!$N$2+'Renter Migration Model'!$N$2)</f>
        <v>0.26390074693026483</v>
      </c>
      <c r="M252">
        <f>('Migration Model'!O252+'Renter Migration Model'!O252)/('Migration Model'!$O$2+'Renter Migration Model'!$O$2)</f>
        <v>1</v>
      </c>
      <c r="N252">
        <f>('Migration Model'!P252+'Renter Migration Model'!P252)/('Migration Model'!$P$2+'Renter Migration Model'!$P$2)</f>
        <v>1.1011742302366949</v>
      </c>
      <c r="O252">
        <f>('Migration Model'!Q252+'Renter Migration Model'!Q252)/('Migration Model'!$Q$2+'Renter Migration Model'!$Q$2)</f>
        <v>0.25739345941779934</v>
      </c>
      <c r="P252">
        <f>('Migration Model'!R252+'Renter Migration Model'!R252)/('Migration Model'!$R$2+'Renter Migration Model'!$R$2)</f>
        <v>1</v>
      </c>
      <c r="Q252">
        <f>('Migration Model'!S252+'Renter Migration Model'!S252)/('Migration Model'!$S$2+'Renter Migration Model'!$S$2)</f>
        <v>1.1083217645773213</v>
      </c>
      <c r="R252">
        <f>('Migration Model'!T252+'Renter Migration Model'!T252)/('Migration Model'!$T$2+'Renter Migration Model'!$T$2)</f>
        <v>0.28462555041085325</v>
      </c>
      <c r="S252">
        <f>('Migration Model'!U252+'Renter Migration Model'!U252)/('Migration Model'!$U$2+'Renter Migration Model'!$U$2)</f>
        <v>1</v>
      </c>
      <c r="T252">
        <f>('Migration Model'!V252+'Renter Migration Model'!V252)/('Migration Model'!$V$2+'Renter Migration Model'!$V$2)</f>
        <v>1.0784103298716896</v>
      </c>
    </row>
    <row r="253" spans="1:20" x14ac:dyDescent="0.25">
      <c r="A253" s="1">
        <v>2082</v>
      </c>
      <c r="B253" s="1">
        <v>3</v>
      </c>
      <c r="C253">
        <f>('Migration Model'!E253+'Renter Migration Model'!E253)/('Migration Model'!$E$2+'Renter Migration Model'!$E$2)</f>
        <v>0.26628425405009437</v>
      </c>
      <c r="D253">
        <f>('Migration Model'!F253+'Renter Migration Model'!F253)/('Migration Model'!$F$2+'Renter Migration Model'!$F$2)</f>
        <v>1</v>
      </c>
      <c r="E253">
        <f>('Migration Model'!G253+'Renter Migration Model'!G253)/('Migration Model'!$G$2+'Renter Migration Model'!$G$2)</f>
        <v>1.0431597497617591</v>
      </c>
      <c r="F253">
        <f>('Migration Model'!H253+'Renter Migration Model'!H253)/('Migration Model'!$H$2+'Renter Migration Model'!$H$2)</f>
        <v>0.27977900299558361</v>
      </c>
      <c r="G253">
        <f>('Migration Model'!I253+'Renter Migration Model'!I253)/('Migration Model'!$I$2+'Renter Migration Model'!$I$2)</f>
        <v>1</v>
      </c>
      <c r="H253">
        <f>('Migration Model'!J253+'Renter Migration Model'!J253)/('Migration Model'!$J$2+'Renter Migration Model'!$J$2)</f>
        <v>1.0423659410002608</v>
      </c>
      <c r="I253">
        <f>('Migration Model'!K253+'Renter Migration Model'!K253)/('Migration Model'!$K$2+'Renter Migration Model'!$K$2)</f>
        <v>0.24604205772419249</v>
      </c>
      <c r="J253">
        <f>('Migration Model'!L253+'Renter Migration Model'!L253)/('Migration Model'!$L$2+'Renter Migration Model'!$L$2)</f>
        <v>1</v>
      </c>
      <c r="K253">
        <f>('Migration Model'!M253+'Renter Migration Model'!M253)/('Migration Model'!$M$2+'Renter Migration Model'!$M$2)</f>
        <v>1.0443504671926949</v>
      </c>
      <c r="L253">
        <f>('Migration Model'!N253+'Renter Migration Model'!N253)/('Migration Model'!$N$2+'Renter Migration Model'!$N$2)</f>
        <v>0.26387435685557181</v>
      </c>
      <c r="M253">
        <f>('Migration Model'!O253+'Renter Migration Model'!O253)/('Migration Model'!$O$2+'Renter Migration Model'!$O$2)</f>
        <v>1</v>
      </c>
      <c r="N253">
        <f>('Migration Model'!P253+'Renter Migration Model'!P253)/('Migration Model'!$P$2+'Renter Migration Model'!$P$2)</f>
        <v>1.1011787921766703</v>
      </c>
      <c r="O253">
        <f>('Migration Model'!Q253+'Renter Migration Model'!Q253)/('Migration Model'!$Q$2+'Renter Migration Model'!$Q$2)</f>
        <v>0.25736772007185754</v>
      </c>
      <c r="P253">
        <f>('Migration Model'!R253+'Renter Migration Model'!R253)/('Migration Model'!$R$2+'Renter Migration Model'!$R$2)</f>
        <v>1</v>
      </c>
      <c r="Q253">
        <f>('Migration Model'!S253+'Renter Migration Model'!S253)/('Migration Model'!$S$2+'Renter Migration Model'!$S$2)</f>
        <v>1.1083266400203478</v>
      </c>
      <c r="R253">
        <f>('Migration Model'!T253+'Renter Migration Model'!T253)/('Migration Model'!$T$2+'Renter Migration Model'!$T$2)</f>
        <v>0.28459708785581217</v>
      </c>
      <c r="S253">
        <f>('Migration Model'!U253+'Renter Migration Model'!U253)/('Migration Model'!$U$2+'Renter Migration Model'!$U$2)</f>
        <v>1</v>
      </c>
      <c r="T253">
        <f>('Migration Model'!V253+'Renter Migration Model'!V253)/('Migration Model'!$V$2+'Renter Migration Model'!$V$2)</f>
        <v>1.0784138933481562</v>
      </c>
    </row>
    <row r="254" spans="1:20" x14ac:dyDescent="0.25">
      <c r="A254" s="2">
        <v>2082</v>
      </c>
      <c r="B254" s="2">
        <v>4</v>
      </c>
      <c r="C254">
        <f>('Migration Model'!E254+'Renter Migration Model'!E254)/('Migration Model'!$E$2+'Renter Migration Model'!$E$2)</f>
        <v>0.26625762562468935</v>
      </c>
      <c r="D254">
        <f>('Migration Model'!F254+'Renter Migration Model'!F254)/('Migration Model'!$F$2+'Renter Migration Model'!$F$2)</f>
        <v>1</v>
      </c>
      <c r="E254">
        <f>('Migration Model'!G254+'Renter Migration Model'!G254)/('Migration Model'!$G$2+'Renter Migration Model'!$G$2)</f>
        <v>1.043161316139724</v>
      </c>
      <c r="F254">
        <f>('Migration Model'!H254+'Renter Migration Model'!H254)/('Migration Model'!$H$2+'Renter Migration Model'!$H$2)</f>
        <v>0.27975102509528399</v>
      </c>
      <c r="G254">
        <f>('Migration Model'!I254+'Renter Migration Model'!I254)/('Migration Model'!$I$2+'Renter Migration Model'!$I$2)</f>
        <v>1</v>
      </c>
      <c r="H254">
        <f>('Migration Model'!J254+'Renter Migration Model'!J254)/('Migration Model'!$J$2+'Renter Migration Model'!$J$2)</f>
        <v>1.042367586759102</v>
      </c>
      <c r="I254">
        <f>('Migration Model'!K254+'Renter Migration Model'!K254)/('Migration Model'!$K$2+'Renter Migration Model'!$K$2)</f>
        <v>0.24601745351842005</v>
      </c>
      <c r="J254">
        <f>('Migration Model'!L254+'Renter Migration Model'!L254)/('Migration Model'!$L$2+'Renter Migration Model'!$L$2)</f>
        <v>1</v>
      </c>
      <c r="K254">
        <f>('Migration Model'!M254+'Renter Migration Model'!M254)/('Migration Model'!$M$2+'Renter Migration Model'!$M$2)</f>
        <v>1.0443519144989168</v>
      </c>
      <c r="L254">
        <f>('Migration Model'!N254+'Renter Migration Model'!N254)/('Migration Model'!$N$2+'Renter Migration Model'!$N$2)</f>
        <v>0.26384796941988625</v>
      </c>
      <c r="M254">
        <f>('Migration Model'!O254+'Renter Migration Model'!O254)/('Migration Model'!$O$2+'Renter Migration Model'!$O$2)</f>
        <v>1</v>
      </c>
      <c r="N254">
        <f>('Migration Model'!P254+'Renter Migration Model'!P254)/('Migration Model'!$P$2+'Renter Migration Model'!$P$2)</f>
        <v>1.1011833539614098</v>
      </c>
      <c r="O254">
        <f>('Migration Model'!Q254+'Renter Migration Model'!Q254)/('Migration Model'!$Q$2+'Renter Migration Model'!$Q$2)</f>
        <v>0.25734198329985036</v>
      </c>
      <c r="P254">
        <f>('Migration Model'!R254+'Renter Migration Model'!R254)/('Migration Model'!$R$2+'Renter Migration Model'!$R$2)</f>
        <v>1</v>
      </c>
      <c r="Q254">
        <f>('Migration Model'!S254+'Renter Migration Model'!S254)/('Migration Model'!$S$2+'Renter Migration Model'!$S$2)</f>
        <v>1.1083315153119659</v>
      </c>
      <c r="R254">
        <f>('Migration Model'!T254+'Renter Migration Model'!T254)/('Migration Model'!$T$2+'Renter Migration Model'!$T$2)</f>
        <v>0.2845686281470266</v>
      </c>
      <c r="S254">
        <f>('Migration Model'!U254+'Renter Migration Model'!U254)/('Migration Model'!$U$2+'Renter Migration Model'!$U$2)</f>
        <v>1</v>
      </c>
      <c r="T254">
        <f>('Migration Model'!V254+'Renter Migration Model'!V254)/('Migration Model'!$V$2+'Renter Migration Model'!$V$2)</f>
        <v>1.078417456657196</v>
      </c>
    </row>
    <row r="255" spans="1:20" x14ac:dyDescent="0.25">
      <c r="A255" s="2">
        <v>2083</v>
      </c>
      <c r="B255" s="2">
        <v>1</v>
      </c>
      <c r="C255">
        <f>('Migration Model'!E255+'Renter Migration Model'!E255)/('Migration Model'!$E$2+'Renter Migration Model'!$E$2)</f>
        <v>0.26623099986212695</v>
      </c>
      <c r="D255">
        <f>('Migration Model'!F255+'Renter Migration Model'!F255)/('Migration Model'!$F$2+'Renter Migration Model'!$F$2)</f>
        <v>1</v>
      </c>
      <c r="E255">
        <f>('Migration Model'!G255+'Renter Migration Model'!G255)/('Migration Model'!$G$2+'Renter Migration Model'!$G$2)</f>
        <v>1.0431628823610513</v>
      </c>
      <c r="F255">
        <f>('Migration Model'!H255+'Renter Migration Model'!H255)/('Migration Model'!$H$2+'Renter Migration Model'!$H$2)</f>
        <v>0.27972304999277448</v>
      </c>
      <c r="G255">
        <f>('Migration Model'!I255+'Renter Migration Model'!I255)/('Migration Model'!$I$2+'Renter Migration Model'!$I$2)</f>
        <v>1</v>
      </c>
      <c r="H255">
        <f>('Migration Model'!J255+'Renter Migration Model'!J255)/('Migration Model'!$J$2+'Renter Migration Model'!$J$2)</f>
        <v>1.0423692323533673</v>
      </c>
      <c r="I255">
        <f>('Migration Model'!K255+'Renter Migration Model'!K255)/('Migration Model'!$K$2+'Renter Migration Model'!$K$2)</f>
        <v>0.24599285177306821</v>
      </c>
      <c r="J255">
        <f>('Migration Model'!L255+'Renter Migration Model'!L255)/('Migration Model'!$L$2+'Renter Migration Model'!$L$2)</f>
        <v>1</v>
      </c>
      <c r="K255">
        <f>('Migration Model'!M255+'Renter Migration Model'!M255)/('Migration Model'!$M$2+'Renter Migration Model'!$M$2)</f>
        <v>1.0443533616604079</v>
      </c>
      <c r="L255">
        <f>('Migration Model'!N255+'Renter Migration Model'!N255)/('Migration Model'!$N$2+'Renter Migration Model'!$N$2)</f>
        <v>0.26382158462294425</v>
      </c>
      <c r="M255">
        <f>('Migration Model'!O255+'Renter Migration Model'!O255)/('Migration Model'!$O$2+'Renter Migration Model'!$O$2)</f>
        <v>1</v>
      </c>
      <c r="N255">
        <f>('Migration Model'!P255+'Renter Migration Model'!P255)/('Migration Model'!$P$2+'Renter Migration Model'!$P$2)</f>
        <v>1.101187915590929</v>
      </c>
      <c r="O255">
        <f>('Migration Model'!Q255+'Renter Migration Model'!Q255)/('Migration Model'!$Q$2+'Renter Migration Model'!$Q$2)</f>
        <v>0.2573162491015204</v>
      </c>
      <c r="P255">
        <f>('Migration Model'!R255+'Renter Migration Model'!R255)/('Migration Model'!$R$2+'Renter Migration Model'!$R$2)</f>
        <v>1</v>
      </c>
      <c r="Q255">
        <f>('Migration Model'!S255+'Renter Migration Model'!S255)/('Migration Model'!$S$2+'Renter Migration Model'!$S$2)</f>
        <v>1.1083363904521915</v>
      </c>
      <c r="R255">
        <f>('Migration Model'!T255+'Renter Migration Model'!T255)/('Migration Model'!$T$2+'Renter Migration Model'!$T$2)</f>
        <v>0.28454017128421188</v>
      </c>
      <c r="S255">
        <f>('Migration Model'!U255+'Renter Migration Model'!U255)/('Migration Model'!$U$2+'Renter Migration Model'!$U$2)</f>
        <v>1</v>
      </c>
      <c r="T255">
        <f>('Migration Model'!V255+'Renter Migration Model'!V255)/('Migration Model'!$V$2+'Renter Migration Model'!$V$2)</f>
        <v>1.0784210197988255</v>
      </c>
    </row>
    <row r="256" spans="1:20" x14ac:dyDescent="0.25">
      <c r="A256" s="1">
        <v>2083</v>
      </c>
      <c r="B256" s="1">
        <v>2</v>
      </c>
      <c r="C256">
        <f>('Migration Model'!E256+'Renter Migration Model'!E256)/('Migration Model'!$E$2+'Renter Migration Model'!$E$2)</f>
        <v>0.2662043767621407</v>
      </c>
      <c r="D256">
        <f>('Migration Model'!F256+'Renter Migration Model'!F256)/('Migration Model'!$F$2+'Renter Migration Model'!$F$2)</f>
        <v>1</v>
      </c>
      <c r="E256">
        <f>('Migration Model'!G256+'Renter Migration Model'!G256)/('Migration Model'!$G$2+'Renter Migration Model'!$G$2)</f>
        <v>1.0431644484257563</v>
      </c>
      <c r="F256">
        <f>('Migration Model'!H256+'Renter Migration Model'!H256)/('Migration Model'!$H$2+'Renter Migration Model'!$H$2)</f>
        <v>0.27969507768777524</v>
      </c>
      <c r="G256">
        <f>('Migration Model'!I256+'Renter Migration Model'!I256)/('Migration Model'!$I$2+'Renter Migration Model'!$I$2)</f>
        <v>1</v>
      </c>
      <c r="H256">
        <f>('Migration Model'!J256+'Renter Migration Model'!J256)/('Migration Model'!$J$2+'Renter Migration Model'!$J$2)</f>
        <v>1.0423708777830731</v>
      </c>
      <c r="I256">
        <f>('Migration Model'!K256+'Renter Migration Model'!K256)/('Migration Model'!$K$2+'Renter Migration Model'!$K$2)</f>
        <v>0.24596825248789089</v>
      </c>
      <c r="J256">
        <f>('Migration Model'!L256+'Renter Migration Model'!L256)/('Migration Model'!$L$2+'Renter Migration Model'!$L$2)</f>
        <v>1</v>
      </c>
      <c r="K256">
        <f>('Migration Model'!M256+'Renter Migration Model'!M256)/('Migration Model'!$M$2+'Renter Migration Model'!$M$2)</f>
        <v>1.044354808677183</v>
      </c>
      <c r="L256">
        <f>('Migration Model'!N256+'Renter Migration Model'!N256)/('Migration Model'!$N$2+'Renter Migration Model'!$N$2)</f>
        <v>0.26379520246448196</v>
      </c>
      <c r="M256">
        <f>('Migration Model'!O256+'Renter Migration Model'!O256)/('Migration Model'!$O$2+'Renter Migration Model'!$O$2)</f>
        <v>1</v>
      </c>
      <c r="N256">
        <f>('Migration Model'!P256+'Renter Migration Model'!P256)/('Migration Model'!$P$2+'Renter Migration Model'!$P$2)</f>
        <v>1.1011924770652437</v>
      </c>
      <c r="O256">
        <f>('Migration Model'!Q256+'Renter Migration Model'!Q256)/('Migration Model'!$Q$2+'Renter Migration Model'!$Q$2)</f>
        <v>0.25729051747661025</v>
      </c>
      <c r="P256">
        <f>('Migration Model'!R256+'Renter Migration Model'!R256)/('Migration Model'!$R$2+'Renter Migration Model'!$R$2)</f>
        <v>1</v>
      </c>
      <c r="Q256">
        <f>('Migration Model'!S256+'Renter Migration Model'!S256)/('Migration Model'!$S$2+'Renter Migration Model'!$S$2)</f>
        <v>1.1083412654410394</v>
      </c>
      <c r="R256">
        <f>('Migration Model'!T256+'Renter Migration Model'!T256)/('Migration Model'!$T$2+'Renter Migration Model'!$T$2)</f>
        <v>0.28451171726708346</v>
      </c>
      <c r="S256">
        <f>('Migration Model'!U256+'Renter Migration Model'!U256)/('Migration Model'!$U$2+'Renter Migration Model'!$U$2)</f>
        <v>1</v>
      </c>
      <c r="T256">
        <f>('Migration Model'!V256+'Renter Migration Model'!V256)/('Migration Model'!$V$2+'Renter Migration Model'!$V$2)</f>
        <v>1.0784245827730619</v>
      </c>
    </row>
    <row r="257" spans="1:20" x14ac:dyDescent="0.25">
      <c r="A257" s="2">
        <v>2083</v>
      </c>
      <c r="B257" s="2">
        <v>3</v>
      </c>
      <c r="C257">
        <f>('Migration Model'!E257+'Renter Migration Model'!E257)/('Migration Model'!$E$2+'Renter Migration Model'!$E$2)</f>
        <v>0.2661777563244645</v>
      </c>
      <c r="D257">
        <f>('Migration Model'!F257+'Renter Migration Model'!F257)/('Migration Model'!$F$2+'Renter Migration Model'!$F$2)</f>
        <v>1</v>
      </c>
      <c r="E257">
        <f>('Migration Model'!G257+'Renter Migration Model'!G257)/('Migration Model'!$G$2+'Renter Migration Model'!$G$2)</f>
        <v>1.0431660143338548</v>
      </c>
      <c r="F257">
        <f>('Migration Model'!H257+'Renter Migration Model'!H257)/('Migration Model'!$H$2+'Renter Migration Model'!$H$2)</f>
        <v>0.27966710818000651</v>
      </c>
      <c r="G257">
        <f>('Migration Model'!I257+'Renter Migration Model'!I257)/('Migration Model'!$I$2+'Renter Migration Model'!$I$2)</f>
        <v>1</v>
      </c>
      <c r="H257">
        <f>('Migration Model'!J257+'Renter Migration Model'!J257)/('Migration Model'!$J$2+'Renter Migration Model'!$J$2)</f>
        <v>1.0423725230482359</v>
      </c>
      <c r="I257">
        <f>('Migration Model'!K257+'Renter Migration Model'!K257)/('Migration Model'!$K$2+'Renter Migration Model'!$K$2)</f>
        <v>0.24594365566264209</v>
      </c>
      <c r="J257">
        <f>('Migration Model'!L257+'Renter Migration Model'!L257)/('Migration Model'!$L$2+'Renter Migration Model'!$L$2)</f>
        <v>1</v>
      </c>
      <c r="K257">
        <f>('Migration Model'!M257+'Renter Migration Model'!M257)/('Migration Model'!$M$2+'Renter Migration Model'!$M$2)</f>
        <v>1.0443562555492565</v>
      </c>
      <c r="L257">
        <f>('Migration Model'!N257+'Renter Migration Model'!N257)/('Migration Model'!$N$2+'Renter Migration Model'!$N$2)</f>
        <v>0.26376882294423554</v>
      </c>
      <c r="M257">
        <f>('Migration Model'!O257+'Renter Migration Model'!O257)/('Migration Model'!$O$2+'Renter Migration Model'!$O$2)</f>
        <v>1</v>
      </c>
      <c r="N257">
        <f>('Migration Model'!P257+'Renter Migration Model'!P257)/('Migration Model'!$P$2+'Renter Migration Model'!$P$2)</f>
        <v>1.1011970383843692</v>
      </c>
      <c r="O257">
        <f>('Migration Model'!Q257+'Renter Migration Model'!Q257)/('Migration Model'!$Q$2+'Renter Migration Model'!$Q$2)</f>
        <v>0.25726478842486256</v>
      </c>
      <c r="P257">
        <f>('Migration Model'!R257+'Renter Migration Model'!R257)/('Migration Model'!$R$2+'Renter Migration Model'!$R$2)</f>
        <v>1</v>
      </c>
      <c r="Q257">
        <f>('Migration Model'!S257+'Renter Migration Model'!S257)/('Migration Model'!$S$2+'Renter Migration Model'!$S$2)</f>
        <v>1.1083461402785246</v>
      </c>
      <c r="R257">
        <f>('Migration Model'!T257+'Renter Migration Model'!T257)/('Migration Model'!$T$2+'Renter Migration Model'!$T$2)</f>
        <v>0.28448326609535673</v>
      </c>
      <c r="S257">
        <f>('Migration Model'!U257+'Renter Migration Model'!U257)/('Migration Model'!$U$2+'Renter Migration Model'!$U$2)</f>
        <v>1</v>
      </c>
      <c r="T257">
        <f>('Migration Model'!V257+'Renter Migration Model'!V257)/('Migration Model'!$V$2+'Renter Migration Model'!$V$2)</f>
        <v>1.0784281455799216</v>
      </c>
    </row>
    <row r="258" spans="1:20" x14ac:dyDescent="0.25">
      <c r="A258" s="1">
        <v>2083</v>
      </c>
      <c r="B258" s="1">
        <v>4</v>
      </c>
      <c r="C258">
        <f>('Migration Model'!E258+'Renter Migration Model'!E258)/('Migration Model'!$E$2+'Renter Migration Model'!$E$2)</f>
        <v>0.26615113854883204</v>
      </c>
      <c r="D258">
        <f>('Migration Model'!F258+'Renter Migration Model'!F258)/('Migration Model'!$F$2+'Renter Migration Model'!$F$2)</f>
        <v>1</v>
      </c>
      <c r="E258">
        <f>('Migration Model'!G258+'Renter Migration Model'!G258)/('Migration Model'!$G$2+'Renter Migration Model'!$G$2)</f>
        <v>1.0431675800853626</v>
      </c>
      <c r="F258">
        <f>('Migration Model'!H258+'Renter Migration Model'!H258)/('Migration Model'!$H$2+'Renter Migration Model'!$H$2)</f>
        <v>0.2796391414691885</v>
      </c>
      <c r="G258">
        <f>('Migration Model'!I258+'Renter Migration Model'!I258)/('Migration Model'!$I$2+'Renter Migration Model'!$I$2)</f>
        <v>1</v>
      </c>
      <c r="H258">
        <f>('Migration Model'!J258+'Renter Migration Model'!J258)/('Migration Model'!$J$2+'Renter Migration Model'!$J$2)</f>
        <v>1.0423741681488723</v>
      </c>
      <c r="I258">
        <f>('Migration Model'!K258+'Renter Migration Model'!K258)/('Migration Model'!$K$2+'Renter Migration Model'!$K$2)</f>
        <v>0.24591906129707583</v>
      </c>
      <c r="J258">
        <f>('Migration Model'!L258+'Renter Migration Model'!L258)/('Migration Model'!$L$2+'Renter Migration Model'!$L$2)</f>
        <v>1</v>
      </c>
      <c r="K258">
        <f>('Migration Model'!M258+'Renter Migration Model'!M258)/('Migration Model'!$M$2+'Renter Migration Model'!$M$2)</f>
        <v>1.0443577022766426</v>
      </c>
      <c r="L258">
        <f>('Migration Model'!N258+'Renter Migration Model'!N258)/('Migration Model'!$N$2+'Renter Migration Model'!$N$2)</f>
        <v>0.26374244606194108</v>
      </c>
      <c r="M258">
        <f>('Migration Model'!O258+'Renter Migration Model'!O258)/('Migration Model'!$O$2+'Renter Migration Model'!$O$2)</f>
        <v>1</v>
      </c>
      <c r="N258">
        <f>('Migration Model'!P258+'Renter Migration Model'!P258)/('Migration Model'!$P$2+'Renter Migration Model'!$P$2)</f>
        <v>1.1012015995483211</v>
      </c>
      <c r="O258">
        <f>('Migration Model'!Q258+'Renter Migration Model'!Q258)/('Migration Model'!$Q$2+'Renter Migration Model'!$Q$2)</f>
        <v>0.25723906194602009</v>
      </c>
      <c r="P258">
        <f>('Migration Model'!R258+'Renter Migration Model'!R258)/('Migration Model'!$R$2+'Renter Migration Model'!$R$2)</f>
        <v>1</v>
      </c>
      <c r="Q258">
        <f>('Migration Model'!S258+'Renter Migration Model'!S258)/('Migration Model'!$S$2+'Renter Migration Model'!$S$2)</f>
        <v>1.1083510149646625</v>
      </c>
      <c r="R258">
        <f>('Migration Model'!T258+'Renter Migration Model'!T258)/('Migration Model'!$T$2+'Renter Migration Model'!$T$2)</f>
        <v>0.28445481776874726</v>
      </c>
      <c r="S258">
        <f>('Migration Model'!U258+'Renter Migration Model'!U258)/('Migration Model'!$U$2+'Renter Migration Model'!$U$2)</f>
        <v>1</v>
      </c>
      <c r="T258">
        <f>('Migration Model'!V258+'Renter Migration Model'!V258)/('Migration Model'!$V$2+'Renter Migration Model'!$V$2)</f>
        <v>1.0784317082194217</v>
      </c>
    </row>
    <row r="259" spans="1:20" x14ac:dyDescent="0.25">
      <c r="A259" s="1">
        <v>2084</v>
      </c>
      <c r="B259" s="1">
        <v>1</v>
      </c>
      <c r="C259">
        <f>('Migration Model'!E259+'Renter Migration Model'!E259)/('Migration Model'!$E$2+'Renter Migration Model'!$E$2)</f>
        <v>0.26612452343497717</v>
      </c>
      <c r="D259">
        <f>('Migration Model'!F259+'Renter Migration Model'!F259)/('Migration Model'!$F$2+'Renter Migration Model'!$F$2)</f>
        <v>1</v>
      </c>
      <c r="E259">
        <f>('Migration Model'!G259+'Renter Migration Model'!G259)/('Migration Model'!$G$2+'Renter Migration Model'!$G$2)</f>
        <v>1.0431691456802952</v>
      </c>
      <c r="F259">
        <f>('Migration Model'!H259+'Renter Migration Model'!H259)/('Migration Model'!$H$2+'Renter Migration Model'!$H$2)</f>
        <v>0.27961117755504156</v>
      </c>
      <c r="G259">
        <f>('Migration Model'!I259+'Renter Migration Model'!I259)/('Migration Model'!$I$2+'Renter Migration Model'!$I$2)</f>
        <v>1</v>
      </c>
      <c r="H259">
        <f>('Migration Model'!J259+'Renter Migration Model'!J259)/('Migration Model'!$J$2+'Renter Migration Model'!$J$2)</f>
        <v>1.0423758130849987</v>
      </c>
      <c r="I259">
        <f>('Migration Model'!K259+'Renter Migration Model'!K259)/('Migration Model'!$K$2+'Renter Migration Model'!$K$2)</f>
        <v>0.24589446939094614</v>
      </c>
      <c r="J259">
        <f>('Migration Model'!L259+'Renter Migration Model'!L259)/('Migration Model'!$L$2+'Renter Migration Model'!$L$2)</f>
        <v>1</v>
      </c>
      <c r="K259">
        <f>('Migration Model'!M259+'Renter Migration Model'!M259)/('Migration Model'!$M$2+'Renter Migration Model'!$M$2)</f>
        <v>1.0443591488593562</v>
      </c>
      <c r="L259">
        <f>('Migration Model'!N259+'Renter Migration Model'!N259)/('Migration Model'!$N$2+'Renter Migration Model'!$N$2)</f>
        <v>0.26371607181733492</v>
      </c>
      <c r="M259">
        <f>('Migration Model'!O259+'Renter Migration Model'!O259)/('Migration Model'!$O$2+'Renter Migration Model'!$O$2)</f>
        <v>1</v>
      </c>
      <c r="N259">
        <f>('Migration Model'!P259+'Renter Migration Model'!P259)/('Migration Model'!$P$2+'Renter Migration Model'!$P$2)</f>
        <v>1.1012061605571146</v>
      </c>
      <c r="O259">
        <f>('Migration Model'!Q259+'Renter Migration Model'!Q259)/('Migration Model'!$Q$2+'Renter Migration Model'!$Q$2)</f>
        <v>0.25721333803982549</v>
      </c>
      <c r="P259">
        <f>('Migration Model'!R259+'Renter Migration Model'!R259)/('Migration Model'!$R$2+'Renter Migration Model'!$R$2)</f>
        <v>1</v>
      </c>
      <c r="Q259">
        <f>('Migration Model'!S259+'Renter Migration Model'!S259)/('Migration Model'!$S$2+'Renter Migration Model'!$S$2)</f>
        <v>1.1083558894994683</v>
      </c>
      <c r="R259">
        <f>('Migration Model'!T259+'Renter Migration Model'!T259)/('Migration Model'!$T$2+'Renter Migration Model'!$T$2)</f>
        <v>0.28442637228697037</v>
      </c>
      <c r="S259">
        <f>('Migration Model'!U259+'Renter Migration Model'!U259)/('Migration Model'!$U$2+'Renter Migration Model'!$U$2)</f>
        <v>1</v>
      </c>
      <c r="T259">
        <f>('Migration Model'!V259+'Renter Migration Model'!V259)/('Migration Model'!$V$2+'Renter Migration Model'!$V$2)</f>
        <v>1.0784352706915785</v>
      </c>
    </row>
    <row r="260" spans="1:20" x14ac:dyDescent="0.25">
      <c r="A260" s="2">
        <v>2084</v>
      </c>
      <c r="B260" s="2">
        <v>2</v>
      </c>
      <c r="C260">
        <f>('Migration Model'!E260+'Renter Migration Model'!E260)/('Migration Model'!$E$2+'Renter Migration Model'!$E$2)</f>
        <v>0.26609791098263369</v>
      </c>
      <c r="D260">
        <f>('Migration Model'!F260+'Renter Migration Model'!F260)/('Migration Model'!$F$2+'Renter Migration Model'!$F$2)</f>
        <v>1</v>
      </c>
      <c r="E260">
        <f>('Migration Model'!G260+'Renter Migration Model'!G260)/('Migration Model'!$G$2+'Renter Migration Model'!$G$2)</f>
        <v>1.0431707111186685</v>
      </c>
      <c r="F260">
        <f>('Migration Model'!H260+'Renter Migration Model'!H260)/('Migration Model'!$H$2+'Renter Migration Model'!$H$2)</f>
        <v>0.27958321643728606</v>
      </c>
      <c r="G260">
        <f>('Migration Model'!I260+'Renter Migration Model'!I260)/('Migration Model'!$I$2+'Renter Migration Model'!$I$2)</f>
        <v>1</v>
      </c>
      <c r="H260">
        <f>('Migration Model'!J260+'Renter Migration Model'!J260)/('Migration Model'!$J$2+'Renter Migration Model'!$J$2)</f>
        <v>1.0423774578566314</v>
      </c>
      <c r="I260">
        <f>('Migration Model'!K260+'Renter Migration Model'!K260)/('Migration Model'!$K$2+'Renter Migration Model'!$K$2)</f>
        <v>0.24586987994400705</v>
      </c>
      <c r="J260">
        <f>('Migration Model'!L260+'Renter Migration Model'!L260)/('Migration Model'!$L$2+'Renter Migration Model'!$L$2)</f>
        <v>1</v>
      </c>
      <c r="K260">
        <f>('Migration Model'!M260+'Renter Migration Model'!M260)/('Migration Model'!$M$2+'Renter Migration Model'!$M$2)</f>
        <v>1.0443605952974115</v>
      </c>
      <c r="L260">
        <f>('Migration Model'!N260+'Renter Migration Model'!N260)/('Migration Model'!$N$2+'Renter Migration Model'!$N$2)</f>
        <v>0.2636897002101532</v>
      </c>
      <c r="M260">
        <f>('Migration Model'!O260+'Renter Migration Model'!O260)/('Migration Model'!$O$2+'Renter Migration Model'!$O$2)</f>
        <v>1</v>
      </c>
      <c r="N260">
        <f>('Migration Model'!P260+'Renter Migration Model'!P260)/('Migration Model'!$P$2+'Renter Migration Model'!$P$2)</f>
        <v>1.1012107214107656</v>
      </c>
      <c r="O260">
        <f>('Migration Model'!Q260+'Renter Migration Model'!Q260)/('Migration Model'!$Q$2+'Renter Migration Model'!$Q$2)</f>
        <v>0.25718761670602153</v>
      </c>
      <c r="P260">
        <f>('Migration Model'!R260+'Renter Migration Model'!R260)/('Migration Model'!$R$2+'Renter Migration Model'!$R$2)</f>
        <v>1</v>
      </c>
      <c r="Q260">
        <f>('Migration Model'!S260+'Renter Migration Model'!S260)/('Migration Model'!$S$2+'Renter Migration Model'!$S$2)</f>
        <v>1.1083607638829569</v>
      </c>
      <c r="R260">
        <f>('Migration Model'!T260+'Renter Migration Model'!T260)/('Migration Model'!$T$2+'Renter Migration Model'!$T$2)</f>
        <v>0.28439792964974164</v>
      </c>
      <c r="S260">
        <f>('Migration Model'!U260+'Renter Migration Model'!U260)/('Migration Model'!$U$2+'Renter Migration Model'!$U$2)</f>
        <v>1</v>
      </c>
      <c r="T260">
        <f>('Migration Model'!V260+'Renter Migration Model'!V260)/('Migration Model'!$V$2+'Renter Migration Model'!$V$2)</f>
        <v>1.078438832996409</v>
      </c>
    </row>
    <row r="261" spans="1:20" x14ac:dyDescent="0.25">
      <c r="A261" s="1">
        <v>2084</v>
      </c>
      <c r="B261" s="1">
        <v>3</v>
      </c>
      <c r="C261">
        <f>('Migration Model'!E261+'Renter Migration Model'!E261)/('Migration Model'!$E$2+'Renter Migration Model'!$E$2)</f>
        <v>0.26607130119153544</v>
      </c>
      <c r="D261">
        <f>('Migration Model'!F261+'Renter Migration Model'!F261)/('Migration Model'!$F$2+'Renter Migration Model'!$F$2)</f>
        <v>1</v>
      </c>
      <c r="E261">
        <f>('Migration Model'!G261+'Renter Migration Model'!G261)/('Migration Model'!$G$2+'Renter Migration Model'!$G$2)</f>
        <v>1.0431722764004978</v>
      </c>
      <c r="F261">
        <f>('Migration Model'!H261+'Renter Migration Model'!H261)/('Migration Model'!$H$2+'Renter Migration Model'!$H$2)</f>
        <v>0.27955525811564236</v>
      </c>
      <c r="G261">
        <f>('Migration Model'!I261+'Renter Migration Model'!I261)/('Migration Model'!$I$2+'Renter Migration Model'!$I$2)</f>
        <v>1</v>
      </c>
      <c r="H261">
        <f>('Migration Model'!J261+'Renter Migration Model'!J261)/('Migration Model'!$J$2+'Renter Migration Model'!$J$2)</f>
        <v>1.042379102463787</v>
      </c>
      <c r="I261">
        <f>('Migration Model'!K261+'Renter Migration Model'!K261)/('Migration Model'!$K$2+'Renter Migration Model'!$K$2)</f>
        <v>0.24584529295601265</v>
      </c>
      <c r="J261">
        <f>('Migration Model'!L261+'Renter Migration Model'!L261)/('Migration Model'!$L$2+'Renter Migration Model'!$L$2)</f>
        <v>1</v>
      </c>
      <c r="K261">
        <f>('Migration Model'!M261+'Renter Migration Model'!M261)/('Migration Model'!$M$2+'Renter Migration Model'!$M$2)</f>
        <v>1.0443620415908228</v>
      </c>
      <c r="L261">
        <f>('Migration Model'!N261+'Renter Migration Model'!N261)/('Migration Model'!$N$2+'Renter Migration Model'!$N$2)</f>
        <v>0.26366333124013219</v>
      </c>
      <c r="M261">
        <f>('Migration Model'!O261+'Renter Migration Model'!O261)/('Migration Model'!$O$2+'Renter Migration Model'!$O$2)</f>
        <v>1</v>
      </c>
      <c r="N261">
        <f>('Migration Model'!P261+'Renter Migration Model'!P261)/('Migration Model'!$P$2+'Renter Migration Model'!$P$2)</f>
        <v>1.1012152821092895</v>
      </c>
      <c r="O261">
        <f>('Migration Model'!Q261+'Renter Migration Model'!Q261)/('Migration Model'!$Q$2+'Renter Migration Model'!$Q$2)</f>
        <v>0.25716189794435096</v>
      </c>
      <c r="P261">
        <f>('Migration Model'!R261+'Renter Migration Model'!R261)/('Migration Model'!$R$2+'Renter Migration Model'!$R$2)</f>
        <v>1</v>
      </c>
      <c r="Q261">
        <f>('Migration Model'!S261+'Renter Migration Model'!S261)/('Migration Model'!$S$2+'Renter Migration Model'!$S$2)</f>
        <v>1.1083656381151437</v>
      </c>
      <c r="R261">
        <f>('Migration Model'!T261+'Renter Migration Model'!T261)/('Migration Model'!$T$2+'Renter Migration Model'!$T$2)</f>
        <v>0.28436948985677668</v>
      </c>
      <c r="S261">
        <f>('Migration Model'!U261+'Renter Migration Model'!U261)/('Migration Model'!$U$2+'Renter Migration Model'!$U$2)</f>
        <v>1</v>
      </c>
      <c r="T261">
        <f>('Migration Model'!V261+'Renter Migration Model'!V261)/('Migration Model'!$V$2+'Renter Migration Model'!$V$2)</f>
        <v>1.0784423951339297</v>
      </c>
    </row>
    <row r="262" spans="1:20" x14ac:dyDescent="0.25">
      <c r="A262" s="2">
        <v>2084</v>
      </c>
      <c r="B262" s="2">
        <v>4</v>
      </c>
      <c r="C262">
        <f>('Migration Model'!E262+'Renter Migration Model'!E262)/('Migration Model'!$E$2+'Renter Migration Model'!$E$2)</f>
        <v>0.26604469406141629</v>
      </c>
      <c r="D262">
        <f>('Migration Model'!F262+'Renter Migration Model'!F262)/('Migration Model'!$F$2+'Renter Migration Model'!$F$2)</f>
        <v>1</v>
      </c>
      <c r="E262">
        <f>('Migration Model'!G262+'Renter Migration Model'!G262)/('Migration Model'!$G$2+'Renter Migration Model'!$G$2)</f>
        <v>1.043173841525799</v>
      </c>
      <c r="F262">
        <f>('Migration Model'!H262+'Renter Migration Model'!H262)/('Migration Model'!$H$2+'Renter Migration Model'!$H$2)</f>
        <v>0.27952730258983077</v>
      </c>
      <c r="G262">
        <f>('Migration Model'!I262+'Renter Migration Model'!I262)/('Migration Model'!$I$2+'Renter Migration Model'!$I$2)</f>
        <v>1</v>
      </c>
      <c r="H262">
        <f>('Migration Model'!J262+'Renter Migration Model'!J262)/('Migration Model'!$J$2+'Renter Migration Model'!$J$2)</f>
        <v>1.0423807469064816</v>
      </c>
      <c r="I262">
        <f>('Migration Model'!K262+'Renter Migration Model'!K262)/('Migration Model'!$K$2+'Renter Migration Model'!$K$2)</f>
        <v>0.24582070842671708</v>
      </c>
      <c r="J262">
        <f>('Migration Model'!L262+'Renter Migration Model'!L262)/('Migration Model'!$L$2+'Renter Migration Model'!$L$2)</f>
        <v>1</v>
      </c>
      <c r="K262">
        <f>('Migration Model'!M262+'Renter Migration Model'!M262)/('Migration Model'!$M$2+'Renter Migration Model'!$M$2)</f>
        <v>1.0443634877396049</v>
      </c>
      <c r="L262">
        <f>('Migration Model'!N262+'Renter Migration Model'!N262)/('Migration Model'!$N$2+'Renter Migration Model'!$N$2)</f>
        <v>0.26363696490700822</v>
      </c>
      <c r="M262">
        <f>('Migration Model'!O262+'Renter Migration Model'!O262)/('Migration Model'!$O$2+'Renter Migration Model'!$O$2)</f>
        <v>1</v>
      </c>
      <c r="N262">
        <f>('Migration Model'!P262+'Renter Migration Model'!P262)/('Migration Model'!$P$2+'Renter Migration Model'!$P$2)</f>
        <v>1.1012198426527018</v>
      </c>
      <c r="O262">
        <f>('Migration Model'!Q262+'Renter Migration Model'!Q262)/('Migration Model'!$Q$2+'Renter Migration Model'!$Q$2)</f>
        <v>0.25713618175455649</v>
      </c>
      <c r="P262">
        <f>('Migration Model'!R262+'Renter Migration Model'!R262)/('Migration Model'!$R$2+'Renter Migration Model'!$R$2)</f>
        <v>1</v>
      </c>
      <c r="Q262">
        <f>('Migration Model'!S262+'Renter Migration Model'!S262)/('Migration Model'!$S$2+'Renter Migration Model'!$S$2)</f>
        <v>1.1083705121960437</v>
      </c>
      <c r="R262">
        <f>('Migration Model'!T262+'Renter Migration Model'!T262)/('Migration Model'!$T$2+'Renter Migration Model'!$T$2)</f>
        <v>0.28434105290779099</v>
      </c>
      <c r="S262">
        <f>('Migration Model'!U262+'Renter Migration Model'!U262)/('Migration Model'!$U$2+'Renter Migration Model'!$U$2)</f>
        <v>1</v>
      </c>
      <c r="T262">
        <f>('Migration Model'!V262+'Renter Migration Model'!V262)/('Migration Model'!$V$2+'Renter Migration Model'!$V$2)</f>
        <v>1.0784459571041578</v>
      </c>
    </row>
    <row r="263" spans="1:20" x14ac:dyDescent="0.25">
      <c r="A263" s="2">
        <v>2085</v>
      </c>
      <c r="B263" s="2">
        <v>1</v>
      </c>
      <c r="C263">
        <f>('Migration Model'!E263+'Renter Migration Model'!E263)/('Migration Model'!$E$2+'Renter Migration Model'!$E$2)</f>
        <v>0.26601808959201012</v>
      </c>
      <c r="D263">
        <f>('Migration Model'!F263+'Renter Migration Model'!F263)/('Migration Model'!$F$2+'Renter Migration Model'!$F$2)</f>
        <v>1</v>
      </c>
      <c r="E263">
        <f>('Migration Model'!G263+'Renter Migration Model'!G263)/('Migration Model'!$G$2+'Renter Migration Model'!$G$2)</f>
        <v>1.0431754064945875</v>
      </c>
      <c r="F263">
        <f>('Migration Model'!H263+'Renter Migration Model'!H263)/('Migration Model'!$H$2+'Renter Migration Model'!$H$2)</f>
        <v>0.27949934985957181</v>
      </c>
      <c r="G263">
        <f>('Migration Model'!I263+'Renter Migration Model'!I263)/('Migration Model'!$I$2+'Renter Migration Model'!$I$2)</f>
        <v>1</v>
      </c>
      <c r="H263">
        <f>('Migration Model'!J263+'Renter Migration Model'!J263)/('Migration Model'!$J$2+'Renter Migration Model'!$J$2)</f>
        <v>1.0423823911847321</v>
      </c>
      <c r="I263">
        <f>('Migration Model'!K263+'Renter Migration Model'!K263)/('Migration Model'!$K$2+'Renter Migration Model'!$K$2)</f>
        <v>0.24579612635587439</v>
      </c>
      <c r="J263">
        <f>('Migration Model'!L263+'Renter Migration Model'!L263)/('Migration Model'!$L$2+'Renter Migration Model'!$L$2)</f>
        <v>1</v>
      </c>
      <c r="K263">
        <f>('Migration Model'!M263+'Renter Migration Model'!M263)/('Migration Model'!$M$2+'Renter Migration Model'!$M$2)</f>
        <v>1.0443649337437722</v>
      </c>
      <c r="L263">
        <f>('Migration Model'!N263+'Renter Migration Model'!N263)/('Migration Model'!$N$2+'Renter Migration Model'!$N$2)</f>
        <v>0.26361060121051749</v>
      </c>
      <c r="M263">
        <f>('Migration Model'!O263+'Renter Migration Model'!O263)/('Migration Model'!$O$2+'Renter Migration Model'!$O$2)</f>
        <v>1</v>
      </c>
      <c r="N263">
        <f>('Migration Model'!P263+'Renter Migration Model'!P263)/('Migration Model'!$P$2+'Renter Migration Model'!$P$2)</f>
        <v>1.1012244030410183</v>
      </c>
      <c r="O263">
        <f>('Migration Model'!Q263+'Renter Migration Model'!Q263)/('Migration Model'!$Q$2+'Renter Migration Model'!$Q$2)</f>
        <v>0.25711046813638105</v>
      </c>
      <c r="P263">
        <f>('Migration Model'!R263+'Renter Migration Model'!R263)/('Migration Model'!$R$2+'Renter Migration Model'!$R$2)</f>
        <v>1</v>
      </c>
      <c r="Q263">
        <f>('Migration Model'!S263+'Renter Migration Model'!S263)/('Migration Model'!$S$2+'Renter Migration Model'!$S$2)</f>
        <v>1.1083753861256718</v>
      </c>
      <c r="R263">
        <f>('Migration Model'!T263+'Renter Migration Model'!T263)/('Migration Model'!$T$2+'Renter Migration Model'!$T$2)</f>
        <v>0.28431261880250025</v>
      </c>
      <c r="S263">
        <f>('Migration Model'!U263+'Renter Migration Model'!U263)/('Migration Model'!$U$2+'Renter Migration Model'!$U$2)</f>
        <v>1</v>
      </c>
      <c r="T263">
        <f>('Migration Model'!V263+'Renter Migration Model'!V263)/('Migration Model'!$V$2+'Renter Migration Model'!$V$2)</f>
        <v>1.0784495189071097</v>
      </c>
    </row>
    <row r="264" spans="1:20" x14ac:dyDescent="0.25">
      <c r="A264" s="1">
        <v>2085</v>
      </c>
      <c r="B264" s="1">
        <v>2</v>
      </c>
      <c r="C264">
        <f>('Migration Model'!E264+'Renter Migration Model'!E264)/('Migration Model'!$E$2+'Renter Migration Model'!$E$2)</f>
        <v>0.26599148778305093</v>
      </c>
      <c r="D264">
        <f>('Migration Model'!F264+'Renter Migration Model'!F264)/('Migration Model'!$F$2+'Renter Migration Model'!$F$2)</f>
        <v>1</v>
      </c>
      <c r="E264">
        <f>('Migration Model'!G264+'Renter Migration Model'!G264)/('Migration Model'!$G$2+'Renter Migration Model'!$G$2)</f>
        <v>1.043176971306879</v>
      </c>
      <c r="F264">
        <f>('Migration Model'!H264+'Renter Migration Model'!H264)/('Migration Model'!$H$2+'Renter Migration Model'!$H$2)</f>
        <v>0.27947139992458586</v>
      </c>
      <c r="G264">
        <f>('Migration Model'!I264+'Renter Migration Model'!I264)/('Migration Model'!$I$2+'Renter Migration Model'!$I$2)</f>
        <v>1</v>
      </c>
      <c r="H264">
        <f>('Migration Model'!J264+'Renter Migration Model'!J264)/('Migration Model'!$J$2+'Renter Migration Model'!$J$2)</f>
        <v>1.0423840352985549</v>
      </c>
      <c r="I264">
        <f>('Migration Model'!K264+'Renter Migration Model'!K264)/('Migration Model'!$K$2+'Renter Migration Model'!$K$2)</f>
        <v>0.24577154674323884</v>
      </c>
      <c r="J264">
        <f>('Migration Model'!L264+'Renter Migration Model'!L264)/('Migration Model'!$L$2+'Renter Migration Model'!$L$2)</f>
        <v>1</v>
      </c>
      <c r="K264">
        <f>('Migration Model'!M264+'Renter Migration Model'!M264)/('Migration Model'!$M$2+'Renter Migration Model'!$M$2)</f>
        <v>1.0443663796033389</v>
      </c>
      <c r="L264">
        <f>('Migration Model'!N264+'Renter Migration Model'!N264)/('Migration Model'!$N$2+'Renter Migration Model'!$N$2)</f>
        <v>0.26358424015039644</v>
      </c>
      <c r="M264">
        <f>('Migration Model'!O264+'Renter Migration Model'!O264)/('Migration Model'!$O$2+'Renter Migration Model'!$O$2)</f>
        <v>1</v>
      </c>
      <c r="N264">
        <f>('Migration Model'!P264+'Renter Migration Model'!P264)/('Migration Model'!$P$2+'Renter Migration Model'!$P$2)</f>
        <v>1.1012289632742538</v>
      </c>
      <c r="O264">
        <f>('Migration Model'!Q264+'Renter Migration Model'!Q264)/('Migration Model'!$Q$2+'Renter Migration Model'!$Q$2)</f>
        <v>0.25708475708956741</v>
      </c>
      <c r="P264">
        <f>('Migration Model'!R264+'Renter Migration Model'!R264)/('Migration Model'!$R$2+'Renter Migration Model'!$R$2)</f>
        <v>1</v>
      </c>
      <c r="Q264">
        <f>('Migration Model'!S264+'Renter Migration Model'!S264)/('Migration Model'!$S$2+'Renter Migration Model'!$S$2)</f>
        <v>1.1083802599040433</v>
      </c>
      <c r="R264">
        <f>('Migration Model'!T264+'Renter Migration Model'!T264)/('Migration Model'!$T$2+'Renter Migration Model'!$T$2)</f>
        <v>0.28428418754062001</v>
      </c>
      <c r="S264">
        <f>('Migration Model'!U264+'Renter Migration Model'!U264)/('Migration Model'!$U$2+'Renter Migration Model'!$U$2)</f>
        <v>1</v>
      </c>
      <c r="T264">
        <f>('Migration Model'!V264+'Renter Migration Model'!V264)/('Migration Model'!$V$2+'Renter Migration Model'!$V$2)</f>
        <v>1.0784530805428021</v>
      </c>
    </row>
    <row r="265" spans="1:20" x14ac:dyDescent="0.25">
      <c r="A265" s="2">
        <v>2085</v>
      </c>
      <c r="B265" s="2">
        <v>3</v>
      </c>
      <c r="C265">
        <f>('Migration Model'!E265+'Renter Migration Model'!E265)/('Migration Model'!$E$2+'Renter Migration Model'!$E$2)</f>
        <v>0.26596488863427259</v>
      </c>
      <c r="D265">
        <f>('Migration Model'!F265+'Renter Migration Model'!F265)/('Migration Model'!$F$2+'Renter Migration Model'!$F$2)</f>
        <v>1</v>
      </c>
      <c r="E265">
        <f>('Migration Model'!G265+'Renter Migration Model'!G265)/('Migration Model'!$G$2+'Renter Migration Model'!$G$2)</f>
        <v>1.0431785359626897</v>
      </c>
      <c r="F265">
        <f>('Migration Model'!H265+'Renter Migration Model'!H265)/('Migration Model'!$H$2+'Renter Migration Model'!$H$2)</f>
        <v>0.27944345278459343</v>
      </c>
      <c r="G265">
        <f>('Migration Model'!I265+'Renter Migration Model'!I265)/('Migration Model'!$I$2+'Renter Migration Model'!$I$2)</f>
        <v>1</v>
      </c>
      <c r="H265">
        <f>('Migration Model'!J265+'Renter Migration Model'!J265)/('Migration Model'!$J$2+'Renter Migration Model'!$J$2)</f>
        <v>1.0423856792479662</v>
      </c>
      <c r="I265">
        <f>('Migration Model'!K265+'Renter Migration Model'!K265)/('Migration Model'!$K$2+'Renter Migration Model'!$K$2)</f>
        <v>0.24574696958856448</v>
      </c>
      <c r="J265">
        <f>('Migration Model'!L265+'Renter Migration Model'!L265)/('Migration Model'!$L$2+'Renter Migration Model'!$L$2)</f>
        <v>1</v>
      </c>
      <c r="K265">
        <f>('Migration Model'!M265+'Renter Migration Model'!M265)/('Migration Model'!$M$2+'Renter Migration Model'!$M$2)</f>
        <v>1.0443678253183195</v>
      </c>
      <c r="L265">
        <f>('Migration Model'!N265+'Renter Migration Model'!N265)/('Migration Model'!$N$2+'Renter Migration Model'!$N$2)</f>
        <v>0.26355788172638139</v>
      </c>
      <c r="M265">
        <f>('Migration Model'!O265+'Renter Migration Model'!O265)/('Migration Model'!$O$2+'Renter Migration Model'!$O$2)</f>
        <v>1</v>
      </c>
      <c r="N265">
        <f>('Migration Model'!P265+'Renter Migration Model'!P265)/('Migration Model'!$P$2+'Renter Migration Model'!$P$2)</f>
        <v>1.1012335233524246</v>
      </c>
      <c r="O265">
        <f>('Migration Model'!Q265+'Renter Migration Model'!Q265)/('Migration Model'!$Q$2+'Renter Migration Model'!$Q$2)</f>
        <v>0.25705904861385848</v>
      </c>
      <c r="P265">
        <f>('Migration Model'!R265+'Renter Migration Model'!R265)/('Migration Model'!$R$2+'Renter Migration Model'!$R$2)</f>
        <v>1</v>
      </c>
      <c r="Q265">
        <f>('Migration Model'!S265+'Renter Migration Model'!S265)/('Migration Model'!$S$2+'Renter Migration Model'!$S$2)</f>
        <v>1.1083851335311736</v>
      </c>
      <c r="R265">
        <f>('Migration Model'!T265+'Renter Migration Model'!T265)/('Migration Model'!$T$2+'Renter Migration Model'!$T$2)</f>
        <v>0.2842557591218659</v>
      </c>
      <c r="S265">
        <f>('Migration Model'!U265+'Renter Migration Model'!U265)/('Migration Model'!$U$2+'Renter Migration Model'!$U$2)</f>
        <v>1</v>
      </c>
      <c r="T265">
        <f>('Migration Model'!V265+'Renter Migration Model'!V265)/('Migration Model'!$V$2+'Renter Migration Model'!$V$2)</f>
        <v>1.0784566420112516</v>
      </c>
    </row>
    <row r="266" spans="1:20" x14ac:dyDescent="0.25">
      <c r="A266" s="1">
        <v>2085</v>
      </c>
      <c r="B266" s="1">
        <v>4</v>
      </c>
      <c r="C266">
        <f>('Migration Model'!E266+'Renter Migration Model'!E266)/('Migration Model'!$E$2+'Renter Migration Model'!$E$2)</f>
        <v>0.26593829214540915</v>
      </c>
      <c r="D266">
        <f>('Migration Model'!F266+'Renter Migration Model'!F266)/('Migration Model'!$F$2+'Renter Migration Model'!$F$2)</f>
        <v>1</v>
      </c>
      <c r="E266">
        <f>('Migration Model'!G266+'Renter Migration Model'!G266)/('Migration Model'!$G$2+'Renter Migration Model'!$G$2)</f>
        <v>1.0431801004620345</v>
      </c>
      <c r="F266">
        <f>('Migration Model'!H266+'Renter Migration Model'!H266)/('Migration Model'!$H$2+'Renter Migration Model'!$H$2)</f>
        <v>0.27941550843931495</v>
      </c>
      <c r="G266">
        <f>('Migration Model'!I266+'Renter Migration Model'!I266)/('Migration Model'!$I$2+'Renter Migration Model'!$I$2)</f>
        <v>1</v>
      </c>
      <c r="H266">
        <f>('Migration Model'!J266+'Renter Migration Model'!J266)/('Migration Model'!$J$2+'Renter Migration Model'!$J$2)</f>
        <v>1.0423873230329825</v>
      </c>
      <c r="I266">
        <f>('Migration Model'!K266+'Renter Migration Model'!K266)/('Migration Model'!$K$2+'Renter Migration Model'!$K$2)</f>
        <v>0.24572239489160563</v>
      </c>
      <c r="J266">
        <f>('Migration Model'!L266+'Renter Migration Model'!L266)/('Migration Model'!$L$2+'Renter Migration Model'!$L$2)</f>
        <v>1</v>
      </c>
      <c r="K266">
        <f>('Migration Model'!M266+'Renter Migration Model'!M266)/('Migration Model'!$M$2+'Renter Migration Model'!$M$2)</f>
        <v>1.0443692708887291</v>
      </c>
      <c r="L266">
        <f>('Migration Model'!N266+'Renter Migration Model'!N266)/('Migration Model'!$N$2+'Renter Migration Model'!$N$2)</f>
        <v>0.26353152593820872</v>
      </c>
      <c r="M266">
        <f>('Migration Model'!O266+'Renter Migration Model'!O266)/('Migration Model'!$O$2+'Renter Migration Model'!$O$2)</f>
        <v>1</v>
      </c>
      <c r="N266">
        <f>('Migration Model'!P266+'Renter Migration Model'!P266)/('Migration Model'!$P$2+'Renter Migration Model'!$P$2)</f>
        <v>1.1012380832755455</v>
      </c>
      <c r="O266">
        <f>('Migration Model'!Q266+'Renter Migration Model'!Q266)/('Migration Model'!$Q$2+'Renter Migration Model'!$Q$2)</f>
        <v>0.25703334270899708</v>
      </c>
      <c r="P266">
        <f>('Migration Model'!R266+'Renter Migration Model'!R266)/('Migration Model'!$R$2+'Renter Migration Model'!$R$2)</f>
        <v>1</v>
      </c>
      <c r="Q266">
        <f>('Migration Model'!S266+'Renter Migration Model'!S266)/('Migration Model'!$S$2+'Renter Migration Model'!$S$2)</f>
        <v>1.1083900070070773</v>
      </c>
      <c r="R266">
        <f>('Migration Model'!T266+'Renter Migration Model'!T266)/('Migration Model'!$T$2+'Renter Migration Model'!$T$2)</f>
        <v>0.2842273335459537</v>
      </c>
      <c r="S266">
        <f>('Migration Model'!U266+'Renter Migration Model'!U266)/('Migration Model'!$U$2+'Renter Migration Model'!$U$2)</f>
        <v>1</v>
      </c>
      <c r="T266">
        <f>('Migration Model'!V266+'Renter Migration Model'!V266)/('Migration Model'!$V$2+'Renter Migration Model'!$V$2)</f>
        <v>1.0784602033124755</v>
      </c>
    </row>
    <row r="267" spans="1:20" x14ac:dyDescent="0.25">
      <c r="A267" s="1">
        <v>2086</v>
      </c>
      <c r="B267" s="1">
        <v>1</v>
      </c>
      <c r="C267">
        <f>('Migration Model'!E267+'Renter Migration Model'!E267)/('Migration Model'!$E$2+'Renter Migration Model'!$E$2)</f>
        <v>0.26591169831619466</v>
      </c>
      <c r="D267">
        <f>('Migration Model'!F267+'Renter Migration Model'!F267)/('Migration Model'!$F$2+'Renter Migration Model'!$F$2)</f>
        <v>1</v>
      </c>
      <c r="E267">
        <f>('Migration Model'!G267+'Renter Migration Model'!G267)/('Migration Model'!$G$2+'Renter Migration Model'!$G$2)</f>
        <v>1.0431816648049295</v>
      </c>
      <c r="F267">
        <f>('Migration Model'!H267+'Renter Migration Model'!H267)/('Migration Model'!$H$2+'Renter Migration Model'!$H$2)</f>
        <v>0.279387566888471</v>
      </c>
      <c r="G267">
        <f>('Migration Model'!I267+'Renter Migration Model'!I267)/('Migration Model'!$I$2+'Renter Migration Model'!$I$2)</f>
        <v>1</v>
      </c>
      <c r="H267">
        <f>('Migration Model'!J267+'Renter Migration Model'!J267)/('Migration Model'!$J$2+'Renter Migration Model'!$J$2)</f>
        <v>1.0423889666536206</v>
      </c>
      <c r="I267">
        <f>('Migration Model'!K267+'Renter Migration Model'!K267)/('Migration Model'!$K$2+'Renter Migration Model'!$K$2)</f>
        <v>0.24569782265211648</v>
      </c>
      <c r="J267">
        <f>('Migration Model'!L267+'Renter Migration Model'!L267)/('Migration Model'!$L$2+'Renter Migration Model'!$L$2)</f>
        <v>1</v>
      </c>
      <c r="K267">
        <f>('Migration Model'!M267+'Renter Migration Model'!M267)/('Migration Model'!$M$2+'Renter Migration Model'!$M$2)</f>
        <v>1.0443707163145812</v>
      </c>
      <c r="L267">
        <f>('Migration Model'!N267+'Renter Migration Model'!N267)/('Migration Model'!$N$2+'Renter Migration Model'!$N$2)</f>
        <v>0.26350517278561497</v>
      </c>
      <c r="M267">
        <f>('Migration Model'!O267+'Renter Migration Model'!O267)/('Migration Model'!$O$2+'Renter Migration Model'!$O$2)</f>
        <v>1</v>
      </c>
      <c r="N267">
        <f>('Migration Model'!P267+'Renter Migration Model'!P267)/('Migration Model'!$P$2+'Renter Migration Model'!$P$2)</f>
        <v>1.1012426430436328</v>
      </c>
      <c r="O267">
        <f>('Migration Model'!Q267+'Renter Migration Model'!Q267)/('Migration Model'!$Q$2+'Renter Migration Model'!$Q$2)</f>
        <v>0.2570076393747262</v>
      </c>
      <c r="P267">
        <f>('Migration Model'!R267+'Renter Migration Model'!R267)/('Migration Model'!$R$2+'Renter Migration Model'!$R$2)</f>
        <v>1</v>
      </c>
      <c r="Q267">
        <f>('Migration Model'!S267+'Renter Migration Model'!S267)/('Migration Model'!$S$2+'Renter Migration Model'!$S$2)</f>
        <v>1.10839488033177</v>
      </c>
      <c r="R267">
        <f>('Migration Model'!T267+'Renter Migration Model'!T267)/('Migration Model'!$T$2+'Renter Migration Model'!$T$2)</f>
        <v>0.28419891081259913</v>
      </c>
      <c r="S267">
        <f>('Migration Model'!U267+'Renter Migration Model'!U267)/('Migration Model'!$U$2+'Renter Migration Model'!$U$2)</f>
        <v>1</v>
      </c>
      <c r="T267">
        <f>('Migration Model'!V267+'Renter Migration Model'!V267)/('Migration Model'!$V$2+'Renter Migration Model'!$V$2)</f>
        <v>1.0784637644464898</v>
      </c>
    </row>
    <row r="268" spans="1:20" x14ac:dyDescent="0.25">
      <c r="A268" s="2">
        <v>2086</v>
      </c>
      <c r="B268" s="2">
        <v>2</v>
      </c>
      <c r="C268">
        <f>('Migration Model'!E268+'Renter Migration Model'!E268)/('Migration Model'!$E$2+'Renter Migration Model'!$E$2)</f>
        <v>0.2658851071463631</v>
      </c>
      <c r="D268">
        <f>('Migration Model'!F268+'Renter Migration Model'!F268)/('Migration Model'!$F$2+'Renter Migration Model'!$F$2)</f>
        <v>1</v>
      </c>
      <c r="E268">
        <f>('Migration Model'!G268+'Renter Migration Model'!G268)/('Migration Model'!$G$2+'Renter Migration Model'!$G$2)</f>
        <v>1.0431832289913903</v>
      </c>
      <c r="F268">
        <f>('Migration Model'!H268+'Renter Migration Model'!H268)/('Migration Model'!$H$2+'Renter Migration Model'!$H$2)</f>
        <v>0.27935962813178222</v>
      </c>
      <c r="G268">
        <f>('Migration Model'!I268+'Renter Migration Model'!I268)/('Migration Model'!$I$2+'Renter Migration Model'!$I$2)</f>
        <v>1</v>
      </c>
      <c r="H268">
        <f>('Migration Model'!J268+'Renter Migration Model'!J268)/('Migration Model'!$J$2+'Renter Migration Model'!$J$2)</f>
        <v>1.0423906101098963</v>
      </c>
      <c r="I268">
        <f>('Migration Model'!K268+'Renter Migration Model'!K268)/('Migration Model'!$K$2+'Renter Migration Model'!$K$2)</f>
        <v>0.24567325286985126</v>
      </c>
      <c r="J268">
        <f>('Migration Model'!L268+'Renter Migration Model'!L268)/('Migration Model'!$L$2+'Renter Migration Model'!$L$2)</f>
        <v>1</v>
      </c>
      <c r="K268">
        <f>('Migration Model'!M268+'Renter Migration Model'!M268)/('Migration Model'!$M$2+'Renter Migration Model'!$M$2)</f>
        <v>1.044372161595891</v>
      </c>
      <c r="L268">
        <f>('Migration Model'!N268+'Renter Migration Model'!N268)/('Migration Model'!$N$2+'Renter Migration Model'!$N$2)</f>
        <v>0.26347882226833635</v>
      </c>
      <c r="M268">
        <f>('Migration Model'!O268+'Renter Migration Model'!O268)/('Migration Model'!$O$2+'Renter Migration Model'!$O$2)</f>
        <v>1</v>
      </c>
      <c r="N268">
        <f>('Migration Model'!P268+'Renter Migration Model'!P268)/('Migration Model'!$P$2+'Renter Migration Model'!$P$2)</f>
        <v>1.1012472026567011</v>
      </c>
      <c r="O268">
        <f>('Migration Model'!Q268+'Renter Migration Model'!Q268)/('Migration Model'!$Q$2+'Renter Migration Model'!$Q$2)</f>
        <v>0.25698193861078872</v>
      </c>
      <c r="P268">
        <f>('Migration Model'!R268+'Renter Migration Model'!R268)/('Migration Model'!$R$2+'Renter Migration Model'!$R$2)</f>
        <v>1</v>
      </c>
      <c r="Q268">
        <f>('Migration Model'!S268+'Renter Migration Model'!S268)/('Migration Model'!$S$2+'Renter Migration Model'!$S$2)</f>
        <v>1.1083997535052668</v>
      </c>
      <c r="R268">
        <f>('Migration Model'!T268+'Renter Migration Model'!T268)/('Migration Model'!$T$2+'Renter Migration Model'!$T$2)</f>
        <v>0.28417049092151786</v>
      </c>
      <c r="S268">
        <f>('Migration Model'!U268+'Renter Migration Model'!U268)/('Migration Model'!$U$2+'Renter Migration Model'!$U$2)</f>
        <v>1</v>
      </c>
      <c r="T268">
        <f>('Migration Model'!V268+'Renter Migration Model'!V268)/('Migration Model'!$V$2+'Renter Migration Model'!$V$2)</f>
        <v>1.0784673254133115</v>
      </c>
    </row>
    <row r="269" spans="1:20" x14ac:dyDescent="0.25">
      <c r="A269" s="1">
        <v>2086</v>
      </c>
      <c r="B269" s="1">
        <v>3</v>
      </c>
      <c r="C269">
        <f>('Migration Model'!E269+'Renter Migration Model'!E269)/('Migration Model'!$E$2+'Renter Migration Model'!$E$2)</f>
        <v>0.26585851863564847</v>
      </c>
      <c r="D269">
        <f>('Migration Model'!F269+'Renter Migration Model'!F269)/('Migration Model'!$F$2+'Renter Migration Model'!$F$2)</f>
        <v>1</v>
      </c>
      <c r="E269">
        <f>('Migration Model'!G269+'Renter Migration Model'!G269)/('Migration Model'!$G$2+'Renter Migration Model'!$G$2)</f>
        <v>1.0431847930214322</v>
      </c>
      <c r="F269">
        <f>('Migration Model'!H269+'Renter Migration Model'!H269)/('Migration Model'!$H$2+'Renter Migration Model'!$H$2)</f>
        <v>0.27933169216896897</v>
      </c>
      <c r="G269">
        <f>('Migration Model'!I269+'Renter Migration Model'!I269)/('Migration Model'!$I$2+'Renter Migration Model'!$I$2)</f>
        <v>1</v>
      </c>
      <c r="H269">
        <f>('Migration Model'!J269+'Renter Migration Model'!J269)/('Migration Model'!$J$2+'Renter Migration Model'!$J$2)</f>
        <v>1.0423922534018266</v>
      </c>
      <c r="I269">
        <f>('Migration Model'!K269+'Renter Migration Model'!K269)/('Migration Model'!$K$2+'Renter Migration Model'!$K$2)</f>
        <v>0.24564868554456429</v>
      </c>
      <c r="J269">
        <f>('Migration Model'!L269+'Renter Migration Model'!L269)/('Migration Model'!$L$2+'Renter Migration Model'!$L$2)</f>
        <v>1</v>
      </c>
      <c r="K269">
        <f>('Migration Model'!M269+'Renter Migration Model'!M269)/('Migration Model'!$M$2+'Renter Migration Model'!$M$2)</f>
        <v>1.0443736067326725</v>
      </c>
      <c r="L269">
        <f>('Migration Model'!N269+'Renter Migration Model'!N269)/('Migration Model'!$N$2+'Renter Migration Model'!$N$2)</f>
        <v>0.26345247438610958</v>
      </c>
      <c r="M269">
        <f>('Migration Model'!O269+'Renter Migration Model'!O269)/('Migration Model'!$O$2+'Renter Migration Model'!$O$2)</f>
        <v>1</v>
      </c>
      <c r="N269">
        <f>('Migration Model'!P269+'Renter Migration Model'!P269)/('Migration Model'!$P$2+'Renter Migration Model'!$P$2)</f>
        <v>1.1012517621147666</v>
      </c>
      <c r="O269">
        <f>('Migration Model'!Q269+'Renter Migration Model'!Q269)/('Migration Model'!$Q$2+'Renter Migration Model'!$Q$2)</f>
        <v>0.25695624041692761</v>
      </c>
      <c r="P269">
        <f>('Migration Model'!R269+'Renter Migration Model'!R269)/('Migration Model'!$R$2+'Renter Migration Model'!$R$2)</f>
        <v>1</v>
      </c>
      <c r="Q269">
        <f>('Migration Model'!S269+'Renter Migration Model'!S269)/('Migration Model'!$S$2+'Renter Migration Model'!$S$2)</f>
        <v>1.1084046265275822</v>
      </c>
      <c r="R269">
        <f>('Migration Model'!T269+'Renter Migration Model'!T269)/('Migration Model'!$T$2+'Renter Migration Model'!$T$2)</f>
        <v>0.28414207387242568</v>
      </c>
      <c r="S269">
        <f>('Migration Model'!U269+'Renter Migration Model'!U269)/('Migration Model'!$U$2+'Renter Migration Model'!$U$2)</f>
        <v>1</v>
      </c>
      <c r="T269">
        <f>('Migration Model'!V269+'Renter Migration Model'!V269)/('Migration Model'!$V$2+'Renter Migration Model'!$V$2)</f>
        <v>1.0784708862129575</v>
      </c>
    </row>
    <row r="270" spans="1:20" x14ac:dyDescent="0.25">
      <c r="A270" s="2">
        <v>2086</v>
      </c>
      <c r="B270" s="2">
        <v>4</v>
      </c>
      <c r="C270">
        <f>('Migration Model'!E270+'Renter Migration Model'!E270)/('Migration Model'!$E$2+'Renter Migration Model'!$E$2)</f>
        <v>0.26583193278378486</v>
      </c>
      <c r="D270">
        <f>('Migration Model'!F270+'Renter Migration Model'!F270)/('Migration Model'!$F$2+'Renter Migration Model'!$F$2)</f>
        <v>1</v>
      </c>
      <c r="E270">
        <f>('Migration Model'!G270+'Renter Migration Model'!G270)/('Migration Model'!$G$2+'Renter Migration Model'!$G$2)</f>
        <v>1.0431863568950714</v>
      </c>
      <c r="F270">
        <f>('Migration Model'!H270+'Renter Migration Model'!H270)/('Migration Model'!$H$2+'Renter Migration Model'!$H$2)</f>
        <v>0.27930375899975213</v>
      </c>
      <c r="G270">
        <f>('Migration Model'!I270+'Renter Migration Model'!I270)/('Migration Model'!$I$2+'Renter Migration Model'!$I$2)</f>
        <v>1</v>
      </c>
      <c r="H270">
        <f>('Migration Model'!J270+'Renter Migration Model'!J270)/('Migration Model'!$J$2+'Renter Migration Model'!$J$2)</f>
        <v>1.0423938965294275</v>
      </c>
      <c r="I270">
        <f>('Migration Model'!K270+'Renter Migration Model'!K270)/('Migration Model'!$K$2+'Renter Migration Model'!$K$2)</f>
        <v>0.24562412067600981</v>
      </c>
      <c r="J270">
        <f>('Migration Model'!L270+'Renter Migration Model'!L270)/('Migration Model'!$L$2+'Renter Migration Model'!$L$2)</f>
        <v>1</v>
      </c>
      <c r="K270">
        <f>('Migration Model'!M270+'Renter Migration Model'!M270)/('Migration Model'!$M$2+'Renter Migration Model'!$M$2)</f>
        <v>1.0443750517249406</v>
      </c>
      <c r="L270">
        <f>('Migration Model'!N270+'Renter Migration Model'!N270)/('Migration Model'!$N$2+'Renter Migration Model'!$N$2)</f>
        <v>0.26342612913867092</v>
      </c>
      <c r="M270">
        <f>('Migration Model'!O270+'Renter Migration Model'!O270)/('Migration Model'!$O$2+'Renter Migration Model'!$O$2)</f>
        <v>1</v>
      </c>
      <c r="N270">
        <f>('Migration Model'!P270+'Renter Migration Model'!P270)/('Migration Model'!$P$2+'Renter Migration Model'!$P$2)</f>
        <v>1.1012563214178444</v>
      </c>
      <c r="O270">
        <f>('Migration Model'!Q270+'Renter Migration Model'!Q270)/('Migration Model'!$Q$2+'Renter Migration Model'!$Q$2)</f>
        <v>0.25693054479288596</v>
      </c>
      <c r="P270">
        <f>('Migration Model'!R270+'Renter Migration Model'!R270)/('Migration Model'!$R$2+'Renter Migration Model'!$R$2)</f>
        <v>1</v>
      </c>
      <c r="Q270">
        <f>('Migration Model'!S270+'Renter Migration Model'!S270)/('Migration Model'!$S$2+'Renter Migration Model'!$S$2)</f>
        <v>1.1084094993987319</v>
      </c>
      <c r="R270">
        <f>('Migration Model'!T270+'Renter Migration Model'!T270)/('Migration Model'!$T$2+'Renter Migration Model'!$T$2)</f>
        <v>0.28411365966503849</v>
      </c>
      <c r="S270">
        <f>('Migration Model'!U270+'Renter Migration Model'!U270)/('Migration Model'!$U$2+'Renter Migration Model'!$U$2)</f>
        <v>1</v>
      </c>
      <c r="T270">
        <f>('Migration Model'!V270+'Renter Migration Model'!V270)/('Migration Model'!$V$2+'Renter Migration Model'!$V$2)</f>
        <v>1.0784744468454444</v>
      </c>
    </row>
    <row r="271" spans="1:20" x14ac:dyDescent="0.25">
      <c r="A271" s="2">
        <v>2087</v>
      </c>
      <c r="B271" s="2">
        <v>1</v>
      </c>
      <c r="C271">
        <f>('Migration Model'!E271+'Renter Migration Model'!E271)/('Migration Model'!$E$2+'Renter Migration Model'!$E$2)</f>
        <v>0.2658053495905065</v>
      </c>
      <c r="D271">
        <f>('Migration Model'!F271+'Renter Migration Model'!F271)/('Migration Model'!$F$2+'Renter Migration Model'!$F$2)</f>
        <v>1</v>
      </c>
      <c r="E271">
        <f>('Migration Model'!G271+'Renter Migration Model'!G271)/('Migration Model'!$G$2+'Renter Migration Model'!$G$2)</f>
        <v>1.0431879206123231</v>
      </c>
      <c r="F271">
        <f>('Migration Model'!H271+'Renter Migration Model'!H271)/('Migration Model'!$H$2+'Renter Migration Model'!$H$2)</f>
        <v>0.27927582862385214</v>
      </c>
      <c r="G271">
        <f>('Migration Model'!I271+'Renter Migration Model'!I271)/('Migration Model'!$I$2+'Renter Migration Model'!$I$2)</f>
        <v>1</v>
      </c>
      <c r="H271">
        <f>('Migration Model'!J271+'Renter Migration Model'!J271)/('Migration Model'!$J$2+'Renter Migration Model'!$J$2)</f>
        <v>1.0423955394927158</v>
      </c>
      <c r="I271">
        <f>('Migration Model'!K271+'Renter Migration Model'!K271)/('Migration Model'!$K$2+'Renter Migration Model'!$K$2)</f>
        <v>0.2455995582639422</v>
      </c>
      <c r="J271">
        <f>('Migration Model'!L271+'Renter Migration Model'!L271)/('Migration Model'!$L$2+'Renter Migration Model'!$L$2)</f>
        <v>1</v>
      </c>
      <c r="K271">
        <f>('Migration Model'!M271+'Renter Migration Model'!M271)/('Migration Model'!$M$2+'Renter Migration Model'!$M$2)</f>
        <v>1.0443764965727091</v>
      </c>
      <c r="L271">
        <f>('Migration Model'!N271+'Renter Migration Model'!N271)/('Migration Model'!$N$2+'Renter Migration Model'!$N$2)</f>
        <v>0.26339978652575707</v>
      </c>
      <c r="M271">
        <f>('Migration Model'!O271+'Renter Migration Model'!O271)/('Migration Model'!$O$2+'Renter Migration Model'!$O$2)</f>
        <v>1</v>
      </c>
      <c r="N271">
        <f>('Migration Model'!P271+'Renter Migration Model'!P271)/('Migration Model'!$P$2+'Renter Migration Model'!$P$2)</f>
        <v>1.1012608805659503</v>
      </c>
      <c r="O271">
        <f>('Migration Model'!Q271+'Renter Migration Model'!Q271)/('Migration Model'!$Q$2+'Renter Migration Model'!$Q$2)</f>
        <v>0.25690485173840666</v>
      </c>
      <c r="P271">
        <f>('Migration Model'!R271+'Renter Migration Model'!R271)/('Migration Model'!$R$2+'Renter Migration Model'!$R$2)</f>
        <v>1</v>
      </c>
      <c r="Q271">
        <f>('Migration Model'!S271+'Renter Migration Model'!S271)/('Migration Model'!$S$2+'Renter Migration Model'!$S$2)</f>
        <v>1.108414372118731</v>
      </c>
      <c r="R271">
        <f>('Migration Model'!T271+'Renter Migration Model'!T271)/('Migration Model'!$T$2+'Renter Migration Model'!$T$2)</f>
        <v>0.28408524829907195</v>
      </c>
      <c r="S271">
        <f>('Migration Model'!U271+'Renter Migration Model'!U271)/('Migration Model'!$U$2+'Renter Migration Model'!$U$2)</f>
        <v>1</v>
      </c>
      <c r="T271">
        <f>('Migration Model'!V271+'Renter Migration Model'!V271)/('Migration Model'!$V$2+'Renter Migration Model'!$V$2)</f>
        <v>1.0784780073107889</v>
      </c>
    </row>
    <row r="272" spans="1:20" x14ac:dyDescent="0.25">
      <c r="A272" s="1">
        <v>2087</v>
      </c>
      <c r="B272" s="1">
        <v>2</v>
      </c>
      <c r="C272">
        <f>('Migration Model'!E272+'Renter Migration Model'!E272)/('Migration Model'!$E$2+'Renter Migration Model'!$E$2)</f>
        <v>0.26577876905554748</v>
      </c>
      <c r="D272">
        <f>('Migration Model'!F272+'Renter Migration Model'!F272)/('Migration Model'!$F$2+'Renter Migration Model'!$F$2)</f>
        <v>1</v>
      </c>
      <c r="E272">
        <f>('Migration Model'!G272+'Renter Migration Model'!G272)/('Migration Model'!$G$2+'Renter Migration Model'!$G$2)</f>
        <v>1.043189484173203</v>
      </c>
      <c r="F272">
        <f>('Migration Model'!H272+'Renter Migration Model'!H272)/('Migration Model'!$H$2+'Renter Migration Model'!$H$2)</f>
        <v>0.27924790104098979</v>
      </c>
      <c r="G272">
        <f>('Migration Model'!I272+'Renter Migration Model'!I272)/('Migration Model'!$I$2+'Renter Migration Model'!$I$2)</f>
        <v>1</v>
      </c>
      <c r="H272">
        <f>('Migration Model'!J272+'Renter Migration Model'!J272)/('Migration Model'!$J$2+'Renter Migration Model'!$J$2)</f>
        <v>1.0423971822917077</v>
      </c>
      <c r="I272">
        <f>('Migration Model'!K272+'Renter Migration Model'!K272)/('Migration Model'!$K$2+'Renter Migration Model'!$K$2)</f>
        <v>0.24557499830811583</v>
      </c>
      <c r="J272">
        <f>('Migration Model'!L272+'Renter Migration Model'!L272)/('Migration Model'!$L$2+'Renter Migration Model'!$L$2)</f>
        <v>1</v>
      </c>
      <c r="K272">
        <f>('Migration Model'!M272+'Renter Migration Model'!M272)/('Migration Model'!$M$2+'Renter Migration Model'!$M$2)</f>
        <v>1.0443779412759933</v>
      </c>
      <c r="L272">
        <f>('Migration Model'!N272+'Renter Migration Model'!N272)/('Migration Model'!$N$2+'Renter Migration Model'!$N$2)</f>
        <v>0.26337344654710454</v>
      </c>
      <c r="M272">
        <f>('Migration Model'!O272+'Renter Migration Model'!O272)/('Migration Model'!$O$2+'Renter Migration Model'!$O$2)</f>
        <v>1</v>
      </c>
      <c r="N272">
        <f>('Migration Model'!P272+'Renter Migration Model'!P272)/('Migration Model'!$P$2+'Renter Migration Model'!$P$2)</f>
        <v>1.1012654395590995</v>
      </c>
      <c r="O272">
        <f>('Migration Model'!Q272+'Renter Migration Model'!Q272)/('Migration Model'!$Q$2+'Renter Migration Model'!$Q$2)</f>
        <v>0.25687916125323285</v>
      </c>
      <c r="P272">
        <f>('Migration Model'!R272+'Renter Migration Model'!R272)/('Migration Model'!$R$2+'Renter Migration Model'!$R$2)</f>
        <v>1</v>
      </c>
      <c r="Q272">
        <f>('Migration Model'!S272+'Renter Migration Model'!S272)/('Migration Model'!$S$2+'Renter Migration Model'!$S$2)</f>
        <v>1.1084192446875942</v>
      </c>
      <c r="R272">
        <f>('Migration Model'!T272+'Renter Migration Model'!T272)/('Migration Model'!$T$2+'Renter Migration Model'!$T$2)</f>
        <v>0.28405683977424206</v>
      </c>
      <c r="S272">
        <f>('Migration Model'!U272+'Renter Migration Model'!U272)/('Migration Model'!$U$2+'Renter Migration Model'!$U$2)</f>
        <v>1</v>
      </c>
      <c r="T272">
        <f>('Migration Model'!V272+'Renter Migration Model'!V272)/('Migration Model'!$V$2+'Renter Migration Model'!$V$2)</f>
        <v>1.0784815676090076</v>
      </c>
    </row>
    <row r="273" spans="1:20" x14ac:dyDescent="0.25">
      <c r="A273" s="2">
        <v>2087</v>
      </c>
      <c r="B273" s="2">
        <v>3</v>
      </c>
      <c r="C273">
        <f>('Migration Model'!E273+'Renter Migration Model'!E273)/('Migration Model'!$E$2+'Renter Migration Model'!$E$2)</f>
        <v>0.26575219117864196</v>
      </c>
      <c r="D273">
        <f>('Migration Model'!F273+'Renter Migration Model'!F273)/('Migration Model'!$F$2+'Renter Migration Model'!$F$2)</f>
        <v>1</v>
      </c>
      <c r="E273">
        <f>('Migration Model'!G273+'Renter Migration Model'!G273)/('Migration Model'!$G$2+'Renter Migration Model'!$G$2)</f>
        <v>1.0431910475777266</v>
      </c>
      <c r="F273">
        <f>('Migration Model'!H273+'Renter Migration Model'!H273)/('Migration Model'!$H$2+'Renter Migration Model'!$H$2)</f>
        <v>0.27921997625088568</v>
      </c>
      <c r="G273">
        <f>('Migration Model'!I273+'Renter Migration Model'!I273)/('Migration Model'!$I$2+'Renter Migration Model'!$I$2)</f>
        <v>1</v>
      </c>
      <c r="H273">
        <f>('Migration Model'!J273+'Renter Migration Model'!J273)/('Migration Model'!$J$2+'Renter Migration Model'!$J$2)</f>
        <v>1.0423988249264198</v>
      </c>
      <c r="I273">
        <f>('Migration Model'!K273+'Renter Migration Model'!K273)/('Migration Model'!$K$2+'Renter Migration Model'!$K$2)</f>
        <v>0.24555044080828503</v>
      </c>
      <c r="J273">
        <f>('Migration Model'!L273+'Renter Migration Model'!L273)/('Migration Model'!$L$2+'Renter Migration Model'!$L$2)</f>
        <v>1</v>
      </c>
      <c r="K273">
        <f>('Migration Model'!M273+'Renter Migration Model'!M273)/('Migration Model'!$M$2+'Renter Migration Model'!$M$2)</f>
        <v>1.0443793858348067</v>
      </c>
      <c r="L273">
        <f>('Migration Model'!N273+'Renter Migration Model'!N273)/('Migration Model'!$N$2+'Renter Migration Model'!$N$2)</f>
        <v>0.2633471092024498</v>
      </c>
      <c r="M273">
        <f>('Migration Model'!O273+'Renter Migration Model'!O273)/('Migration Model'!$O$2+'Renter Migration Model'!$O$2)</f>
        <v>1</v>
      </c>
      <c r="N273">
        <f>('Migration Model'!P273+'Renter Migration Model'!P273)/('Migration Model'!$P$2+'Renter Migration Model'!$P$2)</f>
        <v>1.1012699983973078</v>
      </c>
      <c r="O273">
        <f>('Migration Model'!Q273+'Renter Migration Model'!Q273)/('Migration Model'!$Q$2+'Renter Migration Model'!$Q$2)</f>
        <v>0.25685347333710751</v>
      </c>
      <c r="P273">
        <f>('Migration Model'!R273+'Renter Migration Model'!R273)/('Migration Model'!$R$2+'Renter Migration Model'!$R$2)</f>
        <v>1</v>
      </c>
      <c r="Q273">
        <f>('Migration Model'!S273+'Renter Migration Model'!S273)/('Migration Model'!$S$2+'Renter Migration Model'!$S$2)</f>
        <v>1.1084241171053371</v>
      </c>
      <c r="R273">
        <f>('Migration Model'!T273+'Renter Migration Model'!T273)/('Migration Model'!$T$2+'Renter Migration Model'!$T$2)</f>
        <v>0.28402843409026463</v>
      </c>
      <c r="S273">
        <f>('Migration Model'!U273+'Renter Migration Model'!U273)/('Migration Model'!$U$2+'Renter Migration Model'!$U$2)</f>
        <v>1</v>
      </c>
      <c r="T273">
        <f>('Migration Model'!V273+'Renter Migration Model'!V273)/('Migration Model'!$V$2+'Renter Migration Model'!$V$2)</f>
        <v>1.0784851277401175</v>
      </c>
    </row>
    <row r="274" spans="1:20" x14ac:dyDescent="0.25">
      <c r="A274" s="1">
        <v>2087</v>
      </c>
      <c r="B274" s="1">
        <v>4</v>
      </c>
      <c r="C274">
        <f>('Migration Model'!E274+'Renter Migration Model'!E274)/('Migration Model'!$E$2+'Renter Migration Model'!$E$2)</f>
        <v>0.2657256159595241</v>
      </c>
      <c r="D274">
        <f>('Migration Model'!F274+'Renter Migration Model'!F274)/('Migration Model'!$F$2+'Renter Migration Model'!$F$2)</f>
        <v>1</v>
      </c>
      <c r="E274">
        <f>('Migration Model'!G274+'Renter Migration Model'!G274)/('Migration Model'!$G$2+'Renter Migration Model'!$G$2)</f>
        <v>1.0431926108259102</v>
      </c>
      <c r="F274">
        <f>('Migration Model'!H274+'Renter Migration Model'!H274)/('Migration Model'!$H$2+'Renter Migration Model'!$H$2)</f>
        <v>0.2791920542532606</v>
      </c>
      <c r="G274">
        <f>('Migration Model'!I274+'Renter Migration Model'!I274)/('Migration Model'!$I$2+'Renter Migration Model'!$I$2)</f>
        <v>1</v>
      </c>
      <c r="H274">
        <f>('Migration Model'!J274+'Renter Migration Model'!J274)/('Migration Model'!$J$2+'Renter Migration Model'!$J$2)</f>
        <v>1.0424004673968683</v>
      </c>
      <c r="I274">
        <f>('Migration Model'!K274+'Renter Migration Model'!K274)/('Migration Model'!$K$2+'Renter Migration Model'!$K$2)</f>
        <v>0.2455258857642042</v>
      </c>
      <c r="J274">
        <f>('Migration Model'!L274+'Renter Migration Model'!L274)/('Migration Model'!$L$2+'Renter Migration Model'!$L$2)</f>
        <v>1</v>
      </c>
      <c r="K274">
        <f>('Migration Model'!M274+'Renter Migration Model'!M274)/('Migration Model'!$M$2+'Renter Migration Model'!$M$2)</f>
        <v>1.0443808302491644</v>
      </c>
      <c r="L274">
        <f>('Migration Model'!N274+'Renter Migration Model'!N274)/('Migration Model'!$N$2+'Renter Migration Model'!$N$2)</f>
        <v>0.26332077449152963</v>
      </c>
      <c r="M274">
        <f>('Migration Model'!O274+'Renter Migration Model'!O274)/('Migration Model'!$O$2+'Renter Migration Model'!$O$2)</f>
        <v>1</v>
      </c>
      <c r="N274">
        <f>('Migration Model'!P274+'Renter Migration Model'!P274)/('Migration Model'!$P$2+'Renter Migration Model'!$P$2)</f>
        <v>1.1012745570805906</v>
      </c>
      <c r="O274">
        <f>('Migration Model'!Q274+'Renter Migration Model'!Q274)/('Migration Model'!$Q$2+'Renter Migration Model'!$Q$2)</f>
        <v>0.25682778798977379</v>
      </c>
      <c r="P274">
        <f>('Migration Model'!R274+'Renter Migration Model'!R274)/('Migration Model'!$R$2+'Renter Migration Model'!$R$2)</f>
        <v>1</v>
      </c>
      <c r="Q274">
        <f>('Migration Model'!S274+'Renter Migration Model'!S274)/('Migration Model'!$S$2+'Renter Migration Model'!$S$2)</f>
        <v>1.1084289893719745</v>
      </c>
      <c r="R274">
        <f>('Migration Model'!T274+'Renter Migration Model'!T274)/('Migration Model'!$T$2+'Renter Migration Model'!$T$2)</f>
        <v>0.28400003124685563</v>
      </c>
      <c r="S274">
        <f>('Migration Model'!U274+'Renter Migration Model'!U274)/('Migration Model'!$U$2+'Renter Migration Model'!$U$2)</f>
        <v>1</v>
      </c>
      <c r="T274">
        <f>('Migration Model'!V274+'Renter Migration Model'!V274)/('Migration Model'!$V$2+'Renter Migration Model'!$V$2)</f>
        <v>1.0784886877041351</v>
      </c>
    </row>
    <row r="275" spans="1:20" x14ac:dyDescent="0.25">
      <c r="A275" s="1">
        <v>2088</v>
      </c>
      <c r="B275" s="1">
        <v>1</v>
      </c>
      <c r="C275">
        <f>('Migration Model'!E275+'Renter Migration Model'!E275)/('Migration Model'!$E$2+'Renter Migration Model'!$E$2)</f>
        <v>0.2656990433979281</v>
      </c>
      <c r="D275">
        <f>('Migration Model'!F275+'Renter Migration Model'!F275)/('Migration Model'!$F$2+'Renter Migration Model'!$F$2)</f>
        <v>1</v>
      </c>
      <c r="E275">
        <f>('Migration Model'!G275+'Renter Migration Model'!G275)/('Migration Model'!$G$2+'Renter Migration Model'!$G$2)</f>
        <v>1.0431941739177688</v>
      </c>
      <c r="F275">
        <f>('Migration Model'!H275+'Renter Migration Model'!H275)/('Migration Model'!$H$2+'Renter Migration Model'!$H$2)</f>
        <v>0.27916413504783527</v>
      </c>
      <c r="G275">
        <f>('Migration Model'!I275+'Renter Migration Model'!I275)/('Migration Model'!$I$2+'Renter Migration Model'!$I$2)</f>
        <v>1</v>
      </c>
      <c r="H275">
        <f>('Migration Model'!J275+'Renter Migration Model'!J275)/('Migration Model'!$J$2+'Renter Migration Model'!$J$2)</f>
        <v>1.0424021097030698</v>
      </c>
      <c r="I275">
        <f>('Migration Model'!K275+'Renter Migration Model'!K275)/('Migration Model'!$K$2+'Renter Migration Model'!$K$2)</f>
        <v>0.24550133317562778</v>
      </c>
      <c r="J275">
        <f>('Migration Model'!L275+'Renter Migration Model'!L275)/('Migration Model'!$L$2+'Renter Migration Model'!$L$2)</f>
        <v>1</v>
      </c>
      <c r="K275">
        <f>('Migration Model'!M275+'Renter Migration Model'!M275)/('Migration Model'!$M$2+'Renter Migration Model'!$M$2)</f>
        <v>1.0443822745190807</v>
      </c>
      <c r="L275">
        <f>('Migration Model'!N275+'Renter Migration Model'!N275)/('Migration Model'!$N$2+'Renter Migration Model'!$N$2)</f>
        <v>0.2632944424140804</v>
      </c>
      <c r="M275">
        <f>('Migration Model'!O275+'Renter Migration Model'!O275)/('Migration Model'!$O$2+'Renter Migration Model'!$O$2)</f>
        <v>1</v>
      </c>
      <c r="N275">
        <f>('Migration Model'!P275+'Renter Migration Model'!P275)/('Migration Model'!$P$2+'Renter Migration Model'!$P$2)</f>
        <v>1.1012791156089632</v>
      </c>
      <c r="O275">
        <f>('Migration Model'!Q275+'Renter Migration Model'!Q275)/('Migration Model'!$Q$2+'Renter Migration Model'!$Q$2)</f>
        <v>0.25680210521097485</v>
      </c>
      <c r="P275">
        <f>('Migration Model'!R275+'Renter Migration Model'!R275)/('Migration Model'!$R$2+'Renter Migration Model'!$R$2)</f>
        <v>1</v>
      </c>
      <c r="Q275">
        <f>('Migration Model'!S275+'Renter Migration Model'!S275)/('Migration Model'!$S$2+'Renter Migration Model'!$S$2)</f>
        <v>1.1084338614875218</v>
      </c>
      <c r="R275">
        <f>('Migration Model'!T275+'Renter Migration Model'!T275)/('Migration Model'!$T$2+'Renter Migration Model'!$T$2)</f>
        <v>0.28397163124373098</v>
      </c>
      <c r="S275">
        <f>('Migration Model'!U275+'Renter Migration Model'!U275)/('Migration Model'!$U$2+'Renter Migration Model'!$U$2)</f>
        <v>1</v>
      </c>
      <c r="T275">
        <f>('Migration Model'!V275+'Renter Migration Model'!V275)/('Migration Model'!$V$2+'Renter Migration Model'!$V$2)</f>
        <v>1.0784922475010772</v>
      </c>
    </row>
    <row r="276" spans="1:20" x14ac:dyDescent="0.25">
      <c r="A276" s="2">
        <v>2088</v>
      </c>
      <c r="B276" s="2">
        <v>2</v>
      </c>
      <c r="C276">
        <f>('Migration Model'!E276+'Renter Migration Model'!E276)/('Migration Model'!$E$2+'Renter Migration Model'!$E$2)</f>
        <v>0.2656724734935883</v>
      </c>
      <c r="D276">
        <f>('Migration Model'!F276+'Renter Migration Model'!F276)/('Migration Model'!$F$2+'Renter Migration Model'!$F$2)</f>
        <v>1</v>
      </c>
      <c r="E276">
        <f>('Migration Model'!G276+'Renter Migration Model'!G276)/('Migration Model'!$G$2+'Renter Migration Model'!$G$2)</f>
        <v>1.043195736853318</v>
      </c>
      <c r="F276">
        <f>('Migration Model'!H276+'Renter Migration Model'!H276)/('Migration Model'!$H$2+'Renter Migration Model'!$H$2)</f>
        <v>0.27913621863433047</v>
      </c>
      <c r="G276">
        <f>('Migration Model'!I276+'Renter Migration Model'!I276)/('Migration Model'!$I$2+'Renter Migration Model'!$I$2)</f>
        <v>1</v>
      </c>
      <c r="H276">
        <f>('Migration Model'!J276+'Renter Migration Model'!J276)/('Migration Model'!$J$2+'Renter Migration Model'!$J$2)</f>
        <v>1.0424037518450409</v>
      </c>
      <c r="I276">
        <f>('Migration Model'!K276+'Renter Migration Model'!K276)/('Migration Model'!$K$2+'Renter Migration Model'!$K$2)</f>
        <v>0.24547678304231021</v>
      </c>
      <c r="J276">
        <f>('Migration Model'!L276+'Renter Migration Model'!L276)/('Migration Model'!$L$2+'Renter Migration Model'!$L$2)</f>
        <v>1</v>
      </c>
      <c r="K276">
        <f>('Migration Model'!M276+'Renter Migration Model'!M276)/('Migration Model'!$M$2+'Renter Migration Model'!$M$2)</f>
        <v>1.0443837186445699</v>
      </c>
      <c r="L276">
        <f>('Migration Model'!N276+'Renter Migration Model'!N276)/('Migration Model'!$N$2+'Renter Migration Model'!$N$2)</f>
        <v>0.26326811296983904</v>
      </c>
      <c r="M276">
        <f>('Migration Model'!O276+'Renter Migration Model'!O276)/('Migration Model'!$O$2+'Renter Migration Model'!$O$2)</f>
        <v>1</v>
      </c>
      <c r="N276">
        <f>('Migration Model'!P276+'Renter Migration Model'!P276)/('Migration Model'!$P$2+'Renter Migration Model'!$P$2)</f>
        <v>1.1012836739824414</v>
      </c>
      <c r="O276">
        <f>('Migration Model'!Q276+'Renter Migration Model'!Q276)/('Migration Model'!$Q$2+'Renter Migration Model'!$Q$2)</f>
        <v>0.25677642500045378</v>
      </c>
      <c r="P276">
        <f>('Migration Model'!R276+'Renter Migration Model'!R276)/('Migration Model'!$R$2+'Renter Migration Model'!$R$2)</f>
        <v>1</v>
      </c>
      <c r="Q276">
        <f>('Migration Model'!S276+'Renter Migration Model'!S276)/('Migration Model'!$S$2+'Renter Migration Model'!$S$2)</f>
        <v>1.1084387334519938</v>
      </c>
      <c r="R276">
        <f>('Migration Model'!T276+'Renter Migration Model'!T276)/('Migration Model'!$T$2+'Renter Migration Model'!$T$2)</f>
        <v>0.28394323408060657</v>
      </c>
      <c r="S276">
        <f>('Migration Model'!U276+'Renter Migration Model'!U276)/('Migration Model'!$U$2+'Renter Migration Model'!$U$2)</f>
        <v>1</v>
      </c>
      <c r="T276">
        <f>('Migration Model'!V276+'Renter Migration Model'!V276)/('Migration Model'!$V$2+'Renter Migration Model'!$V$2)</f>
        <v>1.0784958071309603</v>
      </c>
    </row>
    <row r="277" spans="1:20" x14ac:dyDescent="0.25">
      <c r="A277" s="1">
        <v>2088</v>
      </c>
      <c r="B277" s="1">
        <v>3</v>
      </c>
      <c r="C277">
        <f>('Migration Model'!E277+'Renter Migration Model'!E277)/('Migration Model'!$E$2+'Renter Migration Model'!$E$2)</f>
        <v>0.26564590624623902</v>
      </c>
      <c r="D277">
        <f>('Migration Model'!F277+'Renter Migration Model'!F277)/('Migration Model'!$F$2+'Renter Migration Model'!$F$2)</f>
        <v>1</v>
      </c>
      <c r="E277">
        <f>('Migration Model'!G277+'Renter Migration Model'!G277)/('Migration Model'!$G$2+'Renter Migration Model'!$G$2)</f>
        <v>1.043197299632574</v>
      </c>
      <c r="F277">
        <f>('Migration Model'!H277+'Renter Migration Model'!H277)/('Migration Model'!$H$2+'Renter Migration Model'!$H$2)</f>
        <v>0.27910830501246703</v>
      </c>
      <c r="G277">
        <f>('Migration Model'!I277+'Renter Migration Model'!I277)/('Migration Model'!$I$2+'Renter Migration Model'!$I$2)</f>
        <v>1</v>
      </c>
      <c r="H277">
        <f>('Migration Model'!J277+'Renter Migration Model'!J277)/('Migration Model'!$J$2+'Renter Migration Model'!$J$2)</f>
        <v>1.0424053938227975</v>
      </c>
      <c r="I277">
        <f>('Migration Model'!K277+'Renter Migration Model'!K277)/('Migration Model'!$K$2+'Renter Migration Model'!$K$2)</f>
        <v>0.24545223536400601</v>
      </c>
      <c r="J277">
        <f>('Migration Model'!L277+'Renter Migration Model'!L277)/('Migration Model'!$L$2+'Renter Migration Model'!$L$2)</f>
        <v>1</v>
      </c>
      <c r="K277">
        <f>('Migration Model'!M277+'Renter Migration Model'!M277)/('Migration Model'!$M$2+'Renter Migration Model'!$M$2)</f>
        <v>1.0443851626256466</v>
      </c>
      <c r="L277">
        <f>('Migration Model'!N277+'Renter Migration Model'!N277)/('Migration Model'!$N$2+'Renter Migration Model'!$N$2)</f>
        <v>0.26324178615854205</v>
      </c>
      <c r="M277">
        <f>('Migration Model'!O277+'Renter Migration Model'!O277)/('Migration Model'!$O$2+'Renter Migration Model'!$O$2)</f>
        <v>1</v>
      </c>
      <c r="N277">
        <f>('Migration Model'!P277+'Renter Migration Model'!P277)/('Migration Model'!$P$2+'Renter Migration Model'!$P$2)</f>
        <v>1.1012882322010404</v>
      </c>
      <c r="O277">
        <f>('Migration Model'!Q277+'Renter Migration Model'!Q277)/('Migration Model'!$Q$2+'Renter Migration Model'!$Q$2)</f>
        <v>0.25675074735795372</v>
      </c>
      <c r="P277">
        <f>('Migration Model'!R277+'Renter Migration Model'!R277)/('Migration Model'!$R$2+'Renter Migration Model'!$R$2)</f>
        <v>1</v>
      </c>
      <c r="Q277">
        <f>('Migration Model'!S277+'Renter Migration Model'!S277)/('Migration Model'!$S$2+'Renter Migration Model'!$S$2)</f>
        <v>1.1084436052654059</v>
      </c>
      <c r="R277">
        <f>('Migration Model'!T277+'Renter Migration Model'!T277)/('Migration Model'!$T$2+'Renter Migration Model'!$T$2)</f>
        <v>0.2839148397571985</v>
      </c>
      <c r="S277">
        <f>('Migration Model'!U277+'Renter Migration Model'!U277)/('Migration Model'!$U$2+'Renter Migration Model'!$U$2)</f>
        <v>1</v>
      </c>
      <c r="T277">
        <f>('Migration Model'!V277+'Renter Migration Model'!V277)/('Migration Model'!$V$2+'Renter Migration Model'!$V$2)</f>
        <v>1.0784993665938014</v>
      </c>
    </row>
    <row r="278" spans="1:20" x14ac:dyDescent="0.25">
      <c r="A278" s="2">
        <v>2088</v>
      </c>
      <c r="B278" s="2">
        <v>4</v>
      </c>
      <c r="C278">
        <f>('Migration Model'!E278+'Renter Migration Model'!E278)/('Migration Model'!$E$2+'Renter Migration Model'!$E$2)</f>
        <v>0.2656193416556144</v>
      </c>
      <c r="D278">
        <f>('Migration Model'!F278+'Renter Migration Model'!F278)/('Migration Model'!$F$2+'Renter Migration Model'!$F$2)</f>
        <v>1</v>
      </c>
      <c r="E278">
        <f>('Migration Model'!G278+'Renter Migration Model'!G278)/('Migration Model'!$G$2+'Renter Migration Model'!$G$2)</f>
        <v>1.0431988622555519</v>
      </c>
      <c r="F278">
        <f>('Migration Model'!H278+'Renter Migration Model'!H278)/('Migration Model'!$H$2+'Renter Migration Model'!$H$2)</f>
        <v>0.27908039418196579</v>
      </c>
      <c r="G278">
        <f>('Migration Model'!I278+'Renter Migration Model'!I278)/('Migration Model'!$I$2+'Renter Migration Model'!$I$2)</f>
        <v>1</v>
      </c>
      <c r="H278">
        <f>('Migration Model'!J278+'Renter Migration Model'!J278)/('Migration Model'!$J$2+'Renter Migration Model'!$J$2)</f>
        <v>1.0424070356363564</v>
      </c>
      <c r="I278">
        <f>('Migration Model'!K278+'Renter Migration Model'!K278)/('Migration Model'!$K$2+'Renter Migration Model'!$K$2)</f>
        <v>0.24542769014046956</v>
      </c>
      <c r="J278">
        <f>('Migration Model'!L278+'Renter Migration Model'!L278)/('Migration Model'!$L$2+'Renter Migration Model'!$L$2)</f>
        <v>1</v>
      </c>
      <c r="K278">
        <f>('Migration Model'!M278+'Renter Migration Model'!M278)/('Migration Model'!$M$2+'Renter Migration Model'!$M$2)</f>
        <v>1.0443866064623253</v>
      </c>
      <c r="L278">
        <f>('Migration Model'!N278+'Renter Migration Model'!N278)/('Migration Model'!$N$2+'Renter Migration Model'!$N$2)</f>
        <v>0.26321546197992618</v>
      </c>
      <c r="M278">
        <f>('Migration Model'!O278+'Renter Migration Model'!O278)/('Migration Model'!$O$2+'Renter Migration Model'!$O$2)</f>
        <v>1</v>
      </c>
      <c r="N278">
        <f>('Migration Model'!P278+'Renter Migration Model'!P278)/('Migration Model'!$P$2+'Renter Migration Model'!$P$2)</f>
        <v>1.1012927902647756</v>
      </c>
      <c r="O278">
        <f>('Migration Model'!Q278+'Renter Migration Model'!Q278)/('Migration Model'!$Q$2+'Renter Migration Model'!$Q$2)</f>
        <v>0.25672507228321789</v>
      </c>
      <c r="P278">
        <f>('Migration Model'!R278+'Renter Migration Model'!R278)/('Migration Model'!$R$2+'Renter Migration Model'!$R$2)</f>
        <v>1</v>
      </c>
      <c r="Q278">
        <f>('Migration Model'!S278+'Renter Migration Model'!S278)/('Migration Model'!$S$2+'Renter Migration Model'!$S$2)</f>
        <v>1.1084484769277729</v>
      </c>
      <c r="R278">
        <f>('Migration Model'!T278+'Renter Migration Model'!T278)/('Migration Model'!$T$2+'Renter Migration Model'!$T$2)</f>
        <v>0.28388644827322279</v>
      </c>
      <c r="S278">
        <f>('Migration Model'!U278+'Renter Migration Model'!U278)/('Migration Model'!$U$2+'Renter Migration Model'!$U$2)</f>
        <v>1</v>
      </c>
      <c r="T278">
        <f>('Migration Model'!V278+'Renter Migration Model'!V278)/('Migration Model'!$V$2+'Renter Migration Model'!$V$2)</f>
        <v>1.078502925889617</v>
      </c>
    </row>
    <row r="279" spans="1:20" x14ac:dyDescent="0.25">
      <c r="A279" s="2">
        <v>2089</v>
      </c>
      <c r="B279" s="2">
        <v>1</v>
      </c>
      <c r="C279">
        <f>('Migration Model'!E279+'Renter Migration Model'!E279)/('Migration Model'!$E$2+'Renter Migration Model'!$E$2)</f>
        <v>0.26559277972144885</v>
      </c>
      <c r="D279">
        <f>('Migration Model'!F279+'Renter Migration Model'!F279)/('Migration Model'!$F$2+'Renter Migration Model'!$F$2)</f>
        <v>1</v>
      </c>
      <c r="E279">
        <f>('Migration Model'!G279+'Renter Migration Model'!G279)/('Migration Model'!$G$2+'Renter Migration Model'!$G$2)</f>
        <v>1.0432004247222677</v>
      </c>
      <c r="F279">
        <f>('Migration Model'!H279+'Renter Migration Model'!H279)/('Migration Model'!$H$2+'Renter Migration Model'!$H$2)</f>
        <v>0.27905248614254763</v>
      </c>
      <c r="G279">
        <f>('Migration Model'!I279+'Renter Migration Model'!I279)/('Migration Model'!$I$2+'Renter Migration Model'!$I$2)</f>
        <v>1</v>
      </c>
      <c r="H279">
        <f>('Migration Model'!J279+'Renter Migration Model'!J279)/('Migration Model'!$J$2+'Renter Migration Model'!$J$2)</f>
        <v>1.0424086772857339</v>
      </c>
      <c r="I279">
        <f>('Migration Model'!K279+'Renter Migration Model'!K279)/('Migration Model'!$K$2+'Renter Migration Model'!$K$2)</f>
        <v>0.24540314737145552</v>
      </c>
      <c r="J279">
        <f>('Migration Model'!L279+'Renter Migration Model'!L279)/('Migration Model'!$L$2+'Renter Migration Model'!$L$2)</f>
        <v>1</v>
      </c>
      <c r="K279">
        <f>('Migration Model'!M279+'Renter Migration Model'!M279)/('Migration Model'!$M$2+'Renter Migration Model'!$M$2)</f>
        <v>1.0443880501546203</v>
      </c>
      <c r="L279">
        <f>('Migration Model'!N279+'Renter Migration Model'!N279)/('Migration Model'!$N$2+'Renter Migration Model'!$N$2)</f>
        <v>0.26318914043372821</v>
      </c>
      <c r="M279">
        <f>('Migration Model'!O279+'Renter Migration Model'!O279)/('Migration Model'!$O$2+'Renter Migration Model'!$O$2)</f>
        <v>1</v>
      </c>
      <c r="N279">
        <f>('Migration Model'!P279+'Renter Migration Model'!P279)/('Migration Model'!$P$2+'Renter Migration Model'!$P$2)</f>
        <v>1.101297348173663</v>
      </c>
      <c r="O279">
        <f>('Migration Model'!Q279+'Renter Migration Model'!Q279)/('Migration Model'!$Q$2+'Renter Migration Model'!$Q$2)</f>
        <v>0.25669939977598955</v>
      </c>
      <c r="P279">
        <f>('Migration Model'!R279+'Renter Migration Model'!R279)/('Migration Model'!$R$2+'Renter Migration Model'!$R$2)</f>
        <v>1</v>
      </c>
      <c r="Q279">
        <f>('Migration Model'!S279+'Renter Migration Model'!S279)/('Migration Model'!$S$2+'Renter Migration Model'!$S$2)</f>
        <v>1.1084533484391099</v>
      </c>
      <c r="R279">
        <f>('Migration Model'!T279+'Renter Migration Model'!T279)/('Migration Model'!$T$2+'Renter Migration Model'!$T$2)</f>
        <v>0.2838580596283955</v>
      </c>
      <c r="S279">
        <f>('Migration Model'!U279+'Renter Migration Model'!U279)/('Migration Model'!$U$2+'Renter Migration Model'!$U$2)</f>
        <v>1</v>
      </c>
      <c r="T279">
        <f>('Migration Model'!V279+'Renter Migration Model'!V279)/('Migration Model'!$V$2+'Renter Migration Model'!$V$2)</f>
        <v>1.0785064850184238</v>
      </c>
    </row>
    <row r="280" spans="1:20" x14ac:dyDescent="0.25">
      <c r="A280" s="1">
        <v>2089</v>
      </c>
      <c r="B280" s="1">
        <v>2</v>
      </c>
      <c r="C280">
        <f>('Migration Model'!E280+'Renter Migration Model'!E280)/('Migration Model'!$E$2+'Renter Migration Model'!$E$2)</f>
        <v>0.26556622044347666</v>
      </c>
      <c r="D280">
        <f>('Migration Model'!F280+'Renter Migration Model'!F280)/('Migration Model'!$F$2+'Renter Migration Model'!$F$2)</f>
        <v>1</v>
      </c>
      <c r="E280">
        <f>('Migration Model'!G280+'Renter Migration Model'!G280)/('Migration Model'!$G$2+'Renter Migration Model'!$G$2)</f>
        <v>1.0432019870327365</v>
      </c>
      <c r="F280">
        <f>('Migration Model'!H280+'Renter Migration Model'!H280)/('Migration Model'!$H$2+'Renter Migration Model'!$H$2)</f>
        <v>0.27902458089393339</v>
      </c>
      <c r="G280">
        <f>('Migration Model'!I280+'Renter Migration Model'!I280)/('Migration Model'!$I$2+'Renter Migration Model'!$I$2)</f>
        <v>1</v>
      </c>
      <c r="H280">
        <f>('Migration Model'!J280+'Renter Migration Model'!J280)/('Migration Model'!$J$2+'Renter Migration Model'!$J$2)</f>
        <v>1.0424103187709466</v>
      </c>
      <c r="I280">
        <f>('Migration Model'!K280+'Renter Migration Model'!K280)/('Migration Model'!$K$2+'Renter Migration Model'!$K$2)</f>
        <v>0.24537860705671838</v>
      </c>
      <c r="J280">
        <f>('Migration Model'!L280+'Renter Migration Model'!L280)/('Migration Model'!$L$2+'Renter Migration Model'!$L$2)</f>
        <v>1</v>
      </c>
      <c r="K280">
        <f>('Migration Model'!M280+'Renter Migration Model'!M280)/('Migration Model'!$M$2+'Renter Migration Model'!$M$2)</f>
        <v>1.044389493702546</v>
      </c>
      <c r="L280">
        <f>('Migration Model'!N280+'Renter Migration Model'!N280)/('Migration Model'!$N$2+'Renter Migration Model'!$N$2)</f>
        <v>0.26316282151968484</v>
      </c>
      <c r="M280">
        <f>('Migration Model'!O280+'Renter Migration Model'!O280)/('Migration Model'!$O$2+'Renter Migration Model'!$O$2)</f>
        <v>1</v>
      </c>
      <c r="N280">
        <f>('Migration Model'!P280+'Renter Migration Model'!P280)/('Migration Model'!$P$2+'Renter Migration Model'!$P$2)</f>
        <v>1.1013019059277176</v>
      </c>
      <c r="O280">
        <f>('Migration Model'!Q280+'Renter Migration Model'!Q280)/('Migration Model'!$Q$2+'Renter Migration Model'!$Q$2)</f>
        <v>0.256673729836012</v>
      </c>
      <c r="P280">
        <f>('Migration Model'!R280+'Renter Migration Model'!R280)/('Migration Model'!$R$2+'Renter Migration Model'!$R$2)</f>
        <v>1</v>
      </c>
      <c r="Q280">
        <f>('Migration Model'!S280+'Renter Migration Model'!S280)/('Migration Model'!$S$2+'Renter Migration Model'!$S$2)</f>
        <v>1.1084582197994324</v>
      </c>
      <c r="R280">
        <f>('Migration Model'!T280+'Renter Migration Model'!T280)/('Migration Model'!$T$2+'Renter Migration Model'!$T$2)</f>
        <v>0.28382967382243263</v>
      </c>
      <c r="S280">
        <f>('Migration Model'!U280+'Renter Migration Model'!U280)/('Migration Model'!$U$2+'Renter Migration Model'!$U$2)</f>
        <v>1</v>
      </c>
      <c r="T280">
        <f>('Migration Model'!V280+'Renter Migration Model'!V280)/('Migration Model'!$V$2+'Renter Migration Model'!$V$2)</f>
        <v>1.0785100439802386</v>
      </c>
    </row>
    <row r="281" spans="1:20" x14ac:dyDescent="0.25">
      <c r="A281" s="2">
        <v>2089</v>
      </c>
      <c r="B281" s="2">
        <v>3</v>
      </c>
      <c r="C281">
        <f>('Migration Model'!E281+'Renter Migration Model'!E281)/('Migration Model'!$E$2+'Renter Migration Model'!$E$2)</f>
        <v>0.26553966382143229</v>
      </c>
      <c r="D281">
        <f>('Migration Model'!F281+'Renter Migration Model'!F281)/('Migration Model'!$F$2+'Renter Migration Model'!$F$2)</f>
        <v>1</v>
      </c>
      <c r="E281">
        <f>('Migration Model'!G281+'Renter Migration Model'!G281)/('Migration Model'!$G$2+'Renter Migration Model'!$G$2)</f>
        <v>1.0432035491869744</v>
      </c>
      <c r="F281">
        <f>('Migration Model'!H281+'Renter Migration Model'!H281)/('Migration Model'!$H$2+'Renter Migration Model'!$H$2)</f>
        <v>0.27899667843584397</v>
      </c>
      <c r="G281">
        <f>('Migration Model'!I281+'Renter Migration Model'!I281)/('Migration Model'!$I$2+'Renter Migration Model'!$I$2)</f>
        <v>1</v>
      </c>
      <c r="H281">
        <f>('Migration Model'!J281+'Renter Migration Model'!J281)/('Migration Model'!$J$2+'Renter Migration Model'!$J$2)</f>
        <v>1.0424119600920108</v>
      </c>
      <c r="I281">
        <f>('Migration Model'!K281+'Renter Migration Model'!K281)/('Migration Model'!$K$2+'Renter Migration Model'!$K$2)</f>
        <v>0.24535406919601269</v>
      </c>
      <c r="J281">
        <f>('Migration Model'!L281+'Renter Migration Model'!L281)/('Migration Model'!$L$2+'Renter Migration Model'!$L$2)</f>
        <v>1</v>
      </c>
      <c r="K281">
        <f>('Migration Model'!M281+'Renter Migration Model'!M281)/('Migration Model'!$M$2+'Renter Migration Model'!$M$2)</f>
        <v>1.0443909371061169</v>
      </c>
      <c r="L281">
        <f>('Migration Model'!N281+'Renter Migration Model'!N281)/('Migration Model'!$N$2+'Renter Migration Model'!$N$2)</f>
        <v>0.2631365052375329</v>
      </c>
      <c r="M281">
        <f>('Migration Model'!O281+'Renter Migration Model'!O281)/('Migration Model'!$O$2+'Renter Migration Model'!$O$2)</f>
        <v>1</v>
      </c>
      <c r="N281">
        <f>('Migration Model'!P281+'Renter Migration Model'!P281)/('Migration Model'!$P$2+'Renter Migration Model'!$P$2)</f>
        <v>1.1013064635269554</v>
      </c>
      <c r="O281">
        <f>('Migration Model'!Q281+'Renter Migration Model'!Q281)/('Migration Model'!$Q$2+'Renter Migration Model'!$Q$2)</f>
        <v>0.2566480624630284</v>
      </c>
      <c r="P281">
        <f>('Migration Model'!R281+'Renter Migration Model'!R281)/('Migration Model'!$R$2+'Renter Migration Model'!$R$2)</f>
        <v>1</v>
      </c>
      <c r="Q281">
        <f>('Migration Model'!S281+'Renter Migration Model'!S281)/('Migration Model'!$S$2+'Renter Migration Model'!$S$2)</f>
        <v>1.1084630910087552</v>
      </c>
      <c r="R281">
        <f>('Migration Model'!T281+'Renter Migration Model'!T281)/('Migration Model'!$T$2+'Renter Migration Model'!$T$2)</f>
        <v>0.2838012908550504</v>
      </c>
      <c r="S281">
        <f>('Migration Model'!U281+'Renter Migration Model'!U281)/('Migration Model'!$U$2+'Renter Migration Model'!$U$2)</f>
        <v>1</v>
      </c>
      <c r="T281">
        <f>('Migration Model'!V281+'Renter Migration Model'!V281)/('Migration Model'!$V$2+'Renter Migration Model'!$V$2)</f>
        <v>1.0785136027750781</v>
      </c>
    </row>
    <row r="282" spans="1:20" x14ac:dyDescent="0.25">
      <c r="A282" s="1">
        <v>2089</v>
      </c>
      <c r="B282" s="1">
        <v>4</v>
      </c>
      <c r="C282">
        <f>('Migration Model'!E282+'Renter Migration Model'!E282)/('Migration Model'!$E$2+'Renter Migration Model'!$E$2)</f>
        <v>0.26551310985505011</v>
      </c>
      <c r="D282">
        <f>('Migration Model'!F282+'Renter Migration Model'!F282)/('Migration Model'!$F$2+'Renter Migration Model'!$F$2)</f>
        <v>1</v>
      </c>
      <c r="E282">
        <f>('Migration Model'!G282+'Renter Migration Model'!G282)/('Migration Model'!$G$2+'Renter Migration Model'!$G$2)</f>
        <v>1.0432051111849967</v>
      </c>
      <c r="F282">
        <f>('Migration Model'!H282+'Renter Migration Model'!H282)/('Migration Model'!$H$2+'Renter Migration Model'!$H$2)</f>
        <v>0.27896877876800036</v>
      </c>
      <c r="G282">
        <f>('Migration Model'!I282+'Renter Migration Model'!I282)/('Migration Model'!$I$2+'Renter Migration Model'!$I$2)</f>
        <v>1</v>
      </c>
      <c r="H282">
        <f>('Migration Model'!J282+'Renter Migration Model'!J282)/('Migration Model'!$J$2+'Renter Migration Model'!$J$2)</f>
        <v>1.0424136012489427</v>
      </c>
      <c r="I282">
        <f>('Migration Model'!K282+'Renter Migration Model'!K282)/('Migration Model'!$K$2+'Renter Migration Model'!$K$2)</f>
        <v>0.24532953378909314</v>
      </c>
      <c r="J282">
        <f>('Migration Model'!L282+'Renter Migration Model'!L282)/('Migration Model'!$L$2+'Renter Migration Model'!$L$2)</f>
        <v>1</v>
      </c>
      <c r="K282">
        <f>('Migration Model'!M282+'Renter Migration Model'!M282)/('Migration Model'!$M$2+'Renter Migration Model'!$M$2)</f>
        <v>1.0443923803653474</v>
      </c>
      <c r="L282">
        <f>('Migration Model'!N282+'Renter Migration Model'!N282)/('Migration Model'!$N$2+'Renter Migration Model'!$N$2)</f>
        <v>0.26311019158700916</v>
      </c>
      <c r="M282">
        <f>('Migration Model'!O282+'Renter Migration Model'!O282)/('Migration Model'!$O$2+'Renter Migration Model'!$O$2)</f>
        <v>1</v>
      </c>
      <c r="N282">
        <f>('Migration Model'!P282+'Renter Migration Model'!P282)/('Migration Model'!$P$2+'Renter Migration Model'!$P$2)</f>
        <v>1.1013110209713912</v>
      </c>
      <c r="O282">
        <f>('Migration Model'!Q282+'Renter Migration Model'!Q282)/('Migration Model'!$Q$2+'Renter Migration Model'!$Q$2)</f>
        <v>0.25662239765678208</v>
      </c>
      <c r="P282">
        <f>('Migration Model'!R282+'Renter Migration Model'!R282)/('Migration Model'!$R$2+'Renter Migration Model'!$R$2)</f>
        <v>1</v>
      </c>
      <c r="Q282">
        <f>('Migration Model'!S282+'Renter Migration Model'!S282)/('Migration Model'!$S$2+'Renter Migration Model'!$S$2)</f>
        <v>1.1084679620670934</v>
      </c>
      <c r="R282">
        <f>('Migration Model'!T282+'Renter Migration Model'!T282)/('Migration Model'!$T$2+'Renter Migration Model'!$T$2)</f>
        <v>0.28377291072596494</v>
      </c>
      <c r="S282">
        <f>('Migration Model'!U282+'Renter Migration Model'!U282)/('Migration Model'!$U$2+'Renter Migration Model'!$U$2)</f>
        <v>1</v>
      </c>
      <c r="T282">
        <f>('Migration Model'!V282+'Renter Migration Model'!V282)/('Migration Model'!$V$2+'Renter Migration Model'!$V$2)</f>
        <v>1.0785171614029592</v>
      </c>
    </row>
    <row r="283" spans="1:20" x14ac:dyDescent="0.25">
      <c r="A283" s="1">
        <v>2090</v>
      </c>
      <c r="B283" s="1">
        <v>1</v>
      </c>
      <c r="C283">
        <f>('Migration Model'!E283+'Renter Migration Model'!E283)/('Migration Model'!$E$2+'Renter Migration Model'!$E$2)</f>
        <v>0.26548655854406467</v>
      </c>
      <c r="D283">
        <f>('Migration Model'!F283+'Renter Migration Model'!F283)/('Migration Model'!$F$2+'Renter Migration Model'!$F$2)</f>
        <v>1</v>
      </c>
      <c r="E283">
        <f>('Migration Model'!G283+'Renter Migration Model'!G283)/('Migration Model'!$G$2+'Renter Migration Model'!$G$2)</f>
        <v>1.0432066730268197</v>
      </c>
      <c r="F283">
        <f>('Migration Model'!H283+'Renter Migration Model'!H283)/('Migration Model'!$H$2+'Renter Migration Model'!$H$2)</f>
        <v>0.27894088189012362</v>
      </c>
      <c r="G283">
        <f>('Migration Model'!I283+'Renter Migration Model'!I283)/('Migration Model'!$I$2+'Renter Migration Model'!$I$2)</f>
        <v>1</v>
      </c>
      <c r="H283">
        <f>('Migration Model'!J283+'Renter Migration Model'!J283)/('Migration Model'!$J$2+'Renter Migration Model'!$J$2)</f>
        <v>1.042415242241759</v>
      </c>
      <c r="I283">
        <f>('Migration Model'!K283+'Renter Migration Model'!K283)/('Migration Model'!$K$2+'Renter Migration Model'!$K$2)</f>
        <v>0.24530500083571419</v>
      </c>
      <c r="J283">
        <f>('Migration Model'!L283+'Renter Migration Model'!L283)/('Migration Model'!$L$2+'Renter Migration Model'!$L$2)</f>
        <v>1</v>
      </c>
      <c r="K283">
        <f>('Migration Model'!M283+'Renter Migration Model'!M283)/('Migration Model'!$M$2+'Renter Migration Model'!$M$2)</f>
        <v>1.0443938234802521</v>
      </c>
      <c r="L283">
        <f>('Migration Model'!N283+'Renter Migration Model'!N283)/('Migration Model'!$N$2+'Renter Migration Model'!$N$2)</f>
        <v>0.26308388056785048</v>
      </c>
      <c r="M283">
        <f>('Migration Model'!O283+'Renter Migration Model'!O283)/('Migration Model'!$O$2+'Renter Migration Model'!$O$2)</f>
        <v>1</v>
      </c>
      <c r="N283">
        <f>('Migration Model'!P283+'Renter Migration Model'!P283)/('Migration Model'!$P$2+'Renter Migration Model'!$P$2)</f>
        <v>1.1013155782610409</v>
      </c>
      <c r="O283">
        <f>('Migration Model'!Q283+'Renter Migration Model'!Q283)/('Migration Model'!$Q$2+'Renter Migration Model'!$Q$2)</f>
        <v>0.25659673541701639</v>
      </c>
      <c r="P283">
        <f>('Migration Model'!R283+'Renter Migration Model'!R283)/('Migration Model'!$R$2+'Renter Migration Model'!$R$2)</f>
        <v>1</v>
      </c>
      <c r="Q283">
        <f>('Migration Model'!S283+'Renter Migration Model'!S283)/('Migration Model'!$S$2+'Renter Migration Model'!$S$2)</f>
        <v>1.1084728329744622</v>
      </c>
      <c r="R283">
        <f>('Migration Model'!T283+'Renter Migration Model'!T283)/('Migration Model'!$T$2+'Renter Migration Model'!$T$2)</f>
        <v>0.28374453343489237</v>
      </c>
      <c r="S283">
        <f>('Migration Model'!U283+'Renter Migration Model'!U283)/('Migration Model'!$U$2+'Renter Migration Model'!$U$2)</f>
        <v>1</v>
      </c>
      <c r="T283">
        <f>('Migration Model'!V283+'Renter Migration Model'!V283)/('Migration Model'!$V$2+'Renter Migration Model'!$V$2)</f>
        <v>1.0785207198638982</v>
      </c>
    </row>
    <row r="284" spans="1:20" x14ac:dyDescent="0.25">
      <c r="A284" s="2">
        <v>2090</v>
      </c>
      <c r="B284" s="2">
        <v>2</v>
      </c>
      <c r="C284">
        <f>('Migration Model'!E284+'Renter Migration Model'!E284)/('Migration Model'!$E$2+'Renter Migration Model'!$E$2)</f>
        <v>0.26546000988821022</v>
      </c>
      <c r="D284">
        <f>('Migration Model'!F284+'Renter Migration Model'!F284)/('Migration Model'!$F$2+'Renter Migration Model'!$F$2)</f>
        <v>1</v>
      </c>
      <c r="E284">
        <f>('Migration Model'!G284+'Renter Migration Model'!G284)/('Migration Model'!$G$2+'Renter Migration Model'!$G$2)</f>
        <v>1.043208234712458</v>
      </c>
      <c r="F284">
        <f>('Migration Model'!H284+'Renter Migration Model'!H284)/('Migration Model'!$H$2+'Renter Migration Model'!$H$2)</f>
        <v>0.27891298780193458</v>
      </c>
      <c r="G284">
        <f>('Migration Model'!I284+'Renter Migration Model'!I284)/('Migration Model'!$I$2+'Renter Migration Model'!$I$2)</f>
        <v>1</v>
      </c>
      <c r="H284">
        <f>('Migration Model'!J284+'Renter Migration Model'!J284)/('Migration Model'!$J$2+'Renter Migration Model'!$J$2)</f>
        <v>1.0424168830704761</v>
      </c>
      <c r="I284">
        <f>('Migration Model'!K284+'Renter Migration Model'!K284)/('Migration Model'!$K$2+'Renter Migration Model'!$K$2)</f>
        <v>0.24528047033563066</v>
      </c>
      <c r="J284">
        <f>('Migration Model'!L284+'Renter Migration Model'!L284)/('Migration Model'!$L$2+'Renter Migration Model'!$L$2)</f>
        <v>1</v>
      </c>
      <c r="K284">
        <f>('Migration Model'!M284+'Renter Migration Model'!M284)/('Migration Model'!$M$2+'Renter Migration Model'!$M$2)</f>
        <v>1.0443952664508453</v>
      </c>
      <c r="L284">
        <f>('Migration Model'!N284+'Renter Migration Model'!N284)/('Migration Model'!$N$2+'Renter Migration Model'!$N$2)</f>
        <v>0.2630575721797937</v>
      </c>
      <c r="M284">
        <f>('Migration Model'!O284+'Renter Migration Model'!O284)/('Migration Model'!$O$2+'Renter Migration Model'!$O$2)</f>
        <v>1</v>
      </c>
      <c r="N284">
        <f>('Migration Model'!P284+'Renter Migration Model'!P284)/('Migration Model'!$P$2+'Renter Migration Model'!$P$2)</f>
        <v>1.1013201353959197</v>
      </c>
      <c r="O284">
        <f>('Migration Model'!Q284+'Renter Migration Model'!Q284)/('Migration Model'!$Q$2+'Renter Migration Model'!$Q$2)</f>
        <v>0.25657107574347471</v>
      </c>
      <c r="P284">
        <f>('Migration Model'!R284+'Renter Migration Model'!R284)/('Migration Model'!$R$2+'Renter Migration Model'!$R$2)</f>
        <v>1</v>
      </c>
      <c r="Q284">
        <f>('Migration Model'!S284+'Renter Migration Model'!S284)/('Migration Model'!$S$2+'Renter Migration Model'!$S$2)</f>
        <v>1.1084777037308766</v>
      </c>
      <c r="R284">
        <f>('Migration Model'!T284+'Renter Migration Model'!T284)/('Migration Model'!$T$2+'Renter Migration Model'!$T$2)</f>
        <v>0.28371615898154884</v>
      </c>
      <c r="S284">
        <f>('Migration Model'!U284+'Renter Migration Model'!U284)/('Migration Model'!$U$2+'Renter Migration Model'!$U$2)</f>
        <v>1</v>
      </c>
      <c r="T284">
        <f>('Migration Model'!V284+'Renter Migration Model'!V284)/('Migration Model'!$V$2+'Renter Migration Model'!$V$2)</f>
        <v>1.0785242781579119</v>
      </c>
    </row>
    <row r="285" spans="1:20" x14ac:dyDescent="0.25">
      <c r="A285" s="1">
        <v>2090</v>
      </c>
      <c r="B285" s="1">
        <v>3</v>
      </c>
      <c r="C285">
        <f>('Migration Model'!E285+'Renter Migration Model'!E285)/('Migration Model'!$E$2+'Renter Migration Model'!$E$2)</f>
        <v>0.26543346388722144</v>
      </c>
      <c r="D285">
        <f>('Migration Model'!F285+'Renter Migration Model'!F285)/('Migration Model'!$F$2+'Renter Migration Model'!$F$2)</f>
        <v>1</v>
      </c>
      <c r="E285">
        <f>('Migration Model'!G285+'Renter Migration Model'!G285)/('Migration Model'!$G$2+'Renter Migration Model'!$G$2)</f>
        <v>1.043209796241928</v>
      </c>
      <c r="F285">
        <f>('Migration Model'!H285+'Renter Migration Model'!H285)/('Migration Model'!$H$2+'Renter Migration Model'!$H$2)</f>
        <v>0.27888509650315435</v>
      </c>
      <c r="G285">
        <f>('Migration Model'!I285+'Renter Migration Model'!I285)/('Migration Model'!$I$2+'Renter Migration Model'!$I$2)</f>
        <v>1</v>
      </c>
      <c r="H285">
        <f>('Migration Model'!J285+'Renter Migration Model'!J285)/('Migration Model'!$J$2+'Renter Migration Model'!$J$2)</f>
        <v>1.0424185237351102</v>
      </c>
      <c r="I285">
        <f>('Migration Model'!K285+'Renter Migration Model'!K285)/('Migration Model'!$K$2+'Renter Migration Model'!$K$2)</f>
        <v>0.2452559422885971</v>
      </c>
      <c r="J285">
        <f>('Migration Model'!L285+'Renter Migration Model'!L285)/('Migration Model'!$L$2+'Renter Migration Model'!$L$2)</f>
        <v>1</v>
      </c>
      <c r="K285">
        <f>('Migration Model'!M285+'Renter Migration Model'!M285)/('Migration Model'!$M$2+'Renter Migration Model'!$M$2)</f>
        <v>1.0443967092771413</v>
      </c>
      <c r="L285">
        <f>('Migration Model'!N285+'Renter Migration Model'!N285)/('Migration Model'!$N$2+'Renter Migration Model'!$N$2)</f>
        <v>0.26303126642257574</v>
      </c>
      <c r="M285">
        <f>('Migration Model'!O285+'Renter Migration Model'!O285)/('Migration Model'!$O$2+'Renter Migration Model'!$O$2)</f>
        <v>1</v>
      </c>
      <c r="N285">
        <f>('Migration Model'!P285+'Renter Migration Model'!P285)/('Migration Model'!$P$2+'Renter Migration Model'!$P$2)</f>
        <v>1.1013246923760436</v>
      </c>
      <c r="O285">
        <f>('Migration Model'!Q285+'Renter Migration Model'!Q285)/('Migration Model'!$Q$2+'Renter Migration Model'!$Q$2)</f>
        <v>0.25654541863590036</v>
      </c>
      <c r="P285">
        <f>('Migration Model'!R285+'Renter Migration Model'!R285)/('Migration Model'!$R$2+'Renter Migration Model'!$R$2)</f>
        <v>1</v>
      </c>
      <c r="Q285">
        <f>('Migration Model'!S285+'Renter Migration Model'!S285)/('Migration Model'!$S$2+'Renter Migration Model'!$S$2)</f>
        <v>1.1084825743363518</v>
      </c>
      <c r="R285">
        <f>('Migration Model'!T285+'Renter Migration Model'!T285)/('Migration Model'!$T$2+'Renter Migration Model'!$T$2)</f>
        <v>0.28368778736565065</v>
      </c>
      <c r="S285">
        <f>('Migration Model'!U285+'Renter Migration Model'!U285)/('Migration Model'!$U$2+'Renter Migration Model'!$U$2)</f>
        <v>1</v>
      </c>
      <c r="T285">
        <f>('Migration Model'!V285+'Renter Migration Model'!V285)/('Migration Model'!$V$2+'Renter Migration Model'!$V$2)</f>
        <v>1.078527836285017</v>
      </c>
    </row>
    <row r="286" spans="1:20" x14ac:dyDescent="0.25">
      <c r="A286" s="2">
        <v>2090</v>
      </c>
      <c r="B286" s="2">
        <v>4</v>
      </c>
      <c r="C286">
        <f>('Migration Model'!E286+'Renter Migration Model'!E286)/('Migration Model'!$E$2+'Renter Migration Model'!$E$2)</f>
        <v>0.2654069205408327</v>
      </c>
      <c r="D286">
        <f>('Migration Model'!F286+'Renter Migration Model'!F286)/('Migration Model'!$F$2+'Renter Migration Model'!$F$2)</f>
        <v>1</v>
      </c>
      <c r="E286">
        <f>('Migration Model'!G286+'Renter Migration Model'!G286)/('Migration Model'!$G$2+'Renter Migration Model'!$G$2)</f>
        <v>1.0432113576152449</v>
      </c>
      <c r="F286">
        <f>('Migration Model'!H286+'Renter Migration Model'!H286)/('Migration Model'!$H$2+'Renter Migration Model'!$H$2)</f>
        <v>0.27885720799350405</v>
      </c>
      <c r="G286">
        <f>('Migration Model'!I286+'Renter Migration Model'!I286)/('Migration Model'!$I$2+'Renter Migration Model'!$I$2)</f>
        <v>1</v>
      </c>
      <c r="H286">
        <f>('Migration Model'!J286+'Renter Migration Model'!J286)/('Migration Model'!$J$2+'Renter Migration Model'!$J$2)</f>
        <v>1.0424201642356778</v>
      </c>
      <c r="I286">
        <f>('Migration Model'!K286+'Renter Migration Model'!K286)/('Migration Model'!$K$2+'Renter Migration Model'!$K$2)</f>
        <v>0.24523141669436826</v>
      </c>
      <c r="J286">
        <f>('Migration Model'!L286+'Renter Migration Model'!L286)/('Migration Model'!$L$2+'Renter Migration Model'!$L$2)</f>
        <v>1</v>
      </c>
      <c r="K286">
        <f>('Migration Model'!M286+'Renter Migration Model'!M286)/('Migration Model'!$M$2+'Renter Migration Model'!$M$2)</f>
        <v>1.0443981519591548</v>
      </c>
      <c r="L286">
        <f>('Migration Model'!N286+'Renter Migration Model'!N286)/('Migration Model'!$N$2+'Renter Migration Model'!$N$2)</f>
        <v>0.26300496329593342</v>
      </c>
      <c r="M286">
        <f>('Migration Model'!O286+'Renter Migration Model'!O286)/('Migration Model'!$O$2+'Renter Migration Model'!$O$2)</f>
        <v>1</v>
      </c>
      <c r="N286">
        <f>('Migration Model'!P286+'Renter Migration Model'!P286)/('Migration Model'!$P$2+'Renter Migration Model'!$P$2)</f>
        <v>1.1013292492014275</v>
      </c>
      <c r="O286">
        <f>('Migration Model'!Q286+'Renter Migration Model'!Q286)/('Migration Model'!$Q$2+'Renter Migration Model'!$Q$2)</f>
        <v>0.25651976409403676</v>
      </c>
      <c r="P286">
        <f>('Migration Model'!R286+'Renter Migration Model'!R286)/('Migration Model'!$R$2+'Renter Migration Model'!$R$2)</f>
        <v>1</v>
      </c>
      <c r="Q286">
        <f>('Migration Model'!S286+'Renter Migration Model'!S286)/('Migration Model'!$S$2+'Renter Migration Model'!$S$2)</f>
        <v>1.1084874447909028</v>
      </c>
      <c r="R286">
        <f>('Migration Model'!T286+'Renter Migration Model'!T286)/('Migration Model'!$T$2+'Renter Migration Model'!$T$2)</f>
        <v>0.28365941858691412</v>
      </c>
      <c r="S286">
        <f>('Migration Model'!U286+'Renter Migration Model'!U286)/('Migration Model'!$U$2+'Renter Migration Model'!$U$2)</f>
        <v>1</v>
      </c>
      <c r="T286">
        <f>('Migration Model'!V286+'Renter Migration Model'!V286)/('Migration Model'!$V$2+'Renter Migration Model'!$V$2)</f>
        <v>1.0785313942452304</v>
      </c>
    </row>
    <row r="287" spans="1:20" x14ac:dyDescent="0.25">
      <c r="A287" s="2">
        <v>2091</v>
      </c>
      <c r="B287" s="2">
        <v>1</v>
      </c>
      <c r="C287">
        <f>('Migration Model'!E287+'Renter Migration Model'!E287)/('Migration Model'!$E$2+'Renter Migration Model'!$E$2)</f>
        <v>0.2653803798487786</v>
      </c>
      <c r="D287">
        <f>('Migration Model'!F287+'Renter Migration Model'!F287)/('Migration Model'!$F$2+'Renter Migration Model'!$F$2)</f>
        <v>1</v>
      </c>
      <c r="E287">
        <f>('Migration Model'!G287+'Renter Migration Model'!G287)/('Migration Model'!$G$2+'Renter Migration Model'!$G$2)</f>
        <v>1.0432129188324244</v>
      </c>
      <c r="F287">
        <f>('Migration Model'!H287+'Renter Migration Model'!H287)/('Migration Model'!$H$2+'Renter Migration Model'!$H$2)</f>
        <v>0.27882932227270468</v>
      </c>
      <c r="G287">
        <f>('Migration Model'!I287+'Renter Migration Model'!I287)/('Migration Model'!$I$2+'Renter Migration Model'!$I$2)</f>
        <v>1</v>
      </c>
      <c r="H287">
        <f>('Migration Model'!J287+'Renter Migration Model'!J287)/('Migration Model'!$J$2+'Renter Migration Model'!$J$2)</f>
        <v>1.0424218045721954</v>
      </c>
      <c r="I287">
        <f>('Migration Model'!K287+'Renter Migration Model'!K287)/('Migration Model'!$K$2+'Renter Migration Model'!$K$2)</f>
        <v>0.24520689355269884</v>
      </c>
      <c r="J287">
        <f>('Migration Model'!L287+'Renter Migration Model'!L287)/('Migration Model'!$L$2+'Renter Migration Model'!$L$2)</f>
        <v>1</v>
      </c>
      <c r="K287">
        <f>('Migration Model'!M287+'Renter Migration Model'!M287)/('Migration Model'!$M$2+'Renter Migration Model'!$M$2)</f>
        <v>1.0443995944969</v>
      </c>
      <c r="L287">
        <f>('Migration Model'!N287+'Renter Migration Model'!N287)/('Migration Model'!$N$2+'Renter Migration Model'!$N$2)</f>
        <v>0.26297866279960386</v>
      </c>
      <c r="M287">
        <f>('Migration Model'!O287+'Renter Migration Model'!O287)/('Migration Model'!$O$2+'Renter Migration Model'!$O$2)</f>
        <v>1</v>
      </c>
      <c r="N287">
        <f>('Migration Model'!P287+'Renter Migration Model'!P287)/('Migration Model'!$P$2+'Renter Migration Model'!$P$2)</f>
        <v>1.1013338058720874</v>
      </c>
      <c r="O287">
        <f>('Migration Model'!Q287+'Renter Migration Model'!Q287)/('Migration Model'!$Q$2+'Renter Migration Model'!$Q$2)</f>
        <v>0.25649411211762735</v>
      </c>
      <c r="P287">
        <f>('Migration Model'!R287+'Renter Migration Model'!R287)/('Migration Model'!$R$2+'Renter Migration Model'!$R$2)</f>
        <v>1</v>
      </c>
      <c r="Q287">
        <f>('Migration Model'!S287+'Renter Migration Model'!S287)/('Migration Model'!$S$2+'Renter Migration Model'!$S$2)</f>
        <v>1.1084923150945447</v>
      </c>
      <c r="R287">
        <f>('Migration Model'!T287+'Renter Migration Model'!T287)/('Migration Model'!$T$2+'Renter Migration Model'!$T$2)</f>
        <v>0.28363105264505545</v>
      </c>
      <c r="S287">
        <f>('Migration Model'!U287+'Renter Migration Model'!U287)/('Migration Model'!$U$2+'Renter Migration Model'!$U$2)</f>
        <v>1</v>
      </c>
      <c r="T287">
        <f>('Migration Model'!V287+'Renter Migration Model'!V287)/('Migration Model'!$V$2+'Renter Migration Model'!$V$2)</f>
        <v>1.0785349520385683</v>
      </c>
    </row>
    <row r="288" spans="1:20" x14ac:dyDescent="0.25">
      <c r="A288" s="1">
        <v>2091</v>
      </c>
      <c r="B288" s="1">
        <v>2</v>
      </c>
      <c r="C288">
        <f>('Migration Model'!E288+'Renter Migration Model'!E288)/('Migration Model'!$E$2+'Renter Migration Model'!$E$2)</f>
        <v>0.26535384181079374</v>
      </c>
      <c r="D288">
        <f>('Migration Model'!F288+'Renter Migration Model'!F288)/('Migration Model'!$F$2+'Renter Migration Model'!$F$2)</f>
        <v>1</v>
      </c>
      <c r="E288">
        <f>('Migration Model'!G288+'Renter Migration Model'!G288)/('Migration Model'!$G$2+'Renter Migration Model'!$G$2)</f>
        <v>1.0432144798934826</v>
      </c>
      <c r="F288">
        <f>('Migration Model'!H288+'Renter Migration Model'!H288)/('Migration Model'!$H$2+'Renter Migration Model'!$H$2)</f>
        <v>0.27880143934047746</v>
      </c>
      <c r="G288">
        <f>('Migration Model'!I288+'Renter Migration Model'!I288)/('Migration Model'!$I$2+'Renter Migration Model'!$I$2)</f>
        <v>1</v>
      </c>
      <c r="H288">
        <f>('Migration Model'!J288+'Renter Migration Model'!J288)/('Migration Model'!$J$2+'Renter Migration Model'!$J$2)</f>
        <v>1.0424234447446792</v>
      </c>
      <c r="I288">
        <f>('Migration Model'!K288+'Renter Migration Model'!K288)/('Migration Model'!$K$2+'Renter Migration Model'!$K$2)</f>
        <v>0.24518237286334357</v>
      </c>
      <c r="J288">
        <f>('Migration Model'!L288+'Renter Migration Model'!L288)/('Migration Model'!$L$2+'Renter Migration Model'!$L$2)</f>
        <v>1</v>
      </c>
      <c r="K288">
        <f>('Migration Model'!M288+'Renter Migration Model'!M288)/('Migration Model'!$M$2+'Renter Migration Model'!$M$2)</f>
        <v>1.0444010368903915</v>
      </c>
      <c r="L288">
        <f>('Migration Model'!N288+'Renter Migration Model'!N288)/('Migration Model'!$N$2+'Renter Migration Model'!$N$2)</f>
        <v>0.26295236493332391</v>
      </c>
      <c r="M288">
        <f>('Migration Model'!O288+'Renter Migration Model'!O288)/('Migration Model'!$O$2+'Renter Migration Model'!$O$2)</f>
        <v>1</v>
      </c>
      <c r="N288">
        <f>('Migration Model'!P288+'Renter Migration Model'!P288)/('Migration Model'!$P$2+'Renter Migration Model'!$P$2)</f>
        <v>1.1013383623880384</v>
      </c>
      <c r="O288">
        <f>('Migration Model'!Q288+'Renter Migration Model'!Q288)/('Migration Model'!$Q$2+'Renter Migration Model'!$Q$2)</f>
        <v>0.2564684627064156</v>
      </c>
      <c r="P288">
        <f>('Migration Model'!R288+'Renter Migration Model'!R288)/('Migration Model'!$R$2+'Renter Migration Model'!$R$2)</f>
        <v>1</v>
      </c>
      <c r="Q288">
        <f>('Migration Model'!S288+'Renter Migration Model'!S288)/('Migration Model'!$S$2+'Renter Migration Model'!$S$2)</f>
        <v>1.1084971852472927</v>
      </c>
      <c r="R288">
        <f>('Migration Model'!T288+'Renter Migration Model'!T288)/('Migration Model'!$T$2+'Renter Migration Model'!$T$2)</f>
        <v>0.28360268953979095</v>
      </c>
      <c r="S288">
        <f>('Migration Model'!U288+'Renter Migration Model'!U288)/('Migration Model'!$U$2+'Renter Migration Model'!$U$2)</f>
        <v>1</v>
      </c>
      <c r="T288">
        <f>('Migration Model'!V288+'Renter Migration Model'!V288)/('Migration Model'!$V$2+'Renter Migration Model'!$V$2)</f>
        <v>1.0785385096650479</v>
      </c>
    </row>
    <row r="289" spans="1:20" x14ac:dyDescent="0.25">
      <c r="A289" s="2">
        <v>2091</v>
      </c>
      <c r="B289" s="2">
        <v>3</v>
      </c>
      <c r="C289">
        <f>('Migration Model'!E289+'Renter Migration Model'!E289)/('Migration Model'!$E$2+'Renter Migration Model'!$E$2)</f>
        <v>0.26532730642661273</v>
      </c>
      <c r="D289">
        <f>('Migration Model'!F289+'Renter Migration Model'!F289)/('Migration Model'!$F$2+'Renter Migration Model'!$F$2)</f>
        <v>1</v>
      </c>
      <c r="E289">
        <f>('Migration Model'!G289+'Renter Migration Model'!G289)/('Migration Model'!$G$2+'Renter Migration Model'!$G$2)</f>
        <v>1.0432160407984343</v>
      </c>
      <c r="F289">
        <f>('Migration Model'!H289+'Renter Migration Model'!H289)/('Migration Model'!$H$2+'Renter Migration Model'!$H$2)</f>
        <v>0.2787735591965434</v>
      </c>
      <c r="G289">
        <f>('Migration Model'!I289+'Renter Migration Model'!I289)/('Migration Model'!$I$2+'Renter Migration Model'!$I$2)</f>
        <v>1</v>
      </c>
      <c r="H289">
        <f>('Migration Model'!J289+'Renter Migration Model'!J289)/('Migration Model'!$J$2+'Renter Migration Model'!$J$2)</f>
        <v>1.042425084753146</v>
      </c>
      <c r="I289">
        <f>('Migration Model'!K289+'Renter Migration Model'!K289)/('Migration Model'!$K$2+'Renter Migration Model'!$K$2)</f>
        <v>0.24515785462605727</v>
      </c>
      <c r="J289">
        <f>('Migration Model'!L289+'Renter Migration Model'!L289)/('Migration Model'!$L$2+'Renter Migration Model'!$L$2)</f>
        <v>1</v>
      </c>
      <c r="K289">
        <f>('Migration Model'!M289+'Renter Migration Model'!M289)/('Migration Model'!$M$2+'Renter Migration Model'!$M$2)</f>
        <v>1.0444024791396438</v>
      </c>
      <c r="L289">
        <f>('Migration Model'!N289+'Renter Migration Model'!N289)/('Migration Model'!$N$2+'Renter Migration Model'!$N$2)</f>
        <v>0.26292606969683058</v>
      </c>
      <c r="M289">
        <f>('Migration Model'!O289+'Renter Migration Model'!O289)/('Migration Model'!$O$2+'Renter Migration Model'!$O$2)</f>
        <v>1</v>
      </c>
      <c r="N289">
        <f>('Migration Model'!P289+'Renter Migration Model'!P289)/('Migration Model'!$P$2+'Renter Migration Model'!$P$2)</f>
        <v>1.101342918749296</v>
      </c>
      <c r="O289">
        <f>('Migration Model'!Q289+'Renter Migration Model'!Q289)/('Migration Model'!$Q$2+'Renter Migration Model'!$Q$2)</f>
        <v>0.256442815860145</v>
      </c>
      <c r="P289">
        <f>('Migration Model'!R289+'Renter Migration Model'!R289)/('Migration Model'!$R$2+'Renter Migration Model'!$R$2)</f>
        <v>1</v>
      </c>
      <c r="Q289">
        <f>('Migration Model'!S289+'Renter Migration Model'!S289)/('Migration Model'!$S$2+'Renter Migration Model'!$S$2)</f>
        <v>1.1085020552491618</v>
      </c>
      <c r="R289">
        <f>('Migration Model'!T289+'Renter Migration Model'!T289)/('Migration Model'!$T$2+'Renter Migration Model'!$T$2)</f>
        <v>0.28357432927083698</v>
      </c>
      <c r="S289">
        <f>('Migration Model'!U289+'Renter Migration Model'!U289)/('Migration Model'!$U$2+'Renter Migration Model'!$U$2)</f>
        <v>1</v>
      </c>
      <c r="T289">
        <f>('Migration Model'!V289+'Renter Migration Model'!V289)/('Migration Model'!$V$2+'Renter Migration Model'!$V$2)</f>
        <v>1.0785420671246859</v>
      </c>
    </row>
    <row r="290" spans="1:20" x14ac:dyDescent="0.25">
      <c r="A290" s="1">
        <v>2091</v>
      </c>
      <c r="B290" s="1">
        <v>4</v>
      </c>
      <c r="C290">
        <f>('Migration Model'!E290+'Renter Migration Model'!E290)/('Migration Model'!$E$2+'Renter Migration Model'!$E$2)</f>
        <v>0.26530077369596999</v>
      </c>
      <c r="D290">
        <f>('Migration Model'!F290+'Renter Migration Model'!F290)/('Migration Model'!$F$2+'Renter Migration Model'!$F$2)</f>
        <v>1</v>
      </c>
      <c r="E290">
        <f>('Migration Model'!G290+'Renter Migration Model'!G290)/('Migration Model'!$G$2+'Renter Migration Model'!$G$2)</f>
        <v>1.0432176015472956</v>
      </c>
      <c r="F290">
        <f>('Migration Model'!H290+'Renter Migration Model'!H290)/('Migration Model'!$H$2+'Renter Migration Model'!$H$2)</f>
        <v>0.27874568184062376</v>
      </c>
      <c r="G290">
        <f>('Migration Model'!I290+'Renter Migration Model'!I290)/('Migration Model'!$I$2+'Renter Migration Model'!$I$2)</f>
        <v>1</v>
      </c>
      <c r="H290">
        <f>('Migration Model'!J290+'Renter Migration Model'!J290)/('Migration Model'!$J$2+'Renter Migration Model'!$J$2)</f>
        <v>1.042426724597612</v>
      </c>
      <c r="I290">
        <f>('Migration Model'!K290+'Renter Migration Model'!K290)/('Migration Model'!$K$2+'Renter Migration Model'!$K$2)</f>
        <v>0.24513333884059466</v>
      </c>
      <c r="J290">
        <f>('Migration Model'!L290+'Renter Migration Model'!L290)/('Migration Model'!$L$2+'Renter Migration Model'!$L$2)</f>
        <v>1</v>
      </c>
      <c r="K290">
        <f>('Migration Model'!M290+'Renter Migration Model'!M290)/('Migration Model'!$M$2+'Renter Migration Model'!$M$2)</f>
        <v>1.044403921244671</v>
      </c>
      <c r="L290">
        <f>('Migration Model'!N290+'Renter Migration Model'!N290)/('Migration Model'!$N$2+'Renter Migration Model'!$N$2)</f>
        <v>0.2628997770898609</v>
      </c>
      <c r="M290">
        <f>('Migration Model'!O290+'Renter Migration Model'!O290)/('Migration Model'!$O$2+'Renter Migration Model'!$O$2)</f>
        <v>1</v>
      </c>
      <c r="N290">
        <f>('Migration Model'!P290+'Renter Migration Model'!P290)/('Migration Model'!$P$2+'Renter Migration Model'!$P$2)</f>
        <v>1.1013474749558758</v>
      </c>
      <c r="O290">
        <f>('Migration Model'!Q290+'Renter Migration Model'!Q290)/('Migration Model'!$Q$2+'Renter Migration Model'!$Q$2)</f>
        <v>0.25641717157855898</v>
      </c>
      <c r="P290">
        <f>('Migration Model'!R290+'Renter Migration Model'!R290)/('Migration Model'!$R$2+'Renter Migration Model'!$R$2)</f>
        <v>1</v>
      </c>
      <c r="Q290">
        <f>('Migration Model'!S290+'Renter Migration Model'!S290)/('Migration Model'!$S$2+'Renter Migration Model'!$S$2)</f>
        <v>1.1085069251001669</v>
      </c>
      <c r="R290">
        <f>('Migration Model'!T290+'Renter Migration Model'!T290)/('Migration Model'!$T$2+'Renter Migration Model'!$T$2)</f>
        <v>0.28354597183790992</v>
      </c>
      <c r="S290">
        <f>('Migration Model'!U290+'Renter Migration Model'!U290)/('Migration Model'!$U$2+'Renter Migration Model'!$U$2)</f>
        <v>1</v>
      </c>
      <c r="T290">
        <f>('Migration Model'!V290+'Renter Migration Model'!V290)/('Migration Model'!$V$2+'Renter Migration Model'!$V$2)</f>
        <v>1.0785456244174987</v>
      </c>
    </row>
    <row r="291" spans="1:20" x14ac:dyDescent="0.25">
      <c r="A291" s="1">
        <v>2092</v>
      </c>
      <c r="B291" s="1">
        <v>1</v>
      </c>
      <c r="C291">
        <f>('Migration Model'!E291+'Renter Migration Model'!E291)/('Migration Model'!$E$2+'Renter Migration Model'!$E$2)</f>
        <v>0.26527424361860041</v>
      </c>
      <c r="D291">
        <f>('Migration Model'!F291+'Renter Migration Model'!F291)/('Migration Model'!$F$2+'Renter Migration Model'!$F$2)</f>
        <v>1</v>
      </c>
      <c r="E291">
        <f>('Migration Model'!G291+'Renter Migration Model'!G291)/('Migration Model'!$G$2+'Renter Migration Model'!$G$2)</f>
        <v>1.0432191621400819</v>
      </c>
      <c r="F291">
        <f>('Migration Model'!H291+'Renter Migration Model'!H291)/('Migration Model'!$H$2+'Renter Migration Model'!$H$2)</f>
        <v>0.27871780727243972</v>
      </c>
      <c r="G291">
        <f>('Migration Model'!I291+'Renter Migration Model'!I291)/('Migration Model'!$I$2+'Renter Migration Model'!$I$2)</f>
        <v>1</v>
      </c>
      <c r="H291">
        <f>('Migration Model'!J291+'Renter Migration Model'!J291)/('Migration Model'!$J$2+'Renter Migration Model'!$J$2)</f>
        <v>1.0424283642780932</v>
      </c>
      <c r="I291">
        <f>('Migration Model'!K291+'Renter Migration Model'!K291)/('Migration Model'!$K$2+'Renter Migration Model'!$K$2)</f>
        <v>0.24510882550671056</v>
      </c>
      <c r="J291">
        <f>('Migration Model'!L291+'Renter Migration Model'!L291)/('Migration Model'!$L$2+'Renter Migration Model'!$L$2)</f>
        <v>1</v>
      </c>
      <c r="K291">
        <f>('Migration Model'!M291+'Renter Migration Model'!M291)/('Migration Model'!$M$2+'Renter Migration Model'!$M$2)</f>
        <v>1.0444053632054875</v>
      </c>
      <c r="L291">
        <f>('Migration Model'!N291+'Renter Migration Model'!N291)/('Migration Model'!$N$2+'Renter Migration Model'!$N$2)</f>
        <v>0.26287348711215192</v>
      </c>
      <c r="M291">
        <f>('Migration Model'!O291+'Renter Migration Model'!O291)/('Migration Model'!$O$2+'Renter Migration Model'!$O$2)</f>
        <v>1</v>
      </c>
      <c r="N291">
        <f>('Migration Model'!P291+'Renter Migration Model'!P291)/('Migration Model'!$P$2+'Renter Migration Model'!$P$2)</f>
        <v>1.1013520310077931</v>
      </c>
      <c r="O291">
        <f>('Migration Model'!Q291+'Renter Migration Model'!Q291)/('Migration Model'!$Q$2+'Renter Migration Model'!$Q$2)</f>
        <v>0.25639152986140112</v>
      </c>
      <c r="P291">
        <f>('Migration Model'!R291+'Renter Migration Model'!R291)/('Migration Model'!$R$2+'Renter Migration Model'!$R$2)</f>
        <v>1</v>
      </c>
      <c r="Q291">
        <f>('Migration Model'!S291+'Renter Migration Model'!S291)/('Migration Model'!$S$2+'Renter Migration Model'!$S$2)</f>
        <v>1.1085117948003236</v>
      </c>
      <c r="R291">
        <f>('Migration Model'!T291+'Renter Migration Model'!T291)/('Migration Model'!$T$2+'Renter Migration Model'!$T$2)</f>
        <v>0.28351761724072611</v>
      </c>
      <c r="S291">
        <f>('Migration Model'!U291+'Renter Migration Model'!U291)/('Migration Model'!$U$2+'Renter Migration Model'!$U$2)</f>
        <v>1</v>
      </c>
      <c r="T291">
        <f>('Migration Model'!V291+'Renter Migration Model'!V291)/('Migration Model'!$V$2+'Renter Migration Model'!$V$2)</f>
        <v>1.0785491815435031</v>
      </c>
    </row>
    <row r="292" spans="1:20" x14ac:dyDescent="0.25">
      <c r="A292" s="2">
        <v>2092</v>
      </c>
      <c r="B292" s="2">
        <v>2</v>
      </c>
      <c r="C292">
        <f>('Migration Model'!E292+'Renter Migration Model'!E292)/('Migration Model'!$E$2+'Renter Migration Model'!$E$2)</f>
        <v>0.26524771619423859</v>
      </c>
      <c r="D292">
        <f>('Migration Model'!F292+'Renter Migration Model'!F292)/('Migration Model'!$F$2+'Renter Migration Model'!$F$2)</f>
        <v>1</v>
      </c>
      <c r="E292">
        <f>('Migration Model'!G292+'Renter Migration Model'!G292)/('Migration Model'!$G$2+'Renter Migration Model'!$G$2)</f>
        <v>1.0432207225768091</v>
      </c>
      <c r="F292">
        <f>('Migration Model'!H292+'Renter Migration Model'!H292)/('Migration Model'!$H$2+'Renter Migration Model'!$H$2)</f>
        <v>0.27868993549171245</v>
      </c>
      <c r="G292">
        <f>('Migration Model'!I292+'Renter Migration Model'!I292)/('Migration Model'!$I$2+'Renter Migration Model'!$I$2)</f>
        <v>1</v>
      </c>
      <c r="H292">
        <f>('Migration Model'!J292+'Renter Migration Model'!J292)/('Migration Model'!$J$2+'Renter Migration Model'!$J$2)</f>
        <v>1.0424300037946066</v>
      </c>
      <c r="I292">
        <f>('Migration Model'!K292+'Renter Migration Model'!K292)/('Migration Model'!$K$2+'Renter Migration Model'!$K$2)</f>
        <v>0.24508431462415992</v>
      </c>
      <c r="J292">
        <f>('Migration Model'!L292+'Renter Migration Model'!L292)/('Migration Model'!$L$2+'Renter Migration Model'!$L$2)</f>
        <v>1</v>
      </c>
      <c r="K292">
        <f>('Migration Model'!M292+'Renter Migration Model'!M292)/('Migration Model'!$M$2+'Renter Migration Model'!$M$2)</f>
        <v>1.044406805022108</v>
      </c>
      <c r="L292">
        <f>('Migration Model'!N292+'Renter Migration Model'!N292)/('Migration Model'!$N$2+'Renter Migration Model'!$N$2)</f>
        <v>0.26284719976344068</v>
      </c>
      <c r="M292">
        <f>('Migration Model'!O292+'Renter Migration Model'!O292)/('Migration Model'!$O$2+'Renter Migration Model'!$O$2)</f>
        <v>1</v>
      </c>
      <c r="N292">
        <f>('Migration Model'!P292+'Renter Migration Model'!P292)/('Migration Model'!$P$2+'Renter Migration Model'!$P$2)</f>
        <v>1.1013565869050634</v>
      </c>
      <c r="O292">
        <f>('Migration Model'!Q292+'Renter Migration Model'!Q292)/('Migration Model'!$Q$2+'Renter Migration Model'!$Q$2)</f>
        <v>0.25636589070841498</v>
      </c>
      <c r="P292">
        <f>('Migration Model'!R292+'Renter Migration Model'!R292)/('Migration Model'!$R$2+'Renter Migration Model'!$R$2)</f>
        <v>1</v>
      </c>
      <c r="Q292">
        <f>('Migration Model'!S292+'Renter Migration Model'!S292)/('Migration Model'!$S$2+'Renter Migration Model'!$S$2)</f>
        <v>1.1085166643496465</v>
      </c>
      <c r="R292">
        <f>('Migration Model'!T292+'Renter Migration Model'!T292)/('Migration Model'!$T$2+'Renter Migration Model'!$T$2)</f>
        <v>0.28348926547900205</v>
      </c>
      <c r="S292">
        <f>('Migration Model'!U292+'Renter Migration Model'!U292)/('Migration Model'!$U$2+'Renter Migration Model'!$U$2)</f>
        <v>1</v>
      </c>
      <c r="T292">
        <f>('Migration Model'!V292+'Renter Migration Model'!V292)/('Migration Model'!$V$2+'Renter Migration Model'!$V$2)</f>
        <v>1.0785527385027156</v>
      </c>
    </row>
    <row r="293" spans="1:20" x14ac:dyDescent="0.25">
      <c r="A293" s="1">
        <v>2092</v>
      </c>
      <c r="B293" s="1">
        <v>3</v>
      </c>
      <c r="C293">
        <f>('Migration Model'!E293+'Renter Migration Model'!E293)/('Migration Model'!$E$2+'Renter Migration Model'!$E$2)</f>
        <v>0.26522119142261918</v>
      </c>
      <c r="D293">
        <f>('Migration Model'!F293+'Renter Migration Model'!F293)/('Migration Model'!$F$2+'Renter Migration Model'!$F$2)</f>
        <v>1</v>
      </c>
      <c r="E293">
        <f>('Migration Model'!G293+'Renter Migration Model'!G293)/('Migration Model'!$G$2+'Renter Migration Model'!$G$2)</f>
        <v>1.0432222828574926</v>
      </c>
      <c r="F293">
        <f>('Migration Model'!H293+'Renter Migration Model'!H293)/('Migration Model'!$H$2+'Renter Migration Model'!$H$2)</f>
        <v>0.27866206649816327</v>
      </c>
      <c r="G293">
        <f>('Migration Model'!I293+'Renter Migration Model'!I293)/('Migration Model'!$I$2+'Renter Migration Model'!$I$2)</f>
        <v>1</v>
      </c>
      <c r="H293">
        <f>('Migration Model'!J293+'Renter Migration Model'!J293)/('Migration Model'!$J$2+'Renter Migration Model'!$J$2)</f>
        <v>1.0424316431471683</v>
      </c>
      <c r="I293">
        <f>('Migration Model'!K293+'Renter Migration Model'!K293)/('Migration Model'!$K$2+'Renter Migration Model'!$K$2)</f>
        <v>0.24505980619269752</v>
      </c>
      <c r="J293">
        <f>('Migration Model'!L293+'Renter Migration Model'!L293)/('Migration Model'!$L$2+'Renter Migration Model'!$L$2)</f>
        <v>1</v>
      </c>
      <c r="K293">
        <f>('Migration Model'!M293+'Renter Migration Model'!M293)/('Migration Model'!$M$2+'Renter Migration Model'!$M$2)</f>
        <v>1.044408246694547</v>
      </c>
      <c r="L293">
        <f>('Migration Model'!N293+'Renter Migration Model'!N293)/('Migration Model'!$N$2+'Renter Migration Model'!$N$2)</f>
        <v>0.26282091504346439</v>
      </c>
      <c r="M293">
        <f>('Migration Model'!O293+'Renter Migration Model'!O293)/('Migration Model'!$O$2+'Renter Migration Model'!$O$2)</f>
        <v>1</v>
      </c>
      <c r="N293">
        <f>('Migration Model'!P293+'Renter Migration Model'!P293)/('Migration Model'!$P$2+'Renter Migration Model'!$P$2)</f>
        <v>1.1013611426477024</v>
      </c>
      <c r="O293">
        <f>('Migration Model'!Q293+'Renter Migration Model'!Q293)/('Migration Model'!$Q$2+'Renter Migration Model'!$Q$2)</f>
        <v>0.25634025411934414</v>
      </c>
      <c r="P293">
        <f>('Migration Model'!R293+'Renter Migration Model'!R293)/('Migration Model'!$R$2+'Renter Migration Model'!$R$2)</f>
        <v>1</v>
      </c>
      <c r="Q293">
        <f>('Migration Model'!S293+'Renter Migration Model'!S293)/('Migration Model'!$S$2+'Renter Migration Model'!$S$2)</f>
        <v>1.1085215337481509</v>
      </c>
      <c r="R293">
        <f>('Migration Model'!T293+'Renter Migration Model'!T293)/('Migration Model'!$T$2+'Renter Migration Model'!$T$2)</f>
        <v>0.2834609165524542</v>
      </c>
      <c r="S293">
        <f>('Migration Model'!U293+'Renter Migration Model'!U293)/('Migration Model'!$U$2+'Renter Migration Model'!$U$2)</f>
        <v>1</v>
      </c>
      <c r="T293">
        <f>('Migration Model'!V293+'Renter Migration Model'!V293)/('Migration Model'!$V$2+'Renter Migration Model'!$V$2)</f>
        <v>1.0785562952951531</v>
      </c>
    </row>
    <row r="294" spans="1:20" x14ac:dyDescent="0.25">
      <c r="A294" s="2">
        <v>2092</v>
      </c>
      <c r="B294" s="2">
        <v>4</v>
      </c>
      <c r="C294">
        <f>('Migration Model'!E294+'Renter Migration Model'!E294)/('Migration Model'!$E$2+'Renter Migration Model'!$E$2)</f>
        <v>0.2651946693034769</v>
      </c>
      <c r="D294">
        <f>('Migration Model'!F294+'Renter Migration Model'!F294)/('Migration Model'!$F$2+'Renter Migration Model'!$F$2)</f>
        <v>1</v>
      </c>
      <c r="E294">
        <f>('Migration Model'!G294+'Renter Migration Model'!G294)/('Migration Model'!$G$2+'Renter Migration Model'!$G$2)</f>
        <v>1.0432238429821481</v>
      </c>
      <c r="F294">
        <f>('Migration Model'!H294+'Renter Migration Model'!H294)/('Migration Model'!$H$2+'Renter Migration Model'!$H$2)</f>
        <v>0.27863420029151348</v>
      </c>
      <c r="G294">
        <f>('Migration Model'!I294+'Renter Migration Model'!I294)/('Migration Model'!$I$2+'Renter Migration Model'!$I$2)</f>
        <v>1</v>
      </c>
      <c r="H294">
        <f>('Migration Model'!J294+'Renter Migration Model'!J294)/('Migration Model'!$J$2+'Renter Migration Model'!$J$2)</f>
        <v>1.0424332823357947</v>
      </c>
      <c r="I294">
        <f>('Migration Model'!K294+'Renter Migration Model'!K294)/('Migration Model'!$K$2+'Renter Migration Model'!$K$2)</f>
        <v>0.24503530021207823</v>
      </c>
      <c r="J294">
        <f>('Migration Model'!L294+'Renter Migration Model'!L294)/('Migration Model'!$L$2+'Renter Migration Model'!$L$2)</f>
        <v>1</v>
      </c>
      <c r="K294">
        <f>('Migration Model'!M294+'Renter Migration Model'!M294)/('Migration Model'!$M$2+'Renter Migration Model'!$M$2)</f>
        <v>1.0444096882228189</v>
      </c>
      <c r="L294">
        <f>('Migration Model'!N294+'Renter Migration Model'!N294)/('Migration Model'!$N$2+'Renter Migration Model'!$N$2)</f>
        <v>0.26279463295195998</v>
      </c>
      <c r="M294">
        <f>('Migration Model'!O294+'Renter Migration Model'!O294)/('Migration Model'!$O$2+'Renter Migration Model'!$O$2)</f>
        <v>1</v>
      </c>
      <c r="N294">
        <f>('Migration Model'!P294+'Renter Migration Model'!P294)/('Migration Model'!$P$2+'Renter Migration Model'!$P$2)</f>
        <v>1.1013656982357252</v>
      </c>
      <c r="O294">
        <f>('Migration Model'!Q294+'Renter Migration Model'!Q294)/('Migration Model'!$Q$2+'Renter Migration Model'!$Q$2)</f>
        <v>0.25631462009393219</v>
      </c>
      <c r="P294">
        <f>('Migration Model'!R294+'Renter Migration Model'!R294)/('Migration Model'!$R$2+'Renter Migration Model'!$R$2)</f>
        <v>1</v>
      </c>
      <c r="Q294">
        <f>('Migration Model'!S294+'Renter Migration Model'!S294)/('Migration Model'!$S$2+'Renter Migration Model'!$S$2)</f>
        <v>1.1085264029958517</v>
      </c>
      <c r="R294">
        <f>('Migration Model'!T294+'Renter Migration Model'!T294)/('Migration Model'!$T$2+'Renter Migration Model'!$T$2)</f>
        <v>0.28343257046079895</v>
      </c>
      <c r="S294">
        <f>('Migration Model'!U294+'Renter Migration Model'!U294)/('Migration Model'!$U$2+'Renter Migration Model'!$U$2)</f>
        <v>1</v>
      </c>
      <c r="T294">
        <f>('Migration Model'!V294+'Renter Migration Model'!V294)/('Migration Model'!$V$2+'Renter Migration Model'!$V$2)</f>
        <v>1.0785598519208321</v>
      </c>
    </row>
    <row r="295" spans="1:20" x14ac:dyDescent="0.25">
      <c r="A295" s="2">
        <v>2093</v>
      </c>
      <c r="B295" s="2">
        <v>1</v>
      </c>
      <c r="C295">
        <f>('Migration Model'!E295+'Renter Migration Model'!E295)/('Migration Model'!$E$2+'Renter Migration Model'!$E$2)</f>
        <v>0.26516814983654657</v>
      </c>
      <c r="D295">
        <f>('Migration Model'!F295+'Renter Migration Model'!F295)/('Migration Model'!$F$2+'Renter Migration Model'!$F$2)</f>
        <v>1</v>
      </c>
      <c r="E295">
        <f>('Migration Model'!G295+'Renter Migration Model'!G295)/('Migration Model'!$G$2+'Renter Migration Model'!$G$2)</f>
        <v>1.043225402950791</v>
      </c>
      <c r="F295">
        <f>('Migration Model'!H295+'Renter Migration Model'!H295)/('Migration Model'!$H$2+'Renter Migration Model'!$H$2)</f>
        <v>0.27860633687148434</v>
      </c>
      <c r="G295">
        <f>('Migration Model'!I295+'Renter Migration Model'!I295)/('Migration Model'!$I$2+'Renter Migration Model'!$I$2)</f>
        <v>1</v>
      </c>
      <c r="H295">
        <f>('Migration Model'!J295+'Renter Migration Model'!J295)/('Migration Model'!$J$2+'Renter Migration Model'!$J$2)</f>
        <v>1.0424349213605024</v>
      </c>
      <c r="I295">
        <f>('Migration Model'!K295+'Renter Migration Model'!K295)/('Migration Model'!$K$2+'Renter Migration Model'!$K$2)</f>
        <v>0.24501079668205705</v>
      </c>
      <c r="J295">
        <f>('Migration Model'!L295+'Renter Migration Model'!L295)/('Migration Model'!$L$2+'Renter Migration Model'!$L$2)</f>
        <v>1</v>
      </c>
      <c r="K295">
        <f>('Migration Model'!M295+'Renter Migration Model'!M295)/('Migration Model'!$M$2+'Renter Migration Model'!$M$2)</f>
        <v>1.0444111296069376</v>
      </c>
      <c r="L295">
        <f>('Migration Model'!N295+'Renter Migration Model'!N295)/('Migration Model'!$N$2+'Renter Migration Model'!$N$2)</f>
        <v>0.26276835348866479</v>
      </c>
      <c r="M295">
        <f>('Migration Model'!O295+'Renter Migration Model'!O295)/('Migration Model'!$O$2+'Renter Migration Model'!$O$2)</f>
        <v>1</v>
      </c>
      <c r="N295">
        <f>('Migration Model'!P295+'Renter Migration Model'!P295)/('Migration Model'!$P$2+'Renter Migration Model'!$P$2)</f>
        <v>1.1013702536691476</v>
      </c>
      <c r="O295">
        <f>('Migration Model'!Q295+'Renter Migration Model'!Q295)/('Migration Model'!$Q$2+'Renter Migration Model'!$Q$2)</f>
        <v>0.25628898863192279</v>
      </c>
      <c r="P295">
        <f>('Migration Model'!R295+'Renter Migration Model'!R295)/('Migration Model'!$R$2+'Renter Migration Model'!$R$2)</f>
        <v>1</v>
      </c>
      <c r="Q295">
        <f>('Migration Model'!S295+'Renter Migration Model'!S295)/('Migration Model'!$S$2+'Renter Migration Model'!$S$2)</f>
        <v>1.1085312720927643</v>
      </c>
      <c r="R295">
        <f>('Migration Model'!T295+'Renter Migration Model'!T295)/('Migration Model'!$T$2+'Renter Migration Model'!$T$2)</f>
        <v>0.28340422720375286</v>
      </c>
      <c r="S295">
        <f>('Migration Model'!U295+'Renter Migration Model'!U295)/('Migration Model'!$U$2+'Renter Migration Model'!$U$2)</f>
        <v>1</v>
      </c>
      <c r="T295">
        <f>('Migration Model'!V295+'Renter Migration Model'!V295)/('Migration Model'!$V$2+'Renter Migration Model'!$V$2)</f>
        <v>1.0785634083797695</v>
      </c>
    </row>
    <row r="296" spans="1:20" x14ac:dyDescent="0.25">
      <c r="A296" s="1">
        <v>2093</v>
      </c>
      <c r="B296" s="1">
        <v>2</v>
      </c>
      <c r="C296">
        <f>('Migration Model'!E296+'Renter Migration Model'!E296)/('Migration Model'!$E$2+'Renter Migration Model'!$E$2)</f>
        <v>0.26514163302156285</v>
      </c>
      <c r="D296">
        <f>('Migration Model'!F296+'Renter Migration Model'!F296)/('Migration Model'!$F$2+'Renter Migration Model'!$F$2)</f>
        <v>1</v>
      </c>
      <c r="E296">
        <f>('Migration Model'!G296+'Renter Migration Model'!G296)/('Migration Model'!$G$2+'Renter Migration Model'!$G$2)</f>
        <v>1.0432269627634372</v>
      </c>
      <c r="F296">
        <f>('Migration Model'!H296+'Renter Migration Model'!H296)/('Migration Model'!$H$2+'Renter Migration Model'!$H$2)</f>
        <v>0.27857847623779719</v>
      </c>
      <c r="G296">
        <f>('Migration Model'!I296+'Renter Migration Model'!I296)/('Migration Model'!$I$2+'Renter Migration Model'!$I$2)</f>
        <v>1</v>
      </c>
      <c r="H296">
        <f>('Migration Model'!J296+'Renter Migration Model'!J296)/('Migration Model'!$J$2+'Renter Migration Model'!$J$2)</f>
        <v>1.0424365602213077</v>
      </c>
      <c r="I296">
        <f>('Migration Model'!K296+'Renter Migration Model'!K296)/('Migration Model'!$K$2+'Renter Migration Model'!$K$2)</f>
        <v>0.24498629560238883</v>
      </c>
      <c r="J296">
        <f>('Migration Model'!L296+'Renter Migration Model'!L296)/('Migration Model'!$L$2+'Renter Migration Model'!$L$2)</f>
        <v>1</v>
      </c>
      <c r="K296">
        <f>('Migration Model'!M296+'Renter Migration Model'!M296)/('Migration Model'!$M$2+'Renter Migration Model'!$M$2)</f>
        <v>1.0444125708469181</v>
      </c>
      <c r="L296">
        <f>('Migration Model'!N296+'Renter Migration Model'!N296)/('Migration Model'!$N$2+'Renter Migration Model'!$N$2)</f>
        <v>0.26274207665331595</v>
      </c>
      <c r="M296">
        <f>('Migration Model'!O296+'Renter Migration Model'!O296)/('Migration Model'!$O$2+'Renter Migration Model'!$O$2)</f>
        <v>1</v>
      </c>
      <c r="N296">
        <f>('Migration Model'!P296+'Renter Migration Model'!P296)/('Migration Model'!$P$2+'Renter Migration Model'!$P$2)</f>
        <v>1.1013748089479851</v>
      </c>
      <c r="O296">
        <f>('Migration Model'!Q296+'Renter Migration Model'!Q296)/('Migration Model'!$Q$2+'Renter Migration Model'!$Q$2)</f>
        <v>0.25626335973305958</v>
      </c>
      <c r="P296">
        <f>('Migration Model'!R296+'Renter Migration Model'!R296)/('Migration Model'!$R$2+'Renter Migration Model'!$R$2)</f>
        <v>1</v>
      </c>
      <c r="Q296">
        <f>('Migration Model'!S296+'Renter Migration Model'!S296)/('Migration Model'!$S$2+'Renter Migration Model'!$S$2)</f>
        <v>1.1085361410389036</v>
      </c>
      <c r="R296">
        <f>('Migration Model'!T296+'Renter Migration Model'!T296)/('Migration Model'!$T$2+'Renter Migration Model'!$T$2)</f>
        <v>0.28337588678103248</v>
      </c>
      <c r="S296">
        <f>('Migration Model'!U296+'Renter Migration Model'!U296)/('Migration Model'!$U$2+'Renter Migration Model'!$U$2)</f>
        <v>1</v>
      </c>
      <c r="T296">
        <f>('Migration Model'!V296+'Renter Migration Model'!V296)/('Migration Model'!$V$2+'Renter Migration Model'!$V$2)</f>
        <v>1.0785669646719818</v>
      </c>
    </row>
    <row r="297" spans="1:20" x14ac:dyDescent="0.25">
      <c r="A297" s="2">
        <v>2093</v>
      </c>
      <c r="B297" s="2">
        <v>3</v>
      </c>
      <c r="C297">
        <f>('Migration Model'!E297+'Renter Migration Model'!E297)/('Migration Model'!$E$2+'Renter Migration Model'!$E$2)</f>
        <v>0.26511511885826072</v>
      </c>
      <c r="D297">
        <f>('Migration Model'!F297+'Renter Migration Model'!F297)/('Migration Model'!$F$2+'Renter Migration Model'!$F$2)</f>
        <v>1</v>
      </c>
      <c r="E297">
        <f>('Migration Model'!G297+'Renter Migration Model'!G297)/('Migration Model'!$G$2+'Renter Migration Model'!$G$2)</f>
        <v>1.0432285224201021</v>
      </c>
      <c r="F297">
        <f>('Migration Model'!H297+'Renter Migration Model'!H297)/('Migration Model'!$H$2+'Renter Migration Model'!$H$2)</f>
        <v>0.27855061839017342</v>
      </c>
      <c r="G297">
        <f>('Migration Model'!I297+'Renter Migration Model'!I297)/('Migration Model'!$I$2+'Renter Migration Model'!$I$2)</f>
        <v>1</v>
      </c>
      <c r="H297">
        <f>('Migration Model'!J297+'Renter Migration Model'!J297)/('Migration Model'!$J$2+'Renter Migration Model'!$J$2)</f>
        <v>1.0424381989182268</v>
      </c>
      <c r="I297">
        <f>('Migration Model'!K297+'Renter Migration Model'!K297)/('Migration Model'!$K$2+'Renter Migration Model'!$K$2)</f>
        <v>0.2449617969728286</v>
      </c>
      <c r="J297">
        <f>('Migration Model'!L297+'Renter Migration Model'!L297)/('Migration Model'!$L$2+'Renter Migration Model'!$L$2)</f>
        <v>1</v>
      </c>
      <c r="K297">
        <f>('Migration Model'!M297+'Renter Migration Model'!M297)/('Migration Model'!$M$2+'Renter Migration Model'!$M$2)</f>
        <v>1.0444140119427745</v>
      </c>
      <c r="L297">
        <f>('Migration Model'!N297+'Renter Migration Model'!N297)/('Migration Model'!$N$2+'Renter Migration Model'!$N$2)</f>
        <v>0.26271580244565063</v>
      </c>
      <c r="M297">
        <f>('Migration Model'!O297+'Renter Migration Model'!O297)/('Migration Model'!$O$2+'Renter Migration Model'!$O$2)</f>
        <v>1</v>
      </c>
      <c r="N297">
        <f>('Migration Model'!P297+'Renter Migration Model'!P297)/('Migration Model'!$P$2+'Renter Migration Model'!$P$2)</f>
        <v>1.1013793640722527</v>
      </c>
      <c r="O297">
        <f>('Migration Model'!Q297+'Renter Migration Model'!Q297)/('Migration Model'!$Q$2+'Renter Migration Model'!$Q$2)</f>
        <v>0.25623773339708633</v>
      </c>
      <c r="P297">
        <f>('Migration Model'!R297+'Renter Migration Model'!R297)/('Migration Model'!$R$2+'Renter Migration Model'!$R$2)</f>
        <v>1</v>
      </c>
      <c r="Q297">
        <f>('Migration Model'!S297+'Renter Migration Model'!S297)/('Migration Model'!$S$2+'Renter Migration Model'!$S$2)</f>
        <v>1.1085410098342845</v>
      </c>
      <c r="R297">
        <f>('Migration Model'!T297+'Renter Migration Model'!T297)/('Migration Model'!$T$2+'Renter Migration Model'!$T$2)</f>
        <v>0.28334754919235439</v>
      </c>
      <c r="S297">
        <f>('Migration Model'!U297+'Renter Migration Model'!U297)/('Migration Model'!$U$2+'Renter Migration Model'!$U$2)</f>
        <v>1</v>
      </c>
      <c r="T297">
        <f>('Migration Model'!V297+'Renter Migration Model'!V297)/('Migration Model'!$V$2+'Renter Migration Model'!$V$2)</f>
        <v>1.0785705207974858</v>
      </c>
    </row>
    <row r="298" spans="1:20" x14ac:dyDescent="0.25">
      <c r="A298" s="1">
        <v>2093</v>
      </c>
      <c r="B298" s="1">
        <v>4</v>
      </c>
      <c r="C298">
        <f>('Migration Model'!E298+'Renter Migration Model'!E298)/('Migration Model'!$E$2+'Renter Migration Model'!$E$2)</f>
        <v>0.2650886073463749</v>
      </c>
      <c r="D298">
        <f>('Migration Model'!F298+'Renter Migration Model'!F298)/('Migration Model'!$F$2+'Renter Migration Model'!$F$2)</f>
        <v>1</v>
      </c>
      <c r="E298">
        <f>('Migration Model'!G298+'Renter Migration Model'!G298)/('Migration Model'!$G$2+'Renter Migration Model'!$G$2)</f>
        <v>1.0432300819208011</v>
      </c>
      <c r="F298">
        <f>('Migration Model'!H298+'Renter Migration Model'!H298)/('Migration Model'!$H$2+'Renter Migration Model'!$H$2)</f>
        <v>0.27852276332833442</v>
      </c>
      <c r="G298">
        <f>('Migration Model'!I298+'Renter Migration Model'!I298)/('Migration Model'!$I$2+'Renter Migration Model'!$I$2)</f>
        <v>1</v>
      </c>
      <c r="H298">
        <f>('Migration Model'!J298+'Renter Migration Model'!J298)/('Migration Model'!$J$2+'Renter Migration Model'!$J$2)</f>
        <v>1.0424398374512762</v>
      </c>
      <c r="I298">
        <f>('Migration Model'!K298+'Renter Migration Model'!K298)/('Migration Model'!$K$2+'Renter Migration Model'!$K$2)</f>
        <v>0.24493730079313131</v>
      </c>
      <c r="J298">
        <f>('Migration Model'!L298+'Renter Migration Model'!L298)/('Migration Model'!$L$2+'Renter Migration Model'!$L$2)</f>
        <v>1</v>
      </c>
      <c r="K298">
        <f>('Migration Model'!M298+'Renter Migration Model'!M298)/('Migration Model'!$M$2+'Renter Migration Model'!$M$2)</f>
        <v>1.0444154528945215</v>
      </c>
      <c r="L298">
        <f>('Migration Model'!N298+'Renter Migration Model'!N298)/('Migration Model'!$N$2+'Renter Migration Model'!$N$2)</f>
        <v>0.26268953086540608</v>
      </c>
      <c r="M298">
        <f>('Migration Model'!O298+'Renter Migration Model'!O298)/('Migration Model'!$O$2+'Renter Migration Model'!$O$2)</f>
        <v>1</v>
      </c>
      <c r="N298">
        <f>('Migration Model'!P298+'Renter Migration Model'!P298)/('Migration Model'!$P$2+'Renter Migration Model'!$P$2)</f>
        <v>1.1013839190419663</v>
      </c>
      <c r="O298">
        <f>('Migration Model'!Q298+'Renter Migration Model'!Q298)/('Migration Model'!$Q$2+'Renter Migration Model'!$Q$2)</f>
        <v>0.25621210962374658</v>
      </c>
      <c r="P298">
        <f>('Migration Model'!R298+'Renter Migration Model'!R298)/('Migration Model'!$R$2+'Renter Migration Model'!$R$2)</f>
        <v>1</v>
      </c>
      <c r="Q298">
        <f>('Migration Model'!S298+'Renter Migration Model'!S298)/('Migration Model'!$S$2+'Renter Migration Model'!$S$2)</f>
        <v>1.1085458784789224</v>
      </c>
      <c r="R298">
        <f>('Migration Model'!T298+'Renter Migration Model'!T298)/('Migration Model'!$T$2+'Renter Migration Model'!$T$2)</f>
        <v>0.28331921443743513</v>
      </c>
      <c r="S298">
        <f>('Migration Model'!U298+'Renter Migration Model'!U298)/('Migration Model'!$U$2+'Renter Migration Model'!$U$2)</f>
        <v>1</v>
      </c>
      <c r="T298">
        <f>('Migration Model'!V298+'Renter Migration Model'!V298)/('Migration Model'!$V$2+'Renter Migration Model'!$V$2)</f>
        <v>1.0785740767562981</v>
      </c>
    </row>
    <row r="299" spans="1:20" x14ac:dyDescent="0.25">
      <c r="A299" s="1">
        <v>2094</v>
      </c>
      <c r="B299" s="1">
        <v>1</v>
      </c>
      <c r="C299">
        <f>('Migration Model'!E299+'Renter Migration Model'!E299)/('Migration Model'!$E$2+'Renter Migration Model'!$E$2)</f>
        <v>0.26506209848564027</v>
      </c>
      <c r="D299">
        <f>('Migration Model'!F299+'Renter Migration Model'!F299)/('Migration Model'!$F$2+'Renter Migration Model'!$F$2)</f>
        <v>1</v>
      </c>
      <c r="E299">
        <f>('Migration Model'!G299+'Renter Migration Model'!G299)/('Migration Model'!$G$2+'Renter Migration Model'!$G$2)</f>
        <v>1.0432316412655502</v>
      </c>
      <c r="F299">
        <f>('Migration Model'!H299+'Renter Migration Model'!H299)/('Migration Model'!$H$2+'Renter Migration Model'!$H$2)</f>
        <v>0.27849491105200158</v>
      </c>
      <c r="G299">
        <f>('Migration Model'!I299+'Renter Migration Model'!I299)/('Migration Model'!$I$2+'Renter Migration Model'!$I$2)</f>
        <v>1</v>
      </c>
      <c r="H299">
        <f>('Migration Model'!J299+'Renter Migration Model'!J299)/('Migration Model'!$J$2+'Renter Migration Model'!$J$2)</f>
        <v>1.0424414758204723</v>
      </c>
      <c r="I299">
        <f>('Migration Model'!K299+'Renter Migration Model'!K299)/('Migration Model'!$K$2+'Renter Migration Model'!$K$2)</f>
        <v>0.24491280706305199</v>
      </c>
      <c r="J299">
        <f>('Migration Model'!L299+'Renter Migration Model'!L299)/('Migration Model'!$L$2+'Renter Migration Model'!$L$2)</f>
        <v>1</v>
      </c>
      <c r="K299">
        <f>('Migration Model'!M299+'Renter Migration Model'!M299)/('Migration Model'!$M$2+'Renter Migration Model'!$M$2)</f>
        <v>1.0444168937021734</v>
      </c>
      <c r="L299">
        <f>('Migration Model'!N299+'Renter Migration Model'!N299)/('Migration Model'!$N$2+'Renter Migration Model'!$N$2)</f>
        <v>0.26266326191231959</v>
      </c>
      <c r="M299">
        <f>('Migration Model'!O299+'Renter Migration Model'!O299)/('Migration Model'!$O$2+'Renter Migration Model'!$O$2)</f>
        <v>1</v>
      </c>
      <c r="N299">
        <f>('Migration Model'!P299+'Renter Migration Model'!P299)/('Migration Model'!$P$2+'Renter Migration Model'!$P$2)</f>
        <v>1.1013884738571413</v>
      </c>
      <c r="O299">
        <f>('Migration Model'!Q299+'Renter Migration Model'!Q299)/('Migration Model'!$Q$2+'Renter Migration Model'!$Q$2)</f>
        <v>0.25618648841278424</v>
      </c>
      <c r="P299">
        <f>('Migration Model'!R299+'Renter Migration Model'!R299)/('Migration Model'!$R$2+'Renter Migration Model'!$R$2)</f>
        <v>1</v>
      </c>
      <c r="Q299">
        <f>('Migration Model'!S299+'Renter Migration Model'!S299)/('Migration Model'!$S$2+'Renter Migration Model'!$S$2)</f>
        <v>1.1085507469728322</v>
      </c>
      <c r="R299">
        <f>('Migration Model'!T299+'Renter Migration Model'!T299)/('Migration Model'!$T$2+'Renter Migration Model'!$T$2)</f>
        <v>0.28329088251599144</v>
      </c>
      <c r="S299">
        <f>('Migration Model'!U299+'Renter Migration Model'!U299)/('Migration Model'!$U$2+'Renter Migration Model'!$U$2)</f>
        <v>1</v>
      </c>
      <c r="T299">
        <f>('Migration Model'!V299+'Renter Migration Model'!V299)/('Migration Model'!$V$2+'Renter Migration Model'!$V$2)</f>
        <v>1.0785776325484353</v>
      </c>
    </row>
    <row r="300" spans="1:20" x14ac:dyDescent="0.25">
      <c r="A300" s="2">
        <v>2094</v>
      </c>
      <c r="B300" s="2">
        <v>2</v>
      </c>
      <c r="C300">
        <f>('Migration Model'!E300+'Renter Migration Model'!E300)/('Migration Model'!$E$2+'Renter Migration Model'!$E$2)</f>
        <v>0.26503559227579165</v>
      </c>
      <c r="D300">
        <f>('Migration Model'!F300+'Renter Migration Model'!F300)/('Migration Model'!$F$2+'Renter Migration Model'!$F$2)</f>
        <v>1</v>
      </c>
      <c r="E300">
        <f>('Migration Model'!G300+'Renter Migration Model'!G300)/('Migration Model'!$G$2+'Renter Migration Model'!$G$2)</f>
        <v>1.043233200454365</v>
      </c>
      <c r="F300">
        <f>('Migration Model'!H300+'Renter Migration Model'!H300)/('Migration Model'!$H$2+'Renter Migration Model'!$H$2)</f>
        <v>0.27846706156089635</v>
      </c>
      <c r="G300">
        <f>('Migration Model'!I300+'Renter Migration Model'!I300)/('Migration Model'!$I$2+'Renter Migration Model'!$I$2)</f>
        <v>1</v>
      </c>
      <c r="H300">
        <f>('Migration Model'!J300+'Renter Migration Model'!J300)/('Migration Model'!$J$2+'Renter Migration Model'!$J$2)</f>
        <v>1.0424431140258315</v>
      </c>
      <c r="I300">
        <f>('Migration Model'!K300+'Renter Migration Model'!K300)/('Migration Model'!$K$2+'Renter Migration Model'!$K$2)</f>
        <v>0.24488831578234571</v>
      </c>
      <c r="J300">
        <f>('Migration Model'!L300+'Renter Migration Model'!L300)/('Migration Model'!$L$2+'Renter Migration Model'!$L$2)</f>
        <v>1</v>
      </c>
      <c r="K300">
        <f>('Migration Model'!M300+'Renter Migration Model'!M300)/('Migration Model'!$M$2+'Renter Migration Model'!$M$2)</f>
        <v>1.0444183343657443</v>
      </c>
      <c r="L300">
        <f>('Migration Model'!N300+'Renter Migration Model'!N300)/('Migration Model'!$N$2+'Renter Migration Model'!$N$2)</f>
        <v>0.26263699558612835</v>
      </c>
      <c r="M300">
        <f>('Migration Model'!O300+'Renter Migration Model'!O300)/('Migration Model'!$O$2+'Renter Migration Model'!$O$2)</f>
        <v>1</v>
      </c>
      <c r="N300">
        <f>('Migration Model'!P300+'Renter Migration Model'!P300)/('Migration Model'!$P$2+'Renter Migration Model'!$P$2)</f>
        <v>1.1013930285177929</v>
      </c>
      <c r="O300">
        <f>('Migration Model'!Q300+'Renter Migration Model'!Q300)/('Migration Model'!$Q$2+'Renter Migration Model'!$Q$2)</f>
        <v>0.25616086976394292</v>
      </c>
      <c r="P300">
        <f>('Migration Model'!R300+'Renter Migration Model'!R300)/('Migration Model'!$R$2+'Renter Migration Model'!$R$2)</f>
        <v>1</v>
      </c>
      <c r="Q300">
        <f>('Migration Model'!S300+'Renter Migration Model'!S300)/('Migration Model'!$S$2+'Renter Migration Model'!$S$2)</f>
        <v>1.1085556153160288</v>
      </c>
      <c r="R300">
        <f>('Migration Model'!T300+'Renter Migration Model'!T300)/('Migration Model'!$T$2+'Renter Migration Model'!$T$2)</f>
        <v>0.28326255342773976</v>
      </c>
      <c r="S300">
        <f>('Migration Model'!U300+'Renter Migration Model'!U300)/('Migration Model'!$U$2+'Renter Migration Model'!$U$2)</f>
        <v>1</v>
      </c>
      <c r="T300">
        <f>('Migration Model'!V300+'Renter Migration Model'!V300)/('Migration Model'!$V$2+'Renter Migration Model'!$V$2)</f>
        <v>1.0785811881739142</v>
      </c>
    </row>
    <row r="301" spans="1:20" x14ac:dyDescent="0.25">
      <c r="A301" s="1">
        <v>2094</v>
      </c>
      <c r="B301" s="1">
        <v>3</v>
      </c>
      <c r="C301">
        <f>('Migration Model'!E301+'Renter Migration Model'!E301)/('Migration Model'!$E$2+'Renter Migration Model'!$E$2)</f>
        <v>0.26500908871656415</v>
      </c>
      <c r="D301">
        <f>('Migration Model'!F301+'Renter Migration Model'!F301)/('Migration Model'!$F$2+'Renter Migration Model'!$F$2)</f>
        <v>1</v>
      </c>
      <c r="E301">
        <f>('Migration Model'!G301+'Renter Migration Model'!G301)/('Migration Model'!$G$2+'Renter Migration Model'!$G$2)</f>
        <v>1.0432347594872606</v>
      </c>
      <c r="F301">
        <f>('Migration Model'!H301+'Renter Migration Model'!H301)/('Migration Model'!$H$2+'Renter Migration Model'!$H$2)</f>
        <v>0.27843921485474027</v>
      </c>
      <c r="G301">
        <f>('Migration Model'!I301+'Renter Migration Model'!I301)/('Migration Model'!$I$2+'Renter Migration Model'!$I$2)</f>
        <v>1</v>
      </c>
      <c r="H301">
        <f>('Migration Model'!J301+'Renter Migration Model'!J301)/('Migration Model'!$J$2+'Renter Migration Model'!$J$2)</f>
        <v>1.0424447520673699</v>
      </c>
      <c r="I301">
        <f>('Migration Model'!K301+'Renter Migration Model'!K301)/('Migration Model'!$K$2+'Renter Migration Model'!$K$2)</f>
        <v>0.2448638269507675</v>
      </c>
      <c r="J301">
        <f>('Migration Model'!L301+'Renter Migration Model'!L301)/('Migration Model'!$L$2+'Renter Migration Model'!$L$2)</f>
        <v>1</v>
      </c>
      <c r="K301">
        <f>('Migration Model'!M301+'Renter Migration Model'!M301)/('Migration Model'!$M$2+'Renter Migration Model'!$M$2)</f>
        <v>1.0444197748852488</v>
      </c>
      <c r="L301">
        <f>('Migration Model'!N301+'Renter Migration Model'!N301)/('Migration Model'!$N$2+'Renter Migration Model'!$N$2)</f>
        <v>0.26261073188656975</v>
      </c>
      <c r="M301">
        <f>('Migration Model'!O301+'Renter Migration Model'!O301)/('Migration Model'!$O$2+'Renter Migration Model'!$O$2)</f>
        <v>1</v>
      </c>
      <c r="N301">
        <f>('Migration Model'!P301+'Renter Migration Model'!P301)/('Migration Model'!$P$2+'Renter Migration Model'!$P$2)</f>
        <v>1.1013975830239366</v>
      </c>
      <c r="O301">
        <f>('Migration Model'!Q301+'Renter Migration Model'!Q301)/('Migration Model'!$Q$2+'Renter Migration Model'!$Q$2)</f>
        <v>0.25613525367696655</v>
      </c>
      <c r="P301">
        <f>('Migration Model'!R301+'Renter Migration Model'!R301)/('Migration Model'!$R$2+'Renter Migration Model'!$R$2)</f>
        <v>1</v>
      </c>
      <c r="Q301">
        <f>('Migration Model'!S301+'Renter Migration Model'!S301)/('Migration Model'!$S$2+'Renter Migration Model'!$S$2)</f>
        <v>1.1085604835085279</v>
      </c>
      <c r="R301">
        <f>('Migration Model'!T301+'Renter Migration Model'!T301)/('Migration Model'!$T$2+'Renter Migration Model'!$T$2)</f>
        <v>0.28323422717239705</v>
      </c>
      <c r="S301">
        <f>('Migration Model'!U301+'Renter Migration Model'!U301)/('Migration Model'!$U$2+'Renter Migration Model'!$U$2)</f>
        <v>1</v>
      </c>
      <c r="T301">
        <f>('Migration Model'!V301+'Renter Migration Model'!V301)/('Migration Model'!$V$2+'Renter Migration Model'!$V$2)</f>
        <v>1.0785847436327516</v>
      </c>
    </row>
    <row r="302" spans="1:20" x14ac:dyDescent="0.25">
      <c r="A302" s="2">
        <v>2094</v>
      </c>
      <c r="B302" s="2">
        <v>4</v>
      </c>
      <c r="C302">
        <f>('Migration Model'!E302+'Renter Migration Model'!E302)/('Migration Model'!$E$2+'Renter Migration Model'!$E$2)</f>
        <v>0.26498258780769246</v>
      </c>
      <c r="D302">
        <f>('Migration Model'!F302+'Renter Migration Model'!F302)/('Migration Model'!$F$2+'Renter Migration Model'!$F$2)</f>
        <v>1</v>
      </c>
      <c r="E302">
        <f>('Migration Model'!G302+'Renter Migration Model'!G302)/('Migration Model'!$G$2+'Renter Migration Model'!$G$2)</f>
        <v>1.0432363183642532</v>
      </c>
      <c r="F302">
        <f>('Migration Model'!H302+'Renter Migration Model'!H302)/('Migration Model'!$H$2+'Renter Migration Model'!$H$2)</f>
        <v>0.2784113709332548</v>
      </c>
      <c r="G302">
        <f>('Migration Model'!I302+'Renter Migration Model'!I302)/('Migration Model'!$I$2+'Renter Migration Model'!$I$2)</f>
        <v>1</v>
      </c>
      <c r="H302">
        <f>('Migration Model'!J302+'Renter Migration Model'!J302)/('Migration Model'!$J$2+'Renter Migration Model'!$J$2)</f>
        <v>1.0424463899451044</v>
      </c>
      <c r="I302">
        <f>('Migration Model'!K302+'Renter Migration Model'!K302)/('Migration Model'!$K$2+'Renter Migration Model'!$K$2)</f>
        <v>0.24483934056807241</v>
      </c>
      <c r="J302">
        <f>('Migration Model'!L302+'Renter Migration Model'!L302)/('Migration Model'!$L$2+'Renter Migration Model'!$L$2)</f>
        <v>1</v>
      </c>
      <c r="K302">
        <f>('Migration Model'!M302+'Renter Migration Model'!M302)/('Migration Model'!$M$2+'Renter Migration Model'!$M$2)</f>
        <v>1.0444212152607013</v>
      </c>
      <c r="L302">
        <f>('Migration Model'!N302+'Renter Migration Model'!N302)/('Migration Model'!$N$2+'Renter Migration Model'!$N$2)</f>
        <v>0.2625844708133811</v>
      </c>
      <c r="M302">
        <f>('Migration Model'!O302+'Renter Migration Model'!O302)/('Migration Model'!$O$2+'Renter Migration Model'!$O$2)</f>
        <v>1</v>
      </c>
      <c r="N302">
        <f>('Migration Model'!P302+'Renter Migration Model'!P302)/('Migration Model'!$P$2+'Renter Migration Model'!$P$2)</f>
        <v>1.101402137375588</v>
      </c>
      <c r="O302">
        <f>('Migration Model'!Q302+'Renter Migration Model'!Q302)/('Migration Model'!$Q$2+'Renter Migration Model'!$Q$2)</f>
        <v>0.25610964015159887</v>
      </c>
      <c r="P302">
        <f>('Migration Model'!R302+'Renter Migration Model'!R302)/('Migration Model'!$R$2+'Renter Migration Model'!$R$2)</f>
        <v>1</v>
      </c>
      <c r="Q302">
        <f>('Migration Model'!S302+'Renter Migration Model'!S302)/('Migration Model'!$S$2+'Renter Migration Model'!$S$2)</f>
        <v>1.1085653515503437</v>
      </c>
      <c r="R302">
        <f>('Migration Model'!T302+'Renter Migration Model'!T302)/('Migration Model'!$T$2+'Renter Migration Model'!$T$2)</f>
        <v>0.2832059037496798</v>
      </c>
      <c r="S302">
        <f>('Migration Model'!U302+'Renter Migration Model'!U302)/('Migration Model'!$U$2+'Renter Migration Model'!$U$2)</f>
        <v>1</v>
      </c>
      <c r="T302">
        <f>('Migration Model'!V302+'Renter Migration Model'!V302)/('Migration Model'!$V$2+'Renter Migration Model'!$V$2)</f>
        <v>1.0785882989249636</v>
      </c>
    </row>
    <row r="303" spans="1:20" x14ac:dyDescent="0.25">
      <c r="A303" s="2">
        <v>2095</v>
      </c>
      <c r="B303" s="2">
        <v>1</v>
      </c>
      <c r="C303">
        <f>('Migration Model'!E303+'Renter Migration Model'!E303)/('Migration Model'!$E$2+'Renter Migration Model'!$E$2)</f>
        <v>0.2649560895489117</v>
      </c>
      <c r="D303">
        <f>('Migration Model'!F303+'Renter Migration Model'!F303)/('Migration Model'!$F$2+'Renter Migration Model'!$F$2)</f>
        <v>1</v>
      </c>
      <c r="E303">
        <f>('Migration Model'!G303+'Renter Migration Model'!G303)/('Migration Model'!$G$2+'Renter Migration Model'!$G$2)</f>
        <v>1.0432378770853579</v>
      </c>
      <c r="F303">
        <f>('Migration Model'!H303+'Renter Migration Model'!H303)/('Migration Model'!$H$2+'Renter Migration Model'!$H$2)</f>
        <v>0.27838352979616149</v>
      </c>
      <c r="G303">
        <f>('Migration Model'!I303+'Renter Migration Model'!I303)/('Migration Model'!$I$2+'Renter Migration Model'!$I$2)</f>
        <v>1</v>
      </c>
      <c r="H303">
        <f>('Migration Model'!J303+'Renter Migration Model'!J303)/('Migration Model'!$J$2+'Renter Migration Model'!$J$2)</f>
        <v>1.0424480276590511</v>
      </c>
      <c r="I303">
        <f>('Migration Model'!K303+'Renter Migration Model'!K303)/('Migration Model'!$K$2+'Renter Migration Model'!$K$2)</f>
        <v>0.24481485663401562</v>
      </c>
      <c r="J303">
        <f>('Migration Model'!L303+'Renter Migration Model'!L303)/('Migration Model'!$L$2+'Renter Migration Model'!$L$2)</f>
        <v>1</v>
      </c>
      <c r="K303">
        <f>('Migration Model'!M303+'Renter Migration Model'!M303)/('Migration Model'!$M$2+'Renter Migration Model'!$M$2)</f>
        <v>1.0444226554921165</v>
      </c>
      <c r="L303">
        <f>('Migration Model'!N303+'Renter Migration Model'!N303)/('Migration Model'!$N$2+'Renter Migration Model'!$N$2)</f>
        <v>0.26255821236629973</v>
      </c>
      <c r="M303">
        <f>('Migration Model'!O303+'Renter Migration Model'!O303)/('Migration Model'!$O$2+'Renter Migration Model'!$O$2)</f>
        <v>1</v>
      </c>
      <c r="N303">
        <f>('Migration Model'!P303+'Renter Migration Model'!P303)/('Migration Model'!$P$2+'Renter Migration Model'!$P$2)</f>
        <v>1.1014066915727627</v>
      </c>
      <c r="O303">
        <f>('Migration Model'!Q303+'Renter Migration Model'!Q303)/('Migration Model'!$Q$2+'Renter Migration Model'!$Q$2)</f>
        <v>0.25608402918758372</v>
      </c>
      <c r="P303">
        <f>('Migration Model'!R303+'Renter Migration Model'!R303)/('Migration Model'!$R$2+'Renter Migration Model'!$R$2)</f>
        <v>1</v>
      </c>
      <c r="Q303">
        <f>('Migration Model'!S303+'Renter Migration Model'!S303)/('Migration Model'!$S$2+'Renter Migration Model'!$S$2)</f>
        <v>1.1085702194414917</v>
      </c>
      <c r="R303">
        <f>('Migration Model'!T303+'Renter Migration Model'!T303)/('Migration Model'!$T$2+'Renter Migration Model'!$T$2)</f>
        <v>0.2831775831593048</v>
      </c>
      <c r="S303">
        <f>('Migration Model'!U303+'Renter Migration Model'!U303)/('Migration Model'!$U$2+'Renter Migration Model'!$U$2)</f>
        <v>1</v>
      </c>
      <c r="T303">
        <f>('Migration Model'!V303+'Renter Migration Model'!V303)/('Migration Model'!$V$2+'Renter Migration Model'!$V$2)</f>
        <v>1.0785918540505675</v>
      </c>
    </row>
    <row r="304" spans="1:20" x14ac:dyDescent="0.25">
      <c r="A304" s="1">
        <v>2095</v>
      </c>
      <c r="B304" s="1">
        <v>2</v>
      </c>
      <c r="C304">
        <f>('Migration Model'!E304+'Renter Migration Model'!E304)/('Migration Model'!$E$2+'Renter Migration Model'!$E$2)</f>
        <v>0.2649295939399568</v>
      </c>
      <c r="D304">
        <f>('Migration Model'!F304+'Renter Migration Model'!F304)/('Migration Model'!$F$2+'Renter Migration Model'!$F$2)</f>
        <v>1</v>
      </c>
      <c r="E304">
        <f>('Migration Model'!G304+'Renter Migration Model'!G304)/('Migration Model'!$G$2+'Renter Migration Model'!$G$2)</f>
        <v>1.0432394356505905</v>
      </c>
      <c r="F304">
        <f>('Migration Model'!H304+'Renter Migration Model'!H304)/('Migration Model'!$H$2+'Renter Migration Model'!$H$2)</f>
        <v>0.2783556914431819</v>
      </c>
      <c r="G304">
        <f>('Migration Model'!I304+'Renter Migration Model'!I304)/('Migration Model'!$I$2+'Renter Migration Model'!$I$2)</f>
        <v>1</v>
      </c>
      <c r="H304">
        <f>('Migration Model'!J304+'Renter Migration Model'!J304)/('Migration Model'!$J$2+'Renter Migration Model'!$J$2)</f>
        <v>1.0424496652092263</v>
      </c>
      <c r="I304">
        <f>('Migration Model'!K304+'Renter Migration Model'!K304)/('Migration Model'!$K$2+'Renter Migration Model'!$K$2)</f>
        <v>0.24479037514835222</v>
      </c>
      <c r="J304">
        <f>('Migration Model'!L304+'Renter Migration Model'!L304)/('Migration Model'!$L$2+'Renter Migration Model'!$L$2)</f>
        <v>1</v>
      </c>
      <c r="K304">
        <f>('Migration Model'!M304+'Renter Migration Model'!M304)/('Migration Model'!$M$2+'Renter Migration Model'!$M$2)</f>
        <v>1.0444240955795085</v>
      </c>
      <c r="L304">
        <f>('Migration Model'!N304+'Renter Migration Model'!N304)/('Migration Model'!$N$2+'Renter Migration Model'!$N$2)</f>
        <v>0.26253195654506312</v>
      </c>
      <c r="M304">
        <f>('Migration Model'!O304+'Renter Migration Model'!O304)/('Migration Model'!$O$2+'Renter Migration Model'!$O$2)</f>
        <v>1</v>
      </c>
      <c r="N304">
        <f>('Migration Model'!P304+'Renter Migration Model'!P304)/('Migration Model'!$P$2+'Renter Migration Model'!$P$2)</f>
        <v>1.1014112456154757</v>
      </c>
      <c r="O304">
        <f>('Migration Model'!Q304+'Renter Migration Model'!Q304)/('Migration Model'!$Q$2+'Renter Migration Model'!$Q$2)</f>
        <v>0.25605842078466495</v>
      </c>
      <c r="P304">
        <f>('Migration Model'!R304+'Renter Migration Model'!R304)/('Migration Model'!$R$2+'Renter Migration Model'!$R$2)</f>
        <v>1</v>
      </c>
      <c r="Q304">
        <f>('Migration Model'!S304+'Renter Migration Model'!S304)/('Migration Model'!$S$2+'Renter Migration Model'!$S$2)</f>
        <v>1.1085750871819871</v>
      </c>
      <c r="R304">
        <f>('Migration Model'!T304+'Renter Migration Model'!T304)/('Migration Model'!$T$2+'Renter Migration Model'!$T$2)</f>
        <v>0.28314926540098889</v>
      </c>
      <c r="S304">
        <f>('Migration Model'!U304+'Renter Migration Model'!U304)/('Migration Model'!$U$2+'Renter Migration Model'!$U$2)</f>
        <v>1</v>
      </c>
      <c r="T304">
        <f>('Migration Model'!V304+'Renter Migration Model'!V304)/('Migration Model'!$V$2+'Renter Migration Model'!$V$2)</f>
        <v>1.0785954090095797</v>
      </c>
    </row>
    <row r="305" spans="1:20" x14ac:dyDescent="0.25">
      <c r="A305" s="2">
        <v>2095</v>
      </c>
      <c r="B305" s="2">
        <v>3</v>
      </c>
      <c r="C305">
        <f>('Migration Model'!E305+'Renter Migration Model'!E305)/('Migration Model'!$E$2+'Renter Migration Model'!$E$2)</f>
        <v>0.2649031009805628</v>
      </c>
      <c r="D305">
        <f>('Migration Model'!F305+'Renter Migration Model'!F305)/('Migration Model'!$F$2+'Renter Migration Model'!$F$2)</f>
        <v>1</v>
      </c>
      <c r="E305">
        <f>('Migration Model'!G305+'Renter Migration Model'!G305)/('Migration Model'!$G$2+'Renter Migration Model'!$G$2)</f>
        <v>1.0432409940599665</v>
      </c>
      <c r="F305">
        <f>('Migration Model'!H305+'Renter Migration Model'!H305)/('Migration Model'!$H$2+'Renter Migration Model'!$H$2)</f>
        <v>0.27832785587403758</v>
      </c>
      <c r="G305">
        <f>('Migration Model'!I305+'Renter Migration Model'!I305)/('Migration Model'!$I$2+'Renter Migration Model'!$I$2)</f>
        <v>1</v>
      </c>
      <c r="H305">
        <f>('Migration Model'!J305+'Renter Migration Model'!J305)/('Migration Model'!$J$2+'Renter Migration Model'!$J$2)</f>
        <v>1.0424513025956466</v>
      </c>
      <c r="I305">
        <f>('Migration Model'!K305+'Renter Migration Model'!K305)/('Migration Model'!$K$2+'Renter Migration Model'!$K$2)</f>
        <v>0.24476589611083738</v>
      </c>
      <c r="J305">
        <f>('Migration Model'!L305+'Renter Migration Model'!L305)/('Migration Model'!$L$2+'Renter Migration Model'!$L$2)</f>
        <v>1</v>
      </c>
      <c r="K305">
        <f>('Migration Model'!M305+'Renter Migration Model'!M305)/('Migration Model'!$M$2+'Renter Migration Model'!$M$2)</f>
        <v>1.0444255355228917</v>
      </c>
      <c r="L305">
        <f>('Migration Model'!N305+'Renter Migration Model'!N305)/('Migration Model'!$N$2+'Renter Migration Model'!$N$2)</f>
        <v>0.26250570334940859</v>
      </c>
      <c r="M305">
        <f>('Migration Model'!O305+'Renter Migration Model'!O305)/('Migration Model'!$O$2+'Renter Migration Model'!$O$2)</f>
        <v>1</v>
      </c>
      <c r="N305">
        <f>('Migration Model'!P305+'Renter Migration Model'!P305)/('Migration Model'!$P$2+'Renter Migration Model'!$P$2)</f>
        <v>1.1014157995037428</v>
      </c>
      <c r="O305">
        <f>('Migration Model'!Q305+'Renter Migration Model'!Q305)/('Migration Model'!$Q$2+'Renter Migration Model'!$Q$2)</f>
        <v>0.25603281494258651</v>
      </c>
      <c r="P305">
        <f>('Migration Model'!R305+'Renter Migration Model'!R305)/('Migration Model'!$R$2+'Renter Migration Model'!$R$2)</f>
        <v>1</v>
      </c>
      <c r="Q305">
        <f>('Migration Model'!S305+'Renter Migration Model'!S305)/('Migration Model'!$S$2+'Renter Migration Model'!$S$2)</f>
        <v>1.1085799547718451</v>
      </c>
      <c r="R305">
        <f>('Migration Model'!T305+'Renter Migration Model'!T305)/('Migration Model'!$T$2+'Renter Migration Model'!$T$2)</f>
        <v>0.2831209504744488</v>
      </c>
      <c r="S305">
        <f>('Migration Model'!U305+'Renter Migration Model'!U305)/('Migration Model'!$U$2+'Renter Migration Model'!$U$2)</f>
        <v>1</v>
      </c>
      <c r="T305">
        <f>('Migration Model'!V305+'Renter Migration Model'!V305)/('Migration Model'!$V$2+'Renter Migration Model'!$V$2)</f>
        <v>1.0785989638020168</v>
      </c>
    </row>
    <row r="306" spans="1:20" x14ac:dyDescent="0.25">
      <c r="A306" s="1">
        <v>2095</v>
      </c>
      <c r="B306" s="1">
        <v>4</v>
      </c>
      <c r="C306">
        <f>('Migration Model'!E306+'Renter Migration Model'!E306)/('Migration Model'!$E$2+'Renter Migration Model'!$E$2)</f>
        <v>0.26487661067046475</v>
      </c>
      <c r="D306">
        <f>('Migration Model'!F306+'Renter Migration Model'!F306)/('Migration Model'!$F$2+'Renter Migration Model'!$F$2)</f>
        <v>1</v>
      </c>
      <c r="E306">
        <f>('Migration Model'!G306+'Renter Migration Model'!G306)/('Migration Model'!$G$2+'Renter Migration Model'!$G$2)</f>
        <v>1.0432425523135018</v>
      </c>
      <c r="F306">
        <f>('Migration Model'!H306+'Renter Migration Model'!H306)/('Migration Model'!$H$2+'Renter Migration Model'!$H$2)</f>
        <v>0.27830002308845014</v>
      </c>
      <c r="G306">
        <f>('Migration Model'!I306+'Renter Migration Model'!I306)/('Migration Model'!$I$2+'Renter Migration Model'!$I$2)</f>
        <v>1</v>
      </c>
      <c r="H306">
        <f>('Migration Model'!J306+'Renter Migration Model'!J306)/('Migration Model'!$J$2+'Renter Migration Model'!$J$2)</f>
        <v>1.0424529398183284</v>
      </c>
      <c r="I306">
        <f>('Migration Model'!K306+'Renter Migration Model'!K306)/('Migration Model'!$K$2+'Renter Migration Model'!$K$2)</f>
        <v>0.2447414195212263</v>
      </c>
      <c r="J306">
        <f>('Migration Model'!L306+'Renter Migration Model'!L306)/('Migration Model'!$L$2+'Renter Migration Model'!$L$2)</f>
        <v>1</v>
      </c>
      <c r="K306">
        <f>('Migration Model'!M306+'Renter Migration Model'!M306)/('Migration Model'!$M$2+'Renter Migration Model'!$M$2)</f>
        <v>1.0444269753222806</v>
      </c>
      <c r="L306">
        <f>('Migration Model'!N306+'Renter Migration Model'!N306)/('Migration Model'!$N$2+'Renter Migration Model'!$N$2)</f>
        <v>0.26247945277907364</v>
      </c>
      <c r="M306">
        <f>('Migration Model'!O306+'Renter Migration Model'!O306)/('Migration Model'!$O$2+'Renter Migration Model'!$O$2)</f>
        <v>1</v>
      </c>
      <c r="N306">
        <f>('Migration Model'!P306+'Renter Migration Model'!P306)/('Migration Model'!$P$2+'Renter Migration Model'!$P$2)</f>
        <v>1.1014203532375793</v>
      </c>
      <c r="O306">
        <f>('Migration Model'!Q306+'Renter Migration Model'!Q306)/('Migration Model'!$Q$2+'Renter Migration Model'!$Q$2)</f>
        <v>0.25600721166109225</v>
      </c>
      <c r="P306">
        <f>('Migration Model'!R306+'Renter Migration Model'!R306)/('Migration Model'!$R$2+'Renter Migration Model'!$R$2)</f>
        <v>1</v>
      </c>
      <c r="Q306">
        <f>('Migration Model'!S306+'Renter Migration Model'!S306)/('Migration Model'!$S$2+'Renter Migration Model'!$S$2)</f>
        <v>1.1085848222110803</v>
      </c>
      <c r="R306">
        <f>('Migration Model'!T306+'Renter Migration Model'!T306)/('Migration Model'!$T$2+'Renter Migration Model'!$T$2)</f>
        <v>0.2830926383794013</v>
      </c>
      <c r="S306">
        <f>('Migration Model'!U306+'Renter Migration Model'!U306)/('Migration Model'!$U$2+'Renter Migration Model'!$U$2)</f>
        <v>1</v>
      </c>
      <c r="T306">
        <f>('Migration Model'!V306+'Renter Migration Model'!V306)/('Migration Model'!$V$2+'Renter Migration Model'!$V$2)</f>
        <v>1.0786025184278953</v>
      </c>
    </row>
    <row r="307" spans="1:20" x14ac:dyDescent="0.25">
      <c r="A307" s="1">
        <v>2096</v>
      </c>
      <c r="B307" s="1">
        <v>1</v>
      </c>
      <c r="C307">
        <f>('Migration Model'!E307+'Renter Migration Model'!E307)/('Migration Model'!$E$2+'Renter Migration Model'!$E$2)</f>
        <v>0.2648501230093977</v>
      </c>
      <c r="D307">
        <f>('Migration Model'!F307+'Renter Migration Model'!F307)/('Migration Model'!$F$2+'Renter Migration Model'!$F$2)</f>
        <v>1</v>
      </c>
      <c r="E307">
        <f>('Migration Model'!G307+'Renter Migration Model'!G307)/('Migration Model'!$G$2+'Renter Migration Model'!$G$2)</f>
        <v>1.0432441104112116</v>
      </c>
      <c r="F307">
        <f>('Migration Model'!H307+'Renter Migration Model'!H307)/('Migration Model'!$H$2+'Renter Migration Model'!$H$2)</f>
        <v>0.27827219308614132</v>
      </c>
      <c r="G307">
        <f>('Migration Model'!I307+'Renter Migration Model'!I307)/('Migration Model'!$I$2+'Renter Migration Model'!$I$2)</f>
        <v>1</v>
      </c>
      <c r="H307">
        <f>('Migration Model'!J307+'Renter Migration Model'!J307)/('Migration Model'!$J$2+'Renter Migration Model'!$J$2)</f>
        <v>1.0424545768772877</v>
      </c>
      <c r="I307">
        <f>('Migration Model'!K307+'Renter Migration Model'!K307)/('Migration Model'!$K$2+'Renter Migration Model'!$K$2)</f>
        <v>0.24471694537927419</v>
      </c>
      <c r="J307">
        <f>('Migration Model'!L307+'Renter Migration Model'!L307)/('Migration Model'!$L$2+'Renter Migration Model'!$L$2)</f>
        <v>1</v>
      </c>
      <c r="K307">
        <f>('Migration Model'!M307+'Renter Migration Model'!M307)/('Migration Model'!$M$2+'Renter Migration Model'!$M$2)</f>
        <v>1.0444284149776897</v>
      </c>
      <c r="L307">
        <f>('Migration Model'!N307+'Renter Migration Model'!N307)/('Migration Model'!$N$2+'Renter Migration Model'!$N$2)</f>
        <v>0.26245320483379569</v>
      </c>
      <c r="M307">
        <f>('Migration Model'!O307+'Renter Migration Model'!O307)/('Migration Model'!$O$2+'Renter Migration Model'!$O$2)</f>
        <v>1</v>
      </c>
      <c r="N307">
        <f>('Migration Model'!P307+'Renter Migration Model'!P307)/('Migration Model'!$P$2+'Renter Migration Model'!$P$2)</f>
        <v>1.1014249068170008</v>
      </c>
      <c r="O307">
        <f>('Migration Model'!Q307+'Renter Migration Model'!Q307)/('Migration Model'!$Q$2+'Renter Migration Model'!$Q$2)</f>
        <v>0.25598161093992616</v>
      </c>
      <c r="P307">
        <f>('Migration Model'!R307+'Renter Migration Model'!R307)/('Migration Model'!$R$2+'Renter Migration Model'!$R$2)</f>
        <v>1</v>
      </c>
      <c r="Q307">
        <f>('Migration Model'!S307+'Renter Migration Model'!S307)/('Migration Model'!$S$2+'Renter Migration Model'!$S$2)</f>
        <v>1.108589689499708</v>
      </c>
      <c r="R307">
        <f>('Migration Model'!T307+'Renter Migration Model'!T307)/('Migration Model'!$T$2+'Renter Migration Model'!$T$2)</f>
        <v>0.2830643291155634</v>
      </c>
      <c r="S307">
        <f>('Migration Model'!U307+'Renter Migration Model'!U307)/('Migration Model'!$U$2+'Renter Migration Model'!$U$2)</f>
        <v>1</v>
      </c>
      <c r="T307">
        <f>('Migration Model'!V307+'Renter Migration Model'!V307)/('Migration Model'!$V$2+'Renter Migration Model'!$V$2)</f>
        <v>1.0786060728872322</v>
      </c>
    </row>
    <row r="308" spans="1:20" x14ac:dyDescent="0.25">
      <c r="A308" s="2">
        <v>2096</v>
      </c>
      <c r="B308" s="2">
        <v>2</v>
      </c>
      <c r="C308">
        <f>('Migration Model'!E308+'Renter Migration Model'!E308)/('Migration Model'!$E$2+'Renter Migration Model'!$E$2)</f>
        <v>0.26482363799709674</v>
      </c>
      <c r="D308">
        <f>('Migration Model'!F308+'Renter Migration Model'!F308)/('Migration Model'!$F$2+'Renter Migration Model'!$F$2)</f>
        <v>1</v>
      </c>
      <c r="E308">
        <f>('Migration Model'!G308+'Renter Migration Model'!G308)/('Migration Model'!$G$2+'Renter Migration Model'!$G$2)</f>
        <v>1.0432456683531115</v>
      </c>
      <c r="F308">
        <f>('Migration Model'!H308+'Renter Migration Model'!H308)/('Migration Model'!$H$2+'Renter Migration Model'!$H$2)</f>
        <v>0.27824436586683265</v>
      </c>
      <c r="G308">
        <f>('Migration Model'!I308+'Renter Migration Model'!I308)/('Migration Model'!$I$2+'Renter Migration Model'!$I$2)</f>
        <v>1</v>
      </c>
      <c r="H308">
        <f>('Migration Model'!J308+'Renter Migration Model'!J308)/('Migration Model'!$J$2+'Renter Migration Model'!$J$2)</f>
        <v>1.0424562137725411</v>
      </c>
      <c r="I308">
        <f>('Migration Model'!K308+'Renter Migration Model'!K308)/('Migration Model'!$K$2+'Renter Migration Model'!$K$2)</f>
        <v>0.24469247368473626</v>
      </c>
      <c r="J308">
        <f>('Migration Model'!L308+'Renter Migration Model'!L308)/('Migration Model'!$L$2+'Renter Migration Model'!$L$2)</f>
        <v>1</v>
      </c>
      <c r="K308">
        <f>('Migration Model'!M308+'Renter Migration Model'!M308)/('Migration Model'!$M$2+'Renter Migration Model'!$M$2)</f>
        <v>1.0444298544891328</v>
      </c>
      <c r="L308">
        <f>('Migration Model'!N308+'Renter Migration Model'!N308)/('Migration Model'!$N$2+'Renter Migration Model'!$N$2)</f>
        <v>0.26242695951331235</v>
      </c>
      <c r="M308">
        <f>('Migration Model'!O308+'Renter Migration Model'!O308)/('Migration Model'!$O$2+'Renter Migration Model'!$O$2)</f>
        <v>1</v>
      </c>
      <c r="N308">
        <f>('Migration Model'!P308+'Renter Migration Model'!P308)/('Migration Model'!$P$2+'Renter Migration Model'!$P$2)</f>
        <v>1.1014294602420225</v>
      </c>
      <c r="O308">
        <f>('Migration Model'!Q308+'Renter Migration Model'!Q308)/('Migration Model'!$Q$2+'Renter Migration Model'!$Q$2)</f>
        <v>0.25595601277883218</v>
      </c>
      <c r="P308">
        <f>('Migration Model'!R308+'Renter Migration Model'!R308)/('Migration Model'!$R$2+'Renter Migration Model'!$R$2)</f>
        <v>1</v>
      </c>
      <c r="Q308">
        <f>('Migration Model'!S308+'Renter Migration Model'!S308)/('Migration Model'!$S$2+'Renter Migration Model'!$S$2)</f>
        <v>1.1085945566377431</v>
      </c>
      <c r="R308">
        <f>('Migration Model'!T308+'Renter Migration Model'!T308)/('Migration Model'!$T$2+'Renter Migration Model'!$T$2)</f>
        <v>0.28303602268265182</v>
      </c>
      <c r="S308">
        <f>('Migration Model'!U308+'Renter Migration Model'!U308)/('Migration Model'!$U$2+'Renter Migration Model'!$U$2)</f>
        <v>1</v>
      </c>
      <c r="T308">
        <f>('Migration Model'!V308+'Renter Migration Model'!V308)/('Migration Model'!$V$2+'Renter Migration Model'!$V$2)</f>
        <v>1.0786096271800441</v>
      </c>
    </row>
    <row r="309" spans="1:20" x14ac:dyDescent="0.25">
      <c r="A309" s="1">
        <v>2096</v>
      </c>
      <c r="B309" s="1">
        <v>3</v>
      </c>
      <c r="C309">
        <f>('Migration Model'!E309+'Renter Migration Model'!E309)/('Migration Model'!$E$2+'Renter Migration Model'!$E$2)</f>
        <v>0.26479715563329709</v>
      </c>
      <c r="D309">
        <f>('Migration Model'!F309+'Renter Migration Model'!F309)/('Migration Model'!$F$2+'Renter Migration Model'!$F$2)</f>
        <v>1</v>
      </c>
      <c r="E309">
        <f>('Migration Model'!G309+'Renter Migration Model'!G309)/('Migration Model'!$G$2+'Renter Migration Model'!$G$2)</f>
        <v>1.0432472261392174</v>
      </c>
      <c r="F309">
        <f>('Migration Model'!H309+'Renter Migration Model'!H309)/('Migration Model'!$H$2+'Renter Migration Model'!$H$2)</f>
        <v>0.27821654143024604</v>
      </c>
      <c r="G309">
        <f>('Migration Model'!I309+'Renter Migration Model'!I309)/('Migration Model'!$I$2+'Renter Migration Model'!$I$2)</f>
        <v>1</v>
      </c>
      <c r="H309">
        <f>('Migration Model'!J309+'Renter Migration Model'!J309)/('Migration Model'!$J$2+'Renter Migration Model'!$J$2)</f>
        <v>1.0424578505041049</v>
      </c>
      <c r="I309">
        <f>('Migration Model'!K309+'Renter Migration Model'!K309)/('Migration Model'!$K$2+'Renter Migration Model'!$K$2)</f>
        <v>0.24466800443736778</v>
      </c>
      <c r="J309">
        <f>('Migration Model'!L309+'Renter Migration Model'!L309)/('Migration Model'!$L$2+'Renter Migration Model'!$L$2)</f>
        <v>1</v>
      </c>
      <c r="K309">
        <f>('Migration Model'!M309+'Renter Migration Model'!M309)/('Migration Model'!$M$2+'Renter Migration Model'!$M$2)</f>
        <v>1.0444312938566254</v>
      </c>
      <c r="L309">
        <f>('Migration Model'!N309+'Renter Migration Model'!N309)/('Migration Model'!$N$2+'Renter Migration Model'!$N$2)</f>
        <v>0.26240071681736105</v>
      </c>
      <c r="M309">
        <f>('Migration Model'!O309+'Renter Migration Model'!O309)/('Migration Model'!$O$2+'Renter Migration Model'!$O$2)</f>
        <v>1</v>
      </c>
      <c r="N309">
        <f>('Migration Model'!P309+'Renter Migration Model'!P309)/('Migration Model'!$P$2+'Renter Migration Model'!$P$2)</f>
        <v>1.1014340135126599</v>
      </c>
      <c r="O309">
        <f>('Migration Model'!Q309+'Renter Migration Model'!Q309)/('Migration Model'!$Q$2+'Renter Migration Model'!$Q$2)</f>
        <v>0.25593041717755427</v>
      </c>
      <c r="P309">
        <f>('Migration Model'!R309+'Renter Migration Model'!R309)/('Migration Model'!$R$2+'Renter Migration Model'!$R$2)</f>
        <v>1</v>
      </c>
      <c r="Q309">
        <f>('Migration Model'!S309+'Renter Migration Model'!S309)/('Migration Model'!$S$2+'Renter Migration Model'!$S$2)</f>
        <v>1.1085994236252008</v>
      </c>
      <c r="R309">
        <f>('Migration Model'!T309+'Renter Migration Model'!T309)/('Migration Model'!$T$2+'Renter Migration Model'!$T$2)</f>
        <v>0.28300771908038352</v>
      </c>
      <c r="S309">
        <f>('Migration Model'!U309+'Renter Migration Model'!U309)/('Migration Model'!$U$2+'Renter Migration Model'!$U$2)</f>
        <v>1</v>
      </c>
      <c r="T309">
        <f>('Migration Model'!V309+'Renter Migration Model'!V309)/('Migration Model'!$V$2+'Renter Migration Model'!$V$2)</f>
        <v>1.0786131813063475</v>
      </c>
    </row>
    <row r="310" spans="1:20" x14ac:dyDescent="0.25">
      <c r="A310" s="2">
        <v>2096</v>
      </c>
      <c r="B310" s="2">
        <v>4</v>
      </c>
      <c r="C310">
        <f>('Migration Model'!E310+'Renter Migration Model'!E310)/('Migration Model'!$E$2+'Renter Migration Model'!$E$2)</f>
        <v>0.26477067591773373</v>
      </c>
      <c r="D310">
        <f>('Migration Model'!F310+'Renter Migration Model'!F310)/('Migration Model'!$F$2+'Renter Migration Model'!$F$2)</f>
        <v>1</v>
      </c>
      <c r="E310">
        <f>('Migration Model'!G310+'Renter Migration Model'!G310)/('Migration Model'!$G$2+'Renter Migration Model'!$G$2)</f>
        <v>1.0432487837695448</v>
      </c>
      <c r="F310">
        <f>('Migration Model'!H310+'Renter Migration Model'!H310)/('Migration Model'!$H$2+'Renter Migration Model'!$H$2)</f>
        <v>0.27818871977610299</v>
      </c>
      <c r="G310">
        <f>('Migration Model'!I310+'Renter Migration Model'!I310)/('Migration Model'!$I$2+'Renter Migration Model'!$I$2)</f>
        <v>1</v>
      </c>
      <c r="H310">
        <f>('Migration Model'!J310+'Renter Migration Model'!J310)/('Migration Model'!$J$2+'Renter Migration Model'!$J$2)</f>
        <v>1.0424594870719956</v>
      </c>
      <c r="I310">
        <f>('Migration Model'!K310+'Renter Migration Model'!K310)/('Migration Model'!$K$2+'Renter Migration Model'!$K$2)</f>
        <v>0.24464353763692404</v>
      </c>
      <c r="J310">
        <f>('Migration Model'!L310+'Renter Migration Model'!L310)/('Migration Model'!$L$2+'Renter Migration Model'!$L$2)</f>
        <v>1</v>
      </c>
      <c r="K310">
        <f>('Migration Model'!M310+'Renter Migration Model'!M310)/('Migration Model'!$M$2+'Renter Migration Model'!$M$2)</f>
        <v>1.0444327330801808</v>
      </c>
      <c r="L310">
        <f>('Migration Model'!N310+'Renter Migration Model'!N310)/('Migration Model'!$N$2+'Renter Migration Model'!$N$2)</f>
        <v>0.26237447674567932</v>
      </c>
      <c r="M310">
        <f>('Migration Model'!O310+'Renter Migration Model'!O310)/('Migration Model'!$O$2+'Renter Migration Model'!$O$2)</f>
        <v>1</v>
      </c>
      <c r="N310">
        <f>('Migration Model'!P310+'Renter Migration Model'!P310)/('Migration Model'!$P$2+'Renter Migration Model'!$P$2)</f>
        <v>1.1014385666289286</v>
      </c>
      <c r="O310">
        <f>('Migration Model'!Q310+'Renter Migration Model'!Q310)/('Migration Model'!$Q$2+'Renter Migration Model'!$Q$2)</f>
        <v>0.25590482413583654</v>
      </c>
      <c r="P310">
        <f>('Migration Model'!R310+'Renter Migration Model'!R310)/('Migration Model'!$R$2+'Renter Migration Model'!$R$2)</f>
        <v>1</v>
      </c>
      <c r="Q310">
        <f>('Migration Model'!S310+'Renter Migration Model'!S310)/('Migration Model'!$S$2+'Renter Migration Model'!$S$2)</f>
        <v>1.1086042904620963</v>
      </c>
      <c r="R310">
        <f>('Migration Model'!T310+'Renter Migration Model'!T310)/('Migration Model'!$T$2+'Renter Migration Model'!$T$2)</f>
        <v>0.28297941830847551</v>
      </c>
      <c r="S310">
        <f>('Migration Model'!U310+'Renter Migration Model'!U310)/('Migration Model'!$U$2+'Renter Migration Model'!$U$2)</f>
        <v>1</v>
      </c>
      <c r="T310">
        <f>('Migration Model'!V310+'Renter Migration Model'!V310)/('Migration Model'!$V$2+'Renter Migration Model'!$V$2)</f>
        <v>1.0786167352661591</v>
      </c>
    </row>
    <row r="311" spans="1:20" x14ac:dyDescent="0.25">
      <c r="A311" s="2">
        <v>2097</v>
      </c>
      <c r="B311" s="2">
        <v>1</v>
      </c>
      <c r="C311">
        <f>('Migration Model'!E311+'Renter Migration Model'!E311)/('Migration Model'!$E$2+'Renter Migration Model'!$E$2)</f>
        <v>0.26474419885014194</v>
      </c>
      <c r="D311">
        <f>('Migration Model'!F311+'Renter Migration Model'!F311)/('Migration Model'!$F$2+'Renter Migration Model'!$F$2)</f>
        <v>1</v>
      </c>
      <c r="E311">
        <f>('Migration Model'!G311+'Renter Migration Model'!G311)/('Migration Model'!$G$2+'Renter Migration Model'!$G$2)</f>
        <v>1.043250341244109</v>
      </c>
      <c r="F311">
        <f>('Migration Model'!H311+'Renter Migration Model'!H311)/('Migration Model'!$H$2+'Renter Migration Model'!$H$2)</f>
        <v>0.27816090090412543</v>
      </c>
      <c r="G311">
        <f>('Migration Model'!I311+'Renter Migration Model'!I311)/('Migration Model'!$I$2+'Renter Migration Model'!$I$2)</f>
        <v>1</v>
      </c>
      <c r="H311">
        <f>('Migration Model'!J311+'Renter Migration Model'!J311)/('Migration Model'!$J$2+'Renter Migration Model'!$J$2)</f>
        <v>1.0424611234762298</v>
      </c>
      <c r="I311">
        <f>('Migration Model'!K311+'Renter Migration Model'!K311)/('Migration Model'!$K$2+'Renter Migration Model'!$K$2)</f>
        <v>0.24461907328316038</v>
      </c>
      <c r="J311">
        <f>('Migration Model'!L311+'Renter Migration Model'!L311)/('Migration Model'!$L$2+'Renter Migration Model'!$L$2)</f>
        <v>1</v>
      </c>
      <c r="K311">
        <f>('Migration Model'!M311+'Renter Migration Model'!M311)/('Migration Model'!$M$2+'Renter Migration Model'!$M$2)</f>
        <v>1.044434172159814</v>
      </c>
      <c r="L311">
        <f>('Migration Model'!N311+'Renter Migration Model'!N311)/('Migration Model'!$N$2+'Renter Migration Model'!$N$2)</f>
        <v>0.26234823929800477</v>
      </c>
      <c r="M311">
        <f>('Migration Model'!O311+'Renter Migration Model'!O311)/('Migration Model'!$O$2+'Renter Migration Model'!$O$2)</f>
        <v>1</v>
      </c>
      <c r="N311">
        <f>('Migration Model'!P311+'Renter Migration Model'!P311)/('Migration Model'!$P$2+'Renter Migration Model'!$P$2)</f>
        <v>1.1014431195908441</v>
      </c>
      <c r="O311">
        <f>('Migration Model'!Q311+'Renter Migration Model'!Q311)/('Migration Model'!$Q$2+'Renter Migration Model'!$Q$2)</f>
        <v>0.25587923365342297</v>
      </c>
      <c r="P311">
        <f>('Migration Model'!R311+'Renter Migration Model'!R311)/('Migration Model'!$R$2+'Renter Migration Model'!$R$2)</f>
        <v>1</v>
      </c>
      <c r="Q311">
        <f>('Migration Model'!S311+'Renter Migration Model'!S311)/('Migration Model'!$S$2+'Renter Migration Model'!$S$2)</f>
        <v>1.1086091571484442</v>
      </c>
      <c r="R311">
        <f>('Migration Model'!T311+'Renter Migration Model'!T311)/('Migration Model'!$T$2+'Renter Migration Model'!$T$2)</f>
        <v>0.28295112036664466</v>
      </c>
      <c r="S311">
        <f>('Migration Model'!U311+'Renter Migration Model'!U311)/('Migration Model'!$U$2+'Renter Migration Model'!$U$2)</f>
        <v>1</v>
      </c>
      <c r="T311">
        <f>('Migration Model'!V311+'Renter Migration Model'!V311)/('Migration Model'!$V$2+'Renter Migration Model'!$V$2)</f>
        <v>1.0786202890594956</v>
      </c>
    </row>
    <row r="312" spans="1:20" x14ac:dyDescent="0.25">
      <c r="A312" s="1">
        <v>2097</v>
      </c>
      <c r="B312" s="1">
        <v>2</v>
      </c>
      <c r="C312">
        <f>('Migration Model'!E312+'Renter Migration Model'!E312)/('Migration Model'!$E$2+'Renter Migration Model'!$E$2)</f>
        <v>0.26471772443025693</v>
      </c>
      <c r="D312">
        <f>('Migration Model'!F312+'Renter Migration Model'!F312)/('Migration Model'!$F$2+'Renter Migration Model'!$F$2)</f>
        <v>1</v>
      </c>
      <c r="E312">
        <f>('Migration Model'!G312+'Renter Migration Model'!G312)/('Migration Model'!$G$2+'Renter Migration Model'!$G$2)</f>
        <v>1.0432518985629256</v>
      </c>
      <c r="F312">
        <f>('Migration Model'!H312+'Renter Migration Model'!H312)/('Migration Model'!$H$2+'Renter Migration Model'!$H$2)</f>
        <v>0.27813308481403498</v>
      </c>
      <c r="G312">
        <f>('Migration Model'!I312+'Renter Migration Model'!I312)/('Migration Model'!$I$2+'Renter Migration Model'!$I$2)</f>
        <v>1</v>
      </c>
      <c r="H312">
        <f>('Migration Model'!J312+'Renter Migration Model'!J312)/('Migration Model'!$J$2+'Renter Migration Model'!$J$2)</f>
        <v>1.0424627597168232</v>
      </c>
      <c r="I312">
        <f>('Migration Model'!K312+'Renter Migration Model'!K312)/('Migration Model'!$K$2+'Renter Migration Model'!$K$2)</f>
        <v>0.24459461137583205</v>
      </c>
      <c r="J312">
        <f>('Migration Model'!L312+'Renter Migration Model'!L312)/('Migration Model'!$L$2+'Renter Migration Model'!$L$2)</f>
        <v>1</v>
      </c>
      <c r="K312">
        <f>('Migration Model'!M312+'Renter Migration Model'!M312)/('Migration Model'!$M$2+'Renter Migration Model'!$M$2)</f>
        <v>1.0444356110955393</v>
      </c>
      <c r="L312">
        <f>('Migration Model'!N312+'Renter Migration Model'!N312)/('Migration Model'!$N$2+'Renter Migration Model'!$N$2)</f>
        <v>0.26232200447407494</v>
      </c>
      <c r="M312">
        <f>('Migration Model'!O312+'Renter Migration Model'!O312)/('Migration Model'!$O$2+'Renter Migration Model'!$O$2)</f>
        <v>1</v>
      </c>
      <c r="N312">
        <f>('Migration Model'!P312+'Renter Migration Model'!P312)/('Migration Model'!$P$2+'Renter Migration Model'!$P$2)</f>
        <v>1.1014476723984215</v>
      </c>
      <c r="O312">
        <f>('Migration Model'!Q312+'Renter Migration Model'!Q312)/('Migration Model'!$Q$2+'Renter Migration Model'!$Q$2)</f>
        <v>0.25585364573005764</v>
      </c>
      <c r="P312">
        <f>('Migration Model'!R312+'Renter Migration Model'!R312)/('Migration Model'!$R$2+'Renter Migration Model'!$R$2)</f>
        <v>1</v>
      </c>
      <c r="Q312">
        <f>('Migration Model'!S312+'Renter Migration Model'!S312)/('Migration Model'!$S$2+'Renter Migration Model'!$S$2)</f>
        <v>1.1086140236842601</v>
      </c>
      <c r="R312">
        <f>('Migration Model'!T312+'Renter Migration Model'!T312)/('Migration Model'!$T$2+'Renter Migration Model'!$T$2)</f>
        <v>0.28292282525460799</v>
      </c>
      <c r="S312">
        <f>('Migration Model'!U312+'Renter Migration Model'!U312)/('Migration Model'!$U$2+'Renter Migration Model'!$U$2)</f>
        <v>1</v>
      </c>
      <c r="T312">
        <f>('Migration Model'!V312+'Renter Migration Model'!V312)/('Migration Model'!$V$2+'Renter Migration Model'!$V$2)</f>
        <v>1.0786238426863737</v>
      </c>
    </row>
    <row r="313" spans="1:20" x14ac:dyDescent="0.25">
      <c r="A313" s="2">
        <v>2097</v>
      </c>
      <c r="B313" s="2">
        <v>3</v>
      </c>
      <c r="C313">
        <f>('Migration Model'!E313+'Renter Migration Model'!E313)/('Migration Model'!$E$2+'Renter Migration Model'!$E$2)</f>
        <v>0.26469125265781396</v>
      </c>
      <c r="D313">
        <f>('Migration Model'!F313+'Renter Migration Model'!F313)/('Migration Model'!$F$2+'Renter Migration Model'!$F$2)</f>
        <v>1</v>
      </c>
      <c r="E313">
        <f>('Migration Model'!G313+'Renter Migration Model'!G313)/('Migration Model'!$G$2+'Renter Migration Model'!$G$2)</f>
        <v>1.0432534557260102</v>
      </c>
      <c r="F313">
        <f>('Migration Model'!H313+'Renter Migration Model'!H313)/('Migration Model'!$H$2+'Renter Migration Model'!$H$2)</f>
        <v>0.27810527150555359</v>
      </c>
      <c r="G313">
        <f>('Migration Model'!I313+'Renter Migration Model'!I313)/('Migration Model'!$I$2+'Renter Migration Model'!$I$2)</f>
        <v>1</v>
      </c>
      <c r="H313">
        <f>('Migration Model'!J313+'Renter Migration Model'!J313)/('Migration Model'!$J$2+'Renter Migration Model'!$J$2)</f>
        <v>1.0424643957937927</v>
      </c>
      <c r="I313">
        <f>('Migration Model'!K313+'Renter Migration Model'!K313)/('Migration Model'!$K$2+'Renter Migration Model'!$K$2)</f>
        <v>0.24457015191469447</v>
      </c>
      <c r="J313">
        <f>('Migration Model'!L313+'Renter Migration Model'!L313)/('Migration Model'!$L$2+'Renter Migration Model'!$L$2)</f>
        <v>1</v>
      </c>
      <c r="K313">
        <f>('Migration Model'!M313+'Renter Migration Model'!M313)/('Migration Model'!$M$2+'Renter Migration Model'!$M$2)</f>
        <v>1.0444370498873707</v>
      </c>
      <c r="L313">
        <f>('Migration Model'!N313+'Renter Migration Model'!N313)/('Migration Model'!$N$2+'Renter Migration Model'!$N$2)</f>
        <v>0.26229577227362755</v>
      </c>
      <c r="M313">
        <f>('Migration Model'!O313+'Renter Migration Model'!O313)/('Migration Model'!$O$2+'Renter Migration Model'!$O$2)</f>
        <v>1</v>
      </c>
      <c r="N313">
        <f>('Migration Model'!P313+'Renter Migration Model'!P313)/('Migration Model'!$P$2+'Renter Migration Model'!$P$2)</f>
        <v>1.1014522250516763</v>
      </c>
      <c r="O313">
        <f>('Migration Model'!Q313+'Renter Migration Model'!Q313)/('Migration Model'!$Q$2+'Renter Migration Model'!$Q$2)</f>
        <v>0.25582806036548467</v>
      </c>
      <c r="P313">
        <f>('Migration Model'!R313+'Renter Migration Model'!R313)/('Migration Model'!$R$2+'Renter Migration Model'!$R$2)</f>
        <v>1</v>
      </c>
      <c r="Q313">
        <f>('Migration Model'!S313+'Renter Migration Model'!S313)/('Migration Model'!$S$2+'Renter Migration Model'!$S$2)</f>
        <v>1.1086188900695588</v>
      </c>
      <c r="R313">
        <f>('Migration Model'!T313+'Renter Migration Model'!T313)/('Migration Model'!$T$2+'Renter Migration Model'!$T$2)</f>
        <v>0.2828945329720825</v>
      </c>
      <c r="S313">
        <f>('Migration Model'!U313+'Renter Migration Model'!U313)/('Migration Model'!$U$2+'Renter Migration Model'!$U$2)</f>
        <v>1</v>
      </c>
      <c r="T313">
        <f>('Migration Model'!V313+'Renter Migration Model'!V313)/('Migration Model'!$V$2+'Renter Migration Model'!$V$2)</f>
        <v>1.0786273961468098</v>
      </c>
    </row>
    <row r="314" spans="1:20" x14ac:dyDescent="0.25">
      <c r="A314" s="1">
        <v>2097</v>
      </c>
      <c r="B314" s="1">
        <v>4</v>
      </c>
      <c r="C314">
        <f>('Migration Model'!E314+'Renter Migration Model'!E314)/('Migration Model'!$E$2+'Renter Migration Model'!$E$2)</f>
        <v>0.26466478353254813</v>
      </c>
      <c r="D314">
        <f>('Migration Model'!F314+'Renter Migration Model'!F314)/('Migration Model'!$F$2+'Renter Migration Model'!$F$2)</f>
        <v>1</v>
      </c>
      <c r="E314">
        <f>('Migration Model'!G314+'Renter Migration Model'!G314)/('Migration Model'!$G$2+'Renter Migration Model'!$G$2)</f>
        <v>1.0432550127333791</v>
      </c>
      <c r="F314">
        <f>('Migration Model'!H314+'Renter Migration Model'!H314)/('Migration Model'!$H$2+'Renter Migration Model'!$H$2)</f>
        <v>0.27807746097840302</v>
      </c>
      <c r="G314">
        <f>('Migration Model'!I314+'Renter Migration Model'!I314)/('Migration Model'!$I$2+'Renter Migration Model'!$I$2)</f>
        <v>1</v>
      </c>
      <c r="H314">
        <f>('Migration Model'!J314+'Renter Migration Model'!J314)/('Migration Model'!$J$2+'Renter Migration Model'!$J$2)</f>
        <v>1.0424660317071544</v>
      </c>
      <c r="I314">
        <f>('Migration Model'!K314+'Renter Migration Model'!K314)/('Migration Model'!$K$2+'Renter Migration Model'!$K$2)</f>
        <v>0.24454569489950298</v>
      </c>
      <c r="J314">
        <f>('Migration Model'!L314+'Renter Migration Model'!L314)/('Migration Model'!$L$2+'Renter Migration Model'!$L$2)</f>
        <v>1</v>
      </c>
      <c r="K314">
        <f>('Migration Model'!M314+'Renter Migration Model'!M314)/('Migration Model'!$M$2+'Renter Migration Model'!$M$2)</f>
        <v>1.0444384885353233</v>
      </c>
      <c r="L314">
        <f>('Migration Model'!N314+'Renter Migration Model'!N314)/('Migration Model'!$N$2+'Renter Migration Model'!$N$2)</f>
        <v>0.26226954269640018</v>
      </c>
      <c r="M314">
        <f>('Migration Model'!O314+'Renter Migration Model'!O314)/('Migration Model'!$O$2+'Renter Migration Model'!$O$2)</f>
        <v>1</v>
      </c>
      <c r="N314">
        <f>('Migration Model'!P314+'Renter Migration Model'!P314)/('Migration Model'!$P$2+'Renter Migration Model'!$P$2)</f>
        <v>1.1014567775506241</v>
      </c>
      <c r="O314">
        <f>('Migration Model'!Q314+'Renter Migration Model'!Q314)/('Migration Model'!$Q$2+'Renter Migration Model'!$Q$2)</f>
        <v>0.25580247755944807</v>
      </c>
      <c r="P314">
        <f>('Migration Model'!R314+'Renter Migration Model'!R314)/('Migration Model'!$R$2+'Renter Migration Model'!$R$2)</f>
        <v>1</v>
      </c>
      <c r="Q314">
        <f>('Migration Model'!S314+'Renter Migration Model'!S314)/('Migration Model'!$S$2+'Renter Migration Model'!$S$2)</f>
        <v>1.1086237563043551</v>
      </c>
      <c r="R314">
        <f>('Migration Model'!T314+'Renter Migration Model'!T314)/('Migration Model'!$T$2+'Renter Migration Model'!$T$2)</f>
        <v>0.28286624351878537</v>
      </c>
      <c r="S314">
        <f>('Migration Model'!U314+'Renter Migration Model'!U314)/('Migration Model'!$U$2+'Renter Migration Model'!$U$2)</f>
        <v>1</v>
      </c>
      <c r="T314">
        <f>('Migration Model'!V314+'Renter Migration Model'!V314)/('Migration Model'!$V$2+'Renter Migration Model'!$V$2)</f>
        <v>1.0786309494408208</v>
      </c>
    </row>
    <row r="315" spans="1:20" x14ac:dyDescent="0.25">
      <c r="A315" s="1">
        <v>2098</v>
      </c>
      <c r="B315" s="1">
        <v>1</v>
      </c>
      <c r="C315">
        <f>('Migration Model'!E315+'Renter Migration Model'!E315)/('Migration Model'!$E$2+'Renter Migration Model'!$E$2)</f>
        <v>0.26463831705419488</v>
      </c>
      <c r="D315">
        <f>('Migration Model'!F315+'Renter Migration Model'!F315)/('Migration Model'!$F$2+'Renter Migration Model'!$F$2)</f>
        <v>1</v>
      </c>
      <c r="E315">
        <f>('Migration Model'!G315+'Renter Migration Model'!G315)/('Migration Model'!$G$2+'Renter Migration Model'!$G$2)</f>
        <v>1.0432565695850469</v>
      </c>
      <c r="F315">
        <f>('Migration Model'!H315+'Renter Migration Model'!H315)/('Migration Model'!$H$2+'Renter Migration Model'!$H$2)</f>
        <v>0.27804965323230524</v>
      </c>
      <c r="G315">
        <f>('Migration Model'!I315+'Renter Migration Model'!I315)/('Migration Model'!$I$2+'Renter Migration Model'!$I$2)</f>
        <v>1</v>
      </c>
      <c r="H315">
        <f>('Migration Model'!J315+'Renter Migration Model'!J315)/('Migration Model'!$J$2+'Renter Migration Model'!$J$2)</f>
        <v>1.0424676674569249</v>
      </c>
      <c r="I315">
        <f>('Migration Model'!K315+'Renter Migration Model'!K315)/('Migration Model'!$K$2+'Renter Migration Model'!$K$2)</f>
        <v>0.24452124033001305</v>
      </c>
      <c r="J315">
        <f>('Migration Model'!L315+'Renter Migration Model'!L315)/('Migration Model'!$L$2+'Renter Migration Model'!$L$2)</f>
        <v>1</v>
      </c>
      <c r="K315">
        <f>('Migration Model'!M315+'Renter Migration Model'!M315)/('Migration Model'!$M$2+'Renter Migration Model'!$M$2)</f>
        <v>1.0444399270394107</v>
      </c>
      <c r="L315">
        <f>('Migration Model'!N315+'Renter Migration Model'!N315)/('Migration Model'!$N$2+'Renter Migration Model'!$N$2)</f>
        <v>0.2622433157421305</v>
      </c>
      <c r="M315">
        <f>('Migration Model'!O315+'Renter Migration Model'!O315)/('Migration Model'!$O$2+'Renter Migration Model'!$O$2)</f>
        <v>1</v>
      </c>
      <c r="N315">
        <f>('Migration Model'!P315+'Renter Migration Model'!P315)/('Migration Model'!$P$2+'Renter Migration Model'!$P$2)</f>
        <v>1.1014613298952807</v>
      </c>
      <c r="O315">
        <f>('Migration Model'!Q315+'Renter Migration Model'!Q315)/('Migration Model'!$Q$2+'Renter Migration Model'!$Q$2)</f>
        <v>0.25577689731169218</v>
      </c>
      <c r="P315">
        <f>('Migration Model'!R315+'Renter Migration Model'!R315)/('Migration Model'!$R$2+'Renter Migration Model'!$R$2)</f>
        <v>1</v>
      </c>
      <c r="Q315">
        <f>('Migration Model'!S315+'Renter Migration Model'!S315)/('Migration Model'!$S$2+'Renter Migration Model'!$S$2)</f>
        <v>1.1086286223886643</v>
      </c>
      <c r="R315">
        <f>('Migration Model'!T315+'Renter Migration Model'!T315)/('Migration Model'!$T$2+'Renter Migration Model'!$T$2)</f>
        <v>0.28283795689443347</v>
      </c>
      <c r="S315">
        <f>('Migration Model'!U315+'Renter Migration Model'!U315)/('Migration Model'!$U$2+'Renter Migration Model'!$U$2)</f>
        <v>1</v>
      </c>
      <c r="T315">
        <f>('Migration Model'!V315+'Renter Migration Model'!V315)/('Migration Model'!$V$2+'Renter Migration Model'!$V$2)</f>
        <v>1.0786345025684232</v>
      </c>
    </row>
    <row r="316" spans="1:20" x14ac:dyDescent="0.25">
      <c r="A316" s="2">
        <v>2098</v>
      </c>
      <c r="B316" s="2">
        <v>2</v>
      </c>
      <c r="C316">
        <f>('Migration Model'!E316+'Renter Migration Model'!E316)/('Migration Model'!$E$2+'Renter Migration Model'!$E$2)</f>
        <v>0.26461185322248948</v>
      </c>
      <c r="D316">
        <f>('Migration Model'!F316+'Renter Migration Model'!F316)/('Migration Model'!$F$2+'Renter Migration Model'!$F$2)</f>
        <v>1</v>
      </c>
      <c r="E316">
        <f>('Migration Model'!G316+'Renter Migration Model'!G316)/('Migration Model'!$G$2+'Renter Migration Model'!$G$2)</f>
        <v>1.0432581262810297</v>
      </c>
      <c r="F316">
        <f>('Migration Model'!H316+'Renter Migration Model'!H316)/('Migration Model'!$H$2+'Renter Migration Model'!$H$2)</f>
        <v>0.27802184826698201</v>
      </c>
      <c r="G316">
        <f>('Migration Model'!I316+'Renter Migration Model'!I316)/('Migration Model'!$I$2+'Renter Migration Model'!$I$2)</f>
        <v>1</v>
      </c>
      <c r="H316">
        <f>('Migration Model'!J316+'Renter Migration Model'!J316)/('Migration Model'!$J$2+'Renter Migration Model'!$J$2)</f>
        <v>1.0424693030431202</v>
      </c>
      <c r="I316">
        <f>('Migration Model'!K316+'Renter Migration Model'!K316)/('Migration Model'!$K$2+'Renter Migration Model'!$K$2)</f>
        <v>0.24449678820598003</v>
      </c>
      <c r="J316">
        <f>('Migration Model'!L316+'Renter Migration Model'!L316)/('Migration Model'!$L$2+'Renter Migration Model'!$L$2)</f>
        <v>1</v>
      </c>
      <c r="K316">
        <f>('Migration Model'!M316+'Renter Migration Model'!M316)/('Migration Model'!$M$2+'Renter Migration Model'!$M$2)</f>
        <v>1.044441365399648</v>
      </c>
      <c r="L316">
        <f>('Migration Model'!N316+'Renter Migration Model'!N316)/('Migration Model'!$N$2+'Renter Migration Model'!$N$2)</f>
        <v>0.26221709141055632</v>
      </c>
      <c r="M316">
        <f>('Migration Model'!O316+'Renter Migration Model'!O316)/('Migration Model'!$O$2+'Renter Migration Model'!$O$2)</f>
        <v>1</v>
      </c>
      <c r="N316">
        <f>('Migration Model'!P316+'Renter Migration Model'!P316)/('Migration Model'!$P$2+'Renter Migration Model'!$P$2)</f>
        <v>1.1014658820856607</v>
      </c>
      <c r="O316">
        <f>('Migration Model'!Q316+'Renter Migration Model'!Q316)/('Migration Model'!$Q$2+'Renter Migration Model'!$Q$2)</f>
        <v>0.25575131962196096</v>
      </c>
      <c r="P316">
        <f>('Migration Model'!R316+'Renter Migration Model'!R316)/('Migration Model'!$R$2+'Renter Migration Model'!$R$2)</f>
        <v>1</v>
      </c>
      <c r="Q316">
        <f>('Migration Model'!S316+'Renter Migration Model'!S316)/('Migration Model'!$S$2+'Renter Migration Model'!$S$2)</f>
        <v>1.1086334883225017</v>
      </c>
      <c r="R316">
        <f>('Migration Model'!T316+'Renter Migration Model'!T316)/('Migration Model'!$T$2+'Renter Migration Model'!$T$2)</f>
        <v>0.282809673098744</v>
      </c>
      <c r="S316">
        <f>('Migration Model'!U316+'Renter Migration Model'!U316)/('Migration Model'!$U$2+'Renter Migration Model'!$U$2)</f>
        <v>1</v>
      </c>
      <c r="T316">
        <f>('Migration Model'!V316+'Renter Migration Model'!V316)/('Migration Model'!$V$2+'Renter Migration Model'!$V$2)</f>
        <v>1.078638055529634</v>
      </c>
    </row>
    <row r="317" spans="1:20" x14ac:dyDescent="0.25">
      <c r="A317" s="1">
        <v>2098</v>
      </c>
      <c r="B317" s="1">
        <v>3</v>
      </c>
      <c r="C317">
        <f>('Migration Model'!E317+'Renter Migration Model'!E317)/('Migration Model'!$E$2+'Renter Migration Model'!$E$2)</f>
        <v>0.26458539203716719</v>
      </c>
      <c r="D317">
        <f>('Migration Model'!F317+'Renter Migration Model'!F317)/('Migration Model'!$F$2+'Renter Migration Model'!$F$2)</f>
        <v>1</v>
      </c>
      <c r="E317">
        <f>('Migration Model'!G317+'Renter Migration Model'!G317)/('Migration Model'!$G$2+'Renter Migration Model'!$G$2)</f>
        <v>1.0432596828213425</v>
      </c>
      <c r="F317">
        <f>('Migration Model'!H317+'Renter Migration Model'!H317)/('Migration Model'!$H$2+'Renter Migration Model'!$H$2)</f>
        <v>0.27799404608215528</v>
      </c>
      <c r="G317">
        <f>('Migration Model'!I317+'Renter Migration Model'!I317)/('Migration Model'!$I$2+'Renter Migration Model'!$I$2)</f>
        <v>1</v>
      </c>
      <c r="H317">
        <f>('Migration Model'!J317+'Renter Migration Model'!J317)/('Migration Model'!$J$2+'Renter Migration Model'!$J$2)</f>
        <v>1.0424709384657573</v>
      </c>
      <c r="I317">
        <f>('Migration Model'!K317+'Renter Migration Model'!K317)/('Migration Model'!$K$2+'Renter Migration Model'!$K$2)</f>
        <v>0.24447233852715944</v>
      </c>
      <c r="J317">
        <f>('Migration Model'!L317+'Renter Migration Model'!L317)/('Migration Model'!$L$2+'Renter Migration Model'!$L$2)</f>
        <v>1</v>
      </c>
      <c r="K317">
        <f>('Migration Model'!M317+'Renter Migration Model'!M317)/('Migration Model'!$M$2+'Renter Migration Model'!$M$2)</f>
        <v>1.0444428036160491</v>
      </c>
      <c r="L317">
        <f>('Migration Model'!N317+'Renter Migration Model'!N317)/('Migration Model'!$N$2+'Renter Migration Model'!$N$2)</f>
        <v>0.26219086970141531</v>
      </c>
      <c r="M317">
        <f>('Migration Model'!O317+'Renter Migration Model'!O317)/('Migration Model'!$O$2+'Renter Migration Model'!$O$2)</f>
        <v>1</v>
      </c>
      <c r="N317">
        <f>('Migration Model'!P317+'Renter Migration Model'!P317)/('Migration Model'!$P$2+'Renter Migration Model'!$P$2)</f>
        <v>1.1014704341217798</v>
      </c>
      <c r="O317">
        <f>('Migration Model'!Q317+'Renter Migration Model'!Q317)/('Migration Model'!$Q$2+'Renter Migration Model'!$Q$2)</f>
        <v>0.2557257444899988</v>
      </c>
      <c r="P317">
        <f>('Migration Model'!R317+'Renter Migration Model'!R317)/('Migration Model'!$R$2+'Renter Migration Model'!$R$2)</f>
        <v>1</v>
      </c>
      <c r="Q317">
        <f>('Migration Model'!S317+'Renter Migration Model'!S317)/('Migration Model'!$S$2+'Renter Migration Model'!$S$2)</f>
        <v>1.1086383541058822</v>
      </c>
      <c r="R317">
        <f>('Migration Model'!T317+'Renter Migration Model'!T317)/('Migration Model'!$T$2+'Renter Migration Model'!$T$2)</f>
        <v>0.28278139213143416</v>
      </c>
      <c r="S317">
        <f>('Migration Model'!U317+'Renter Migration Model'!U317)/('Migration Model'!$U$2+'Renter Migration Model'!$U$2)</f>
        <v>1</v>
      </c>
      <c r="T317">
        <f>('Migration Model'!V317+'Renter Migration Model'!V317)/('Migration Model'!$V$2+'Renter Migration Model'!$V$2)</f>
        <v>1.078641608324469</v>
      </c>
    </row>
    <row r="318" spans="1:20" x14ac:dyDescent="0.25">
      <c r="A318" s="2">
        <v>2098</v>
      </c>
      <c r="B318" s="2">
        <v>4</v>
      </c>
      <c r="C318">
        <f>('Migration Model'!E318+'Renter Migration Model'!E318)/('Migration Model'!$E$2+'Renter Migration Model'!$E$2)</f>
        <v>0.2645589334979635</v>
      </c>
      <c r="D318">
        <f>('Migration Model'!F318+'Renter Migration Model'!F318)/('Migration Model'!$F$2+'Renter Migration Model'!$F$2)</f>
        <v>1</v>
      </c>
      <c r="E318">
        <f>('Migration Model'!G318+'Renter Migration Model'!G318)/('Migration Model'!$G$2+'Renter Migration Model'!$G$2)</f>
        <v>1.0432612392060017</v>
      </c>
      <c r="F318">
        <f>('Migration Model'!H318+'Renter Migration Model'!H318)/('Migration Model'!$H$2+'Renter Migration Model'!$H$2)</f>
        <v>0.2779662466775471</v>
      </c>
      <c r="G318">
        <f>('Migration Model'!I318+'Renter Migration Model'!I318)/('Migration Model'!$I$2+'Renter Migration Model'!$I$2)</f>
        <v>1</v>
      </c>
      <c r="H318">
        <f>('Migration Model'!J318+'Renter Migration Model'!J318)/('Migration Model'!$J$2+'Renter Migration Model'!$J$2)</f>
        <v>1.0424725737248519</v>
      </c>
      <c r="I318">
        <f>('Migration Model'!K318+'Renter Migration Model'!K318)/('Migration Model'!$K$2+'Renter Migration Model'!$K$2)</f>
        <v>0.24444789129330671</v>
      </c>
      <c r="J318">
        <f>('Migration Model'!L318+'Renter Migration Model'!L318)/('Migration Model'!$L$2+'Renter Migration Model'!$L$2)</f>
        <v>1</v>
      </c>
      <c r="K318">
        <f>('Migration Model'!M318+'Renter Migration Model'!M318)/('Migration Model'!$M$2+'Renter Migration Model'!$M$2)</f>
        <v>1.0444442416886288</v>
      </c>
      <c r="L318">
        <f>('Migration Model'!N318+'Renter Migration Model'!N318)/('Migration Model'!$N$2+'Renter Migration Model'!$N$2)</f>
        <v>0.26216465061444516</v>
      </c>
      <c r="M318">
        <f>('Migration Model'!O318+'Renter Migration Model'!O318)/('Migration Model'!$O$2+'Renter Migration Model'!$O$2)</f>
        <v>1</v>
      </c>
      <c r="N318">
        <f>('Migration Model'!P318+'Renter Migration Model'!P318)/('Migration Model'!$P$2+'Renter Migration Model'!$P$2)</f>
        <v>1.1014749860036537</v>
      </c>
      <c r="O318">
        <f>('Migration Model'!Q318+'Renter Migration Model'!Q318)/('Migration Model'!$Q$2+'Renter Migration Model'!$Q$2)</f>
        <v>0.25570017191554978</v>
      </c>
      <c r="P318">
        <f>('Migration Model'!R318+'Renter Migration Model'!R318)/('Migration Model'!$R$2+'Renter Migration Model'!$R$2)</f>
        <v>1</v>
      </c>
      <c r="Q318">
        <f>('Migration Model'!S318+'Renter Migration Model'!S318)/('Migration Model'!$S$2+'Renter Migration Model'!$S$2)</f>
        <v>1.1086432197388205</v>
      </c>
      <c r="R318">
        <f>('Migration Model'!T318+'Renter Migration Model'!T318)/('Migration Model'!$T$2+'Renter Migration Model'!$T$2)</f>
        <v>0.28275311399222103</v>
      </c>
      <c r="S318">
        <f>('Migration Model'!U318+'Renter Migration Model'!U318)/('Migration Model'!$U$2+'Renter Migration Model'!$U$2)</f>
        <v>1</v>
      </c>
      <c r="T318">
        <f>('Migration Model'!V318+'Renter Migration Model'!V318)/('Migration Model'!$V$2+'Renter Migration Model'!$V$2)</f>
        <v>1.0786451609529457</v>
      </c>
    </row>
    <row r="319" spans="1:20" x14ac:dyDescent="0.25">
      <c r="A319" s="2">
        <v>2099</v>
      </c>
      <c r="B319" s="2">
        <v>1</v>
      </c>
      <c r="C319">
        <f>('Migration Model'!E319+'Renter Migration Model'!E319)/('Migration Model'!$E$2+'Renter Migration Model'!$E$2)</f>
        <v>0.26453247760461374</v>
      </c>
      <c r="D319">
        <f>('Migration Model'!F319+'Renter Migration Model'!F319)/('Migration Model'!$F$2+'Renter Migration Model'!$F$2)</f>
        <v>1</v>
      </c>
      <c r="E319">
        <f>('Migration Model'!G319+'Renter Migration Model'!G319)/('Migration Model'!$G$2+'Renter Migration Model'!$G$2)</f>
        <v>1.0432627954350222</v>
      </c>
      <c r="F319">
        <f>('Migration Model'!H319+'Renter Migration Model'!H319)/('Migration Model'!$H$2+'Renter Migration Model'!$H$2)</f>
        <v>0.27793845005287932</v>
      </c>
      <c r="G319">
        <f>('Migration Model'!I319+'Renter Migration Model'!I319)/('Migration Model'!$I$2+'Renter Migration Model'!$I$2)</f>
        <v>1</v>
      </c>
      <c r="H319">
        <f>('Migration Model'!J319+'Renter Migration Model'!J319)/('Migration Model'!$J$2+'Renter Migration Model'!$J$2)</f>
        <v>1.0424742088204206</v>
      </c>
      <c r="I319">
        <f>('Migration Model'!K319+'Renter Migration Model'!K319)/('Migration Model'!$K$2+'Renter Migration Model'!$K$2)</f>
        <v>0.24442344650417741</v>
      </c>
      <c r="J319">
        <f>('Migration Model'!L319+'Renter Migration Model'!L319)/('Migration Model'!$L$2+'Renter Migration Model'!$L$2)</f>
        <v>1</v>
      </c>
      <c r="K319">
        <f>('Migration Model'!M319+'Renter Migration Model'!M319)/('Migration Model'!$M$2+'Renter Migration Model'!$M$2)</f>
        <v>1.0444456796174011</v>
      </c>
      <c r="L319">
        <f>('Migration Model'!N319+'Renter Migration Model'!N319)/('Migration Model'!$N$2+'Renter Migration Model'!$N$2)</f>
        <v>0.26213843414938376</v>
      </c>
      <c r="M319">
        <f>('Migration Model'!O319+'Renter Migration Model'!O319)/('Migration Model'!$O$2+'Renter Migration Model'!$O$2)</f>
        <v>1</v>
      </c>
      <c r="N319">
        <f>('Migration Model'!P319+'Renter Migration Model'!P319)/('Migration Model'!$P$2+'Renter Migration Model'!$P$2)</f>
        <v>1.1014795377312976</v>
      </c>
      <c r="O319">
        <f>('Migration Model'!Q319+'Renter Migration Model'!Q319)/('Migration Model'!$Q$2+'Renter Migration Model'!$Q$2)</f>
        <v>0.25567460189835828</v>
      </c>
      <c r="P319">
        <f>('Migration Model'!R319+'Renter Migration Model'!R319)/('Migration Model'!$R$2+'Renter Migration Model'!$R$2)</f>
        <v>1</v>
      </c>
      <c r="Q319">
        <f>('Migration Model'!S319+'Renter Migration Model'!S319)/('Migration Model'!$S$2+'Renter Migration Model'!$S$2)</f>
        <v>1.1086480852213318</v>
      </c>
      <c r="R319">
        <f>('Migration Model'!T319+'Renter Migration Model'!T319)/('Migration Model'!$T$2+'Renter Migration Model'!$T$2)</f>
        <v>0.28272483868082177</v>
      </c>
      <c r="S319">
        <f>('Migration Model'!U319+'Renter Migration Model'!U319)/('Migration Model'!$U$2+'Renter Migration Model'!$U$2)</f>
        <v>1</v>
      </c>
      <c r="T319">
        <f>('Migration Model'!V319+'Renter Migration Model'!V319)/('Migration Model'!$V$2+'Renter Migration Model'!$V$2)</f>
        <v>1.0786487134150804</v>
      </c>
    </row>
    <row r="320" spans="1:20" x14ac:dyDescent="0.25">
      <c r="A320" s="1">
        <v>2099</v>
      </c>
      <c r="B320" s="1">
        <v>2</v>
      </c>
      <c r="C320">
        <f>('Migration Model'!E320+'Renter Migration Model'!E320)/('Migration Model'!$E$2+'Renter Migration Model'!$E$2)</f>
        <v>0.26450602435685322</v>
      </c>
      <c r="D320">
        <f>('Migration Model'!F320+'Renter Migration Model'!F320)/('Migration Model'!$F$2+'Renter Migration Model'!$F$2)</f>
        <v>1</v>
      </c>
      <c r="E320">
        <f>('Migration Model'!G320+'Renter Migration Model'!G320)/('Migration Model'!$G$2+'Renter Migration Model'!$G$2)</f>
        <v>1.0432643515084197</v>
      </c>
      <c r="F320">
        <f>('Migration Model'!H320+'Renter Migration Model'!H320)/('Migration Model'!$H$2+'Renter Migration Model'!$H$2)</f>
        <v>0.27791065620787403</v>
      </c>
      <c r="G320">
        <f>('Migration Model'!I320+'Renter Migration Model'!I320)/('Migration Model'!$I$2+'Renter Migration Model'!$I$2)</f>
        <v>1</v>
      </c>
      <c r="H320">
        <f>('Migration Model'!J320+'Renter Migration Model'!J320)/('Migration Model'!$J$2+'Renter Migration Model'!$J$2)</f>
        <v>1.0424758437524795</v>
      </c>
      <c r="I320">
        <f>('Migration Model'!K320+'Renter Migration Model'!K320)/('Migration Model'!$K$2+'Renter Migration Model'!$K$2)</f>
        <v>0.24439900415952701</v>
      </c>
      <c r="J320">
        <f>('Migration Model'!L320+'Renter Migration Model'!L320)/('Migration Model'!$L$2+'Renter Migration Model'!$L$2)</f>
        <v>1</v>
      </c>
      <c r="K320">
        <f>('Migration Model'!M320+'Renter Migration Model'!M320)/('Migration Model'!$M$2+'Renter Migration Model'!$M$2)</f>
        <v>1.0444471174023806</v>
      </c>
      <c r="L320">
        <f>('Migration Model'!N320+'Renter Migration Model'!N320)/('Migration Model'!$N$2+'Renter Migration Model'!$N$2)</f>
        <v>0.26211222030596881</v>
      </c>
      <c r="M320">
        <f>('Migration Model'!O320+'Renter Migration Model'!O320)/('Migration Model'!$O$2+'Renter Migration Model'!$O$2)</f>
        <v>1</v>
      </c>
      <c r="N320">
        <f>('Migration Model'!P320+'Renter Migration Model'!P320)/('Migration Model'!$P$2+'Renter Migration Model'!$P$2)</f>
        <v>1.1014840893047273</v>
      </c>
      <c r="O320">
        <f>('Migration Model'!Q320+'Renter Migration Model'!Q320)/('Migration Model'!$Q$2+'Renter Migration Model'!$Q$2)</f>
        <v>0.25564903443816839</v>
      </c>
      <c r="P320">
        <f>('Migration Model'!R320+'Renter Migration Model'!R320)/('Migration Model'!$R$2+'Renter Migration Model'!$R$2)</f>
        <v>1</v>
      </c>
      <c r="Q320">
        <f>('Migration Model'!S320+'Renter Migration Model'!S320)/('Migration Model'!$S$2+'Renter Migration Model'!$S$2)</f>
        <v>1.1086529505534315</v>
      </c>
      <c r="R320">
        <f>('Migration Model'!T320+'Renter Migration Model'!T320)/('Migration Model'!$T$2+'Renter Migration Model'!$T$2)</f>
        <v>0.28269656619695366</v>
      </c>
      <c r="S320">
        <f>('Migration Model'!U320+'Renter Migration Model'!U320)/('Migration Model'!$U$2+'Renter Migration Model'!$U$2)</f>
        <v>1</v>
      </c>
      <c r="T320">
        <f>('Migration Model'!V320+'Renter Migration Model'!V320)/('Migration Model'!$V$2+'Renter Migration Model'!$V$2)</f>
        <v>1.0786522657108897</v>
      </c>
    </row>
    <row r="321" spans="1:20" x14ac:dyDescent="0.25">
      <c r="A321" s="2">
        <v>2099</v>
      </c>
      <c r="B321" s="2">
        <v>3</v>
      </c>
      <c r="C321">
        <f>('Migration Model'!E321+'Renter Migration Model'!E321)/('Migration Model'!$E$2+'Renter Migration Model'!$E$2)</f>
        <v>0.26447957375441761</v>
      </c>
      <c r="D321">
        <f>('Migration Model'!F321+'Renter Migration Model'!F321)/('Migration Model'!$F$2+'Renter Migration Model'!$F$2)</f>
        <v>1</v>
      </c>
      <c r="E321">
        <f>('Migration Model'!G321+'Renter Migration Model'!G321)/('Migration Model'!$G$2+'Renter Migration Model'!$G$2)</f>
        <v>1.0432659074262103</v>
      </c>
      <c r="F321">
        <f>('Migration Model'!H321+'Renter Migration Model'!H321)/('Migration Model'!$H$2+'Renter Migration Model'!$H$2)</f>
        <v>0.27788286514225324</v>
      </c>
      <c r="G321">
        <f>('Migration Model'!I321+'Renter Migration Model'!I321)/('Migration Model'!$I$2+'Renter Migration Model'!$I$2)</f>
        <v>1</v>
      </c>
      <c r="H321">
        <f>('Migration Model'!J321+'Renter Migration Model'!J321)/('Migration Model'!$J$2+'Renter Migration Model'!$J$2)</f>
        <v>1.0424774785210456</v>
      </c>
      <c r="I321">
        <f>('Migration Model'!K321+'Renter Migration Model'!K321)/('Migration Model'!$K$2+'Renter Migration Model'!$K$2)</f>
        <v>0.24437456425911105</v>
      </c>
      <c r="J321">
        <f>('Migration Model'!L321+'Renter Migration Model'!L321)/('Migration Model'!$L$2+'Renter Migration Model'!$L$2)</f>
        <v>1</v>
      </c>
      <c r="K321">
        <f>('Migration Model'!M321+'Renter Migration Model'!M321)/('Migration Model'!$M$2+'Renter Migration Model'!$M$2)</f>
        <v>1.0444485550435814</v>
      </c>
      <c r="L321">
        <f>('Migration Model'!N321+'Renter Migration Model'!N321)/('Migration Model'!$N$2+'Renter Migration Model'!$N$2)</f>
        <v>0.26208600908393825</v>
      </c>
      <c r="M321">
        <f>('Migration Model'!O321+'Renter Migration Model'!O321)/('Migration Model'!$O$2+'Renter Migration Model'!$O$2)</f>
        <v>1</v>
      </c>
      <c r="N321">
        <f>('Migration Model'!P321+'Renter Migration Model'!P321)/('Migration Model'!$P$2+'Renter Migration Model'!$P$2)</f>
        <v>1.1014886407239575</v>
      </c>
      <c r="O321">
        <f>('Migration Model'!Q321+'Renter Migration Model'!Q321)/('Migration Model'!$Q$2+'Renter Migration Model'!$Q$2)</f>
        <v>0.25562346953472459</v>
      </c>
      <c r="P321">
        <f>('Migration Model'!R321+'Renter Migration Model'!R321)/('Migration Model'!$R$2+'Renter Migration Model'!$R$2)</f>
        <v>1</v>
      </c>
      <c r="Q321">
        <f>('Migration Model'!S321+'Renter Migration Model'!S321)/('Migration Model'!$S$2+'Renter Migration Model'!$S$2)</f>
        <v>1.1086578157351343</v>
      </c>
      <c r="R321">
        <f>('Migration Model'!T321+'Renter Migration Model'!T321)/('Migration Model'!$T$2+'Renter Migration Model'!$T$2)</f>
        <v>0.28266829654033399</v>
      </c>
      <c r="S321">
        <f>('Migration Model'!U321+'Renter Migration Model'!U321)/('Migration Model'!$U$2+'Renter Migration Model'!$U$2)</f>
        <v>1</v>
      </c>
      <c r="T321">
        <f>('Migration Model'!V321+'Renter Migration Model'!V321)/('Migration Model'!$V$2+'Renter Migration Model'!$V$2)</f>
        <v>1.0786558178403904</v>
      </c>
    </row>
    <row r="322" spans="1:20" x14ac:dyDescent="0.25">
      <c r="A322" s="1">
        <v>2099</v>
      </c>
      <c r="B322" s="1">
        <v>4</v>
      </c>
      <c r="C322">
        <f>('Migration Model'!E322+'Renter Migration Model'!E322)/('Migration Model'!$E$2+'Renter Migration Model'!$E$2)</f>
        <v>0.26445312579704211</v>
      </c>
      <c r="D322">
        <f>('Migration Model'!F322+'Renter Migration Model'!F322)/('Migration Model'!$F$2+'Renter Migration Model'!$F$2)</f>
        <v>1</v>
      </c>
      <c r="E322">
        <f>('Migration Model'!G322+'Renter Migration Model'!G322)/('Migration Model'!$G$2+'Renter Migration Model'!$G$2)</f>
        <v>1.0432674631884089</v>
      </c>
      <c r="F322">
        <f>('Migration Model'!H322+'Renter Migration Model'!H322)/('Migration Model'!$H$2+'Renter Migration Model'!$H$2)</f>
        <v>0.27785507685573901</v>
      </c>
      <c r="G322">
        <f>('Migration Model'!I322+'Renter Migration Model'!I322)/('Migration Model'!$I$2+'Renter Migration Model'!$I$2)</f>
        <v>1</v>
      </c>
      <c r="H322">
        <f>('Migration Model'!J322+'Renter Migration Model'!J322)/('Migration Model'!$J$2+'Renter Migration Model'!$J$2)</f>
        <v>1.0424791131261346</v>
      </c>
      <c r="I322">
        <f>('Migration Model'!K322+'Renter Migration Model'!K322)/('Migration Model'!$K$2+'Renter Migration Model'!$K$2)</f>
        <v>0.24435012680268514</v>
      </c>
      <c r="J322">
        <f>('Migration Model'!L322+'Renter Migration Model'!L322)/('Migration Model'!$L$2+'Renter Migration Model'!$L$2)</f>
        <v>1</v>
      </c>
      <c r="K322">
        <f>('Migration Model'!M322+'Renter Migration Model'!M322)/('Migration Model'!$M$2+'Renter Migration Model'!$M$2)</f>
        <v>1.0444499925410184</v>
      </c>
      <c r="L322">
        <f>('Migration Model'!N322+'Renter Migration Model'!N322)/('Migration Model'!$N$2+'Renter Migration Model'!$N$2)</f>
        <v>0.2620598004830299</v>
      </c>
      <c r="M322">
        <f>('Migration Model'!O322+'Renter Migration Model'!O322)/('Migration Model'!$O$2+'Renter Migration Model'!$O$2)</f>
        <v>1</v>
      </c>
      <c r="N322">
        <f>('Migration Model'!P322+'Renter Migration Model'!P322)/('Migration Model'!$P$2+'Renter Migration Model'!$P$2)</f>
        <v>1.1014931919890043</v>
      </c>
      <c r="O322">
        <f>('Migration Model'!Q322+'Renter Migration Model'!Q322)/('Migration Model'!$Q$2+'Renter Migration Model'!$Q$2)</f>
        <v>0.25559790718777115</v>
      </c>
      <c r="P322">
        <f>('Migration Model'!R322+'Renter Migration Model'!R322)/('Migration Model'!$R$2+'Renter Migration Model'!$R$2)</f>
        <v>1</v>
      </c>
      <c r="Q322">
        <f>('Migration Model'!S322+'Renter Migration Model'!S322)/('Migration Model'!$S$2+'Renter Migration Model'!$S$2)</f>
        <v>1.1086626807664552</v>
      </c>
      <c r="R322">
        <f>('Migration Model'!T322+'Renter Migration Model'!T322)/('Migration Model'!$T$2+'Renter Migration Model'!$T$2)</f>
        <v>0.28264002971067997</v>
      </c>
      <c r="S322">
        <f>('Migration Model'!U322+'Renter Migration Model'!U322)/('Migration Model'!$U$2+'Renter Migration Model'!$U$2)</f>
        <v>1</v>
      </c>
      <c r="T322">
        <f>('Migration Model'!V322+'Renter Migration Model'!V322)/('Migration Model'!$V$2+'Renter Migration Model'!$V$2)</f>
        <v>1.0786593698035987</v>
      </c>
    </row>
    <row r="323" spans="1:20" x14ac:dyDescent="0.25">
      <c r="A323" s="1">
        <v>2100</v>
      </c>
      <c r="B323" s="1">
        <v>1</v>
      </c>
      <c r="C323">
        <f>('Migration Model'!E323+'Renter Migration Model'!E323)/('Migration Model'!$E$2+'Renter Migration Model'!$E$2)</f>
        <v>0.26442668048446244</v>
      </c>
      <c r="D323">
        <f>('Migration Model'!F323+'Renter Migration Model'!F323)/('Migration Model'!$F$2+'Renter Migration Model'!$F$2)</f>
        <v>1</v>
      </c>
      <c r="E323">
        <f>('Migration Model'!G323+'Renter Migration Model'!G323)/('Migration Model'!$G$2+'Renter Migration Model'!$G$2)</f>
        <v>1.0432690187950311</v>
      </c>
      <c r="F323">
        <f>('Migration Model'!H323+'Renter Migration Model'!H323)/('Migration Model'!$H$2+'Renter Migration Model'!$H$2)</f>
        <v>0.27782729134805345</v>
      </c>
      <c r="G323">
        <f>('Migration Model'!I323+'Renter Migration Model'!I323)/('Migration Model'!$I$2+'Renter Migration Model'!$I$2)</f>
        <v>1</v>
      </c>
      <c r="H323">
        <f>('Migration Model'!J323+'Renter Migration Model'!J323)/('Migration Model'!$J$2+'Renter Migration Model'!$J$2)</f>
        <v>1.0424807475677631</v>
      </c>
      <c r="I323">
        <f>('Migration Model'!K323+'Renter Migration Model'!K323)/('Migration Model'!$K$2+'Renter Migration Model'!$K$2)</f>
        <v>0.24432569179000488</v>
      </c>
      <c r="J323">
        <f>('Migration Model'!L323+'Renter Migration Model'!L323)/('Migration Model'!$L$2+'Renter Migration Model'!$L$2)</f>
        <v>1</v>
      </c>
      <c r="K323">
        <f>('Migration Model'!M323+'Renter Migration Model'!M323)/('Migration Model'!$M$2+'Renter Migration Model'!$M$2)</f>
        <v>1.0444514298947052</v>
      </c>
      <c r="L323">
        <f>('Migration Model'!N323+'Renter Migration Model'!N323)/('Migration Model'!$N$2+'Renter Migration Model'!$N$2)</f>
        <v>0.26203359450298158</v>
      </c>
      <c r="M323">
        <f>('Migration Model'!O323+'Renter Migration Model'!O323)/('Migration Model'!$O$2+'Renter Migration Model'!$O$2)</f>
        <v>1</v>
      </c>
      <c r="N323">
        <f>('Migration Model'!P323+'Renter Migration Model'!P323)/('Migration Model'!$P$2+'Renter Migration Model'!$P$2)</f>
        <v>1.1014977430998827</v>
      </c>
      <c r="O323">
        <f>('Migration Model'!Q323+'Renter Migration Model'!Q323)/('Migration Model'!$Q$2+'Renter Migration Model'!$Q$2)</f>
        <v>0.25557234739705237</v>
      </c>
      <c r="P323">
        <f>('Migration Model'!R323+'Renter Migration Model'!R323)/('Migration Model'!$R$2+'Renter Migration Model'!$R$2)</f>
        <v>1</v>
      </c>
      <c r="Q323">
        <f>('Migration Model'!S323+'Renter Migration Model'!S323)/('Migration Model'!$S$2+'Renter Migration Model'!$S$2)</f>
        <v>1.1086675456474098</v>
      </c>
      <c r="R323">
        <f>('Migration Model'!T323+'Renter Migration Model'!T323)/('Migration Model'!$T$2+'Renter Migration Model'!$T$2)</f>
        <v>0.28261176570770891</v>
      </c>
      <c r="S323">
        <f>('Migration Model'!U323+'Renter Migration Model'!U323)/('Migration Model'!$U$2+'Renter Migration Model'!$U$2)</f>
        <v>1</v>
      </c>
      <c r="T323">
        <f>('Migration Model'!V323+'Renter Migration Model'!V323)/('Migration Model'!$V$2+'Renter Migration Model'!$V$2)</f>
        <v>1.0786629216005317</v>
      </c>
    </row>
    <row r="324" spans="1:20" x14ac:dyDescent="0.25">
      <c r="A324" s="1">
        <v>2100</v>
      </c>
      <c r="B324" s="1">
        <v>2</v>
      </c>
      <c r="C324">
        <f>('Migration Model'!E324+'Renter Migration Model'!E324)/('Migration Model'!$E$2+'Renter Migration Model'!$E$2)</f>
        <v>0.26440023781641403</v>
      </c>
      <c r="D324">
        <f>('Migration Model'!F324+'Renter Migration Model'!F324)/('Migration Model'!$F$2+'Renter Migration Model'!$F$2)</f>
        <v>1</v>
      </c>
      <c r="E324">
        <f>('Migration Model'!G324+'Renter Migration Model'!G324)/('Migration Model'!$G$2+'Renter Migration Model'!$G$2)</f>
        <v>1.0432705742460928</v>
      </c>
      <c r="F324">
        <f>('Migration Model'!H324+'Renter Migration Model'!H324)/('Migration Model'!$H$2+'Renter Migration Model'!$H$2)</f>
        <v>0.27779950861891861</v>
      </c>
      <c r="G324">
        <f>('Migration Model'!I324+'Renter Migration Model'!I324)/('Migration Model'!$I$2+'Renter Migration Model'!$I$2)</f>
        <v>1</v>
      </c>
      <c r="H324">
        <f>('Migration Model'!J324+'Renter Migration Model'!J324)/('Migration Model'!$J$2+'Renter Migration Model'!$J$2)</f>
        <v>1.0424823818459474</v>
      </c>
      <c r="I324">
        <f>('Migration Model'!K324+'Renter Migration Model'!K324)/('Migration Model'!$K$2+'Renter Migration Model'!$K$2)</f>
        <v>0.24430125922082585</v>
      </c>
      <c r="J324">
        <f>('Migration Model'!L324+'Renter Migration Model'!L324)/('Migration Model'!$L$2+'Renter Migration Model'!$L$2)</f>
        <v>1</v>
      </c>
      <c r="K324">
        <f>('Migration Model'!M324+'Renter Migration Model'!M324)/('Migration Model'!$M$2+'Renter Migration Model'!$M$2)</f>
        <v>1.0444528671046571</v>
      </c>
      <c r="L324">
        <f>('Migration Model'!N324+'Renter Migration Model'!N324)/('Migration Model'!$N$2+'Renter Migration Model'!$N$2)</f>
        <v>0.26200739114353128</v>
      </c>
      <c r="M324">
        <f>('Migration Model'!O324+'Renter Migration Model'!O324)/('Migration Model'!$O$2+'Renter Migration Model'!$O$2)</f>
        <v>1</v>
      </c>
      <c r="N324">
        <f>('Migration Model'!P324+'Renter Migration Model'!P324)/('Migration Model'!$P$2+'Renter Migration Model'!$P$2)</f>
        <v>1.1015022940566082</v>
      </c>
      <c r="O324">
        <f>('Migration Model'!Q324+'Renter Migration Model'!Q324)/('Migration Model'!$Q$2+'Renter Migration Model'!$Q$2)</f>
        <v>0.25554679016231263</v>
      </c>
      <c r="P324">
        <f>('Migration Model'!R324+'Renter Migration Model'!R324)/('Migration Model'!$R$2+'Renter Migration Model'!$R$2)</f>
        <v>1</v>
      </c>
      <c r="Q324">
        <f>('Migration Model'!S324+'Renter Migration Model'!S324)/('Migration Model'!$S$2+'Renter Migration Model'!$S$2)</f>
        <v>1.1086724103780121</v>
      </c>
      <c r="R324">
        <f>('Migration Model'!T324+'Renter Migration Model'!T324)/('Migration Model'!$T$2+'Renter Migration Model'!$T$2)</f>
        <v>0.28258350453113812</v>
      </c>
      <c r="S324">
        <f>('Migration Model'!U324+'Renter Migration Model'!U324)/('Migration Model'!$U$2+'Renter Migration Model'!$U$2)</f>
        <v>1</v>
      </c>
      <c r="T324">
        <f>('Migration Model'!V324+'Renter Migration Model'!V324)/('Migration Model'!$V$2+'Renter Migration Model'!$V$2)</f>
        <v>1.0786664732312057</v>
      </c>
    </row>
    <row r="325" spans="1:20" x14ac:dyDescent="0.25">
      <c r="A325" s="1">
        <v>2100</v>
      </c>
      <c r="B325" s="1">
        <v>3</v>
      </c>
      <c r="C325">
        <f>('Migration Model'!E325+'Renter Migration Model'!E325)/('Migration Model'!$E$2+'Renter Migration Model'!$E$2)</f>
        <v>0.26437379779263231</v>
      </c>
      <c r="D325">
        <f>('Migration Model'!F325+'Renter Migration Model'!F325)/('Migration Model'!$F$2+'Renter Migration Model'!$F$2)</f>
        <v>1</v>
      </c>
      <c r="E325">
        <f>('Migration Model'!G325+'Renter Migration Model'!G325)/('Migration Model'!$G$2+'Renter Migration Model'!$G$2)</f>
        <v>1.0432721295416092</v>
      </c>
      <c r="F325">
        <f>('Migration Model'!H325+'Renter Migration Model'!H325)/('Migration Model'!$H$2+'Renter Migration Model'!$H$2)</f>
        <v>0.27777172866805672</v>
      </c>
      <c r="G325">
        <f>('Migration Model'!I325+'Renter Migration Model'!I325)/('Migration Model'!$I$2+'Renter Migration Model'!$I$2)</f>
        <v>1</v>
      </c>
      <c r="H325">
        <f>('Migration Model'!J325+'Renter Migration Model'!J325)/('Migration Model'!$J$2+'Renter Migration Model'!$J$2)</f>
        <v>1.0424840159607041</v>
      </c>
      <c r="I325">
        <f>('Migration Model'!K325+'Renter Migration Model'!K325)/('Migration Model'!$K$2+'Renter Migration Model'!$K$2)</f>
        <v>0.24427682909490381</v>
      </c>
      <c r="J325">
        <f>('Migration Model'!L325+'Renter Migration Model'!L325)/('Migration Model'!$L$2+'Renter Migration Model'!$L$2)</f>
        <v>1</v>
      </c>
      <c r="K325">
        <f>('Migration Model'!M325+'Renter Migration Model'!M325)/('Migration Model'!$M$2+'Renter Migration Model'!$M$2)</f>
        <v>1.0444543041708878</v>
      </c>
      <c r="L325">
        <f>('Migration Model'!N325+'Renter Migration Model'!N325)/('Migration Model'!$N$2+'Renter Migration Model'!$N$2)</f>
        <v>0.26198119040441692</v>
      </c>
      <c r="M325">
        <f>('Migration Model'!O325+'Renter Migration Model'!O325)/('Migration Model'!$O$2+'Renter Migration Model'!$O$2)</f>
        <v>1</v>
      </c>
      <c r="N325">
        <f>('Migration Model'!P325+'Renter Migration Model'!P325)/('Migration Model'!$P$2+'Renter Migration Model'!$P$2)</f>
        <v>1.1015068448591965</v>
      </c>
      <c r="O325">
        <f>('Migration Model'!Q325+'Renter Migration Model'!Q325)/('Migration Model'!$Q$2+'Renter Migration Model'!$Q$2)</f>
        <v>0.25552123548329642</v>
      </c>
      <c r="P325">
        <f>('Migration Model'!R325+'Renter Migration Model'!R325)/('Migration Model'!$R$2+'Renter Migration Model'!$R$2)</f>
        <v>1</v>
      </c>
      <c r="Q325">
        <f>('Migration Model'!S325+'Renter Migration Model'!S325)/('Migration Model'!$S$2+'Renter Migration Model'!$S$2)</f>
        <v>1.1086772749582781</v>
      </c>
      <c r="R325">
        <f>('Migration Model'!T325+'Renter Migration Model'!T325)/('Migration Model'!$T$2+'Renter Migration Model'!$T$2)</f>
        <v>0.28255524618068506</v>
      </c>
      <c r="S325">
        <f>('Migration Model'!U325+'Renter Migration Model'!U325)/('Migration Model'!$U$2+'Renter Migration Model'!$U$2)</f>
        <v>1</v>
      </c>
      <c r="T325">
        <f>('Migration Model'!V325+'Renter Migration Model'!V325)/('Migration Model'!$V$2+'Renter Migration Model'!$V$2)</f>
        <v>1.0786700246956378</v>
      </c>
    </row>
    <row r="326" spans="1:20" x14ac:dyDescent="0.25">
      <c r="A326" s="1">
        <v>2100</v>
      </c>
      <c r="B326" s="1">
        <v>4</v>
      </c>
      <c r="C326">
        <f>('Migration Model'!E326+'Renter Migration Model'!E326)/('Migration Model'!$E$2+'Renter Migration Model'!$E$2)</f>
        <v>0.26434736041285312</v>
      </c>
      <c r="D326">
        <f>('Migration Model'!F326+'Renter Migration Model'!F326)/('Migration Model'!$F$2+'Renter Migration Model'!$F$2)</f>
        <v>1</v>
      </c>
      <c r="E326">
        <f>('Migration Model'!G326+'Renter Migration Model'!G326)/('Migration Model'!$G$2+'Renter Migration Model'!$G$2)</f>
        <v>1.0432736846815962</v>
      </c>
      <c r="F326">
        <f>('Migration Model'!H326+'Renter Migration Model'!H326)/('Migration Model'!$H$2+'Renter Migration Model'!$H$2)</f>
        <v>0.27774395149518999</v>
      </c>
      <c r="G326">
        <f>('Migration Model'!I326+'Renter Migration Model'!I326)/('Migration Model'!$I$2+'Renter Migration Model'!$I$2)</f>
        <v>1</v>
      </c>
      <c r="H326">
        <f>('Migration Model'!J326+'Renter Migration Model'!J326)/('Migration Model'!$J$2+'Renter Migration Model'!$J$2)</f>
        <v>1.0424856499120494</v>
      </c>
      <c r="I326">
        <f>('Migration Model'!K326+'Renter Migration Model'!K326)/('Migration Model'!$K$2+'Renter Migration Model'!$K$2)</f>
        <v>0.24425240141199434</v>
      </c>
      <c r="J326">
        <f>('Migration Model'!L326+'Renter Migration Model'!L326)/('Migration Model'!$L$2+'Renter Migration Model'!$L$2)</f>
        <v>1</v>
      </c>
      <c r="K326">
        <f>('Migration Model'!M326+'Renter Migration Model'!M326)/('Migration Model'!$M$2+'Renter Migration Model'!$M$2)</f>
        <v>1.0444557410934119</v>
      </c>
      <c r="L326">
        <f>('Migration Model'!N326+'Renter Migration Model'!N326)/('Migration Model'!$N$2+'Renter Migration Model'!$N$2)</f>
        <v>0.2619549922853765</v>
      </c>
      <c r="M326">
        <f>('Migration Model'!O326+'Renter Migration Model'!O326)/('Migration Model'!$O$2+'Renter Migration Model'!$O$2)</f>
        <v>1</v>
      </c>
      <c r="N326">
        <f>('Migration Model'!P326+'Renter Migration Model'!P326)/('Migration Model'!$P$2+'Renter Migration Model'!$P$2)</f>
        <v>1.1015113955076625</v>
      </c>
      <c r="O326">
        <f>('Migration Model'!Q326+'Renter Migration Model'!Q326)/('Migration Model'!$Q$2+'Renter Migration Model'!$Q$2)</f>
        <v>0.25549568335974809</v>
      </c>
      <c r="P326">
        <f>('Migration Model'!R326+'Renter Migration Model'!R326)/('Migration Model'!$R$2+'Renter Migration Model'!$R$2)</f>
        <v>1</v>
      </c>
      <c r="Q326">
        <f>('Migration Model'!S326+'Renter Migration Model'!S326)/('Migration Model'!$S$2+'Renter Migration Model'!$S$2)</f>
        <v>1.1086821393882222</v>
      </c>
      <c r="R326">
        <f>('Migration Model'!T326+'Renter Migration Model'!T326)/('Migration Model'!$T$2+'Renter Migration Model'!$T$2)</f>
        <v>0.28252699065606696</v>
      </c>
      <c r="S326">
        <f>('Migration Model'!U326+'Renter Migration Model'!U326)/('Migration Model'!$U$2+'Renter Migration Model'!$U$2)</f>
        <v>1</v>
      </c>
      <c r="T326">
        <f>('Migration Model'!V326+'Renter Migration Model'!V326)/('Migration Model'!$V$2+'Renter Migration Model'!$V$2)</f>
        <v>1.0786735759938439</v>
      </c>
    </row>
    <row r="327" spans="1:20" x14ac:dyDescent="0.25">
      <c r="A327" s="2">
        <v>2101</v>
      </c>
      <c r="B327" s="2">
        <v>1</v>
      </c>
      <c r="C327">
        <f>('Migration Model'!E327+'Renter Migration Model'!E327)/('Migration Model'!$E$2+'Renter Migration Model'!$E$2)</f>
        <v>0.26432092567681181</v>
      </c>
      <c r="D327">
        <f>('Migration Model'!F327+'Renter Migration Model'!F327)/('Migration Model'!$F$2+'Renter Migration Model'!$F$2)</f>
        <v>1</v>
      </c>
      <c r="E327">
        <f>('Migration Model'!G327+'Renter Migration Model'!G327)/('Migration Model'!$G$2+'Renter Migration Model'!$G$2)</f>
        <v>1.0432752396660692</v>
      </c>
      <c r="F327">
        <f>('Migration Model'!H327+'Renter Migration Model'!H327)/('Migration Model'!$H$2+'Renter Migration Model'!$H$2)</f>
        <v>0.27771617710004048</v>
      </c>
      <c r="G327">
        <f>('Migration Model'!I327+'Renter Migration Model'!I327)/('Migration Model'!$I$2+'Renter Migration Model'!$I$2)</f>
        <v>1</v>
      </c>
      <c r="H327">
        <f>('Migration Model'!J327+'Renter Migration Model'!J327)/('Migration Model'!$J$2+'Renter Migration Model'!$J$2)</f>
        <v>1.0424872836999992</v>
      </c>
      <c r="I327">
        <f>('Migration Model'!K327+'Renter Migration Model'!K327)/('Migration Model'!$K$2+'Renter Migration Model'!$K$2)</f>
        <v>0.24422797617185313</v>
      </c>
      <c r="J327">
        <f>('Migration Model'!L327+'Renter Migration Model'!L327)/('Migration Model'!$L$2+'Renter Migration Model'!$L$2)</f>
        <v>1</v>
      </c>
      <c r="K327">
        <f>('Migration Model'!M327+'Renter Migration Model'!M327)/('Migration Model'!$M$2+'Renter Migration Model'!$M$2)</f>
        <v>1.0444571778722438</v>
      </c>
      <c r="L327">
        <f>('Migration Model'!N327+'Renter Migration Model'!N327)/('Migration Model'!$N$2+'Renter Migration Model'!$N$2)</f>
        <v>0.26192879678614794</v>
      </c>
      <c r="M327">
        <f>('Migration Model'!O327+'Renter Migration Model'!O327)/('Migration Model'!$O$2+'Renter Migration Model'!$O$2)</f>
        <v>1</v>
      </c>
      <c r="N327">
        <f>('Migration Model'!P327+'Renter Migration Model'!P327)/('Migration Model'!$P$2+'Renter Migration Model'!$P$2)</f>
        <v>1.1015159460020223</v>
      </c>
      <c r="O327">
        <f>('Migration Model'!Q327+'Renter Migration Model'!Q327)/('Migration Model'!$Q$2+'Renter Migration Model'!$Q$2)</f>
        <v>0.25547013379141215</v>
      </c>
      <c r="P327">
        <f>('Migration Model'!R327+'Renter Migration Model'!R327)/('Migration Model'!$R$2+'Renter Migration Model'!$R$2)</f>
        <v>1</v>
      </c>
      <c r="Q327">
        <f>('Migration Model'!S327+'Renter Migration Model'!S327)/('Migration Model'!$S$2+'Renter Migration Model'!$S$2)</f>
        <v>1.1086870036678598</v>
      </c>
      <c r="R327">
        <f>('Migration Model'!T327+'Renter Migration Model'!T327)/('Migration Model'!$T$2+'Renter Migration Model'!$T$2)</f>
        <v>0.28249873795700137</v>
      </c>
      <c r="S327">
        <f>('Migration Model'!U327+'Renter Migration Model'!U327)/('Migration Model'!$U$2+'Renter Migration Model'!$U$2)</f>
        <v>1</v>
      </c>
      <c r="T327">
        <f>('Migration Model'!V327+'Renter Migration Model'!V327)/('Migration Model'!$V$2+'Renter Migration Model'!$V$2)</f>
        <v>1.0786771271258413</v>
      </c>
    </row>
    <row r="328" spans="1:20" x14ac:dyDescent="0.25">
      <c r="A328" s="1">
        <v>2101</v>
      </c>
      <c r="B328" s="1">
        <v>2</v>
      </c>
      <c r="C328">
        <f>('Migration Model'!E328+'Renter Migration Model'!E328)/('Migration Model'!$E$2+'Renter Migration Model'!$E$2)</f>
        <v>0.26429449358424417</v>
      </c>
      <c r="D328">
        <f>('Migration Model'!F328+'Renter Migration Model'!F328)/('Migration Model'!$F$2+'Renter Migration Model'!$F$2)</f>
        <v>1</v>
      </c>
      <c r="E328">
        <f>('Migration Model'!G328+'Renter Migration Model'!G328)/('Migration Model'!$G$2+'Renter Migration Model'!$G$2)</f>
        <v>1.0432767944950441</v>
      </c>
      <c r="F328">
        <f>('Migration Model'!H328+'Renter Migration Model'!H328)/('Migration Model'!$H$2+'Renter Migration Model'!$H$2)</f>
        <v>0.27768840548233042</v>
      </c>
      <c r="G328">
        <f>('Migration Model'!I328+'Renter Migration Model'!I328)/('Migration Model'!$I$2+'Renter Migration Model'!$I$2)</f>
        <v>1</v>
      </c>
      <c r="H328">
        <f>('Migration Model'!J328+'Renter Migration Model'!J328)/('Migration Model'!$J$2+'Renter Migration Model'!$J$2)</f>
        <v>1.0424889173245706</v>
      </c>
      <c r="I328">
        <f>('Migration Model'!K328+'Renter Migration Model'!K328)/('Migration Model'!$K$2+'Renter Migration Model'!$K$2)</f>
        <v>0.24420355337423597</v>
      </c>
      <c r="J328">
        <f>('Migration Model'!L328+'Renter Migration Model'!L328)/('Migration Model'!$L$2+'Renter Migration Model'!$L$2)</f>
        <v>1</v>
      </c>
      <c r="K328">
        <f>('Migration Model'!M328+'Renter Migration Model'!M328)/('Migration Model'!$M$2+'Renter Migration Model'!$M$2)</f>
        <v>1.0444586145073975</v>
      </c>
      <c r="L328">
        <f>('Migration Model'!N328+'Renter Migration Model'!N328)/('Migration Model'!$N$2+'Renter Migration Model'!$N$2)</f>
        <v>0.26190260390646936</v>
      </c>
      <c r="M328">
        <f>('Migration Model'!O328+'Renter Migration Model'!O328)/('Migration Model'!$O$2+'Renter Migration Model'!$O$2)</f>
        <v>1</v>
      </c>
      <c r="N328">
        <f>('Migration Model'!P328+'Renter Migration Model'!P328)/('Migration Model'!$P$2+'Renter Migration Model'!$P$2)</f>
        <v>1.1015204963422909</v>
      </c>
      <c r="O328">
        <f>('Migration Model'!Q328+'Renter Migration Model'!Q328)/('Migration Model'!$Q$2+'Renter Migration Model'!$Q$2)</f>
        <v>0.255444586778033</v>
      </c>
      <c r="P328">
        <f>('Migration Model'!R328+'Renter Migration Model'!R328)/('Migration Model'!$R$2+'Renter Migration Model'!$R$2)</f>
        <v>1</v>
      </c>
      <c r="Q328">
        <f>('Migration Model'!S328+'Renter Migration Model'!S328)/('Migration Model'!$S$2+'Renter Migration Model'!$S$2)</f>
        <v>1.1086918677972057</v>
      </c>
      <c r="R328">
        <f>('Migration Model'!T328+'Renter Migration Model'!T328)/('Migration Model'!$T$2+'Renter Migration Model'!$T$2)</f>
        <v>0.28247048808320568</v>
      </c>
      <c r="S328">
        <f>('Migration Model'!U328+'Renter Migration Model'!U328)/('Migration Model'!$U$2+'Renter Migration Model'!$U$2)</f>
        <v>1</v>
      </c>
      <c r="T328">
        <f>('Migration Model'!V328+'Renter Migration Model'!V328)/('Migration Model'!$V$2+'Renter Migration Model'!$V$2)</f>
        <v>1.0786806780916465</v>
      </c>
    </row>
    <row r="329" spans="1:20" x14ac:dyDescent="0.25">
      <c r="A329" s="2">
        <v>2101</v>
      </c>
      <c r="B329" s="2">
        <v>3</v>
      </c>
      <c r="C329">
        <f>('Migration Model'!E329+'Renter Migration Model'!E329)/('Migration Model'!$E$2+'Renter Migration Model'!$E$2)</f>
        <v>0.26426806413488574</v>
      </c>
      <c r="D329">
        <f>('Migration Model'!F329+'Renter Migration Model'!F329)/('Migration Model'!$F$2+'Renter Migration Model'!$F$2)</f>
        <v>1</v>
      </c>
      <c r="E329">
        <f>('Migration Model'!G329+'Renter Migration Model'!G329)/('Migration Model'!$G$2+'Renter Migration Model'!$G$2)</f>
        <v>1.0432783491685356</v>
      </c>
      <c r="F329">
        <f>('Migration Model'!H329+'Renter Migration Model'!H329)/('Migration Model'!$H$2+'Renter Migration Model'!$H$2)</f>
        <v>0.27766063664178225</v>
      </c>
      <c r="G329">
        <f>('Migration Model'!I329+'Renter Migration Model'!I329)/('Migration Model'!$I$2+'Renter Migration Model'!$I$2)</f>
        <v>1</v>
      </c>
      <c r="H329">
        <f>('Migration Model'!J329+'Renter Migration Model'!J329)/('Migration Model'!$J$2+'Renter Migration Model'!$J$2)</f>
        <v>1.0424905507857791</v>
      </c>
      <c r="I329">
        <f>('Migration Model'!K329+'Renter Migration Model'!K329)/('Migration Model'!$K$2+'Renter Migration Model'!$K$2)</f>
        <v>0.24417913301889854</v>
      </c>
      <c r="J329">
        <f>('Migration Model'!L329+'Renter Migration Model'!L329)/('Migration Model'!$L$2+'Renter Migration Model'!$L$2)</f>
        <v>1</v>
      </c>
      <c r="K329">
        <f>('Migration Model'!M329+'Renter Migration Model'!M329)/('Migration Model'!$M$2+'Renter Migration Model'!$M$2)</f>
        <v>1.0444600509988879</v>
      </c>
      <c r="L329">
        <f>('Migration Model'!N329+'Renter Migration Model'!N329)/('Migration Model'!$N$2+'Renter Migration Model'!$N$2)</f>
        <v>0.26187641364607872</v>
      </c>
      <c r="M329">
        <f>('Migration Model'!O329+'Renter Migration Model'!O329)/('Migration Model'!$O$2+'Renter Migration Model'!$O$2)</f>
        <v>1</v>
      </c>
      <c r="N329">
        <f>('Migration Model'!P329+'Renter Migration Model'!P329)/('Migration Model'!$P$2+'Renter Migration Model'!$P$2)</f>
        <v>1.1015250465284836</v>
      </c>
      <c r="O329">
        <f>('Migration Model'!Q329+'Renter Migration Model'!Q329)/('Migration Model'!$Q$2+'Renter Migration Model'!$Q$2)</f>
        <v>0.25541904231935514</v>
      </c>
      <c r="P329">
        <f>('Migration Model'!R329+'Renter Migration Model'!R329)/('Migration Model'!$R$2+'Renter Migration Model'!$R$2)</f>
        <v>1</v>
      </c>
      <c r="Q329">
        <f>('Migration Model'!S329+'Renter Migration Model'!S329)/('Migration Model'!$S$2+'Renter Migration Model'!$S$2)</f>
        <v>1.1086967317762755</v>
      </c>
      <c r="R329">
        <f>('Migration Model'!T329+'Renter Migration Model'!T329)/('Migration Model'!$T$2+'Renter Migration Model'!$T$2)</f>
        <v>0.28244224103439736</v>
      </c>
      <c r="S329">
        <f>('Migration Model'!U329+'Renter Migration Model'!U329)/('Migration Model'!$U$2+'Renter Migration Model'!$U$2)</f>
        <v>1</v>
      </c>
      <c r="T329">
        <f>('Migration Model'!V329+'Renter Migration Model'!V329)/('Migration Model'!$V$2+'Renter Migration Model'!$V$2)</f>
        <v>1.0786842288912757</v>
      </c>
    </row>
    <row r="330" spans="1:20" x14ac:dyDescent="0.25">
      <c r="A330" s="1">
        <v>2101</v>
      </c>
      <c r="B330" s="1">
        <v>4</v>
      </c>
      <c r="C330">
        <f>('Migration Model'!E330+'Renter Migration Model'!E330)/('Migration Model'!$E$2+'Renter Migration Model'!$E$2)</f>
        <v>0.26424163732847228</v>
      </c>
      <c r="D330">
        <f>('Migration Model'!F330+'Renter Migration Model'!F330)/('Migration Model'!$F$2+'Renter Migration Model'!$F$2)</f>
        <v>1</v>
      </c>
      <c r="E330">
        <f>('Migration Model'!G330+'Renter Migration Model'!G330)/('Migration Model'!$G$2+'Renter Migration Model'!$G$2)</f>
        <v>1.0432799036865601</v>
      </c>
      <c r="F330">
        <f>('Migration Model'!H330+'Renter Migration Model'!H330)/('Migration Model'!$H$2+'Renter Migration Model'!$H$2)</f>
        <v>0.27763287057811809</v>
      </c>
      <c r="G330">
        <f>('Migration Model'!I330+'Renter Migration Model'!I330)/('Migration Model'!$I$2+'Renter Migration Model'!$I$2)</f>
        <v>1</v>
      </c>
      <c r="H330">
        <f>('Migration Model'!J330+'Renter Migration Model'!J330)/('Migration Model'!$J$2+'Renter Migration Model'!$J$2)</f>
        <v>1.0424921840836419</v>
      </c>
      <c r="I330">
        <f>('Migration Model'!K330+'Renter Migration Model'!K330)/('Migration Model'!$K$2+'Renter Migration Model'!$K$2)</f>
        <v>0.24415471510559666</v>
      </c>
      <c r="J330">
        <f>('Migration Model'!L330+'Renter Migration Model'!L330)/('Migration Model'!$L$2+'Renter Migration Model'!$L$2)</f>
        <v>1</v>
      </c>
      <c r="K330">
        <f>('Migration Model'!M330+'Renter Migration Model'!M330)/('Migration Model'!$M$2+'Renter Migration Model'!$M$2)</f>
        <v>1.0444614873467293</v>
      </c>
      <c r="L330">
        <f>('Migration Model'!N330+'Renter Migration Model'!N330)/('Migration Model'!$N$2+'Renter Migration Model'!$N$2)</f>
        <v>0.26185022600471414</v>
      </c>
      <c r="M330">
        <f>('Migration Model'!O330+'Renter Migration Model'!O330)/('Migration Model'!$O$2+'Renter Migration Model'!$O$2)</f>
        <v>1</v>
      </c>
      <c r="N330">
        <f>('Migration Model'!P330+'Renter Migration Model'!P330)/('Migration Model'!$P$2+'Renter Migration Model'!$P$2)</f>
        <v>1.1015295965606158</v>
      </c>
      <c r="O330">
        <f>('Migration Model'!Q330+'Renter Migration Model'!Q330)/('Migration Model'!$Q$2+'Renter Migration Model'!$Q$2)</f>
        <v>0.25539350041512321</v>
      </c>
      <c r="P330">
        <f>('Migration Model'!R330+'Renter Migration Model'!R330)/('Migration Model'!$R$2+'Renter Migration Model'!$R$2)</f>
        <v>1</v>
      </c>
      <c r="Q330">
        <f>('Migration Model'!S330+'Renter Migration Model'!S330)/('Migration Model'!$S$2+'Renter Migration Model'!$S$2)</f>
        <v>1.1087015956050834</v>
      </c>
      <c r="R330">
        <f>('Migration Model'!T330+'Renter Migration Model'!T330)/('Migration Model'!$T$2+'Renter Migration Model'!$T$2)</f>
        <v>0.28241399681029389</v>
      </c>
      <c r="S330">
        <f>('Migration Model'!U330+'Renter Migration Model'!U330)/('Migration Model'!$U$2+'Renter Migration Model'!$U$2)</f>
        <v>1</v>
      </c>
      <c r="T330">
        <f>('Migration Model'!V330+'Renter Migration Model'!V330)/('Migration Model'!$V$2+'Renter Migration Model'!$V$2)</f>
        <v>1.078687779524746</v>
      </c>
    </row>
    <row r="331" spans="1:20" x14ac:dyDescent="0.25">
      <c r="A331" s="1">
        <v>2102</v>
      </c>
      <c r="B331" s="1">
        <v>1</v>
      </c>
      <c r="C331">
        <f>('Migration Model'!E331+'Renter Migration Model'!E331)/('Migration Model'!$E$2+'Renter Migration Model'!$E$2)</f>
        <v>0.26421521316473939</v>
      </c>
      <c r="D331">
        <f>('Migration Model'!F331+'Renter Migration Model'!F331)/('Migration Model'!$F$2+'Renter Migration Model'!$F$2)</f>
        <v>1</v>
      </c>
      <c r="E331">
        <f>('Migration Model'!G331+'Renter Migration Model'!G331)/('Migration Model'!$G$2+'Renter Migration Model'!$G$2)</f>
        <v>1.0432814580491323</v>
      </c>
      <c r="F331">
        <f>('Migration Model'!H331+'Renter Migration Model'!H331)/('Migration Model'!$H$2+'Renter Migration Model'!$H$2)</f>
        <v>0.27760510729106025</v>
      </c>
      <c r="G331">
        <f>('Migration Model'!I331+'Renter Migration Model'!I331)/('Migration Model'!$I$2+'Renter Migration Model'!$I$2)</f>
        <v>1</v>
      </c>
      <c r="H331">
        <f>('Migration Model'!J331+'Renter Migration Model'!J331)/('Migration Model'!$J$2+'Renter Migration Model'!$J$2)</f>
        <v>1.0424938172181746</v>
      </c>
      <c r="I331">
        <f>('Migration Model'!K331+'Renter Migration Model'!K331)/('Migration Model'!$K$2+'Renter Migration Model'!$K$2)</f>
        <v>0.24413029963408608</v>
      </c>
      <c r="J331">
        <f>('Migration Model'!L331+'Renter Migration Model'!L331)/('Migration Model'!$L$2+'Renter Migration Model'!$L$2)</f>
        <v>1</v>
      </c>
      <c r="K331">
        <f>('Migration Model'!M331+'Renter Migration Model'!M331)/('Migration Model'!$M$2+'Renter Migration Model'!$M$2)</f>
        <v>1.0444629235509357</v>
      </c>
      <c r="L331">
        <f>('Migration Model'!N331+'Renter Migration Model'!N331)/('Migration Model'!$N$2+'Renter Migration Model'!$N$2)</f>
        <v>0.26182404098211365</v>
      </c>
      <c r="M331">
        <f>('Migration Model'!O331+'Renter Migration Model'!O331)/('Migration Model'!$O$2+'Renter Migration Model'!$O$2)</f>
        <v>1</v>
      </c>
      <c r="N331">
        <f>('Migration Model'!P331+'Renter Migration Model'!P331)/('Migration Model'!$P$2+'Renter Migration Model'!$P$2)</f>
        <v>1.1015341464387034</v>
      </c>
      <c r="O331">
        <f>('Migration Model'!Q331+'Renter Migration Model'!Q331)/('Migration Model'!$Q$2+'Renter Migration Model'!$Q$2)</f>
        <v>0.25536796106508175</v>
      </c>
      <c r="P331">
        <f>('Migration Model'!R331+'Renter Migration Model'!R331)/('Migration Model'!$R$2+'Renter Migration Model'!$R$2)</f>
        <v>1</v>
      </c>
      <c r="Q331">
        <f>('Migration Model'!S331+'Renter Migration Model'!S331)/('Migration Model'!$S$2+'Renter Migration Model'!$S$2)</f>
        <v>1.1087064592836446</v>
      </c>
      <c r="R331">
        <f>('Migration Model'!T331+'Renter Migration Model'!T331)/('Migration Model'!$T$2+'Renter Migration Model'!$T$2)</f>
        <v>0.28238575541061289</v>
      </c>
      <c r="S331">
        <f>('Migration Model'!U331+'Renter Migration Model'!U331)/('Migration Model'!$U$2+'Renter Migration Model'!$U$2)</f>
        <v>1</v>
      </c>
      <c r="T331">
        <f>('Migration Model'!V331+'Renter Migration Model'!V331)/('Migration Model'!$V$2+'Renter Migration Model'!$V$2)</f>
        <v>1.0786913299920737</v>
      </c>
    </row>
    <row r="332" spans="1:20" x14ac:dyDescent="0.25">
      <c r="A332" s="2">
        <v>2102</v>
      </c>
      <c r="B332" s="2">
        <v>2</v>
      </c>
      <c r="C332">
        <f>('Migration Model'!E332+'Renter Migration Model'!E332)/('Migration Model'!$E$2+'Renter Migration Model'!$E$2)</f>
        <v>0.26418879164342296</v>
      </c>
      <c r="D332">
        <f>('Migration Model'!F332+'Renter Migration Model'!F332)/('Migration Model'!$F$2+'Renter Migration Model'!$F$2)</f>
        <v>1</v>
      </c>
      <c r="E332">
        <f>('Migration Model'!G332+'Renter Migration Model'!G332)/('Migration Model'!$G$2+'Renter Migration Model'!$G$2)</f>
        <v>1.0432830122562686</v>
      </c>
      <c r="F332">
        <f>('Migration Model'!H332+'Renter Migration Model'!H332)/('Migration Model'!$H$2+'Renter Migration Model'!$H$2)</f>
        <v>0.27757734678033114</v>
      </c>
      <c r="G332">
        <f>('Migration Model'!I332+'Renter Migration Model'!I332)/('Migration Model'!$I$2+'Renter Migration Model'!$I$2)</f>
        <v>1</v>
      </c>
      <c r="H332">
        <f>('Migration Model'!J332+'Renter Migration Model'!J332)/('Migration Model'!$J$2+'Renter Migration Model'!$J$2)</f>
        <v>1.0424954501893939</v>
      </c>
      <c r="I332">
        <f>('Migration Model'!K332+'Renter Migration Model'!K332)/('Migration Model'!$K$2+'Renter Migration Model'!$K$2)</f>
        <v>0.24410588660412269</v>
      </c>
      <c r="J332">
        <f>('Migration Model'!L332+'Renter Migration Model'!L332)/('Migration Model'!$L$2+'Renter Migration Model'!$L$2)</f>
        <v>1</v>
      </c>
      <c r="K332">
        <f>('Migration Model'!M332+'Renter Migration Model'!M332)/('Migration Model'!$M$2+'Renter Migration Model'!$M$2)</f>
        <v>1.044464359611522</v>
      </c>
      <c r="L332">
        <f>('Migration Model'!N332+'Renter Migration Model'!N332)/('Migration Model'!$N$2+'Renter Migration Model'!$N$2)</f>
        <v>0.26179785857801541</v>
      </c>
      <c r="M332">
        <f>('Migration Model'!O332+'Renter Migration Model'!O332)/('Migration Model'!$O$2+'Renter Migration Model'!$O$2)</f>
        <v>1</v>
      </c>
      <c r="N332">
        <f>('Migration Model'!P332+'Renter Migration Model'!P332)/('Migration Model'!$P$2+'Renter Migration Model'!$P$2)</f>
        <v>1.1015386961627611</v>
      </c>
      <c r="O332">
        <f>('Migration Model'!Q332+'Renter Migration Model'!Q332)/('Migration Model'!$Q$2+'Renter Migration Model'!$Q$2)</f>
        <v>0.25534242426897524</v>
      </c>
      <c r="P332">
        <f>('Migration Model'!R332+'Renter Migration Model'!R332)/('Migration Model'!$R$2+'Renter Migration Model'!$R$2)</f>
        <v>1</v>
      </c>
      <c r="Q332">
        <f>('Migration Model'!S332+'Renter Migration Model'!S332)/('Migration Model'!$S$2+'Renter Migration Model'!$S$2)</f>
        <v>1.1087113228119749</v>
      </c>
      <c r="R332">
        <f>('Migration Model'!T332+'Renter Migration Model'!T332)/('Migration Model'!$T$2+'Renter Migration Model'!$T$2)</f>
        <v>0.28235751683507182</v>
      </c>
      <c r="S332">
        <f>('Migration Model'!U332+'Renter Migration Model'!U332)/('Migration Model'!$U$2+'Renter Migration Model'!$U$2)</f>
        <v>1</v>
      </c>
      <c r="T332">
        <f>('Migration Model'!V332+'Renter Migration Model'!V332)/('Migration Model'!$V$2+'Renter Migration Model'!$V$2)</f>
        <v>1.0786948802932754</v>
      </c>
    </row>
    <row r="333" spans="1:20" x14ac:dyDescent="0.25">
      <c r="A333" s="1">
        <v>2102</v>
      </c>
      <c r="B333" s="1">
        <v>3</v>
      </c>
      <c r="C333">
        <f>('Migration Model'!E333+'Renter Migration Model'!E333)/('Migration Model'!$E$2+'Renter Migration Model'!$E$2)</f>
        <v>0.26416237276425858</v>
      </c>
      <c r="D333">
        <f>('Migration Model'!F333+'Renter Migration Model'!F333)/('Migration Model'!$F$2+'Renter Migration Model'!$F$2)</f>
        <v>1</v>
      </c>
      <c r="E333">
        <f>('Migration Model'!G333+'Renter Migration Model'!G333)/('Migration Model'!$G$2+'Renter Migration Model'!$G$2)</f>
        <v>1.0432845663079842</v>
      </c>
      <c r="F333">
        <f>('Migration Model'!H333+'Renter Migration Model'!H333)/('Migration Model'!$H$2+'Renter Migration Model'!$H$2)</f>
        <v>0.27754958904565313</v>
      </c>
      <c r="G333">
        <f>('Migration Model'!I333+'Renter Migration Model'!I333)/('Migration Model'!$I$2+'Renter Migration Model'!$I$2)</f>
        <v>1</v>
      </c>
      <c r="H333">
        <f>('Migration Model'!J333+'Renter Migration Model'!J333)/('Migration Model'!$J$2+'Renter Migration Model'!$J$2)</f>
        <v>1.0424970829973161</v>
      </c>
      <c r="I333">
        <f>('Migration Model'!K333+'Renter Migration Model'!K333)/('Migration Model'!$K$2+'Renter Migration Model'!$K$2)</f>
        <v>0.24408147601546232</v>
      </c>
      <c r="J333">
        <f>('Migration Model'!L333+'Renter Migration Model'!L333)/('Migration Model'!$L$2+'Renter Migration Model'!$L$2)</f>
        <v>1</v>
      </c>
      <c r="K333">
        <f>('Migration Model'!M333+'Renter Migration Model'!M333)/('Migration Model'!$M$2+'Renter Migration Model'!$M$2)</f>
        <v>1.0444657955285022</v>
      </c>
      <c r="L333">
        <f>('Migration Model'!N333+'Renter Migration Model'!N333)/('Migration Model'!$N$2+'Renter Migration Model'!$N$2)</f>
        <v>0.26177167879215762</v>
      </c>
      <c r="M333">
        <f>('Migration Model'!O333+'Renter Migration Model'!O333)/('Migration Model'!$O$2+'Renter Migration Model'!$O$2)</f>
        <v>1</v>
      </c>
      <c r="N333">
        <f>('Migration Model'!P333+'Renter Migration Model'!P333)/('Migration Model'!$P$2+'Renter Migration Model'!$P$2)</f>
        <v>1.1015432457328049</v>
      </c>
      <c r="O333">
        <f>('Migration Model'!Q333+'Renter Migration Model'!Q333)/('Migration Model'!$Q$2+'Renter Migration Model'!$Q$2)</f>
        <v>0.25531689002654834</v>
      </c>
      <c r="P333">
        <f>('Migration Model'!R333+'Renter Migration Model'!R333)/('Migration Model'!$R$2+'Renter Migration Model'!$R$2)</f>
        <v>1</v>
      </c>
      <c r="Q333">
        <f>('Migration Model'!S333+'Renter Migration Model'!S333)/('Migration Model'!$S$2+'Renter Migration Model'!$S$2)</f>
        <v>1.1087161861900883</v>
      </c>
      <c r="R333">
        <f>('Migration Model'!T333+'Renter Migration Model'!T333)/('Migration Model'!$T$2+'Renter Migration Model'!$T$2)</f>
        <v>0.28232928108338834</v>
      </c>
      <c r="S333">
        <f>('Migration Model'!U333+'Renter Migration Model'!U333)/('Migration Model'!$U$2+'Renter Migration Model'!$U$2)</f>
        <v>1</v>
      </c>
      <c r="T333">
        <f>('Migration Model'!V333+'Renter Migration Model'!V333)/('Migration Model'!$V$2+'Renter Migration Model'!$V$2)</f>
        <v>1.078698430428368</v>
      </c>
    </row>
    <row r="334" spans="1:20" x14ac:dyDescent="0.25">
      <c r="A334" s="2">
        <v>2102</v>
      </c>
      <c r="B334" s="2">
        <v>4</v>
      </c>
      <c r="C334">
        <f>('Migration Model'!E334+'Renter Migration Model'!E334)/('Migration Model'!$E$2+'Renter Migration Model'!$E$2)</f>
        <v>0.26413595652698213</v>
      </c>
      <c r="D334">
        <f>('Migration Model'!F334+'Renter Migration Model'!F334)/('Migration Model'!$F$2+'Renter Migration Model'!$F$2)</f>
        <v>1</v>
      </c>
      <c r="E334">
        <f>('Migration Model'!G334+'Renter Migration Model'!G334)/('Migration Model'!$G$2+'Renter Migration Model'!$G$2)</f>
        <v>1.0432861202042947</v>
      </c>
      <c r="F334">
        <f>('Migration Model'!H334+'Renter Migration Model'!H334)/('Migration Model'!$H$2+'Renter Migration Model'!$H$2)</f>
        <v>0.27752183408674858</v>
      </c>
      <c r="G334">
        <f>('Migration Model'!I334+'Renter Migration Model'!I334)/('Migration Model'!$I$2+'Renter Migration Model'!$I$2)</f>
        <v>1</v>
      </c>
      <c r="H334">
        <f>('Migration Model'!J334+'Renter Migration Model'!J334)/('Migration Model'!$J$2+'Renter Migration Model'!$J$2)</f>
        <v>1.0424987156419576</v>
      </c>
      <c r="I334">
        <f>('Migration Model'!K334+'Renter Migration Model'!K334)/('Migration Model'!$K$2+'Renter Migration Model'!$K$2)</f>
        <v>0.24405706786786077</v>
      </c>
      <c r="J334">
        <f>('Migration Model'!L334+'Renter Migration Model'!L334)/('Migration Model'!$L$2+'Renter Migration Model'!$L$2)</f>
        <v>1</v>
      </c>
      <c r="K334">
        <f>('Migration Model'!M334+'Renter Migration Model'!M334)/('Migration Model'!$M$2+'Renter Migration Model'!$M$2)</f>
        <v>1.0444672313018903</v>
      </c>
      <c r="L334">
        <f>('Migration Model'!N334+'Renter Migration Model'!N334)/('Migration Model'!$N$2+'Renter Migration Model'!$N$2)</f>
        <v>0.2617455016242784</v>
      </c>
      <c r="M334">
        <f>('Migration Model'!O334+'Renter Migration Model'!O334)/('Migration Model'!$O$2+'Renter Migration Model'!$O$2)</f>
        <v>1</v>
      </c>
      <c r="N334">
        <f>('Migration Model'!P334+'Renter Migration Model'!P334)/('Migration Model'!$P$2+'Renter Migration Model'!$P$2)</f>
        <v>1.1015477951488499</v>
      </c>
      <c r="O334">
        <f>('Migration Model'!Q334+'Renter Migration Model'!Q334)/('Migration Model'!$Q$2+'Renter Migration Model'!$Q$2)</f>
        <v>0.25529135833754563</v>
      </c>
      <c r="P334">
        <f>('Migration Model'!R334+'Renter Migration Model'!R334)/('Migration Model'!$R$2+'Renter Migration Model'!$R$2)</f>
        <v>1</v>
      </c>
      <c r="Q334">
        <f>('Migration Model'!S334+'Renter Migration Model'!S334)/('Migration Model'!$S$2+'Renter Migration Model'!$S$2)</f>
        <v>1.1087210494180004</v>
      </c>
      <c r="R334">
        <f>('Migration Model'!T334+'Renter Migration Model'!T334)/('Migration Model'!$T$2+'Renter Migration Model'!$T$2)</f>
        <v>0.28230104815528001</v>
      </c>
      <c r="S334">
        <f>('Migration Model'!U334+'Renter Migration Model'!U334)/('Migration Model'!$U$2+'Renter Migration Model'!$U$2)</f>
        <v>1</v>
      </c>
      <c r="T334">
        <f>('Migration Model'!V334+'Renter Migration Model'!V334)/('Migration Model'!$V$2+'Renter Migration Model'!$V$2)</f>
        <v>1.0787019803973679</v>
      </c>
    </row>
    <row r="335" spans="1:20" x14ac:dyDescent="0.25">
      <c r="A335" s="2">
        <v>2103</v>
      </c>
      <c r="B335" s="2">
        <v>1</v>
      </c>
      <c r="C335">
        <f>('Migration Model'!E335+'Renter Migration Model'!E335)/('Migration Model'!$E$2+'Renter Migration Model'!$E$2)</f>
        <v>0.26410954293132943</v>
      </c>
      <c r="D335">
        <f>('Migration Model'!F335+'Renter Migration Model'!F335)/('Migration Model'!$F$2+'Renter Migration Model'!$F$2)</f>
        <v>1</v>
      </c>
      <c r="E335">
        <f>('Migration Model'!G335+'Renter Migration Model'!G335)/('Migration Model'!$G$2+'Renter Migration Model'!$G$2)</f>
        <v>1.0432876739452155</v>
      </c>
      <c r="F335">
        <f>('Migration Model'!H335+'Renter Migration Model'!H335)/('Migration Model'!$H$2+'Renter Migration Model'!$H$2)</f>
        <v>0.27749408190333991</v>
      </c>
      <c r="G335">
        <f>('Migration Model'!I335+'Renter Migration Model'!I335)/('Migration Model'!$I$2+'Renter Migration Model'!$I$2)</f>
        <v>1</v>
      </c>
      <c r="H335">
        <f>('Migration Model'!J335+'Renter Migration Model'!J335)/('Migration Model'!$J$2+'Renter Migration Model'!$J$2)</f>
        <v>1.0425003481233346</v>
      </c>
      <c r="I335">
        <f>('Migration Model'!K335+'Renter Migration Model'!K335)/('Migration Model'!$K$2+'Renter Migration Model'!$K$2)</f>
        <v>0.24403266216107397</v>
      </c>
      <c r="J335">
        <f>('Migration Model'!L335+'Renter Migration Model'!L335)/('Migration Model'!$L$2+'Renter Migration Model'!$L$2)</f>
        <v>1</v>
      </c>
      <c r="K335">
        <f>('Migration Model'!M335+'Renter Migration Model'!M335)/('Migration Model'!$M$2+'Renter Migration Model'!$M$2)</f>
        <v>1.0444686669317014</v>
      </c>
      <c r="L335">
        <f>('Migration Model'!N335+'Renter Migration Model'!N335)/('Migration Model'!$N$2+'Renter Migration Model'!$N$2)</f>
        <v>0.26171932707411599</v>
      </c>
      <c r="M335">
        <f>('Migration Model'!O335+'Renter Migration Model'!O335)/('Migration Model'!$O$2+'Renter Migration Model'!$O$2)</f>
        <v>1</v>
      </c>
      <c r="N335">
        <f>('Migration Model'!P335+'Renter Migration Model'!P335)/('Migration Model'!$P$2+'Renter Migration Model'!$P$2)</f>
        <v>1.1015523444109117</v>
      </c>
      <c r="O335">
        <f>('Migration Model'!Q335+'Renter Migration Model'!Q335)/('Migration Model'!$Q$2+'Renter Migration Model'!$Q$2)</f>
        <v>0.25526582920171192</v>
      </c>
      <c r="P335">
        <f>('Migration Model'!R335+'Renter Migration Model'!R335)/('Migration Model'!$R$2+'Renter Migration Model'!$R$2)</f>
        <v>1</v>
      </c>
      <c r="Q335">
        <f>('Migration Model'!S335+'Renter Migration Model'!S335)/('Migration Model'!$S$2+'Renter Migration Model'!$S$2)</f>
        <v>1.1087259124957263</v>
      </c>
      <c r="R335">
        <f>('Migration Model'!T335+'Renter Migration Model'!T335)/('Migration Model'!$T$2+'Renter Migration Model'!$T$2)</f>
        <v>0.2822728180504645</v>
      </c>
      <c r="S335">
        <f>('Migration Model'!U335+'Renter Migration Model'!U335)/('Migration Model'!$U$2+'Renter Migration Model'!$U$2)</f>
        <v>1</v>
      </c>
      <c r="T335">
        <f>('Migration Model'!V335+'Renter Migration Model'!V335)/('Migration Model'!$V$2+'Renter Migration Model'!$V$2)</f>
        <v>1.0787055302002917</v>
      </c>
    </row>
    <row r="336" spans="1:20" x14ac:dyDescent="0.25">
      <c r="A336" s="1">
        <v>2103</v>
      </c>
      <c r="B336" s="1">
        <v>2</v>
      </c>
      <c r="C336">
        <f>('Migration Model'!E336+'Renter Migration Model'!E336)/('Migration Model'!$E$2+'Renter Migration Model'!$E$2)</f>
        <v>0.26408313197703637</v>
      </c>
      <c r="D336">
        <f>('Migration Model'!F336+'Renter Migration Model'!F336)/('Migration Model'!$F$2+'Renter Migration Model'!$F$2)</f>
        <v>1</v>
      </c>
      <c r="E336">
        <f>('Migration Model'!G336+'Renter Migration Model'!G336)/('Migration Model'!$G$2+'Renter Migration Model'!$G$2)</f>
        <v>1.0432892275307621</v>
      </c>
      <c r="F336">
        <f>('Migration Model'!H336+'Renter Migration Model'!H336)/('Migration Model'!$H$2+'Renter Migration Model'!$H$2)</f>
        <v>0.27746633249514957</v>
      </c>
      <c r="G336">
        <f>('Migration Model'!I336+'Renter Migration Model'!I336)/('Migration Model'!$I$2+'Renter Migration Model'!$I$2)</f>
        <v>1</v>
      </c>
      <c r="H336">
        <f>('Migration Model'!J336+'Renter Migration Model'!J336)/('Migration Model'!$J$2+'Renter Migration Model'!$J$2)</f>
        <v>1.0425019804414635</v>
      </c>
      <c r="I336">
        <f>('Migration Model'!K336+'Renter Migration Model'!K336)/('Migration Model'!$K$2+'Renter Migration Model'!$K$2)</f>
        <v>0.24400825889485786</v>
      </c>
      <c r="J336">
        <f>('Migration Model'!L336+'Renter Migration Model'!L336)/('Migration Model'!$L$2+'Renter Migration Model'!$L$2)</f>
        <v>1</v>
      </c>
      <c r="K336">
        <f>('Migration Model'!M336+'Renter Migration Model'!M336)/('Migration Model'!$M$2+'Renter Migration Model'!$M$2)</f>
        <v>1.0444701024179495</v>
      </c>
      <c r="L336">
        <f>('Migration Model'!N336+'Renter Migration Model'!N336)/('Migration Model'!$N$2+'Renter Migration Model'!$N$2)</f>
        <v>0.26169315514140856</v>
      </c>
      <c r="M336">
        <f>('Migration Model'!O336+'Renter Migration Model'!O336)/('Migration Model'!$O$2+'Renter Migration Model'!$O$2)</f>
        <v>1</v>
      </c>
      <c r="N336">
        <f>('Migration Model'!P336+'Renter Migration Model'!P336)/('Migration Model'!$P$2+'Renter Migration Model'!$P$2)</f>
        <v>1.1015568935190054</v>
      </c>
      <c r="O336">
        <f>('Migration Model'!Q336+'Renter Migration Model'!Q336)/('Migration Model'!$Q$2+'Renter Migration Model'!$Q$2)</f>
        <v>0.25524030261879171</v>
      </c>
      <c r="P336">
        <f>('Migration Model'!R336+'Renter Migration Model'!R336)/('Migration Model'!$R$2+'Renter Migration Model'!$R$2)</f>
        <v>1</v>
      </c>
      <c r="Q336">
        <f>('Migration Model'!S336+'Renter Migration Model'!S336)/('Migration Model'!$S$2+'Renter Migration Model'!$S$2)</f>
        <v>1.1087307754232805</v>
      </c>
      <c r="R336">
        <f>('Migration Model'!T336+'Renter Migration Model'!T336)/('Migration Model'!$T$2+'Renter Migration Model'!$T$2)</f>
        <v>0.28224459076865943</v>
      </c>
      <c r="S336">
        <f>('Migration Model'!U336+'Renter Migration Model'!U336)/('Migration Model'!$U$2+'Renter Migration Model'!$U$2)</f>
        <v>1</v>
      </c>
      <c r="T336">
        <f>('Migration Model'!V336+'Renter Migration Model'!V336)/('Migration Model'!$V$2+'Renter Migration Model'!$V$2)</f>
        <v>1.0787090798371561</v>
      </c>
    </row>
    <row r="337" spans="1:20" x14ac:dyDescent="0.25">
      <c r="A337" s="2">
        <v>2103</v>
      </c>
      <c r="B337" s="2">
        <v>3</v>
      </c>
      <c r="C337">
        <f>('Migration Model'!E337+'Renter Migration Model'!E337)/('Migration Model'!$E$2+'Renter Migration Model'!$E$2)</f>
        <v>0.26405672366383864</v>
      </c>
      <c r="D337">
        <f>('Migration Model'!F337+'Renter Migration Model'!F337)/('Migration Model'!$F$2+'Renter Migration Model'!$F$2)</f>
        <v>1</v>
      </c>
      <c r="E337">
        <f>('Migration Model'!G337+'Renter Migration Model'!G337)/('Migration Model'!$G$2+'Renter Migration Model'!$G$2)</f>
        <v>1.0432907809609502</v>
      </c>
      <c r="F337">
        <f>('Migration Model'!H337+'Renter Migration Model'!H337)/('Migration Model'!$H$2+'Renter Migration Model'!$H$2)</f>
        <v>0.27743858586190001</v>
      </c>
      <c r="G337">
        <f>('Migration Model'!I337+'Renter Migration Model'!I337)/('Migration Model'!$I$2+'Renter Migration Model'!$I$2)</f>
        <v>1</v>
      </c>
      <c r="H337">
        <f>('Migration Model'!J337+'Renter Migration Model'!J337)/('Migration Model'!$J$2+'Renter Migration Model'!$J$2)</f>
        <v>1.0425036125963605</v>
      </c>
      <c r="I337">
        <f>('Migration Model'!K337+'Renter Migration Model'!K337)/('Migration Model'!$K$2+'Renter Migration Model'!$K$2)</f>
        <v>0.24398385806896838</v>
      </c>
      <c r="J337">
        <f>('Migration Model'!L337+'Renter Migration Model'!L337)/('Migration Model'!$L$2+'Renter Migration Model'!$L$2)</f>
        <v>1</v>
      </c>
      <c r="K337">
        <f>('Migration Model'!M337+'Renter Migration Model'!M337)/('Migration Model'!$M$2+'Renter Migration Model'!$M$2)</f>
        <v>1.044471537760649</v>
      </c>
      <c r="L337">
        <f>('Migration Model'!N337+'Renter Migration Model'!N337)/('Migration Model'!$N$2+'Renter Migration Model'!$N$2)</f>
        <v>0.26166698582589443</v>
      </c>
      <c r="M337">
        <f>('Migration Model'!O337+'Renter Migration Model'!O337)/('Migration Model'!$O$2+'Renter Migration Model'!$O$2)</f>
        <v>1</v>
      </c>
      <c r="N337">
        <f>('Migration Model'!P337+'Renter Migration Model'!P337)/('Migration Model'!$P$2+'Renter Migration Model'!$P$2)</f>
        <v>1.1015614424731466</v>
      </c>
      <c r="O337">
        <f>('Migration Model'!Q337+'Renter Migration Model'!Q337)/('Migration Model'!$Q$2+'Renter Migration Model'!$Q$2)</f>
        <v>0.25521477858852987</v>
      </c>
      <c r="P337">
        <f>('Migration Model'!R337+'Renter Migration Model'!R337)/('Migration Model'!$R$2+'Renter Migration Model'!$R$2)</f>
        <v>1</v>
      </c>
      <c r="Q337">
        <f>('Migration Model'!S337+'Renter Migration Model'!S337)/('Migration Model'!$S$2+'Renter Migration Model'!$S$2)</f>
        <v>1.1087356382006783</v>
      </c>
      <c r="R337">
        <f>('Migration Model'!T337+'Renter Migration Model'!T337)/('Migration Model'!$T$2+'Renter Migration Model'!$T$2)</f>
        <v>0.28221636630958258</v>
      </c>
      <c r="S337">
        <f>('Migration Model'!U337+'Renter Migration Model'!U337)/('Migration Model'!$U$2+'Renter Migration Model'!$U$2)</f>
        <v>1</v>
      </c>
      <c r="T337">
        <f>('Migration Model'!V337+'Renter Migration Model'!V337)/('Migration Model'!$V$2+'Renter Migration Model'!$V$2)</f>
        <v>1.0787126293079776</v>
      </c>
    </row>
    <row r="338" spans="1:20" x14ac:dyDescent="0.25">
      <c r="A338" s="1">
        <v>2103</v>
      </c>
      <c r="B338" s="1">
        <v>4</v>
      </c>
      <c r="C338">
        <f>('Migration Model'!E338+'Renter Migration Model'!E338)/('Migration Model'!$E$2+'Renter Migration Model'!$E$2)</f>
        <v>0.26403031799147225</v>
      </c>
      <c r="D338">
        <f>('Migration Model'!F338+'Renter Migration Model'!F338)/('Migration Model'!$F$2+'Renter Migration Model'!$F$2)</f>
        <v>1</v>
      </c>
      <c r="E338">
        <f>('Migration Model'!G338+'Renter Migration Model'!G338)/('Migration Model'!$G$2+'Renter Migration Model'!$G$2)</f>
        <v>1.0432923342357954</v>
      </c>
      <c r="F338">
        <f>('Migration Model'!H338+'Renter Migration Model'!H338)/('Migration Model'!$H$2+'Renter Migration Model'!$H$2)</f>
        <v>0.27741084200331384</v>
      </c>
      <c r="G338">
        <f>('Migration Model'!I338+'Renter Migration Model'!I338)/('Migration Model'!$I$2+'Renter Migration Model'!$I$2)</f>
        <v>1</v>
      </c>
      <c r="H338">
        <f>('Migration Model'!J338+'Renter Migration Model'!J338)/('Migration Model'!$J$2+'Renter Migration Model'!$J$2)</f>
        <v>1.0425052445880421</v>
      </c>
      <c r="I338">
        <f>('Migration Model'!K338+'Renter Migration Model'!K338)/('Migration Model'!$K$2+'Renter Migration Model'!$K$2)</f>
        <v>0.24395945968316149</v>
      </c>
      <c r="J338">
        <f>('Migration Model'!L338+'Renter Migration Model'!L338)/('Migration Model'!$L$2+'Renter Migration Model'!$L$2)</f>
        <v>1</v>
      </c>
      <c r="K338">
        <f>('Migration Model'!M338+'Renter Migration Model'!M338)/('Migration Model'!$M$2+'Renter Migration Model'!$M$2)</f>
        <v>1.0444729729598141</v>
      </c>
      <c r="L338">
        <f>('Migration Model'!N338+'Renter Migration Model'!N338)/('Migration Model'!$N$2+'Renter Migration Model'!$N$2)</f>
        <v>0.26164081912731185</v>
      </c>
      <c r="M338">
        <f>('Migration Model'!O338+'Renter Migration Model'!O338)/('Migration Model'!$O$2+'Renter Migration Model'!$O$2)</f>
        <v>1</v>
      </c>
      <c r="N338">
        <f>('Migration Model'!P338+'Renter Migration Model'!P338)/('Migration Model'!$P$2+'Renter Migration Model'!$P$2)</f>
        <v>1.1015659912733504</v>
      </c>
      <c r="O338">
        <f>('Migration Model'!Q338+'Renter Migration Model'!Q338)/('Migration Model'!$Q$2+'Renter Migration Model'!$Q$2)</f>
        <v>0.25518925711067098</v>
      </c>
      <c r="P338">
        <f>('Migration Model'!R338+'Renter Migration Model'!R338)/('Migration Model'!$R$2+'Renter Migration Model'!$R$2)</f>
        <v>1</v>
      </c>
      <c r="Q338">
        <f>('Migration Model'!S338+'Renter Migration Model'!S338)/('Migration Model'!$S$2+'Renter Migration Model'!$S$2)</f>
        <v>1.108740500827935</v>
      </c>
      <c r="R338">
        <f>('Migration Model'!T338+'Renter Migration Model'!T338)/('Migration Model'!$T$2+'Renter Migration Model'!$T$2)</f>
        <v>0.28218814467295161</v>
      </c>
      <c r="S338">
        <f>('Migration Model'!U338+'Renter Migration Model'!U338)/('Migration Model'!$U$2+'Renter Migration Model'!$U$2)</f>
        <v>1</v>
      </c>
      <c r="T338">
        <f>('Migration Model'!V338+'Renter Migration Model'!V338)/('Migration Model'!$V$2+'Renter Migration Model'!$V$2)</f>
        <v>1.078716178612773</v>
      </c>
    </row>
    <row r="339" spans="1:20" x14ac:dyDescent="0.25">
      <c r="A339" s="1">
        <v>2104</v>
      </c>
      <c r="B339" s="1">
        <v>1</v>
      </c>
      <c r="C339">
        <f>('Migration Model'!E339+'Renter Migration Model'!E339)/('Migration Model'!$E$2+'Renter Migration Model'!$E$2)</f>
        <v>0.26400391495967312</v>
      </c>
      <c r="D339">
        <f>('Migration Model'!F339+'Renter Migration Model'!F339)/('Migration Model'!$F$2+'Renter Migration Model'!$F$2)</f>
        <v>1</v>
      </c>
      <c r="E339">
        <f>('Migration Model'!G339+'Renter Migration Model'!G339)/('Migration Model'!$G$2+'Renter Migration Model'!$G$2)</f>
        <v>1.0432938873553128</v>
      </c>
      <c r="F339">
        <f>('Migration Model'!H339+'Renter Migration Model'!H339)/('Migration Model'!$H$2+'Renter Migration Model'!$H$2)</f>
        <v>0.2773831009191135</v>
      </c>
      <c r="G339">
        <f>('Migration Model'!I339+'Renter Migration Model'!I339)/('Migration Model'!$I$2+'Renter Migration Model'!$I$2)</f>
        <v>1</v>
      </c>
      <c r="H339">
        <f>('Migration Model'!J339+'Renter Migration Model'!J339)/('Migration Model'!$J$2+'Renter Migration Model'!$J$2)</f>
        <v>1.0425068764165244</v>
      </c>
      <c r="I339">
        <f>('Migration Model'!K339+'Renter Migration Model'!K339)/('Migration Model'!$K$2+'Renter Migration Model'!$K$2)</f>
        <v>0.2439350637371932</v>
      </c>
      <c r="J339">
        <f>('Migration Model'!L339+'Renter Migration Model'!L339)/('Migration Model'!$L$2+'Renter Migration Model'!$L$2)</f>
        <v>1</v>
      </c>
      <c r="K339">
        <f>('Migration Model'!M339+'Renter Migration Model'!M339)/('Migration Model'!$M$2+'Renter Migration Model'!$M$2)</f>
        <v>1.0444744080154593</v>
      </c>
      <c r="L339">
        <f>('Migration Model'!N339+'Renter Migration Model'!N339)/('Migration Model'!$N$2+'Renter Migration Model'!$N$2)</f>
        <v>0.2616146550453991</v>
      </c>
      <c r="M339">
        <f>('Migration Model'!O339+'Renter Migration Model'!O339)/('Migration Model'!$O$2+'Renter Migration Model'!$O$2)</f>
        <v>1</v>
      </c>
      <c r="N339">
        <f>('Migration Model'!P339+'Renter Migration Model'!P339)/('Migration Model'!$P$2+'Renter Migration Model'!$P$2)</f>
        <v>1.1015705399196329</v>
      </c>
      <c r="O339">
        <f>('Migration Model'!Q339+'Renter Migration Model'!Q339)/('Migration Model'!$Q$2+'Renter Migration Model'!$Q$2)</f>
        <v>0.25516373818495991</v>
      </c>
      <c r="P339">
        <f>('Migration Model'!R339+'Renter Migration Model'!R339)/('Migration Model'!$R$2+'Renter Migration Model'!$R$2)</f>
        <v>1</v>
      </c>
      <c r="Q339">
        <f>('Migration Model'!S339+'Renter Migration Model'!S339)/('Migration Model'!$S$2+'Renter Migration Model'!$S$2)</f>
        <v>1.1087453633050652</v>
      </c>
      <c r="R339">
        <f>('Migration Model'!T339+'Renter Migration Model'!T339)/('Migration Model'!$T$2+'Renter Migration Model'!$T$2)</f>
        <v>0.28215992585848437</v>
      </c>
      <c r="S339">
        <f>('Migration Model'!U339+'Renter Migration Model'!U339)/('Migration Model'!$U$2+'Renter Migration Model'!$U$2)</f>
        <v>1</v>
      </c>
      <c r="T339">
        <f>('Migration Model'!V339+'Renter Migration Model'!V339)/('Migration Model'!$V$2+'Renter Migration Model'!$V$2)</f>
        <v>1.0787197277515588</v>
      </c>
    </row>
    <row r="340" spans="1:20" x14ac:dyDescent="0.25">
      <c r="A340" s="2">
        <v>2104</v>
      </c>
      <c r="B340" s="2">
        <v>2</v>
      </c>
      <c r="C340">
        <f>('Migration Model'!E340+'Renter Migration Model'!E340)/('Migration Model'!$E$2+'Renter Migration Model'!$E$2)</f>
        <v>0.2639775145681772</v>
      </c>
      <c r="D340">
        <f>('Migration Model'!F340+'Renter Migration Model'!F340)/('Migration Model'!$F$2+'Renter Migration Model'!$F$2)</f>
        <v>1</v>
      </c>
      <c r="E340">
        <f>('Migration Model'!G340+'Renter Migration Model'!G340)/('Migration Model'!$G$2+'Renter Migration Model'!$G$2)</f>
        <v>1.0432954403195185</v>
      </c>
      <c r="F340">
        <f>('Migration Model'!H340+'Renter Migration Model'!H340)/('Migration Model'!$H$2+'Renter Migration Model'!$H$2)</f>
        <v>0.27735536260902161</v>
      </c>
      <c r="G340">
        <f>('Migration Model'!I340+'Renter Migration Model'!I340)/('Migration Model'!$I$2+'Renter Migration Model'!$I$2)</f>
        <v>1</v>
      </c>
      <c r="H340">
        <f>('Migration Model'!J340+'Renter Migration Model'!J340)/('Migration Model'!$J$2+'Renter Migration Model'!$J$2)</f>
        <v>1.0425085080818239</v>
      </c>
      <c r="I340">
        <f>('Migration Model'!K340+'Renter Migration Model'!K340)/('Migration Model'!$K$2+'Renter Migration Model'!$K$2)</f>
        <v>0.24391067023081944</v>
      </c>
      <c r="J340">
        <f>('Migration Model'!L340+'Renter Migration Model'!L340)/('Migration Model'!$L$2+'Renter Migration Model'!$L$2)</f>
        <v>1</v>
      </c>
      <c r="K340">
        <f>('Migration Model'!M340+'Renter Migration Model'!M340)/('Migration Model'!$M$2+'Renter Migration Model'!$M$2)</f>
        <v>1.0444758429275989</v>
      </c>
      <c r="L340">
        <f>('Migration Model'!N340+'Renter Migration Model'!N340)/('Migration Model'!$N$2+'Renter Migration Model'!$N$2)</f>
        <v>0.26158849357989461</v>
      </c>
      <c r="M340">
        <f>('Migration Model'!O340+'Renter Migration Model'!O340)/('Migration Model'!$O$2+'Renter Migration Model'!$O$2)</f>
        <v>1</v>
      </c>
      <c r="N340">
        <f>('Migration Model'!P340+'Renter Migration Model'!P340)/('Migration Model'!$P$2+'Renter Migration Model'!$P$2)</f>
        <v>1.1015750884120088</v>
      </c>
      <c r="O340">
        <f>('Migration Model'!Q340+'Renter Migration Model'!Q340)/('Migration Model'!$Q$2+'Renter Migration Model'!$Q$2)</f>
        <v>0.25513822181114143</v>
      </c>
      <c r="P340">
        <f>('Migration Model'!R340+'Renter Migration Model'!R340)/('Migration Model'!$R$2+'Renter Migration Model'!$R$2)</f>
        <v>1</v>
      </c>
      <c r="Q340">
        <f>('Migration Model'!S340+'Renter Migration Model'!S340)/('Migration Model'!$S$2+'Renter Migration Model'!$S$2)</f>
        <v>1.108750225632084</v>
      </c>
      <c r="R340">
        <f>('Migration Model'!T340+'Renter Migration Model'!T340)/('Migration Model'!$T$2+'Renter Migration Model'!$T$2)</f>
        <v>0.28213170986589853</v>
      </c>
      <c r="S340">
        <f>('Migration Model'!U340+'Renter Migration Model'!U340)/('Migration Model'!$U$2+'Renter Migration Model'!$U$2)</f>
        <v>1</v>
      </c>
      <c r="T340">
        <f>('Migration Model'!V340+'Renter Migration Model'!V340)/('Migration Model'!$V$2+'Renter Migration Model'!$V$2)</f>
        <v>1.0787232767243515</v>
      </c>
    </row>
    <row r="341" spans="1:20" x14ac:dyDescent="0.25">
      <c r="A341" s="1">
        <v>2104</v>
      </c>
      <c r="B341" s="1">
        <v>3</v>
      </c>
      <c r="C341">
        <f>('Migration Model'!E341+'Renter Migration Model'!E341)/('Migration Model'!$E$2+'Renter Migration Model'!$E$2)</f>
        <v>0.26395111681672034</v>
      </c>
      <c r="D341">
        <f>('Migration Model'!F341+'Renter Migration Model'!F341)/('Migration Model'!$F$2+'Renter Migration Model'!$F$2)</f>
        <v>1</v>
      </c>
      <c r="E341">
        <f>('Migration Model'!G341+'Renter Migration Model'!G341)/('Migration Model'!$G$2+'Renter Migration Model'!$G$2)</f>
        <v>1.0432969931284277</v>
      </c>
      <c r="F341">
        <f>('Migration Model'!H341+'Renter Migration Model'!H341)/('Migration Model'!$H$2+'Renter Migration Model'!$H$2)</f>
        <v>0.27732762707276071</v>
      </c>
      <c r="G341">
        <f>('Migration Model'!I341+'Renter Migration Model'!I341)/('Migration Model'!$I$2+'Renter Migration Model'!$I$2)</f>
        <v>1</v>
      </c>
      <c r="H341">
        <f>('Migration Model'!J341+'Renter Migration Model'!J341)/('Migration Model'!$J$2+'Renter Migration Model'!$J$2)</f>
        <v>1.0425101395839569</v>
      </c>
      <c r="I341">
        <f>('Migration Model'!K341+'Renter Migration Model'!K341)/('Migration Model'!$K$2+'Renter Migration Model'!$K$2)</f>
        <v>0.24388627916379638</v>
      </c>
      <c r="J341">
        <f>('Migration Model'!L341+'Renter Migration Model'!L341)/('Migration Model'!$L$2+'Renter Migration Model'!$L$2)</f>
        <v>1</v>
      </c>
      <c r="K341">
        <f>('Migration Model'!M341+'Renter Migration Model'!M341)/('Migration Model'!$M$2+'Renter Migration Model'!$M$2)</f>
        <v>1.0444772776962472</v>
      </c>
      <c r="L341">
        <f>('Migration Model'!N341+'Renter Migration Model'!N341)/('Migration Model'!$N$2+'Renter Migration Model'!$N$2)</f>
        <v>0.26156233473053664</v>
      </c>
      <c r="M341">
        <f>('Migration Model'!O341+'Renter Migration Model'!O341)/('Migration Model'!$O$2+'Renter Migration Model'!$O$2)</f>
        <v>1</v>
      </c>
      <c r="N341">
        <f>('Migration Model'!P341+'Renter Migration Model'!P341)/('Migration Model'!$P$2+'Renter Migration Model'!$P$2)</f>
        <v>1.1015796367504935</v>
      </c>
      <c r="O341">
        <f>('Migration Model'!Q341+'Renter Migration Model'!Q341)/('Migration Model'!$Q$2+'Renter Migration Model'!$Q$2)</f>
        <v>0.2551127079889603</v>
      </c>
      <c r="P341">
        <f>('Migration Model'!R341+'Renter Migration Model'!R341)/('Migration Model'!$R$2+'Renter Migration Model'!$R$2)</f>
        <v>1</v>
      </c>
      <c r="Q341">
        <f>('Migration Model'!S341+'Renter Migration Model'!S341)/('Migration Model'!$S$2+'Renter Migration Model'!$S$2)</f>
        <v>1.1087550878090067</v>
      </c>
      <c r="R341">
        <f>('Migration Model'!T341+'Renter Migration Model'!T341)/('Migration Model'!$T$2+'Renter Migration Model'!$T$2)</f>
        <v>0.28210349669491191</v>
      </c>
      <c r="S341">
        <f>('Migration Model'!U341+'Renter Migration Model'!U341)/('Migration Model'!$U$2+'Renter Migration Model'!$U$2)</f>
        <v>1</v>
      </c>
      <c r="T341">
        <f>('Migration Model'!V341+'Renter Migration Model'!V341)/('Migration Model'!$V$2+'Renter Migration Model'!$V$2)</f>
        <v>1.0787268255311677</v>
      </c>
    </row>
    <row r="342" spans="1:20" x14ac:dyDescent="0.25">
      <c r="A342" s="2">
        <v>2104</v>
      </c>
      <c r="B342" s="2">
        <v>4</v>
      </c>
      <c r="C342">
        <f>('Migration Model'!E342+'Renter Migration Model'!E342)/('Migration Model'!$E$2+'Renter Migration Model'!$E$2)</f>
        <v>0.26392472170503872</v>
      </c>
      <c r="D342">
        <f>('Migration Model'!F342+'Renter Migration Model'!F342)/('Migration Model'!$F$2+'Renter Migration Model'!$F$2)</f>
        <v>1</v>
      </c>
      <c r="E342">
        <f>('Migration Model'!G342+'Renter Migration Model'!G342)/('Migration Model'!$G$2+'Renter Migration Model'!$G$2)</f>
        <v>1.0432985457820558</v>
      </c>
      <c r="F342">
        <f>('Migration Model'!H342+'Renter Migration Model'!H342)/('Migration Model'!$H$2+'Renter Migration Model'!$H$2)</f>
        <v>0.27729989431005342</v>
      </c>
      <c r="G342">
        <f>('Migration Model'!I342+'Renter Migration Model'!I342)/('Migration Model'!$I$2+'Renter Migration Model'!$I$2)</f>
        <v>1</v>
      </c>
      <c r="H342">
        <f>('Migration Model'!J342+'Renter Migration Model'!J342)/('Migration Model'!$J$2+'Renter Migration Model'!$J$2)</f>
        <v>1.0425117709229397</v>
      </c>
      <c r="I342">
        <f>('Migration Model'!K342+'Renter Migration Model'!K342)/('Migration Model'!$K$2+'Renter Migration Model'!$K$2)</f>
        <v>0.24386189053588003</v>
      </c>
      <c r="J342">
        <f>('Migration Model'!L342+'Renter Migration Model'!L342)/('Migration Model'!$L$2+'Renter Migration Model'!$L$2)</f>
        <v>1</v>
      </c>
      <c r="K342">
        <f>('Migration Model'!M342+'Renter Migration Model'!M342)/('Migration Model'!$M$2+'Renter Migration Model'!$M$2)</f>
        <v>1.0444787123214188</v>
      </c>
      <c r="L342">
        <f>('Migration Model'!N342+'Renter Migration Model'!N342)/('Migration Model'!$N$2+'Renter Migration Model'!$N$2)</f>
        <v>0.26153617849706357</v>
      </c>
      <c r="M342">
        <f>('Migration Model'!O342+'Renter Migration Model'!O342)/('Migration Model'!$O$2+'Renter Migration Model'!$O$2)</f>
        <v>1</v>
      </c>
      <c r="N342">
        <f>('Migration Model'!P342+'Renter Migration Model'!P342)/('Migration Model'!$P$2+'Renter Migration Model'!$P$2)</f>
        <v>1.1015841849351029</v>
      </c>
      <c r="O342">
        <f>('Migration Model'!Q342+'Renter Migration Model'!Q342)/('Migration Model'!$Q$2+'Renter Migration Model'!$Q$2)</f>
        <v>0.25508719671816144</v>
      </c>
      <c r="P342">
        <f>('Migration Model'!R342+'Renter Migration Model'!R342)/('Migration Model'!$R$2+'Renter Migration Model'!$R$2)</f>
        <v>1</v>
      </c>
      <c r="Q342">
        <f>('Migration Model'!S342+'Renter Migration Model'!S342)/('Migration Model'!$S$2+'Renter Migration Model'!$S$2)</f>
        <v>1.108759949835848</v>
      </c>
      <c r="R342">
        <f>('Migration Model'!T342+'Renter Migration Model'!T342)/('Migration Model'!$T$2+'Renter Migration Model'!$T$2)</f>
        <v>0.28207528634524243</v>
      </c>
      <c r="S342">
        <f>('Migration Model'!U342+'Renter Migration Model'!U342)/('Migration Model'!$U$2+'Renter Migration Model'!$U$2)</f>
        <v>1</v>
      </c>
      <c r="T342">
        <f>('Migration Model'!V342+'Renter Migration Model'!V342)/('Migration Model'!$V$2+'Renter Migration Model'!$V$2)</f>
        <v>1.0787303741720242</v>
      </c>
    </row>
    <row r="343" spans="1:20" x14ac:dyDescent="0.25">
      <c r="A343" s="2">
        <v>2105</v>
      </c>
      <c r="B343" s="2">
        <v>1</v>
      </c>
      <c r="C343">
        <f>('Migration Model'!E343+'Renter Migration Model'!E343)/('Migration Model'!$E$2+'Renter Migration Model'!$E$2)</f>
        <v>0.26389832923286821</v>
      </c>
      <c r="D343">
        <f>('Migration Model'!F343+'Renter Migration Model'!F343)/('Migration Model'!$F$2+'Renter Migration Model'!$F$2)</f>
        <v>1</v>
      </c>
      <c r="E343">
        <f>('Migration Model'!G343+'Renter Migration Model'!G343)/('Migration Model'!$G$2+'Renter Migration Model'!$G$2)</f>
        <v>1.043300098280419</v>
      </c>
      <c r="F343">
        <f>('Migration Model'!H343+'Renter Migration Model'!H343)/('Migration Model'!$H$2+'Renter Migration Model'!$H$2)</f>
        <v>0.27727216432062241</v>
      </c>
      <c r="G343">
        <f>('Migration Model'!I343+'Renter Migration Model'!I343)/('Migration Model'!$I$2+'Renter Migration Model'!$I$2)</f>
        <v>1</v>
      </c>
      <c r="H343">
        <f>('Migration Model'!J343+'Renter Migration Model'!J343)/('Migration Model'!$J$2+'Renter Migration Model'!$J$2)</f>
        <v>1.0425134020987885</v>
      </c>
      <c r="I343">
        <f>('Migration Model'!K343+'Renter Migration Model'!K343)/('Migration Model'!$K$2+'Renter Migration Model'!$K$2)</f>
        <v>0.24383750434682644</v>
      </c>
      <c r="J343">
        <f>('Migration Model'!L343+'Renter Migration Model'!L343)/('Migration Model'!$L$2+'Renter Migration Model'!$L$2)</f>
        <v>1</v>
      </c>
      <c r="K343">
        <f>('Migration Model'!M343+'Renter Migration Model'!M343)/('Migration Model'!$M$2+'Renter Migration Model'!$M$2)</f>
        <v>1.0444801468031277</v>
      </c>
      <c r="L343">
        <f>('Migration Model'!N343+'Renter Migration Model'!N343)/('Migration Model'!$N$2+'Renter Migration Model'!$N$2)</f>
        <v>0.26151002487921388</v>
      </c>
      <c r="M343">
        <f>('Migration Model'!O343+'Renter Migration Model'!O343)/('Migration Model'!$O$2+'Renter Migration Model'!$O$2)</f>
        <v>1</v>
      </c>
      <c r="N343">
        <f>('Migration Model'!P343+'Renter Migration Model'!P343)/('Migration Model'!$P$2+'Renter Migration Model'!$P$2)</f>
        <v>1.101588732965852</v>
      </c>
      <c r="O343">
        <f>('Migration Model'!Q343+'Renter Migration Model'!Q343)/('Migration Model'!$Q$2+'Renter Migration Model'!$Q$2)</f>
        <v>0.25506168799848961</v>
      </c>
      <c r="P343">
        <f>('Migration Model'!R343+'Renter Migration Model'!R343)/('Migration Model'!$R$2+'Renter Migration Model'!$R$2)</f>
        <v>1</v>
      </c>
      <c r="Q343">
        <f>('Migration Model'!S343+'Renter Migration Model'!S343)/('Migration Model'!$S$2+'Renter Migration Model'!$S$2)</f>
        <v>1.108764811712623</v>
      </c>
      <c r="R343">
        <f>('Migration Model'!T343+'Renter Migration Model'!T343)/('Migration Model'!$T$2+'Renter Migration Model'!$T$2)</f>
        <v>0.2820470788166079</v>
      </c>
      <c r="S343">
        <f>('Migration Model'!U343+'Renter Migration Model'!U343)/('Migration Model'!$U$2+'Renter Migration Model'!$U$2)</f>
        <v>1</v>
      </c>
      <c r="T343">
        <f>('Migration Model'!V343+'Renter Migration Model'!V343)/('Migration Model'!$V$2+'Renter Migration Model'!$V$2)</f>
        <v>1.0787339226469372</v>
      </c>
    </row>
    <row r="344" spans="1:20" x14ac:dyDescent="0.25">
      <c r="A344" s="1">
        <v>2105</v>
      </c>
      <c r="B344" s="1">
        <v>2</v>
      </c>
      <c r="C344">
        <f>('Migration Model'!E344+'Renter Migration Model'!E344)/('Migration Model'!$E$2+'Renter Migration Model'!$E$2)</f>
        <v>0.26387193939994497</v>
      </c>
      <c r="D344">
        <f>('Migration Model'!F344+'Renter Migration Model'!F344)/('Migration Model'!$F$2+'Renter Migration Model'!$F$2)</f>
        <v>1</v>
      </c>
      <c r="E344">
        <f>('Migration Model'!G344+'Renter Migration Model'!G344)/('Migration Model'!$G$2+'Renter Migration Model'!$G$2)</f>
        <v>1.043301650623532</v>
      </c>
      <c r="F344">
        <f>('Migration Model'!H344+'Renter Migration Model'!H344)/('Migration Model'!$H$2+'Renter Migration Model'!$H$2)</f>
        <v>0.27724443710419033</v>
      </c>
      <c r="G344">
        <f>('Migration Model'!I344+'Renter Migration Model'!I344)/('Migration Model'!$I$2+'Renter Migration Model'!$I$2)</f>
        <v>1</v>
      </c>
      <c r="H344">
        <f>('Migration Model'!J344+'Renter Migration Model'!J344)/('Migration Model'!$J$2+'Renter Migration Model'!$J$2)</f>
        <v>1.0425150331115198</v>
      </c>
      <c r="I344">
        <f>('Migration Model'!K344+'Renter Migration Model'!K344)/('Migration Model'!$K$2+'Renter Migration Model'!$K$2)</f>
        <v>0.24381312059639174</v>
      </c>
      <c r="J344">
        <f>('Migration Model'!L344+'Renter Migration Model'!L344)/('Migration Model'!$L$2+'Renter Migration Model'!$L$2)</f>
        <v>1</v>
      </c>
      <c r="K344">
        <f>('Migration Model'!M344+'Renter Migration Model'!M344)/('Migration Model'!$M$2+'Renter Migration Model'!$M$2)</f>
        <v>1.0444815811413886</v>
      </c>
      <c r="L344">
        <f>('Migration Model'!N344+'Renter Migration Model'!N344)/('Migration Model'!$N$2+'Renter Migration Model'!$N$2)</f>
        <v>0.26148387387672595</v>
      </c>
      <c r="M344">
        <f>('Migration Model'!O344+'Renter Migration Model'!O344)/('Migration Model'!$O$2+'Renter Migration Model'!$O$2)</f>
        <v>1</v>
      </c>
      <c r="N344">
        <f>('Migration Model'!P344+'Renter Migration Model'!P344)/('Migration Model'!$P$2+'Renter Migration Model'!$P$2)</f>
        <v>1.1015932808427564</v>
      </c>
      <c r="O344">
        <f>('Migration Model'!Q344+'Renter Migration Model'!Q344)/('Migration Model'!$Q$2+'Renter Migration Model'!$Q$2)</f>
        <v>0.25503618182968973</v>
      </c>
      <c r="P344">
        <f>('Migration Model'!R344+'Renter Migration Model'!R344)/('Migration Model'!$R$2+'Renter Migration Model'!$R$2)</f>
        <v>1</v>
      </c>
      <c r="Q344">
        <f>('Migration Model'!S344+'Renter Migration Model'!S344)/('Migration Model'!$S$2+'Renter Migration Model'!$S$2)</f>
        <v>1.1087696734393466</v>
      </c>
      <c r="R344">
        <f>('Migration Model'!T344+'Renter Migration Model'!T344)/('Migration Model'!$T$2+'Renter Migration Model'!$T$2)</f>
        <v>0.28201887410872623</v>
      </c>
      <c r="S344">
        <f>('Migration Model'!U344+'Renter Migration Model'!U344)/('Migration Model'!$U$2+'Renter Migration Model'!$U$2)</f>
        <v>1</v>
      </c>
      <c r="T344">
        <f>('Migration Model'!V344+'Renter Migration Model'!V344)/('Migration Model'!$V$2+'Renter Migration Model'!$V$2)</f>
        <v>1.0787374709559239</v>
      </c>
    </row>
    <row r="345" spans="1:20" x14ac:dyDescent="0.25">
      <c r="A345" s="2">
        <v>2105</v>
      </c>
      <c r="B345" s="2">
        <v>3</v>
      </c>
      <c r="C345">
        <f>('Migration Model'!E345+'Renter Migration Model'!E345)/('Migration Model'!$E$2+'Renter Migration Model'!$E$2)</f>
        <v>0.26384555220600497</v>
      </c>
      <c r="D345">
        <f>('Migration Model'!F345+'Renter Migration Model'!F345)/('Migration Model'!$F$2+'Renter Migration Model'!$F$2)</f>
        <v>1</v>
      </c>
      <c r="E345">
        <f>('Migration Model'!G345+'Renter Migration Model'!G345)/('Migration Model'!$G$2+'Renter Migration Model'!$G$2)</f>
        <v>1.0433032028114109</v>
      </c>
      <c r="F345">
        <f>('Migration Model'!H345+'Renter Migration Model'!H345)/('Migration Model'!$H$2+'Renter Migration Model'!$H$2)</f>
        <v>0.27721671266047992</v>
      </c>
      <c r="G345">
        <f>('Migration Model'!I345+'Renter Migration Model'!I345)/('Migration Model'!$I$2+'Renter Migration Model'!$I$2)</f>
        <v>1</v>
      </c>
      <c r="H345">
        <f>('Migration Model'!J345+'Renter Migration Model'!J345)/('Migration Model'!$J$2+'Renter Migration Model'!$J$2)</f>
        <v>1.0425166639611498</v>
      </c>
      <c r="I345">
        <f>('Migration Model'!K345+'Renter Migration Model'!K345)/('Migration Model'!$K$2+'Renter Migration Model'!$K$2)</f>
        <v>0.24378873928433209</v>
      </c>
      <c r="J345">
        <f>('Migration Model'!L345+'Renter Migration Model'!L345)/('Migration Model'!$L$2+'Renter Migration Model'!$L$2)</f>
        <v>1</v>
      </c>
      <c r="K345">
        <f>('Migration Model'!M345+'Renter Migration Model'!M345)/('Migration Model'!$M$2+'Renter Migration Model'!$M$2)</f>
        <v>1.0444830153362157</v>
      </c>
      <c r="L345">
        <f>('Migration Model'!N345+'Renter Migration Model'!N345)/('Migration Model'!$N$2+'Renter Migration Model'!$N$2)</f>
        <v>0.26145772548933827</v>
      </c>
      <c r="M345">
        <f>('Migration Model'!O345+'Renter Migration Model'!O345)/('Migration Model'!$O$2+'Renter Migration Model'!$O$2)</f>
        <v>1</v>
      </c>
      <c r="N345">
        <f>('Migration Model'!P345+'Renter Migration Model'!P345)/('Migration Model'!$P$2+'Renter Migration Model'!$P$2)</f>
        <v>1.1015978285658314</v>
      </c>
      <c r="O345">
        <f>('Migration Model'!Q345+'Renter Migration Model'!Q345)/('Migration Model'!$Q$2+'Renter Migration Model'!$Q$2)</f>
        <v>0.2550106782115068</v>
      </c>
      <c r="P345">
        <f>('Migration Model'!R345+'Renter Migration Model'!R345)/('Migration Model'!$R$2+'Renter Migration Model'!$R$2)</f>
        <v>1</v>
      </c>
      <c r="Q345">
        <f>('Migration Model'!S345+'Renter Migration Model'!S345)/('Migration Model'!$S$2+'Renter Migration Model'!$S$2)</f>
        <v>1.1087745350160341</v>
      </c>
      <c r="R345">
        <f>('Migration Model'!T345+'Renter Migration Model'!T345)/('Migration Model'!$T$2+'Renter Migration Model'!$T$2)</f>
        <v>0.28199067222131535</v>
      </c>
      <c r="S345">
        <f>('Migration Model'!U345+'Renter Migration Model'!U345)/('Migration Model'!$U$2+'Renter Migration Model'!$U$2)</f>
        <v>1</v>
      </c>
      <c r="T345">
        <f>('Migration Model'!V345+'Renter Migration Model'!V345)/('Migration Model'!$V$2+'Renter Migration Model'!$V$2)</f>
        <v>1.0787410190990003</v>
      </c>
    </row>
    <row r="346" spans="1:20" x14ac:dyDescent="0.25">
      <c r="A346" s="1">
        <v>2105</v>
      </c>
      <c r="B346" s="1">
        <v>4</v>
      </c>
      <c r="C346">
        <f>('Migration Model'!E346+'Renter Migration Model'!E346)/('Migration Model'!$E$2+'Renter Migration Model'!$E$2)</f>
        <v>0.26381916765078439</v>
      </c>
      <c r="D346">
        <f>('Migration Model'!F346+'Renter Migration Model'!F346)/('Migration Model'!$F$2+'Renter Migration Model'!$F$2)</f>
        <v>1</v>
      </c>
      <c r="E346">
        <f>('Migration Model'!G346+'Renter Migration Model'!G346)/('Migration Model'!$G$2+'Renter Migration Model'!$G$2)</f>
        <v>1.0433047548440708</v>
      </c>
      <c r="F346">
        <f>('Migration Model'!H346+'Renter Migration Model'!H346)/('Migration Model'!$H$2+'Renter Migration Model'!$H$2)</f>
        <v>0.2771889909892139</v>
      </c>
      <c r="G346">
        <f>('Migration Model'!I346+'Renter Migration Model'!I346)/('Migration Model'!$I$2+'Renter Migration Model'!$I$2)</f>
        <v>1</v>
      </c>
      <c r="H346">
        <f>('Migration Model'!J346+'Renter Migration Model'!J346)/('Migration Model'!$J$2+'Renter Migration Model'!$J$2)</f>
        <v>1.042518294647695</v>
      </c>
      <c r="I346">
        <f>('Migration Model'!K346+'Renter Migration Model'!K346)/('Migration Model'!$K$2+'Renter Migration Model'!$K$2)</f>
        <v>0.24376436041040367</v>
      </c>
      <c r="J346">
        <f>('Migration Model'!L346+'Renter Migration Model'!L346)/('Migration Model'!$L$2+'Renter Migration Model'!$L$2)</f>
        <v>1</v>
      </c>
      <c r="K346">
        <f>('Migration Model'!M346+'Renter Migration Model'!M346)/('Migration Model'!$M$2+'Renter Migration Model'!$M$2)</f>
        <v>1.0444844493876233</v>
      </c>
      <c r="L346">
        <f>('Migration Model'!N346+'Renter Migration Model'!N346)/('Migration Model'!$N$2+'Renter Migration Model'!$N$2)</f>
        <v>0.26143157971678938</v>
      </c>
      <c r="M346">
        <f>('Migration Model'!O346+'Renter Migration Model'!O346)/('Migration Model'!$O$2+'Renter Migration Model'!$O$2)</f>
        <v>1</v>
      </c>
      <c r="N346">
        <f>('Migration Model'!P346+'Renter Migration Model'!P346)/('Migration Model'!$P$2+'Renter Migration Model'!$P$2)</f>
        <v>1.1016023761350922</v>
      </c>
      <c r="O346">
        <f>('Migration Model'!Q346+'Renter Migration Model'!Q346)/('Migration Model'!$Q$2+'Renter Migration Model'!$Q$2)</f>
        <v>0.25498517714368563</v>
      </c>
      <c r="P346">
        <f>('Migration Model'!R346+'Renter Migration Model'!R346)/('Migration Model'!$R$2+'Renter Migration Model'!$R$2)</f>
        <v>1</v>
      </c>
      <c r="Q346">
        <f>('Migration Model'!S346+'Renter Migration Model'!S346)/('Migration Model'!$S$2+'Renter Migration Model'!$S$2)</f>
        <v>1.1087793964427002</v>
      </c>
      <c r="R346">
        <f>('Migration Model'!T346+'Renter Migration Model'!T346)/('Migration Model'!$T$2+'Renter Migration Model'!$T$2)</f>
        <v>0.28196247315409323</v>
      </c>
      <c r="S346">
        <f>('Migration Model'!U346+'Renter Migration Model'!U346)/('Migration Model'!$U$2+'Renter Migration Model'!$U$2)</f>
        <v>1</v>
      </c>
      <c r="T346">
        <f>('Migration Model'!V346+'Renter Migration Model'!V346)/('Migration Model'!$V$2+'Renter Migration Model'!$V$2)</f>
        <v>1.0787445670761835</v>
      </c>
    </row>
    <row r="347" spans="1:20" x14ac:dyDescent="0.25">
      <c r="A347" s="1">
        <v>2106</v>
      </c>
      <c r="B347" s="1">
        <v>1</v>
      </c>
      <c r="C347">
        <f>('Migration Model'!E347+'Renter Migration Model'!E347)/('Migration Model'!$E$2+'Renter Migration Model'!$E$2)</f>
        <v>0.26379278573401926</v>
      </c>
      <c r="D347">
        <f>('Migration Model'!F347+'Renter Migration Model'!F347)/('Migration Model'!$F$2+'Renter Migration Model'!$F$2)</f>
        <v>1</v>
      </c>
      <c r="E347">
        <f>('Migration Model'!G347+'Renter Migration Model'!G347)/('Migration Model'!$G$2+'Renter Migration Model'!$G$2)</f>
        <v>1.0433063067215276</v>
      </c>
      <c r="F347">
        <f>('Migration Model'!H347+'Renter Migration Model'!H347)/('Migration Model'!$H$2+'Renter Migration Model'!$H$2)</f>
        <v>0.27716127209011499</v>
      </c>
      <c r="G347">
        <f>('Migration Model'!I347+'Renter Migration Model'!I347)/('Migration Model'!$I$2+'Renter Migration Model'!$I$2)</f>
        <v>1</v>
      </c>
      <c r="H347">
        <f>('Migration Model'!J347+'Renter Migration Model'!J347)/('Migration Model'!$J$2+'Renter Migration Model'!$J$2)</f>
        <v>1.0425199251711714</v>
      </c>
      <c r="I347">
        <f>('Migration Model'!K347+'Renter Migration Model'!K347)/('Migration Model'!$K$2+'Renter Migration Model'!$K$2)</f>
        <v>0.24373998397436264</v>
      </c>
      <c r="J347">
        <f>('Migration Model'!L347+'Renter Migration Model'!L347)/('Migration Model'!$L$2+'Renter Migration Model'!$L$2)</f>
        <v>1</v>
      </c>
      <c r="K347">
        <f>('Migration Model'!M347+'Renter Migration Model'!M347)/('Migration Model'!$M$2+'Renter Migration Model'!$M$2)</f>
        <v>1.0444858832956256</v>
      </c>
      <c r="L347">
        <f>('Migration Model'!N347+'Renter Migration Model'!N347)/('Migration Model'!$N$2+'Renter Migration Model'!$N$2)</f>
        <v>0.26140543655881765</v>
      </c>
      <c r="M347">
        <f>('Migration Model'!O347+'Renter Migration Model'!O347)/('Migration Model'!$O$2+'Renter Migration Model'!$O$2)</f>
        <v>1</v>
      </c>
      <c r="N347">
        <f>('Migration Model'!P347+'Renter Migration Model'!P347)/('Migration Model'!$P$2+'Renter Migration Model'!$P$2)</f>
        <v>1.1016069235505543</v>
      </c>
      <c r="O347">
        <f>('Migration Model'!Q347+'Renter Migration Model'!Q347)/('Migration Model'!$Q$2+'Renter Migration Model'!$Q$2)</f>
        <v>0.2549596786259713</v>
      </c>
      <c r="P347">
        <f>('Migration Model'!R347+'Renter Migration Model'!R347)/('Migration Model'!$R$2+'Renter Migration Model'!$R$2)</f>
        <v>1</v>
      </c>
      <c r="Q347">
        <f>('Migration Model'!S347+'Renter Migration Model'!S347)/('Migration Model'!$S$2+'Renter Migration Model'!$S$2)</f>
        <v>1.1087842577193601</v>
      </c>
      <c r="R347">
        <f>('Migration Model'!T347+'Renter Migration Model'!T347)/('Migration Model'!$T$2+'Renter Migration Model'!$T$2)</f>
        <v>0.28193427690677786</v>
      </c>
      <c r="S347">
        <f>('Migration Model'!U347+'Renter Migration Model'!U347)/('Migration Model'!$U$2+'Renter Migration Model'!$U$2)</f>
        <v>1</v>
      </c>
      <c r="T347">
        <f>('Migration Model'!V347+'Renter Migration Model'!V347)/('Migration Model'!$V$2+'Renter Migration Model'!$V$2)</f>
        <v>1.0787481148874896</v>
      </c>
    </row>
    <row r="348" spans="1:20" x14ac:dyDescent="0.25">
      <c r="A348" s="2">
        <v>2106</v>
      </c>
      <c r="B348" s="2">
        <v>2</v>
      </c>
      <c r="C348">
        <f>('Migration Model'!E348+'Renter Migration Model'!E348)/('Migration Model'!$E$2+'Renter Migration Model'!$E$2)</f>
        <v>0.26376640645544586</v>
      </c>
      <c r="D348">
        <f>('Migration Model'!F348+'Renter Migration Model'!F348)/('Migration Model'!$F$2+'Renter Migration Model'!$F$2)</f>
        <v>1</v>
      </c>
      <c r="E348">
        <f>('Migration Model'!G348+'Renter Migration Model'!G348)/('Migration Model'!$G$2+'Renter Migration Model'!$G$2)</f>
        <v>1.0433078584437967</v>
      </c>
      <c r="F348">
        <f>('Migration Model'!H348+'Renter Migration Model'!H348)/('Migration Model'!$H$2+'Renter Migration Model'!$H$2)</f>
        <v>0.27713355596290595</v>
      </c>
      <c r="G348">
        <f>('Migration Model'!I348+'Renter Migration Model'!I348)/('Migration Model'!$I$2+'Renter Migration Model'!$I$2)</f>
        <v>1</v>
      </c>
      <c r="H348">
        <f>('Migration Model'!J348+'Renter Migration Model'!J348)/('Migration Model'!$J$2+'Renter Migration Model'!$J$2)</f>
        <v>1.0425215555315956</v>
      </c>
      <c r="I348">
        <f>('Migration Model'!K348+'Renter Migration Model'!K348)/('Migration Model'!$K$2+'Renter Migration Model'!$K$2)</f>
        <v>0.24371560997596517</v>
      </c>
      <c r="J348">
        <f>('Migration Model'!L348+'Renter Migration Model'!L348)/('Migration Model'!$L$2+'Renter Migration Model'!$L$2)</f>
        <v>1</v>
      </c>
      <c r="K348">
        <f>('Migration Model'!M348+'Renter Migration Model'!M348)/('Migration Model'!$M$2+'Renter Migration Model'!$M$2)</f>
        <v>1.0444873170602371</v>
      </c>
      <c r="L348">
        <f>('Migration Model'!N348+'Renter Migration Model'!N348)/('Migration Model'!$N$2+'Renter Migration Model'!$N$2)</f>
        <v>0.26137929601516185</v>
      </c>
      <c r="M348">
        <f>('Migration Model'!O348+'Renter Migration Model'!O348)/('Migration Model'!$O$2+'Renter Migration Model'!$O$2)</f>
        <v>1</v>
      </c>
      <c r="N348">
        <f>('Migration Model'!P348+'Renter Migration Model'!P348)/('Migration Model'!$P$2+'Renter Migration Model'!$P$2)</f>
        <v>1.1016114708122333</v>
      </c>
      <c r="O348">
        <f>('Migration Model'!Q348+'Renter Migration Model'!Q348)/('Migration Model'!$Q$2+'Renter Migration Model'!$Q$2)</f>
        <v>0.25493418265810869</v>
      </c>
      <c r="P348">
        <f>('Migration Model'!R348+'Renter Migration Model'!R348)/('Migration Model'!$R$2+'Renter Migration Model'!$R$2)</f>
        <v>1</v>
      </c>
      <c r="Q348">
        <f>('Migration Model'!S348+'Renter Migration Model'!S348)/('Migration Model'!$S$2+'Renter Migration Model'!$S$2)</f>
        <v>1.1087891188460286</v>
      </c>
      <c r="R348">
        <f>('Migration Model'!T348+'Renter Migration Model'!T348)/('Migration Model'!$T$2+'Renter Migration Model'!$T$2)</f>
        <v>0.28190608347908719</v>
      </c>
      <c r="S348">
        <f>('Migration Model'!U348+'Renter Migration Model'!U348)/('Migration Model'!$U$2+'Renter Migration Model'!$U$2)</f>
        <v>1</v>
      </c>
      <c r="T348">
        <f>('Migration Model'!V348+'Renter Migration Model'!V348)/('Migration Model'!$V$2+'Renter Migration Model'!$V$2)</f>
        <v>1.0787516625329354</v>
      </c>
    </row>
    <row r="349" spans="1:20" x14ac:dyDescent="0.25">
      <c r="A349" s="1">
        <v>2106</v>
      </c>
      <c r="B349" s="1">
        <v>3</v>
      </c>
      <c r="C349">
        <f>('Migration Model'!E349+'Renter Migration Model'!E349)/('Migration Model'!$E$2+'Renter Migration Model'!$E$2)</f>
        <v>0.26374002981480038</v>
      </c>
      <c r="D349">
        <f>('Migration Model'!F349+'Renter Migration Model'!F349)/('Migration Model'!$F$2+'Renter Migration Model'!$F$2)</f>
        <v>1</v>
      </c>
      <c r="E349">
        <f>('Migration Model'!G349+'Renter Migration Model'!G349)/('Migration Model'!$G$2+'Renter Migration Model'!$G$2)</f>
        <v>1.0433094100108935</v>
      </c>
      <c r="F349">
        <f>('Migration Model'!H349+'Renter Migration Model'!H349)/('Migration Model'!$H$2+'Renter Migration Model'!$H$2)</f>
        <v>0.27710584260730969</v>
      </c>
      <c r="G349">
        <f>('Migration Model'!I349+'Renter Migration Model'!I349)/('Migration Model'!$I$2+'Renter Migration Model'!$I$2)</f>
        <v>1</v>
      </c>
      <c r="H349">
        <f>('Migration Model'!J349+'Renter Migration Model'!J349)/('Migration Model'!$J$2+'Renter Migration Model'!$J$2)</f>
        <v>1.0425231857289834</v>
      </c>
      <c r="I349">
        <f>('Migration Model'!K349+'Renter Migration Model'!K349)/('Migration Model'!$K$2+'Renter Migration Model'!$K$2)</f>
        <v>0.24369123841496759</v>
      </c>
      <c r="J349">
        <f>('Migration Model'!L349+'Renter Migration Model'!L349)/('Migration Model'!$L$2+'Renter Migration Model'!$L$2)</f>
        <v>1</v>
      </c>
      <c r="K349">
        <f>('Migration Model'!M349+'Renter Migration Model'!M349)/('Migration Model'!$M$2+'Renter Migration Model'!$M$2)</f>
        <v>1.0444887506814724</v>
      </c>
      <c r="L349">
        <f>('Migration Model'!N349+'Renter Migration Model'!N349)/('Migration Model'!$N$2+'Renter Migration Model'!$N$2)</f>
        <v>0.26135315808556031</v>
      </c>
      <c r="M349">
        <f>('Migration Model'!O349+'Renter Migration Model'!O349)/('Migration Model'!$O$2+'Renter Migration Model'!$O$2)</f>
        <v>1</v>
      </c>
      <c r="N349">
        <f>('Migration Model'!P349+'Renter Migration Model'!P349)/('Migration Model'!$P$2+'Renter Migration Model'!$P$2)</f>
        <v>1.1016160179201444</v>
      </c>
      <c r="O349">
        <f>('Migration Model'!Q349+'Renter Migration Model'!Q349)/('Migration Model'!$Q$2+'Renter Migration Model'!$Q$2)</f>
        <v>0.25490868923984289</v>
      </c>
      <c r="P349">
        <f>('Migration Model'!R349+'Renter Migration Model'!R349)/('Migration Model'!$R$2+'Renter Migration Model'!$R$2)</f>
        <v>1</v>
      </c>
      <c r="Q349">
        <f>('Migration Model'!S349+'Renter Migration Model'!S349)/('Migration Model'!$S$2+'Renter Migration Model'!$S$2)</f>
        <v>1.1087939798227211</v>
      </c>
      <c r="R349">
        <f>('Migration Model'!T349+'Renter Migration Model'!T349)/('Migration Model'!$T$2+'Renter Migration Model'!$T$2)</f>
        <v>0.28187789287073928</v>
      </c>
      <c r="S349">
        <f>('Migration Model'!U349+'Renter Migration Model'!U349)/('Migration Model'!$U$2+'Renter Migration Model'!$U$2)</f>
        <v>1</v>
      </c>
      <c r="T349">
        <f>('Migration Model'!V349+'Renter Migration Model'!V349)/('Migration Model'!$V$2+'Renter Migration Model'!$V$2)</f>
        <v>1.0787552100125377</v>
      </c>
    </row>
    <row r="350" spans="1:20" x14ac:dyDescent="0.25">
      <c r="A350" s="2">
        <v>2106</v>
      </c>
      <c r="B350" s="2">
        <v>4</v>
      </c>
      <c r="C350">
        <f>('Migration Model'!E350+'Renter Migration Model'!E350)/('Migration Model'!$E$2+'Renter Migration Model'!$E$2)</f>
        <v>0.26371365581181888</v>
      </c>
      <c r="D350">
        <f>('Migration Model'!F350+'Renter Migration Model'!F350)/('Migration Model'!$F$2+'Renter Migration Model'!$F$2)</f>
        <v>1</v>
      </c>
      <c r="E350">
        <f>('Migration Model'!G350+'Renter Migration Model'!G350)/('Migration Model'!$G$2+'Renter Migration Model'!$G$2)</f>
        <v>1.0433109614228337</v>
      </c>
      <c r="F350">
        <f>('Migration Model'!H350+'Renter Migration Model'!H350)/('Migration Model'!$H$2+'Renter Migration Model'!$H$2)</f>
        <v>0.27707813202304898</v>
      </c>
      <c r="G350">
        <f>('Migration Model'!I350+'Renter Migration Model'!I350)/('Migration Model'!$I$2+'Renter Migration Model'!$I$2)</f>
        <v>1</v>
      </c>
      <c r="H350">
        <f>('Migration Model'!J350+'Renter Migration Model'!J350)/('Migration Model'!$J$2+'Renter Migration Model'!$J$2)</f>
        <v>1.0425248157633518</v>
      </c>
      <c r="I350">
        <f>('Migration Model'!K350+'Renter Migration Model'!K350)/('Migration Model'!$K$2+'Renter Migration Model'!$K$2)</f>
        <v>0.24366686929112608</v>
      </c>
      <c r="J350">
        <f>('Migration Model'!L350+'Renter Migration Model'!L350)/('Migration Model'!$L$2+'Renter Migration Model'!$L$2)</f>
        <v>1</v>
      </c>
      <c r="K350">
        <f>('Migration Model'!M350+'Renter Migration Model'!M350)/('Migration Model'!$M$2+'Renter Migration Model'!$M$2)</f>
        <v>1.0444901841593455</v>
      </c>
      <c r="L350">
        <f>('Migration Model'!N350+'Renter Migration Model'!N350)/('Migration Model'!$N$2+'Renter Migration Model'!$N$2)</f>
        <v>0.26132702276975173</v>
      </c>
      <c r="M350">
        <f>('Migration Model'!O350+'Renter Migration Model'!O350)/('Migration Model'!$O$2+'Renter Migration Model'!$O$2)</f>
        <v>1</v>
      </c>
      <c r="N350">
        <f>('Migration Model'!P350+'Renter Migration Model'!P350)/('Migration Model'!$P$2+'Renter Migration Model'!$P$2)</f>
        <v>1.1016205648743029</v>
      </c>
      <c r="O350">
        <f>('Migration Model'!Q350+'Renter Migration Model'!Q350)/('Migration Model'!$Q$2+'Renter Migration Model'!$Q$2)</f>
        <v>0.25488319837091888</v>
      </c>
      <c r="P350">
        <f>('Migration Model'!R350+'Renter Migration Model'!R350)/('Migration Model'!$R$2+'Renter Migration Model'!$R$2)</f>
        <v>1</v>
      </c>
      <c r="Q350">
        <f>('Migration Model'!S350+'Renter Migration Model'!S350)/('Migration Model'!$S$2+'Renter Migration Model'!$S$2)</f>
        <v>1.108798840649452</v>
      </c>
      <c r="R350">
        <f>('Migration Model'!T350+'Renter Migration Model'!T350)/('Migration Model'!$T$2+'Renter Migration Model'!$T$2)</f>
        <v>0.28184970508145224</v>
      </c>
      <c r="S350">
        <f>('Migration Model'!U350+'Renter Migration Model'!U350)/('Migration Model'!$U$2+'Renter Migration Model'!$U$2)</f>
        <v>1</v>
      </c>
      <c r="T350">
        <f>('Migration Model'!V350+'Renter Migration Model'!V350)/('Migration Model'!$V$2+'Renter Migration Model'!$V$2)</f>
        <v>1.0787587573263129</v>
      </c>
    </row>
    <row r="351" spans="1:20" x14ac:dyDescent="0.25">
      <c r="A351" s="2">
        <v>2107</v>
      </c>
      <c r="B351" s="2">
        <v>1</v>
      </c>
      <c r="C351">
        <f>('Migration Model'!E351+'Renter Migration Model'!E351)/('Migration Model'!$E$2+'Renter Migration Model'!$E$2)</f>
        <v>0.26368728444623768</v>
      </c>
      <c r="D351">
        <f>('Migration Model'!F351+'Renter Migration Model'!F351)/('Migration Model'!$F$2+'Renter Migration Model'!$F$2)</f>
        <v>1</v>
      </c>
      <c r="E351">
        <f>('Migration Model'!G351+'Renter Migration Model'!G351)/('Migration Model'!$G$2+'Renter Migration Model'!$G$2)</f>
        <v>1.0433125126796325</v>
      </c>
      <c r="F351">
        <f>('Migration Model'!H351+'Renter Migration Model'!H351)/('Migration Model'!$H$2+'Renter Migration Model'!$H$2)</f>
        <v>0.27705042420984666</v>
      </c>
      <c r="G351">
        <f>('Migration Model'!I351+'Renter Migration Model'!I351)/('Migration Model'!$I$2+'Renter Migration Model'!$I$2)</f>
        <v>1</v>
      </c>
      <c r="H351">
        <f>('Migration Model'!J351+'Renter Migration Model'!J351)/('Migration Model'!$J$2+'Renter Migration Model'!$J$2)</f>
        <v>1.0425264456347167</v>
      </c>
      <c r="I351">
        <f>('Migration Model'!K351+'Renter Migration Model'!K351)/('Migration Model'!$K$2+'Renter Migration Model'!$K$2)</f>
        <v>0.24364250260419701</v>
      </c>
      <c r="J351">
        <f>('Migration Model'!L351+'Renter Migration Model'!L351)/('Migration Model'!$L$2+'Renter Migration Model'!$L$2)</f>
        <v>1</v>
      </c>
      <c r="K351">
        <f>('Migration Model'!M351+'Renter Migration Model'!M351)/('Migration Model'!$M$2+'Renter Migration Model'!$M$2)</f>
        <v>1.0444916174938708</v>
      </c>
      <c r="L351">
        <f>('Migration Model'!N351+'Renter Migration Model'!N351)/('Migration Model'!$N$2+'Renter Migration Model'!$N$2)</f>
        <v>0.26130089006747476</v>
      </c>
      <c r="M351">
        <f>('Migration Model'!O351+'Renter Migration Model'!O351)/('Migration Model'!$O$2+'Renter Migration Model'!$O$2)</f>
        <v>1</v>
      </c>
      <c r="N351">
        <f>('Migration Model'!P351+'Renter Migration Model'!P351)/('Migration Model'!$P$2+'Renter Migration Model'!$P$2)</f>
        <v>1.1016251116747242</v>
      </c>
      <c r="O351">
        <f>('Migration Model'!Q351+'Renter Migration Model'!Q351)/('Migration Model'!$Q$2+'Renter Migration Model'!$Q$2)</f>
        <v>0.25485771005108182</v>
      </c>
      <c r="P351">
        <f>('Migration Model'!R351+'Renter Migration Model'!R351)/('Migration Model'!$R$2+'Renter Migration Model'!$R$2)</f>
        <v>1</v>
      </c>
      <c r="Q351">
        <f>('Migration Model'!S351+'Renter Migration Model'!S351)/('Migration Model'!$S$2+'Renter Migration Model'!$S$2)</f>
        <v>1.1088037013262366</v>
      </c>
      <c r="R351">
        <f>('Migration Model'!T351+'Renter Migration Model'!T351)/('Migration Model'!$T$2+'Renter Migration Model'!$T$2)</f>
        <v>0.28182152011094408</v>
      </c>
      <c r="S351">
        <f>('Migration Model'!U351+'Renter Migration Model'!U351)/('Migration Model'!$U$2+'Renter Migration Model'!$U$2)</f>
        <v>1</v>
      </c>
      <c r="T351">
        <f>('Migration Model'!V351+'Renter Migration Model'!V351)/('Migration Model'!$V$2+'Renter Migration Model'!$V$2)</f>
        <v>1.0787623044742773</v>
      </c>
    </row>
    <row r="352" spans="1:20" x14ac:dyDescent="0.25">
      <c r="A352" s="1">
        <v>2107</v>
      </c>
      <c r="B352" s="1">
        <v>2</v>
      </c>
      <c r="C352">
        <f>('Migration Model'!E352+'Renter Migration Model'!E352)/('Migration Model'!$E$2+'Renter Migration Model'!$E$2)</f>
        <v>0.2636609157177931</v>
      </c>
      <c r="D352">
        <f>('Migration Model'!F352+'Renter Migration Model'!F352)/('Migration Model'!$F$2+'Renter Migration Model'!$F$2)</f>
        <v>1</v>
      </c>
      <c r="E352">
        <f>('Migration Model'!G352+'Renter Migration Model'!G352)/('Migration Model'!$G$2+'Renter Migration Model'!$G$2)</f>
        <v>1.0433140637813056</v>
      </c>
      <c r="F352">
        <f>('Migration Model'!H352+'Renter Migration Model'!H352)/('Migration Model'!$H$2+'Renter Migration Model'!$H$2)</f>
        <v>0.27702271916742571</v>
      </c>
      <c r="G352">
        <f>('Migration Model'!I352+'Renter Migration Model'!I352)/('Migration Model'!$I$2+'Renter Migration Model'!$I$2)</f>
        <v>1</v>
      </c>
      <c r="H352">
        <f>('Migration Model'!J352+'Renter Migration Model'!J352)/('Migration Model'!$J$2+'Renter Migration Model'!$J$2)</f>
        <v>1.0425280753430943</v>
      </c>
      <c r="I352">
        <f>('Migration Model'!K352+'Renter Migration Model'!K352)/('Migration Model'!$K$2+'Renter Migration Model'!$K$2)</f>
        <v>0.24361813835393659</v>
      </c>
      <c r="J352">
        <f>('Migration Model'!L352+'Renter Migration Model'!L352)/('Migration Model'!$L$2+'Renter Migration Model'!$L$2)</f>
        <v>1</v>
      </c>
      <c r="K352">
        <f>('Migration Model'!M352+'Renter Migration Model'!M352)/('Migration Model'!$M$2+'Renter Migration Model'!$M$2)</f>
        <v>1.0444930506850625</v>
      </c>
      <c r="L352">
        <f>('Migration Model'!N352+'Renter Migration Model'!N352)/('Migration Model'!$N$2+'Renter Migration Model'!$N$2)</f>
        <v>0.26127475997846805</v>
      </c>
      <c r="M352">
        <f>('Migration Model'!O352+'Renter Migration Model'!O352)/('Migration Model'!$O$2+'Renter Migration Model'!$O$2)</f>
        <v>1</v>
      </c>
      <c r="N352">
        <f>('Migration Model'!P352+'Renter Migration Model'!P352)/('Migration Model'!$P$2+'Renter Migration Model'!$P$2)</f>
        <v>1.1016296583214238</v>
      </c>
      <c r="O352">
        <f>('Migration Model'!Q352+'Renter Migration Model'!Q352)/('Migration Model'!$Q$2+'Renter Migration Model'!$Q$2)</f>
        <v>0.25483222428007668</v>
      </c>
      <c r="P352">
        <f>('Migration Model'!R352+'Renter Migration Model'!R352)/('Migration Model'!$R$2+'Renter Migration Model'!$R$2)</f>
        <v>1</v>
      </c>
      <c r="Q352">
        <f>('Migration Model'!S352+'Renter Migration Model'!S352)/('Migration Model'!$S$2+'Renter Migration Model'!$S$2)</f>
        <v>1.1088085618530903</v>
      </c>
      <c r="R352">
        <f>('Migration Model'!T352+'Renter Migration Model'!T352)/('Migration Model'!$T$2+'Renter Migration Model'!$T$2)</f>
        <v>0.28179333795893302</v>
      </c>
      <c r="S352">
        <f>('Migration Model'!U352+'Renter Migration Model'!U352)/('Migration Model'!$U$2+'Renter Migration Model'!$U$2)</f>
        <v>1</v>
      </c>
      <c r="T352">
        <f>('Migration Model'!V352+'Renter Migration Model'!V352)/('Migration Model'!$V$2+'Renter Migration Model'!$V$2)</f>
        <v>1.0787658514564482</v>
      </c>
    </row>
    <row r="353" spans="1:20" x14ac:dyDescent="0.25">
      <c r="A353" s="2">
        <v>2107</v>
      </c>
      <c r="B353" s="2">
        <v>3</v>
      </c>
      <c r="C353">
        <f>('Migration Model'!E353+'Renter Migration Model'!E353)/('Migration Model'!$E$2+'Renter Migration Model'!$E$2)</f>
        <v>0.26363454962622135</v>
      </c>
      <c r="D353">
        <f>('Migration Model'!F353+'Renter Migration Model'!F353)/('Migration Model'!$F$2+'Renter Migration Model'!$F$2)</f>
        <v>1</v>
      </c>
      <c r="E353">
        <f>('Migration Model'!G353+'Renter Migration Model'!G353)/('Migration Model'!$G$2+'Renter Migration Model'!$G$2)</f>
        <v>1.0433156147278686</v>
      </c>
      <c r="F353">
        <f>('Migration Model'!H353+'Renter Migration Model'!H353)/('Migration Model'!$H$2+'Renter Migration Model'!$H$2)</f>
        <v>0.27699501689550898</v>
      </c>
      <c r="G353">
        <f>('Migration Model'!I353+'Renter Migration Model'!I353)/('Migration Model'!$I$2+'Renter Migration Model'!$I$2)</f>
        <v>1</v>
      </c>
      <c r="H353">
        <f>('Migration Model'!J353+'Renter Migration Model'!J353)/('Migration Model'!$J$2+'Renter Migration Model'!$J$2)</f>
        <v>1.0425297048885012</v>
      </c>
      <c r="I353">
        <f>('Migration Model'!K353+'Renter Migration Model'!K353)/('Migration Model'!$K$2+'Renter Migration Model'!$K$2)</f>
        <v>0.24359377654010117</v>
      </c>
      <c r="J353">
        <f>('Migration Model'!L353+'Renter Migration Model'!L353)/('Migration Model'!$L$2+'Renter Migration Model'!$L$2)</f>
        <v>1</v>
      </c>
      <c r="K353">
        <f>('Migration Model'!M353+'Renter Migration Model'!M353)/('Migration Model'!$M$2+'Renter Migration Model'!$M$2)</f>
        <v>1.0444944837329353</v>
      </c>
      <c r="L353">
        <f>('Migration Model'!N353+'Renter Migration Model'!N353)/('Migration Model'!$N$2+'Renter Migration Model'!$N$2)</f>
        <v>0.26124863250247021</v>
      </c>
      <c r="M353">
        <f>('Migration Model'!O353+'Renter Migration Model'!O353)/('Migration Model'!$O$2+'Renter Migration Model'!$O$2)</f>
        <v>1</v>
      </c>
      <c r="N353">
        <f>('Migration Model'!P353+'Renter Migration Model'!P353)/('Migration Model'!$P$2+'Renter Migration Model'!$P$2)</f>
        <v>1.1016342048144168</v>
      </c>
      <c r="O353">
        <f>('Migration Model'!Q353+'Renter Migration Model'!Q353)/('Migration Model'!$Q$2+'Renter Migration Model'!$Q$2)</f>
        <v>0.25480674105764872</v>
      </c>
      <c r="P353">
        <f>('Migration Model'!R353+'Renter Migration Model'!R353)/('Migration Model'!$R$2+'Renter Migration Model'!$R$2)</f>
        <v>1</v>
      </c>
      <c r="Q353">
        <f>('Migration Model'!S353+'Renter Migration Model'!S353)/('Migration Model'!$S$2+'Renter Migration Model'!$S$2)</f>
        <v>1.1088134222300274</v>
      </c>
      <c r="R353">
        <f>('Migration Model'!T353+'Renter Migration Model'!T353)/('Migration Model'!$T$2+'Renter Migration Model'!$T$2)</f>
        <v>0.28176515862513712</v>
      </c>
      <c r="S353">
        <f>('Migration Model'!U353+'Renter Migration Model'!U353)/('Migration Model'!$U$2+'Renter Migration Model'!$U$2)</f>
        <v>1</v>
      </c>
      <c r="T353">
        <f>('Migration Model'!V353+'Renter Migration Model'!V353)/('Migration Model'!$V$2+'Renter Migration Model'!$V$2)</f>
        <v>1.0787693982728412</v>
      </c>
    </row>
    <row r="354" spans="1:20" x14ac:dyDescent="0.25">
      <c r="A354" s="1">
        <v>2107</v>
      </c>
      <c r="B354" s="1">
        <v>4</v>
      </c>
      <c r="C354">
        <f>('Migration Model'!E354+'Renter Migration Model'!E354)/('Migration Model'!$E$2+'Renter Migration Model'!$E$2)</f>
        <v>0.2636081861712587</v>
      </c>
      <c r="D354">
        <f>('Migration Model'!F354+'Renter Migration Model'!F354)/('Migration Model'!$F$2+'Renter Migration Model'!$F$2)</f>
        <v>1</v>
      </c>
      <c r="E354">
        <f>('Migration Model'!G354+'Renter Migration Model'!G354)/('Migration Model'!$G$2+'Renter Migration Model'!$G$2)</f>
        <v>1.0433171655193372</v>
      </c>
      <c r="F354">
        <f>('Migration Model'!H354+'Renter Migration Model'!H354)/('Migration Model'!$H$2+'Renter Migration Model'!$H$2)</f>
        <v>0.27696731739381941</v>
      </c>
      <c r="G354">
        <f>('Migration Model'!I354+'Renter Migration Model'!I354)/('Migration Model'!$I$2+'Renter Migration Model'!$I$2)</f>
        <v>1</v>
      </c>
      <c r="H354">
        <f>('Migration Model'!J354+'Renter Migration Model'!J354)/('Migration Model'!$J$2+'Renter Migration Model'!$J$2)</f>
        <v>1.0425313342709537</v>
      </c>
      <c r="I354">
        <f>('Migration Model'!K354+'Renter Migration Model'!K354)/('Migration Model'!$K$2+'Renter Migration Model'!$K$2)</f>
        <v>0.24356941716244715</v>
      </c>
      <c r="J354">
        <f>('Migration Model'!L354+'Renter Migration Model'!L354)/('Migration Model'!$L$2+'Renter Migration Model'!$L$2)</f>
        <v>1</v>
      </c>
      <c r="K354">
        <f>('Migration Model'!M354+'Renter Migration Model'!M354)/('Migration Model'!$M$2+'Renter Migration Model'!$M$2)</f>
        <v>1.0444959166375034</v>
      </c>
      <c r="L354">
        <f>('Migration Model'!N354+'Renter Migration Model'!N354)/('Migration Model'!$N$2+'Renter Migration Model'!$N$2)</f>
        <v>0.26122250763921995</v>
      </c>
      <c r="M354">
        <f>('Migration Model'!O354+'Renter Migration Model'!O354)/('Migration Model'!$O$2+'Renter Migration Model'!$O$2)</f>
        <v>1</v>
      </c>
      <c r="N354">
        <f>('Migration Model'!P354+'Renter Migration Model'!P354)/('Migration Model'!$P$2+'Renter Migration Model'!$P$2)</f>
        <v>1.1016387511537189</v>
      </c>
      <c r="O354">
        <f>('Migration Model'!Q354+'Renter Migration Model'!Q354)/('Migration Model'!$Q$2+'Renter Migration Model'!$Q$2)</f>
        <v>0.25478126038354293</v>
      </c>
      <c r="P354">
        <f>('Migration Model'!R354+'Renter Migration Model'!R354)/('Migration Model'!$R$2+'Renter Migration Model'!$R$2)</f>
        <v>1</v>
      </c>
      <c r="Q354">
        <f>('Migration Model'!S354+'Renter Migration Model'!S354)/('Migration Model'!$S$2+'Renter Migration Model'!$S$2)</f>
        <v>1.1088182824570632</v>
      </c>
      <c r="R354">
        <f>('Migration Model'!T354+'Renter Migration Model'!T354)/('Migration Model'!$T$2+'Renter Migration Model'!$T$2)</f>
        <v>0.28173698210927461</v>
      </c>
      <c r="S354">
        <f>('Migration Model'!U354+'Renter Migration Model'!U354)/('Migration Model'!$U$2+'Renter Migration Model'!$U$2)</f>
        <v>1</v>
      </c>
      <c r="T354">
        <f>('Migration Model'!V354+'Renter Migration Model'!V354)/('Migration Model'!$V$2+'Renter Migration Model'!$V$2)</f>
        <v>1.0787729449234738</v>
      </c>
    </row>
    <row r="355" spans="1:20" x14ac:dyDescent="0.25">
      <c r="A355" s="1">
        <v>2108</v>
      </c>
      <c r="B355" s="1">
        <v>1</v>
      </c>
      <c r="C355">
        <f>('Migration Model'!E355+'Renter Migration Model'!E355)/('Migration Model'!$E$2+'Renter Migration Model'!$E$2)</f>
        <v>0.26358182535264157</v>
      </c>
      <c r="D355">
        <f>('Migration Model'!F355+'Renter Migration Model'!F355)/('Migration Model'!$F$2+'Renter Migration Model'!$F$2)</f>
        <v>1</v>
      </c>
      <c r="E355">
        <f>('Migration Model'!G355+'Renter Migration Model'!G355)/('Migration Model'!$G$2+'Renter Migration Model'!$G$2)</f>
        <v>1.0433187161557265</v>
      </c>
      <c r="F355">
        <f>('Migration Model'!H355+'Renter Migration Model'!H355)/('Migration Model'!$H$2+'Renter Migration Model'!$H$2)</f>
        <v>0.27693962066208005</v>
      </c>
      <c r="G355">
        <f>('Migration Model'!I355+'Renter Migration Model'!I355)/('Migration Model'!$I$2+'Renter Migration Model'!$I$2)</f>
        <v>1</v>
      </c>
      <c r="H355">
        <f>('Migration Model'!J355+'Renter Migration Model'!J355)/('Migration Model'!$J$2+'Renter Migration Model'!$J$2)</f>
        <v>1.0425329634904676</v>
      </c>
      <c r="I355">
        <f>('Migration Model'!K355+'Renter Migration Model'!K355)/('Migration Model'!$K$2+'Renter Migration Model'!$K$2)</f>
        <v>0.24354506022073091</v>
      </c>
      <c r="J355">
        <f>('Migration Model'!L355+'Renter Migration Model'!L355)/('Migration Model'!$L$2+'Renter Migration Model'!$L$2)</f>
        <v>1</v>
      </c>
      <c r="K355">
        <f>('Migration Model'!M355+'Renter Migration Model'!M355)/('Migration Model'!$M$2+'Renter Migration Model'!$M$2)</f>
        <v>1.0444973493987808</v>
      </c>
      <c r="L355">
        <f>('Migration Model'!N355+'Renter Migration Model'!N355)/('Migration Model'!$N$2+'Renter Migration Model'!$N$2)</f>
        <v>0.26119638538845602</v>
      </c>
      <c r="M355">
        <f>('Migration Model'!O355+'Renter Migration Model'!O355)/('Migration Model'!$O$2+'Renter Migration Model'!$O$2)</f>
        <v>1</v>
      </c>
      <c r="N355">
        <f>('Migration Model'!P355+'Renter Migration Model'!P355)/('Migration Model'!$P$2+'Renter Migration Model'!$P$2)</f>
        <v>1.1016432973393455</v>
      </c>
      <c r="O355">
        <f>('Migration Model'!Q355+'Renter Migration Model'!Q355)/('Migration Model'!$Q$2+'Renter Migration Model'!$Q$2)</f>
        <v>0.25475578225750456</v>
      </c>
      <c r="P355">
        <f>('Migration Model'!R355+'Renter Migration Model'!R355)/('Migration Model'!$R$2+'Renter Migration Model'!$R$2)</f>
        <v>1</v>
      </c>
      <c r="Q355">
        <f>('Migration Model'!S355+'Renter Migration Model'!S355)/('Migration Model'!$S$2+'Renter Migration Model'!$S$2)</f>
        <v>1.1088231425342125</v>
      </c>
      <c r="R355">
        <f>('Migration Model'!T355+'Renter Migration Model'!T355)/('Migration Model'!$T$2+'Renter Migration Model'!$T$2)</f>
        <v>0.28170880841106372</v>
      </c>
      <c r="S355">
        <f>('Migration Model'!U355+'Renter Migration Model'!U355)/('Migration Model'!$U$2+'Renter Migration Model'!$U$2)</f>
        <v>1</v>
      </c>
      <c r="T355">
        <f>('Migration Model'!V355+'Renter Migration Model'!V355)/('Migration Model'!$V$2+'Renter Migration Model'!$V$2)</f>
        <v>1.0787764914083622</v>
      </c>
    </row>
    <row r="356" spans="1:20" x14ac:dyDescent="0.25">
      <c r="A356" s="2">
        <v>2108</v>
      </c>
      <c r="B356" s="2">
        <v>2</v>
      </c>
      <c r="C356">
        <f>('Migration Model'!E356+'Renter Migration Model'!E356)/('Migration Model'!$E$2+'Renter Migration Model'!$E$2)</f>
        <v>0.26355546717010631</v>
      </c>
      <c r="D356">
        <f>('Migration Model'!F356+'Renter Migration Model'!F356)/('Migration Model'!$F$2+'Renter Migration Model'!$F$2)</f>
        <v>1</v>
      </c>
      <c r="E356">
        <f>('Migration Model'!G356+'Renter Migration Model'!G356)/('Migration Model'!$G$2+'Renter Migration Model'!$G$2)</f>
        <v>1.0433202666370518</v>
      </c>
      <c r="F356">
        <f>('Migration Model'!H356+'Renter Migration Model'!H356)/('Migration Model'!$H$2+'Renter Migration Model'!$H$2)</f>
        <v>0.27691192670001386</v>
      </c>
      <c r="G356">
        <f>('Migration Model'!I356+'Renter Migration Model'!I356)/('Migration Model'!$I$2+'Renter Migration Model'!$I$2)</f>
        <v>1</v>
      </c>
      <c r="H356">
        <f>('Migration Model'!J356+'Renter Migration Model'!J356)/('Migration Model'!$J$2+'Renter Migration Model'!$J$2)</f>
        <v>1.0425345925470597</v>
      </c>
      <c r="I356">
        <f>('Migration Model'!K356+'Renter Migration Model'!K356)/('Migration Model'!$K$2+'Renter Migration Model'!$K$2)</f>
        <v>0.24352070571470882</v>
      </c>
      <c r="J356">
        <f>('Migration Model'!L356+'Renter Migration Model'!L356)/('Migration Model'!$L$2+'Renter Migration Model'!$L$2)</f>
        <v>1</v>
      </c>
      <c r="K356">
        <f>('Migration Model'!M356+'Renter Migration Model'!M356)/('Migration Model'!$M$2+'Renter Migration Model'!$M$2)</f>
        <v>1.0444987820167819</v>
      </c>
      <c r="L356">
        <f>('Migration Model'!N356+'Renter Migration Model'!N356)/('Migration Model'!$N$2+'Renter Migration Model'!$N$2)</f>
        <v>0.2611702657499172</v>
      </c>
      <c r="M356">
        <f>('Migration Model'!O356+'Renter Migration Model'!O356)/('Migration Model'!$O$2+'Renter Migration Model'!$O$2)</f>
        <v>1</v>
      </c>
      <c r="N356">
        <f>('Migration Model'!P356+'Renter Migration Model'!P356)/('Migration Model'!$P$2+'Renter Migration Model'!$P$2)</f>
        <v>1.1016478433713117</v>
      </c>
      <c r="O356">
        <f>('Migration Model'!Q356+'Renter Migration Model'!Q356)/('Migration Model'!$Q$2+'Renter Migration Model'!$Q$2)</f>
        <v>0.25473030667927882</v>
      </c>
      <c r="P356">
        <f>('Migration Model'!R356+'Renter Migration Model'!R356)/('Migration Model'!$R$2+'Renter Migration Model'!$R$2)</f>
        <v>1</v>
      </c>
      <c r="Q356">
        <f>('Migration Model'!S356+'Renter Migration Model'!S356)/('Migration Model'!$S$2+'Renter Migration Model'!$S$2)</f>
        <v>1.1088280024614907</v>
      </c>
      <c r="R356">
        <f>('Migration Model'!T356+'Renter Migration Model'!T356)/('Migration Model'!$T$2+'Renter Migration Model'!$T$2)</f>
        <v>0.2816806375302226</v>
      </c>
      <c r="S356">
        <f>('Migration Model'!U356+'Renter Migration Model'!U356)/('Migration Model'!$U$2+'Renter Migration Model'!$U$2)</f>
        <v>1</v>
      </c>
      <c r="T356">
        <f>('Migration Model'!V356+'Renter Migration Model'!V356)/('Migration Model'!$V$2+'Renter Migration Model'!$V$2)</f>
        <v>1.0787800377275227</v>
      </c>
    </row>
    <row r="357" spans="1:20" x14ac:dyDescent="0.25">
      <c r="A357" s="1">
        <v>2108</v>
      </c>
      <c r="B357" s="1">
        <v>3</v>
      </c>
      <c r="C357">
        <f>('Migration Model'!E357+'Renter Migration Model'!E357)/('Migration Model'!$E$2+'Renter Migration Model'!$E$2)</f>
        <v>0.26352911162338932</v>
      </c>
      <c r="D357">
        <f>('Migration Model'!F357+'Renter Migration Model'!F357)/('Migration Model'!$F$2+'Renter Migration Model'!$F$2)</f>
        <v>1</v>
      </c>
      <c r="E357">
        <f>('Migration Model'!G357+'Renter Migration Model'!G357)/('Migration Model'!$G$2+'Renter Migration Model'!$G$2)</f>
        <v>1.0433218169633294</v>
      </c>
      <c r="F357">
        <f>('Migration Model'!H357+'Renter Migration Model'!H357)/('Migration Model'!$H$2+'Renter Migration Model'!$H$2)</f>
        <v>0.27688423550734381</v>
      </c>
      <c r="G357">
        <f>('Migration Model'!I357+'Renter Migration Model'!I357)/('Migration Model'!$I$2+'Renter Migration Model'!$I$2)</f>
        <v>1</v>
      </c>
      <c r="H357">
        <f>('Migration Model'!J357+'Renter Migration Model'!J357)/('Migration Model'!$J$2+'Renter Migration Model'!$J$2)</f>
        <v>1.0425362214407463</v>
      </c>
      <c r="I357">
        <f>('Migration Model'!K357+'Renter Migration Model'!K357)/('Migration Model'!$K$2+'Renter Migration Model'!$K$2)</f>
        <v>0.24349635364413735</v>
      </c>
      <c r="J357">
        <f>('Migration Model'!L357+'Renter Migration Model'!L357)/('Migration Model'!$L$2+'Renter Migration Model'!$L$2)</f>
        <v>1</v>
      </c>
      <c r="K357">
        <f>('Migration Model'!M357+'Renter Migration Model'!M357)/('Migration Model'!$M$2+'Renter Migration Model'!$M$2)</f>
        <v>1.0445002144915214</v>
      </c>
      <c r="L357">
        <f>('Migration Model'!N357+'Renter Migration Model'!N357)/('Migration Model'!$N$2+'Renter Migration Model'!$N$2)</f>
        <v>0.26114414872334218</v>
      </c>
      <c r="M357">
        <f>('Migration Model'!O357+'Renter Migration Model'!O357)/('Migration Model'!$O$2+'Renter Migration Model'!$O$2)</f>
        <v>1</v>
      </c>
      <c r="N357">
        <f>('Migration Model'!P357+'Renter Migration Model'!P357)/('Migration Model'!$P$2+'Renter Migration Model'!$P$2)</f>
        <v>1.101652389249633</v>
      </c>
      <c r="O357">
        <f>('Migration Model'!Q357+'Renter Migration Model'!Q357)/('Migration Model'!$Q$2+'Renter Migration Model'!$Q$2)</f>
        <v>0.25470483364861085</v>
      </c>
      <c r="P357">
        <f>('Migration Model'!R357+'Renter Migration Model'!R357)/('Migration Model'!$R$2+'Renter Migration Model'!$R$2)</f>
        <v>1</v>
      </c>
      <c r="Q357">
        <f>('Migration Model'!S357+'Renter Migration Model'!S357)/('Migration Model'!$S$2+'Renter Migration Model'!$S$2)</f>
        <v>1.1088328622389128</v>
      </c>
      <c r="R357">
        <f>('Migration Model'!T357+'Renter Migration Model'!T357)/('Migration Model'!$T$2+'Renter Migration Model'!$T$2)</f>
        <v>0.28165246946646955</v>
      </c>
      <c r="S357">
        <f>('Migration Model'!U357+'Renter Migration Model'!U357)/('Migration Model'!$U$2+'Renter Migration Model'!$U$2)</f>
        <v>1</v>
      </c>
      <c r="T357">
        <f>('Migration Model'!V357+'Renter Migration Model'!V357)/('Migration Model'!$V$2+'Renter Migration Model'!$V$2)</f>
        <v>1.0787835838809723</v>
      </c>
    </row>
    <row r="358" spans="1:20" x14ac:dyDescent="0.25">
      <c r="A358" s="2">
        <v>2108</v>
      </c>
      <c r="B358" s="2">
        <v>4</v>
      </c>
      <c r="C358">
        <f>('Migration Model'!E358+'Renter Migration Model'!E358)/('Migration Model'!$E$2+'Renter Migration Model'!$E$2)</f>
        <v>0.26350275871222695</v>
      </c>
      <c r="D358">
        <f>('Migration Model'!F358+'Renter Migration Model'!F358)/('Migration Model'!$F$2+'Renter Migration Model'!$F$2)</f>
        <v>1</v>
      </c>
      <c r="E358">
        <f>('Migration Model'!G358+'Renter Migration Model'!G358)/('Migration Model'!$G$2+'Renter Migration Model'!$G$2)</f>
        <v>1.0433233671345741</v>
      </c>
      <c r="F358">
        <f>('Migration Model'!H358+'Renter Migration Model'!H358)/('Migration Model'!$H$2+'Renter Migration Model'!$H$2)</f>
        <v>0.27685654708379309</v>
      </c>
      <c r="G358">
        <f>('Migration Model'!I358+'Renter Migration Model'!I358)/('Migration Model'!$I$2+'Renter Migration Model'!$I$2)</f>
        <v>1</v>
      </c>
      <c r="H358">
        <f>('Migration Model'!J358+'Renter Migration Model'!J358)/('Migration Model'!$J$2+'Renter Migration Model'!$J$2)</f>
        <v>1.0425378501715434</v>
      </c>
      <c r="I358">
        <f>('Migration Model'!K358+'Renter Migration Model'!K358)/('Migration Model'!$K$2+'Renter Migration Model'!$K$2)</f>
        <v>0.24347200400877295</v>
      </c>
      <c r="J358">
        <f>('Migration Model'!L358+'Renter Migration Model'!L358)/('Migration Model'!$L$2+'Renter Migration Model'!$L$2)</f>
        <v>1</v>
      </c>
      <c r="K358">
        <f>('Migration Model'!M358+'Renter Migration Model'!M358)/('Migration Model'!$M$2+'Renter Migration Model'!$M$2)</f>
        <v>1.0445016468230135</v>
      </c>
      <c r="L358">
        <f>('Migration Model'!N358+'Renter Migration Model'!N358)/('Migration Model'!$N$2+'Renter Migration Model'!$N$2)</f>
        <v>0.26111803430846986</v>
      </c>
      <c r="M358">
        <f>('Migration Model'!O358+'Renter Migration Model'!O358)/('Migration Model'!$O$2+'Renter Migration Model'!$O$2)</f>
        <v>1</v>
      </c>
      <c r="N358">
        <f>('Migration Model'!P358+'Renter Migration Model'!P358)/('Migration Model'!$P$2+'Renter Migration Model'!$P$2)</f>
        <v>1.1016569349743246</v>
      </c>
      <c r="O358">
        <f>('Migration Model'!Q358+'Renter Migration Model'!Q358)/('Migration Model'!$Q$2+'Renter Migration Model'!$Q$2)</f>
        <v>0.25467936316524598</v>
      </c>
      <c r="P358">
        <f>('Migration Model'!R358+'Renter Migration Model'!R358)/('Migration Model'!$R$2+'Renter Migration Model'!$R$2)</f>
        <v>1</v>
      </c>
      <c r="Q358">
        <f>('Migration Model'!S358+'Renter Migration Model'!S358)/('Migration Model'!$S$2+'Renter Migration Model'!$S$2)</f>
        <v>1.1088377218664931</v>
      </c>
      <c r="R358">
        <f>('Migration Model'!T358+'Renter Migration Model'!T358)/('Migration Model'!$T$2+'Renter Migration Model'!$T$2)</f>
        <v>0.28162430421952289</v>
      </c>
      <c r="S358">
        <f>('Migration Model'!U358+'Renter Migration Model'!U358)/('Migration Model'!$U$2+'Renter Migration Model'!$U$2)</f>
        <v>1</v>
      </c>
      <c r="T358">
        <f>('Migration Model'!V358+'Renter Migration Model'!V358)/('Migration Model'!$V$2+'Renter Migration Model'!$V$2)</f>
        <v>1.0787871298687273</v>
      </c>
    </row>
    <row r="359" spans="1:20" x14ac:dyDescent="0.25">
      <c r="A359" s="2">
        <v>2109</v>
      </c>
      <c r="B359" s="2">
        <v>1</v>
      </c>
      <c r="C359">
        <f>('Migration Model'!E359+'Renter Migration Model'!E359)/('Migration Model'!$E$2+'Renter Migration Model'!$E$2)</f>
        <v>0.26347640843635572</v>
      </c>
      <c r="D359">
        <f>('Migration Model'!F359+'Renter Migration Model'!F359)/('Migration Model'!$F$2+'Renter Migration Model'!$F$2)</f>
        <v>1</v>
      </c>
      <c r="E359">
        <f>('Migration Model'!G359+'Renter Migration Model'!G359)/('Migration Model'!$G$2+'Renter Migration Model'!$G$2)</f>
        <v>1.0433249171508019</v>
      </c>
      <c r="F359">
        <f>('Migration Model'!H359+'Renter Migration Model'!H359)/('Migration Model'!$H$2+'Renter Migration Model'!$H$2)</f>
        <v>0.27682886142908469</v>
      </c>
      <c r="G359">
        <f>('Migration Model'!I359+'Renter Migration Model'!I359)/('Migration Model'!$I$2+'Renter Migration Model'!$I$2)</f>
        <v>1</v>
      </c>
      <c r="H359">
        <f>('Migration Model'!J359+'Renter Migration Model'!J359)/('Migration Model'!$J$2+'Renter Migration Model'!$J$2)</f>
        <v>1.0425394787394675</v>
      </c>
      <c r="I359">
        <f>('Migration Model'!K359+'Renter Migration Model'!K359)/('Migration Model'!$K$2+'Renter Migration Model'!$K$2)</f>
        <v>0.24344765680837208</v>
      </c>
      <c r="J359">
        <f>('Migration Model'!L359+'Renter Migration Model'!L359)/('Migration Model'!$L$2+'Renter Migration Model'!$L$2)</f>
        <v>1</v>
      </c>
      <c r="K359">
        <f>('Migration Model'!M359+'Renter Migration Model'!M359)/('Migration Model'!$M$2+'Renter Migration Model'!$M$2)</f>
        <v>1.0445030790112724</v>
      </c>
      <c r="L359">
        <f>('Migration Model'!N359+'Renter Migration Model'!N359)/('Migration Model'!$N$2+'Renter Migration Model'!$N$2)</f>
        <v>0.26109192250503899</v>
      </c>
      <c r="M359">
        <f>('Migration Model'!O359+'Renter Migration Model'!O359)/('Migration Model'!$O$2+'Renter Migration Model'!$O$2)</f>
        <v>1</v>
      </c>
      <c r="N359">
        <f>('Migration Model'!P359+'Renter Migration Model'!P359)/('Migration Model'!$P$2+'Renter Migration Model'!$P$2)</f>
        <v>1.1016614805454021</v>
      </c>
      <c r="O359">
        <f>('Migration Model'!Q359+'Renter Migration Model'!Q359)/('Migration Model'!$Q$2+'Renter Migration Model'!$Q$2)</f>
        <v>0.25465389522892951</v>
      </c>
      <c r="P359">
        <f>('Migration Model'!R359+'Renter Migration Model'!R359)/('Migration Model'!$R$2+'Renter Migration Model'!$R$2)</f>
        <v>1</v>
      </c>
      <c r="Q359">
        <f>('Migration Model'!S359+'Renter Migration Model'!S359)/('Migration Model'!$S$2+'Renter Migration Model'!$S$2)</f>
        <v>1.1088425813442473</v>
      </c>
      <c r="R359">
        <f>('Migration Model'!T359+'Renter Migration Model'!T359)/('Migration Model'!$T$2+'Renter Migration Model'!$T$2)</f>
        <v>0.28159614178910097</v>
      </c>
      <c r="S359">
        <f>('Migration Model'!U359+'Renter Migration Model'!U359)/('Migration Model'!$U$2+'Renter Migration Model'!$U$2)</f>
        <v>1</v>
      </c>
      <c r="T359">
        <f>('Migration Model'!V359+'Renter Migration Model'!V359)/('Migration Model'!$V$2+'Renter Migration Model'!$V$2)</f>
        <v>1.0787906756908046</v>
      </c>
    </row>
    <row r="360" spans="1:20" x14ac:dyDescent="0.25">
      <c r="A360" s="1">
        <v>2109</v>
      </c>
      <c r="B360" s="1">
        <v>2</v>
      </c>
      <c r="C360">
        <f>('Migration Model'!E360+'Renter Migration Model'!E360)/('Migration Model'!$E$2+'Renter Migration Model'!$E$2)</f>
        <v>0.26345006079551209</v>
      </c>
      <c r="D360">
        <f>('Migration Model'!F360+'Renter Migration Model'!F360)/('Migration Model'!$F$2+'Renter Migration Model'!$F$2)</f>
        <v>1</v>
      </c>
      <c r="E360">
        <f>('Migration Model'!G360+'Renter Migration Model'!G360)/('Migration Model'!$G$2+'Renter Migration Model'!$G$2)</f>
        <v>1.0433264670120279</v>
      </c>
      <c r="F360">
        <f>('Migration Model'!H360+'Renter Migration Model'!H360)/('Migration Model'!$H$2+'Renter Migration Model'!$H$2)</f>
        <v>0.27680117854294184</v>
      </c>
      <c r="G360">
        <f>('Migration Model'!I360+'Renter Migration Model'!I360)/('Migration Model'!$I$2+'Renter Migration Model'!$I$2)</f>
        <v>1</v>
      </c>
      <c r="H360">
        <f>('Migration Model'!J360+'Renter Migration Model'!J360)/('Migration Model'!$J$2+'Renter Migration Model'!$J$2)</f>
        <v>1.0425411071445347</v>
      </c>
      <c r="I360">
        <f>('Migration Model'!K360+'Renter Migration Model'!K360)/('Migration Model'!$K$2+'Renter Migration Model'!$K$2)</f>
        <v>0.24342331204269127</v>
      </c>
      <c r="J360">
        <f>('Migration Model'!L360+'Renter Migration Model'!L360)/('Migration Model'!$L$2+'Renter Migration Model'!$L$2)</f>
        <v>1</v>
      </c>
      <c r="K360">
        <f>('Migration Model'!M360+'Renter Migration Model'!M360)/('Migration Model'!$M$2+'Renter Migration Model'!$M$2)</f>
        <v>1.0445045110563125</v>
      </c>
      <c r="L360">
        <f>('Migration Model'!N360+'Renter Migration Model'!N360)/('Migration Model'!$N$2+'Renter Migration Model'!$N$2)</f>
        <v>0.2610658133127885</v>
      </c>
      <c r="M360">
        <f>('Migration Model'!O360+'Renter Migration Model'!O360)/('Migration Model'!$O$2+'Renter Migration Model'!$O$2)</f>
        <v>1</v>
      </c>
      <c r="N360">
        <f>('Migration Model'!P360+'Renter Migration Model'!P360)/('Migration Model'!$P$2+'Renter Migration Model'!$P$2)</f>
        <v>1.1016660259628808</v>
      </c>
      <c r="O360">
        <f>('Migration Model'!Q360+'Renter Migration Model'!Q360)/('Migration Model'!$Q$2+'Renter Migration Model'!$Q$2)</f>
        <v>0.25462842983940659</v>
      </c>
      <c r="P360">
        <f>('Migration Model'!R360+'Renter Migration Model'!R360)/('Migration Model'!$R$2+'Renter Migration Model'!$R$2)</f>
        <v>1</v>
      </c>
      <c r="Q360">
        <f>('Migration Model'!S360+'Renter Migration Model'!S360)/('Migration Model'!$S$2+'Renter Migration Model'!$S$2)</f>
        <v>1.10884744067219</v>
      </c>
      <c r="R360">
        <f>('Migration Model'!T360+'Renter Migration Model'!T360)/('Migration Model'!$T$2+'Renter Migration Model'!$T$2)</f>
        <v>0.28156798217492207</v>
      </c>
      <c r="S360">
        <f>('Migration Model'!U360+'Renter Migration Model'!U360)/('Migration Model'!$U$2+'Renter Migration Model'!$U$2)</f>
        <v>1</v>
      </c>
      <c r="T360">
        <f>('Migration Model'!V360+'Renter Migration Model'!V360)/('Migration Model'!$V$2+'Renter Migration Model'!$V$2)</f>
        <v>1.0787942213472204</v>
      </c>
    </row>
    <row r="361" spans="1:20" x14ac:dyDescent="0.25">
      <c r="A361" s="2">
        <v>2109</v>
      </c>
      <c r="B361" s="2">
        <v>3</v>
      </c>
      <c r="C361">
        <f>('Migration Model'!E361+'Renter Migration Model'!E361)/('Migration Model'!$E$2+'Renter Migration Model'!$E$2)</f>
        <v>0.26342371578943252</v>
      </c>
      <c r="D361">
        <f>('Migration Model'!F361+'Renter Migration Model'!F361)/('Migration Model'!$F$2+'Renter Migration Model'!$F$2)</f>
        <v>1</v>
      </c>
      <c r="E361">
        <f>('Migration Model'!G361+'Renter Migration Model'!G361)/('Migration Model'!$G$2+'Renter Migration Model'!$G$2)</f>
        <v>1.0433280167182679</v>
      </c>
      <c r="F361">
        <f>('Migration Model'!H361+'Renter Migration Model'!H361)/('Migration Model'!$H$2+'Renter Migration Model'!$H$2)</f>
        <v>0.27677349842508753</v>
      </c>
      <c r="G361">
        <f>('Migration Model'!I361+'Renter Migration Model'!I361)/('Migration Model'!$I$2+'Renter Migration Model'!$I$2)</f>
        <v>1</v>
      </c>
      <c r="H361">
        <f>('Migration Model'!J361+'Renter Migration Model'!J361)/('Migration Model'!$J$2+'Renter Migration Model'!$J$2)</f>
        <v>1.0425427353867613</v>
      </c>
      <c r="I361">
        <f>('Migration Model'!K361+'Renter Migration Model'!K361)/('Migration Model'!$K$2+'Renter Migration Model'!$K$2)</f>
        <v>0.24339896971148697</v>
      </c>
      <c r="J361">
        <f>('Migration Model'!L361+'Renter Migration Model'!L361)/('Migration Model'!$L$2+'Renter Migration Model'!$L$2)</f>
        <v>1</v>
      </c>
      <c r="K361">
        <f>('Migration Model'!M361+'Renter Migration Model'!M361)/('Migration Model'!$M$2+'Renter Migration Model'!$M$2)</f>
        <v>1.044505942958148</v>
      </c>
      <c r="L361">
        <f>('Migration Model'!N361+'Renter Migration Model'!N361)/('Migration Model'!$N$2+'Renter Migration Model'!$N$2)</f>
        <v>0.26103970673145721</v>
      </c>
      <c r="M361">
        <f>('Migration Model'!O361+'Renter Migration Model'!O361)/('Migration Model'!$O$2+'Renter Migration Model'!$O$2)</f>
        <v>1</v>
      </c>
      <c r="N361">
        <f>('Migration Model'!P361+'Renter Migration Model'!P361)/('Migration Model'!$P$2+'Renter Migration Model'!$P$2)</f>
        <v>1.1016705712267758</v>
      </c>
      <c r="O361">
        <f>('Migration Model'!Q361+'Renter Migration Model'!Q361)/('Migration Model'!$Q$2+'Renter Migration Model'!$Q$2)</f>
        <v>0.25460296699642265</v>
      </c>
      <c r="P361">
        <f>('Migration Model'!R361+'Renter Migration Model'!R361)/('Migration Model'!$R$2+'Renter Migration Model'!$R$2)</f>
        <v>1</v>
      </c>
      <c r="Q361">
        <f>('Migration Model'!S361+'Renter Migration Model'!S361)/('Migration Model'!$S$2+'Renter Migration Model'!$S$2)</f>
        <v>1.1088522998503363</v>
      </c>
      <c r="R361">
        <f>('Migration Model'!T361+'Renter Migration Model'!T361)/('Migration Model'!$T$2+'Renter Migration Model'!$T$2)</f>
        <v>0.28153982537670452</v>
      </c>
      <c r="S361">
        <f>('Migration Model'!U361+'Renter Migration Model'!U361)/('Migration Model'!$U$2+'Renter Migration Model'!$U$2)</f>
        <v>1</v>
      </c>
      <c r="T361">
        <f>('Migration Model'!V361+'Renter Migration Model'!V361)/('Migration Model'!$V$2+'Renter Migration Model'!$V$2)</f>
        <v>1.0787977668379913</v>
      </c>
    </row>
    <row r="362" spans="1:20" x14ac:dyDescent="0.25">
      <c r="A362" s="1">
        <v>2109</v>
      </c>
      <c r="B362" s="1">
        <v>4</v>
      </c>
      <c r="C362">
        <f>('Migration Model'!E362+'Renter Migration Model'!E362)/('Migration Model'!$E$2+'Renter Migration Model'!$E$2)</f>
        <v>0.26339737341785363</v>
      </c>
      <c r="D362">
        <f>('Migration Model'!F362+'Renter Migration Model'!F362)/('Migration Model'!$F$2+'Renter Migration Model'!$F$2)</f>
        <v>1</v>
      </c>
      <c r="E362">
        <f>('Migration Model'!G362+'Renter Migration Model'!G362)/('Migration Model'!$G$2+'Renter Migration Model'!$G$2)</f>
        <v>1.0433295662695372</v>
      </c>
      <c r="F362">
        <f>('Migration Model'!H362+'Renter Migration Model'!H362)/('Migration Model'!$H$2+'Renter Migration Model'!$H$2)</f>
        <v>0.27674582107524504</v>
      </c>
      <c r="G362">
        <f>('Migration Model'!I362+'Renter Migration Model'!I362)/('Migration Model'!$I$2+'Renter Migration Model'!$I$2)</f>
        <v>1</v>
      </c>
      <c r="H362">
        <f>('Migration Model'!J362+'Renter Migration Model'!J362)/('Migration Model'!$J$2+'Renter Migration Model'!$J$2)</f>
        <v>1.0425443634661637</v>
      </c>
      <c r="I362">
        <f>('Migration Model'!K362+'Renter Migration Model'!K362)/('Migration Model'!$K$2+'Renter Migration Model'!$K$2)</f>
        <v>0.2433746298145158</v>
      </c>
      <c r="J362">
        <f>('Migration Model'!L362+'Renter Migration Model'!L362)/('Migration Model'!$L$2+'Renter Migration Model'!$L$2)</f>
        <v>1</v>
      </c>
      <c r="K362">
        <f>('Migration Model'!M362+'Renter Migration Model'!M362)/('Migration Model'!$M$2+'Renter Migration Model'!$M$2)</f>
        <v>1.0445073747167932</v>
      </c>
      <c r="L362">
        <f>('Migration Model'!N362+'Renter Migration Model'!N362)/('Migration Model'!$N$2+'Renter Migration Model'!$N$2)</f>
        <v>0.26101360276078411</v>
      </c>
      <c r="M362">
        <f>('Migration Model'!O362+'Renter Migration Model'!O362)/('Migration Model'!$O$2+'Renter Migration Model'!$O$2)</f>
        <v>1</v>
      </c>
      <c r="N362">
        <f>('Migration Model'!P362+'Renter Migration Model'!P362)/('Migration Model'!$P$2+'Renter Migration Model'!$P$2)</f>
        <v>1.101675116337103</v>
      </c>
      <c r="O362">
        <f>('Migration Model'!Q362+'Renter Migration Model'!Q362)/('Migration Model'!$Q$2+'Renter Migration Model'!$Q$2)</f>
        <v>0.25457750669972301</v>
      </c>
      <c r="P362">
        <f>('Migration Model'!R362+'Renter Migration Model'!R362)/('Migration Model'!$R$2+'Renter Migration Model'!$R$2)</f>
        <v>1</v>
      </c>
      <c r="Q362">
        <f>('Migration Model'!S362+'Renter Migration Model'!S362)/('Migration Model'!$S$2+'Renter Migration Model'!$S$2)</f>
        <v>1.1088571588787013</v>
      </c>
      <c r="R362">
        <f>('Migration Model'!T362+'Renter Migration Model'!T362)/('Migration Model'!$T$2+'Renter Migration Model'!$T$2)</f>
        <v>0.28151167139416688</v>
      </c>
      <c r="S362">
        <f>('Migration Model'!U362+'Renter Migration Model'!U362)/('Migration Model'!$U$2+'Renter Migration Model'!$U$2)</f>
        <v>1</v>
      </c>
      <c r="T362">
        <f>('Migration Model'!V362+'Renter Migration Model'!V362)/('Migration Model'!$V$2+'Renter Migration Model'!$V$2)</f>
        <v>1.0788013121631341</v>
      </c>
    </row>
    <row r="363" spans="1:20" x14ac:dyDescent="0.25">
      <c r="A363" s="1">
        <v>2110</v>
      </c>
      <c r="B363" s="1">
        <v>1</v>
      </c>
      <c r="C363">
        <f>('Migration Model'!E363+'Renter Migration Model'!E363)/('Migration Model'!$E$2+'Renter Migration Model'!$E$2)</f>
        <v>0.26337103368051185</v>
      </c>
      <c r="D363">
        <f>('Migration Model'!F363+'Renter Migration Model'!F363)/('Migration Model'!$F$2+'Renter Migration Model'!$F$2)</f>
        <v>1</v>
      </c>
      <c r="E363">
        <f>('Migration Model'!G363+'Renter Migration Model'!G363)/('Migration Model'!$G$2+'Renter Migration Model'!$G$2)</f>
        <v>1.0433311156658513</v>
      </c>
      <c r="F363">
        <f>('Migration Model'!H363+'Renter Migration Model'!H363)/('Migration Model'!$H$2+'Renter Migration Model'!$H$2)</f>
        <v>0.27671814649313753</v>
      </c>
      <c r="G363">
        <f>('Migration Model'!I363+'Renter Migration Model'!I363)/('Migration Model'!$I$2+'Renter Migration Model'!$I$2)</f>
        <v>1</v>
      </c>
      <c r="H363">
        <f>('Migration Model'!J363+'Renter Migration Model'!J363)/('Migration Model'!$J$2+'Renter Migration Model'!$J$2)</f>
        <v>1.0425459913827584</v>
      </c>
      <c r="I363">
        <f>('Migration Model'!K363+'Renter Migration Model'!K363)/('Migration Model'!$K$2+'Renter Migration Model'!$K$2)</f>
        <v>0.24335029235153438</v>
      </c>
      <c r="J363">
        <f>('Migration Model'!L363+'Renter Migration Model'!L363)/('Migration Model'!$L$2+'Renter Migration Model'!$L$2)</f>
        <v>1</v>
      </c>
      <c r="K363">
        <f>('Migration Model'!M363+'Renter Migration Model'!M363)/('Migration Model'!$M$2+'Renter Migration Model'!$M$2)</f>
        <v>1.0445088063322627</v>
      </c>
      <c r="L363">
        <f>('Migration Model'!N363+'Renter Migration Model'!N363)/('Migration Model'!$N$2+'Renter Migration Model'!$N$2)</f>
        <v>0.26098750140050803</v>
      </c>
      <c r="M363">
        <f>('Migration Model'!O363+'Renter Migration Model'!O363)/('Migration Model'!$O$2+'Renter Migration Model'!$O$2)</f>
        <v>1</v>
      </c>
      <c r="N363">
        <f>('Migration Model'!P363+'Renter Migration Model'!P363)/('Migration Model'!$P$2+'Renter Migration Model'!$P$2)</f>
        <v>1.1016796612938771</v>
      </c>
      <c r="O363">
        <f>('Migration Model'!Q363+'Renter Migration Model'!Q363)/('Migration Model'!$Q$2+'Renter Migration Model'!$Q$2)</f>
        <v>0.25455204894905303</v>
      </c>
      <c r="P363">
        <f>('Migration Model'!R363+'Renter Migration Model'!R363)/('Migration Model'!$R$2+'Renter Migration Model'!$R$2)</f>
        <v>1</v>
      </c>
      <c r="Q363">
        <f>('Migration Model'!S363+'Renter Migration Model'!S363)/('Migration Model'!$S$2+'Renter Migration Model'!$S$2)</f>
        <v>1.1088620177572996</v>
      </c>
      <c r="R363">
        <f>('Migration Model'!T363+'Renter Migration Model'!T363)/('Migration Model'!$T$2+'Renter Migration Model'!$T$2)</f>
        <v>0.28148352022702744</v>
      </c>
      <c r="S363">
        <f>('Migration Model'!U363+'Renter Migration Model'!U363)/('Migration Model'!$U$2+'Renter Migration Model'!$U$2)</f>
        <v>1</v>
      </c>
      <c r="T363">
        <f>('Migration Model'!V363+'Renter Migration Model'!V363)/('Migration Model'!$V$2+'Renter Migration Model'!$V$2)</f>
        <v>1.0788048573226652</v>
      </c>
    </row>
    <row r="364" spans="1:20" x14ac:dyDescent="0.25">
      <c r="A364" s="2">
        <v>2110</v>
      </c>
      <c r="B364" s="2">
        <v>2</v>
      </c>
      <c r="C364">
        <f>('Migration Model'!E364+'Renter Migration Model'!E364)/('Migration Model'!$E$2+'Renter Migration Model'!$E$2)</f>
        <v>0.26334469657714382</v>
      </c>
      <c r="D364">
        <f>('Migration Model'!F364+'Renter Migration Model'!F364)/('Migration Model'!$F$2+'Renter Migration Model'!$F$2)</f>
        <v>1</v>
      </c>
      <c r="E364">
        <f>('Migration Model'!G364+'Renter Migration Model'!G364)/('Migration Model'!$G$2+'Renter Migration Model'!$G$2)</f>
        <v>1.0433326649072261</v>
      </c>
      <c r="F364">
        <f>('Migration Model'!H364+'Renter Migration Model'!H364)/('Migration Model'!$H$2+'Renter Migration Model'!$H$2)</f>
        <v>0.27669047467848823</v>
      </c>
      <c r="G364">
        <f>('Migration Model'!I364+'Renter Migration Model'!I364)/('Migration Model'!$I$2+'Renter Migration Model'!$I$2)</f>
        <v>1</v>
      </c>
      <c r="H364">
        <f>('Migration Model'!J364+'Renter Migration Model'!J364)/('Migration Model'!$J$2+'Renter Migration Model'!$J$2)</f>
        <v>1.0425476191365615</v>
      </c>
      <c r="I364">
        <f>('Migration Model'!K364+'Renter Migration Model'!K364)/('Migration Model'!$K$2+'Renter Migration Model'!$K$2)</f>
        <v>0.24332595732229922</v>
      </c>
      <c r="J364">
        <f>('Migration Model'!L364+'Renter Migration Model'!L364)/('Migration Model'!$L$2+'Renter Migration Model'!$L$2)</f>
        <v>1</v>
      </c>
      <c r="K364">
        <f>('Migration Model'!M364+'Renter Migration Model'!M364)/('Migration Model'!$M$2+'Renter Migration Model'!$M$2)</f>
        <v>1.0445102378045708</v>
      </c>
      <c r="L364">
        <f>('Migration Model'!N364+'Renter Migration Model'!N364)/('Migration Model'!$N$2+'Renter Migration Model'!$N$2)</f>
        <v>0.26096140265036799</v>
      </c>
      <c r="M364">
        <f>('Migration Model'!O364+'Renter Migration Model'!O364)/('Migration Model'!$O$2+'Renter Migration Model'!$O$2)</f>
        <v>1</v>
      </c>
      <c r="N364">
        <f>('Migration Model'!P364+'Renter Migration Model'!P364)/('Migration Model'!$P$2+'Renter Migration Model'!$P$2)</f>
        <v>1.1016842060971139</v>
      </c>
      <c r="O364">
        <f>('Migration Model'!Q364+'Renter Migration Model'!Q364)/('Migration Model'!$Q$2+'Renter Migration Model'!$Q$2)</f>
        <v>0.25452659374415815</v>
      </c>
      <c r="P364">
        <f>('Migration Model'!R364+'Renter Migration Model'!R364)/('Migration Model'!$R$2+'Renter Migration Model'!$R$2)</f>
        <v>1</v>
      </c>
      <c r="Q364">
        <f>('Migration Model'!S364+'Renter Migration Model'!S364)/('Migration Model'!$S$2+'Renter Migration Model'!$S$2)</f>
        <v>1.1088668764861467</v>
      </c>
      <c r="R364">
        <f>('Migration Model'!T364+'Renter Migration Model'!T364)/('Migration Model'!$T$2+'Renter Migration Model'!$T$2)</f>
        <v>0.2814553718750048</v>
      </c>
      <c r="S364">
        <f>('Migration Model'!U364+'Renter Migration Model'!U364)/('Migration Model'!$U$2+'Renter Migration Model'!$U$2)</f>
        <v>1</v>
      </c>
      <c r="T364">
        <f>('Migration Model'!V364+'Renter Migration Model'!V364)/('Migration Model'!$V$2+'Renter Migration Model'!$V$2)</f>
        <v>1.0788084023166014</v>
      </c>
    </row>
    <row r="365" spans="1:20" x14ac:dyDescent="0.25">
      <c r="A365" s="1">
        <v>2110</v>
      </c>
      <c r="B365" s="1">
        <v>3</v>
      </c>
      <c r="C365">
        <f>('Migration Model'!E365+'Renter Migration Model'!E365)/('Migration Model'!$E$2+'Renter Migration Model'!$E$2)</f>
        <v>0.26331836210748605</v>
      </c>
      <c r="D365">
        <f>('Migration Model'!F365+'Renter Migration Model'!F365)/('Migration Model'!$F$2+'Renter Migration Model'!$F$2)</f>
        <v>1</v>
      </c>
      <c r="E365">
        <f>('Migration Model'!G365+'Renter Migration Model'!G365)/('Migration Model'!$G$2+'Renter Migration Model'!$G$2)</f>
        <v>1.0433342139936765</v>
      </c>
      <c r="F365">
        <f>('Migration Model'!H365+'Renter Migration Model'!H365)/('Migration Model'!$H$2+'Renter Migration Model'!$H$2)</f>
        <v>0.27666280563102041</v>
      </c>
      <c r="G365">
        <f>('Migration Model'!I365+'Renter Migration Model'!I365)/('Migration Model'!$I$2+'Renter Migration Model'!$I$2)</f>
        <v>1</v>
      </c>
      <c r="H365">
        <f>('Migration Model'!J365+'Renter Migration Model'!J365)/('Migration Model'!$J$2+'Renter Migration Model'!$J$2)</f>
        <v>1.0425492467275888</v>
      </c>
      <c r="I365">
        <f>('Migration Model'!K365+'Renter Migration Model'!K365)/('Migration Model'!$K$2+'Renter Migration Model'!$K$2)</f>
        <v>0.243301624726567</v>
      </c>
      <c r="J365">
        <f>('Migration Model'!L365+'Renter Migration Model'!L365)/('Migration Model'!$L$2+'Renter Migration Model'!$L$2)</f>
        <v>1</v>
      </c>
      <c r="K365">
        <f>('Migration Model'!M365+'Renter Migration Model'!M365)/('Migration Model'!$M$2+'Renter Migration Model'!$M$2)</f>
        <v>1.0445116691337315</v>
      </c>
      <c r="L365">
        <f>('Migration Model'!N365+'Renter Migration Model'!N365)/('Migration Model'!$N$2+'Renter Migration Model'!$N$2)</f>
        <v>0.26093530651010294</v>
      </c>
      <c r="M365">
        <f>('Migration Model'!O365+'Renter Migration Model'!O365)/('Migration Model'!$O$2+'Renter Migration Model'!$O$2)</f>
        <v>1</v>
      </c>
      <c r="N365">
        <f>('Migration Model'!P365+'Renter Migration Model'!P365)/('Migration Model'!$P$2+'Renter Migration Model'!$P$2)</f>
        <v>1.1016887507468287</v>
      </c>
      <c r="O365">
        <f>('Migration Model'!Q365+'Renter Migration Model'!Q365)/('Migration Model'!$Q$2+'Renter Migration Model'!$Q$2)</f>
        <v>0.25450114108478372</v>
      </c>
      <c r="P365">
        <f>('Migration Model'!R365+'Renter Migration Model'!R365)/('Migration Model'!$R$2+'Renter Migration Model'!$R$2)</f>
        <v>1</v>
      </c>
      <c r="Q365">
        <f>('Migration Model'!S365+'Renter Migration Model'!S365)/('Migration Model'!$S$2+'Renter Migration Model'!$S$2)</f>
        <v>1.108871735065257</v>
      </c>
      <c r="R365">
        <f>('Migration Model'!T365+'Renter Migration Model'!T365)/('Migration Model'!$T$2+'Renter Migration Model'!$T$2)</f>
        <v>0.2814272263378173</v>
      </c>
      <c r="S365">
        <f>('Migration Model'!U365+'Renter Migration Model'!U365)/('Migration Model'!$U$2+'Renter Migration Model'!$U$2)</f>
        <v>1</v>
      </c>
      <c r="T365">
        <f>('Migration Model'!V365+'Renter Migration Model'!V365)/('Migration Model'!$V$2+'Renter Migration Model'!$V$2)</f>
        <v>1.0788119471449589</v>
      </c>
    </row>
    <row r="366" spans="1:20" x14ac:dyDescent="0.25">
      <c r="A366" s="2">
        <v>2110</v>
      </c>
      <c r="B366" s="2">
        <v>4</v>
      </c>
      <c r="C366">
        <f>('Migration Model'!E366+'Renter Migration Model'!E366)/('Migration Model'!$E$2+'Renter Migration Model'!$E$2)</f>
        <v>0.26329203027127535</v>
      </c>
      <c r="D366">
        <f>('Migration Model'!F366+'Renter Migration Model'!F366)/('Migration Model'!$F$2+'Renter Migration Model'!$F$2)</f>
        <v>1</v>
      </c>
      <c r="E366">
        <f>('Migration Model'!G366+'Renter Migration Model'!G366)/('Migration Model'!$G$2+'Renter Migration Model'!$G$2)</f>
        <v>1.0433357629252185</v>
      </c>
      <c r="F366">
        <f>('Migration Model'!H366+'Renter Migration Model'!H366)/('Migration Model'!$H$2+'Renter Migration Model'!$H$2)</f>
        <v>0.27663513935045725</v>
      </c>
      <c r="G366">
        <f>('Migration Model'!I366+'Renter Migration Model'!I366)/('Migration Model'!$I$2+'Renter Migration Model'!$I$2)</f>
        <v>1</v>
      </c>
      <c r="H366">
        <f>('Migration Model'!J366+'Renter Migration Model'!J366)/('Migration Model'!$J$2+'Renter Migration Model'!$J$2)</f>
        <v>1.0425508741558573</v>
      </c>
      <c r="I366">
        <f>('Migration Model'!K366+'Renter Migration Model'!K366)/('Migration Model'!$K$2+'Renter Migration Model'!$K$2)</f>
        <v>0.24327729456409433</v>
      </c>
      <c r="J366">
        <f>('Migration Model'!L366+'Renter Migration Model'!L366)/('Migration Model'!$L$2+'Renter Migration Model'!$L$2)</f>
        <v>1</v>
      </c>
      <c r="K366">
        <f>('Migration Model'!M366+'Renter Migration Model'!M366)/('Migration Model'!$M$2+'Renter Migration Model'!$M$2)</f>
        <v>1.0445131003197592</v>
      </c>
      <c r="L366">
        <f>('Migration Model'!N366+'Renter Migration Model'!N366)/('Migration Model'!$N$2+'Renter Migration Model'!$N$2)</f>
        <v>0.26090921297945191</v>
      </c>
      <c r="M366">
        <f>('Migration Model'!O366+'Renter Migration Model'!O366)/('Migration Model'!$O$2+'Renter Migration Model'!$O$2)</f>
        <v>1</v>
      </c>
      <c r="N366">
        <f>('Migration Model'!P366+'Renter Migration Model'!P366)/('Migration Model'!$P$2+'Renter Migration Model'!$P$2)</f>
        <v>1.1016932952430369</v>
      </c>
      <c r="O366">
        <f>('Migration Model'!Q366+'Renter Migration Model'!Q366)/('Migration Model'!$Q$2+'Renter Migration Model'!$Q$2)</f>
        <v>0.25447569097067529</v>
      </c>
      <c r="P366">
        <f>('Migration Model'!R366+'Renter Migration Model'!R366)/('Migration Model'!$R$2+'Renter Migration Model'!$R$2)</f>
        <v>1</v>
      </c>
      <c r="Q366">
        <f>('Migration Model'!S366+'Renter Migration Model'!S366)/('Migration Model'!$S$2+'Renter Migration Model'!$S$2)</f>
        <v>1.1088765934946461</v>
      </c>
      <c r="R366">
        <f>('Migration Model'!T366+'Renter Migration Model'!T366)/('Migration Model'!$T$2+'Renter Migration Model'!$T$2)</f>
        <v>0.28139908361518345</v>
      </c>
      <c r="S366">
        <f>('Migration Model'!U366+'Renter Migration Model'!U366)/('Migration Model'!$U$2+'Renter Migration Model'!$U$2)</f>
        <v>1</v>
      </c>
      <c r="T366">
        <f>('Migration Model'!V366+'Renter Migration Model'!V366)/('Migration Model'!$V$2+'Renter Migration Model'!$V$2)</f>
        <v>1.0788154918077544</v>
      </c>
    </row>
    <row r="367" spans="1:20" x14ac:dyDescent="0.25">
      <c r="A367" s="2">
        <v>2111</v>
      </c>
      <c r="B367" s="2">
        <v>1</v>
      </c>
      <c r="C367">
        <f>('Migration Model'!E367+'Renter Migration Model'!E367)/('Migration Model'!$E$2+'Renter Migration Model'!$E$2)</f>
        <v>0.2632657010682482</v>
      </c>
      <c r="D367">
        <f>('Migration Model'!F367+'Renter Migration Model'!F367)/('Migration Model'!$F$2+'Renter Migration Model'!$F$2)</f>
        <v>1</v>
      </c>
      <c r="E367">
        <f>('Migration Model'!G367+'Renter Migration Model'!G367)/('Migration Model'!$G$2+'Renter Migration Model'!$G$2)</f>
        <v>1.0433373117018669</v>
      </c>
      <c r="F367">
        <f>('Migration Model'!H367+'Renter Migration Model'!H367)/('Migration Model'!$H$2+'Renter Migration Model'!$H$2)</f>
        <v>0.27660747583652223</v>
      </c>
      <c r="G367">
        <f>('Migration Model'!I367+'Renter Migration Model'!I367)/('Migration Model'!$I$2+'Renter Migration Model'!$I$2)</f>
        <v>1</v>
      </c>
      <c r="H367">
        <f>('Migration Model'!J367+'Renter Migration Model'!J367)/('Migration Model'!$J$2+'Renter Migration Model'!$J$2)</f>
        <v>1.0425525014213828</v>
      </c>
      <c r="I367">
        <f>('Migration Model'!K367+'Renter Migration Model'!K367)/('Migration Model'!$K$2+'Renter Migration Model'!$K$2)</f>
        <v>0.24325296683463796</v>
      </c>
      <c r="J367">
        <f>('Migration Model'!L367+'Renter Migration Model'!L367)/('Migration Model'!$L$2+'Renter Migration Model'!$L$2)</f>
        <v>1</v>
      </c>
      <c r="K367">
        <f>('Migration Model'!M367+'Renter Migration Model'!M367)/('Migration Model'!$M$2+'Renter Migration Model'!$M$2)</f>
        <v>1.0445145313626685</v>
      </c>
      <c r="L367">
        <f>('Migration Model'!N367+'Renter Migration Model'!N367)/('Migration Model'!$N$2+'Renter Migration Model'!$N$2)</f>
        <v>0.26088312205815395</v>
      </c>
      <c r="M367">
        <f>('Migration Model'!O367+'Renter Migration Model'!O367)/('Migration Model'!$O$2+'Renter Migration Model'!$O$2)</f>
        <v>1</v>
      </c>
      <c r="N367">
        <f>('Migration Model'!P367+'Renter Migration Model'!P367)/('Migration Model'!$P$2+'Renter Migration Model'!$P$2)</f>
        <v>1.1016978395857535</v>
      </c>
      <c r="O367">
        <f>('Migration Model'!Q367+'Renter Migration Model'!Q367)/('Migration Model'!$Q$2+'Renter Migration Model'!$Q$2)</f>
        <v>0.25445024340157818</v>
      </c>
      <c r="P367">
        <f>('Migration Model'!R367+'Renter Migration Model'!R367)/('Migration Model'!$R$2+'Renter Migration Model'!$R$2)</f>
        <v>1</v>
      </c>
      <c r="Q367">
        <f>('Migration Model'!S367+'Renter Migration Model'!S367)/('Migration Model'!$S$2+'Renter Migration Model'!$S$2)</f>
        <v>1.1088814517743284</v>
      </c>
      <c r="R367">
        <f>('Migration Model'!T367+'Renter Migration Model'!T367)/('Migration Model'!$T$2+'Renter Migration Model'!$T$2)</f>
        <v>0.28137094370682197</v>
      </c>
      <c r="S367">
        <f>('Migration Model'!U367+'Renter Migration Model'!U367)/('Migration Model'!$U$2+'Renter Migration Model'!$U$2)</f>
        <v>1</v>
      </c>
      <c r="T367">
        <f>('Migration Model'!V367+'Renter Migration Model'!V367)/('Migration Model'!$V$2+'Renter Migration Model'!$V$2)</f>
        <v>1.0788190363050045</v>
      </c>
    </row>
    <row r="368" spans="1:20" x14ac:dyDescent="0.25">
      <c r="A368" s="1">
        <v>2111</v>
      </c>
      <c r="B368" s="1">
        <v>2</v>
      </c>
      <c r="C368">
        <f>('Migration Model'!E368+'Renter Migration Model'!E368)/('Migration Model'!$E$2+'Renter Migration Model'!$E$2)</f>
        <v>0.26323937449814139</v>
      </c>
      <c r="D368">
        <f>('Migration Model'!F368+'Renter Migration Model'!F368)/('Migration Model'!$F$2+'Renter Migration Model'!$F$2)</f>
        <v>1</v>
      </c>
      <c r="E368">
        <f>('Migration Model'!G368+'Renter Migration Model'!G368)/('Migration Model'!$G$2+'Renter Migration Model'!$G$2)</f>
        <v>1.043338860323638</v>
      </c>
      <c r="F368">
        <f>('Migration Model'!H368+'Renter Migration Model'!H368)/('Migration Model'!$H$2+'Renter Migration Model'!$H$2)</f>
        <v>0.27657981508893859</v>
      </c>
      <c r="G368">
        <f>('Migration Model'!I368+'Renter Migration Model'!I368)/('Migration Model'!$I$2+'Renter Migration Model'!$I$2)</f>
        <v>1</v>
      </c>
      <c r="H368">
        <f>('Migration Model'!J368+'Renter Migration Model'!J368)/('Migration Model'!$J$2+'Renter Migration Model'!$J$2)</f>
        <v>1.0425541285241819</v>
      </c>
      <c r="I368">
        <f>('Migration Model'!K368+'Renter Migration Model'!K368)/('Migration Model'!$K$2+'Renter Migration Model'!$K$2)</f>
        <v>0.24322864153795448</v>
      </c>
      <c r="J368">
        <f>('Migration Model'!L368+'Renter Migration Model'!L368)/('Migration Model'!$L$2+'Renter Migration Model'!$L$2)</f>
        <v>1</v>
      </c>
      <c r="K368">
        <f>('Migration Model'!M368+'Renter Migration Model'!M368)/('Migration Model'!$M$2+'Renter Migration Model'!$M$2)</f>
        <v>1.0445159622624733</v>
      </c>
      <c r="L368">
        <f>('Migration Model'!N368+'Renter Migration Model'!N368)/('Migration Model'!$N$2+'Renter Migration Model'!$N$2)</f>
        <v>0.26085703374594815</v>
      </c>
      <c r="M368">
        <f>('Migration Model'!O368+'Renter Migration Model'!O368)/('Migration Model'!$O$2+'Renter Migration Model'!$O$2)</f>
        <v>1</v>
      </c>
      <c r="N368">
        <f>('Migration Model'!P368+'Renter Migration Model'!P368)/('Migration Model'!$P$2+'Renter Migration Model'!$P$2)</f>
        <v>1.1017023837749942</v>
      </c>
      <c r="O368">
        <f>('Migration Model'!Q368+'Renter Migration Model'!Q368)/('Migration Model'!$Q$2+'Renter Migration Model'!$Q$2)</f>
        <v>0.25442479837723803</v>
      </c>
      <c r="P368">
        <f>('Migration Model'!R368+'Renter Migration Model'!R368)/('Migration Model'!$R$2+'Renter Migration Model'!$R$2)</f>
        <v>1</v>
      </c>
      <c r="Q368">
        <f>('Migration Model'!S368+'Renter Migration Model'!S368)/('Migration Model'!$S$2+'Renter Migration Model'!$S$2)</f>
        <v>1.1088863099043191</v>
      </c>
      <c r="R368">
        <f>('Migration Model'!T368+'Renter Migration Model'!T368)/('Migration Model'!$T$2+'Renter Migration Model'!$T$2)</f>
        <v>0.28134280661245126</v>
      </c>
      <c r="S368">
        <f>('Migration Model'!U368+'Renter Migration Model'!U368)/('Migration Model'!$U$2+'Renter Migration Model'!$U$2)</f>
        <v>1</v>
      </c>
      <c r="T368">
        <f>('Migration Model'!V368+'Renter Migration Model'!V368)/('Migration Model'!$V$2+'Renter Migration Model'!$V$2)</f>
        <v>1.0788225806367255</v>
      </c>
    </row>
    <row r="369" spans="1:20" x14ac:dyDescent="0.25">
      <c r="A369" s="2">
        <v>2111</v>
      </c>
      <c r="B369" s="2">
        <v>3</v>
      </c>
      <c r="C369">
        <f>('Migration Model'!E369+'Renter Migration Model'!E369)/('Migration Model'!$E$2+'Renter Migration Model'!$E$2)</f>
        <v>0.26321305056069155</v>
      </c>
      <c r="D369">
        <f>('Migration Model'!F369+'Renter Migration Model'!F369)/('Migration Model'!$F$2+'Renter Migration Model'!$F$2)</f>
        <v>1</v>
      </c>
      <c r="E369">
        <f>('Migration Model'!G369+'Renter Migration Model'!G369)/('Migration Model'!$G$2+'Renter Migration Model'!$G$2)</f>
        <v>1.0433404087905467</v>
      </c>
      <c r="F369">
        <f>('Migration Model'!H369+'Renter Migration Model'!H369)/('Migration Model'!$H$2+'Renter Migration Model'!$H$2)</f>
        <v>0.2765521571074297</v>
      </c>
      <c r="G369">
        <f>('Migration Model'!I369+'Renter Migration Model'!I369)/('Migration Model'!$I$2+'Renter Migration Model'!$I$2)</f>
        <v>1</v>
      </c>
      <c r="H369">
        <f>('Migration Model'!J369+'Renter Migration Model'!J369)/('Migration Model'!$J$2+'Renter Migration Model'!$J$2)</f>
        <v>1.0425557554642706</v>
      </c>
      <c r="I369">
        <f>('Migration Model'!K369+'Renter Migration Model'!K369)/('Migration Model'!$K$2+'Renter Migration Model'!$K$2)</f>
        <v>0.24320431867380068</v>
      </c>
      <c r="J369">
        <f>('Migration Model'!L369+'Renter Migration Model'!L369)/('Migration Model'!$L$2+'Renter Migration Model'!$L$2)</f>
        <v>1</v>
      </c>
      <c r="K369">
        <f>('Migration Model'!M369+'Renter Migration Model'!M369)/('Migration Model'!$M$2+'Renter Migration Model'!$M$2)</f>
        <v>1.0445173930191882</v>
      </c>
      <c r="L369">
        <f>('Migration Model'!N369+'Renter Migration Model'!N369)/('Migration Model'!$N$2+'Renter Migration Model'!$N$2)</f>
        <v>0.26083094804257356</v>
      </c>
      <c r="M369">
        <f>('Migration Model'!O369+'Renter Migration Model'!O369)/('Migration Model'!$O$2+'Renter Migration Model'!$O$2)</f>
        <v>1</v>
      </c>
      <c r="N369">
        <f>('Migration Model'!P369+'Renter Migration Model'!P369)/('Migration Model'!$P$2+'Renter Migration Model'!$P$2)</f>
        <v>1.1017069278107743</v>
      </c>
      <c r="O369">
        <f>('Migration Model'!Q369+'Renter Migration Model'!Q369)/('Migration Model'!$Q$2+'Renter Migration Model'!$Q$2)</f>
        <v>0.25439935589740031</v>
      </c>
      <c r="P369">
        <f>('Migration Model'!R369+'Renter Migration Model'!R369)/('Migration Model'!$R$2+'Renter Migration Model'!$R$2)</f>
        <v>1</v>
      </c>
      <c r="Q369">
        <f>('Migration Model'!S369+'Renter Migration Model'!S369)/('Migration Model'!$S$2+'Renter Migration Model'!$S$2)</f>
        <v>1.1088911678846334</v>
      </c>
      <c r="R369">
        <f>('Migration Model'!T369+'Renter Migration Model'!T369)/('Migration Model'!$T$2+'Renter Migration Model'!$T$2)</f>
        <v>0.28131467233179003</v>
      </c>
      <c r="S369">
        <f>('Migration Model'!U369+'Renter Migration Model'!U369)/('Migration Model'!$U$2+'Renter Migration Model'!$U$2)</f>
        <v>1</v>
      </c>
      <c r="T369">
        <f>('Migration Model'!V369+'Renter Migration Model'!V369)/('Migration Model'!$V$2+'Renter Migration Model'!$V$2)</f>
        <v>1.0788261248029345</v>
      </c>
    </row>
    <row r="370" spans="1:20" x14ac:dyDescent="0.25">
      <c r="A370" s="1">
        <v>2111</v>
      </c>
      <c r="B370" s="1">
        <v>4</v>
      </c>
      <c r="C370">
        <f>('Migration Model'!E370+'Renter Migration Model'!E370)/('Migration Model'!$E$2+'Renter Migration Model'!$E$2)</f>
        <v>0.26318672925563547</v>
      </c>
      <c r="D370">
        <f>('Migration Model'!F370+'Renter Migration Model'!F370)/('Migration Model'!$F$2+'Renter Migration Model'!$F$2)</f>
        <v>1</v>
      </c>
      <c r="E370">
        <f>('Migration Model'!G370+'Renter Migration Model'!G370)/('Migration Model'!$G$2+'Renter Migration Model'!$G$2)</f>
        <v>1.043341957102609</v>
      </c>
      <c r="F370">
        <f>('Migration Model'!H370+'Renter Migration Model'!H370)/('Migration Model'!$H$2+'Renter Migration Model'!$H$2)</f>
        <v>0.27652450189171895</v>
      </c>
      <c r="G370">
        <f>('Migration Model'!I370+'Renter Migration Model'!I370)/('Migration Model'!$I$2+'Renter Migration Model'!$I$2)</f>
        <v>1</v>
      </c>
      <c r="H370">
        <f>('Migration Model'!J370+'Renter Migration Model'!J370)/('Migration Model'!$J$2+'Renter Migration Model'!$J$2)</f>
        <v>1.0425573822416654</v>
      </c>
      <c r="I370">
        <f>('Migration Model'!K370+'Renter Migration Model'!K370)/('Migration Model'!$K$2+'Renter Migration Model'!$K$2)</f>
        <v>0.24317999824193329</v>
      </c>
      <c r="J370">
        <f>('Migration Model'!L370+'Renter Migration Model'!L370)/('Migration Model'!$L$2+'Renter Migration Model'!$L$2)</f>
        <v>1</v>
      </c>
      <c r="K370">
        <f>('Migration Model'!M370+'Renter Migration Model'!M370)/('Migration Model'!$M$2+'Renter Migration Model'!$M$2)</f>
        <v>1.0445188236328276</v>
      </c>
      <c r="L370">
        <f>('Migration Model'!N370+'Renter Migration Model'!N370)/('Migration Model'!$N$2+'Renter Migration Model'!$N$2)</f>
        <v>0.26080486494776933</v>
      </c>
      <c r="M370">
        <f>('Migration Model'!O370+'Renter Migration Model'!O370)/('Migration Model'!$O$2+'Renter Migration Model'!$O$2)</f>
        <v>1</v>
      </c>
      <c r="N370">
        <f>('Migration Model'!P370+'Renter Migration Model'!P370)/('Migration Model'!$P$2+'Renter Migration Model'!$P$2)</f>
        <v>1.1017114716931089</v>
      </c>
      <c r="O370">
        <f>('Migration Model'!Q370+'Renter Migration Model'!Q370)/('Migration Model'!$Q$2+'Renter Migration Model'!$Q$2)</f>
        <v>0.25437391596181058</v>
      </c>
      <c r="P370">
        <f>('Migration Model'!R370+'Renter Migration Model'!R370)/('Migration Model'!$R$2+'Renter Migration Model'!$R$2)</f>
        <v>1</v>
      </c>
      <c r="Q370">
        <f>('Migration Model'!S370+'Renter Migration Model'!S370)/('Migration Model'!$S$2+'Renter Migration Model'!$S$2)</f>
        <v>1.108896025715286</v>
      </c>
      <c r="R370">
        <f>('Migration Model'!T370+'Renter Migration Model'!T370)/('Migration Model'!$T$2+'Renter Migration Model'!$T$2)</f>
        <v>0.2812865408645569</v>
      </c>
      <c r="S370">
        <f>('Migration Model'!U370+'Renter Migration Model'!U370)/('Migration Model'!$U$2+'Renter Migration Model'!$U$2)</f>
        <v>1</v>
      </c>
      <c r="T370">
        <f>('Migration Model'!V370+'Renter Migration Model'!V370)/('Migration Model'!$V$2+'Renter Migration Model'!$V$2)</f>
        <v>1.0788296688036476</v>
      </c>
    </row>
    <row r="371" spans="1:20" x14ac:dyDescent="0.25">
      <c r="A371" s="1">
        <v>2112</v>
      </c>
      <c r="B371" s="1">
        <v>1</v>
      </c>
      <c r="C371">
        <f>('Migration Model'!E371+'Renter Migration Model'!E371)/('Migration Model'!$E$2+'Renter Migration Model'!$E$2)</f>
        <v>0.26316041058270995</v>
      </c>
      <c r="D371">
        <f>('Migration Model'!F371+'Renter Migration Model'!F371)/('Migration Model'!$F$2+'Renter Migration Model'!$F$2)</f>
        <v>1</v>
      </c>
      <c r="E371">
        <f>('Migration Model'!G371+'Renter Migration Model'!G371)/('Migration Model'!$G$2+'Renter Migration Model'!$G$2)</f>
        <v>1.0433435052598399</v>
      </c>
      <c r="F371">
        <f>('Migration Model'!H371+'Renter Migration Model'!H371)/('Migration Model'!$H$2+'Renter Migration Model'!$H$2)</f>
        <v>0.2764968494415298</v>
      </c>
      <c r="G371">
        <f>('Migration Model'!I371+'Renter Migration Model'!I371)/('Migration Model'!$I$2+'Renter Migration Model'!$I$2)</f>
        <v>1</v>
      </c>
      <c r="H371">
        <f>('Migration Model'!J371+'Renter Migration Model'!J371)/('Migration Model'!$J$2+'Renter Migration Model'!$J$2)</f>
        <v>1.0425590088563823</v>
      </c>
      <c r="I371">
        <f>('Migration Model'!K371+'Renter Migration Model'!K371)/('Migration Model'!$K$2+'Renter Migration Model'!$K$2)</f>
        <v>0.24315568024210912</v>
      </c>
      <c r="J371">
        <f>('Migration Model'!L371+'Renter Migration Model'!L371)/('Migration Model'!$L$2+'Renter Migration Model'!$L$2)</f>
        <v>1</v>
      </c>
      <c r="K371">
        <f>('Migration Model'!M371+'Renter Migration Model'!M371)/('Migration Model'!$M$2+'Renter Migration Model'!$M$2)</f>
        <v>1.0445202541034055</v>
      </c>
      <c r="L371">
        <f>('Migration Model'!N371+'Renter Migration Model'!N371)/('Migration Model'!$N$2+'Renter Migration Model'!$N$2)</f>
        <v>0.26077878446127456</v>
      </c>
      <c r="M371">
        <f>('Migration Model'!O371+'Renter Migration Model'!O371)/('Migration Model'!$O$2+'Renter Migration Model'!$O$2)</f>
        <v>1</v>
      </c>
      <c r="N371">
        <f>('Migration Model'!P371+'Renter Migration Model'!P371)/('Migration Model'!$P$2+'Renter Migration Model'!$P$2)</f>
        <v>1.1017160154220138</v>
      </c>
      <c r="O371">
        <f>('Migration Model'!Q371+'Renter Migration Model'!Q371)/('Migration Model'!$Q$2+'Renter Migration Model'!$Q$2)</f>
        <v>0.25434847857021442</v>
      </c>
      <c r="P371">
        <f>('Migration Model'!R371+'Renter Migration Model'!R371)/('Migration Model'!$R$2+'Renter Migration Model'!$R$2)</f>
        <v>1</v>
      </c>
      <c r="Q371">
        <f>('Migration Model'!S371+'Renter Migration Model'!S371)/('Migration Model'!$S$2+'Renter Migration Model'!$S$2)</f>
        <v>1.1089008833962919</v>
      </c>
      <c r="R371">
        <f>('Migration Model'!T371+'Renter Migration Model'!T371)/('Migration Model'!$T$2+'Renter Migration Model'!$T$2)</f>
        <v>0.28125841221047043</v>
      </c>
      <c r="S371">
        <f>('Migration Model'!U371+'Renter Migration Model'!U371)/('Migration Model'!$U$2+'Renter Migration Model'!$U$2)</f>
        <v>1</v>
      </c>
      <c r="T371">
        <f>('Migration Model'!V371+'Renter Migration Model'!V371)/('Migration Model'!$V$2+'Renter Migration Model'!$V$2)</f>
        <v>1.0788332126388813</v>
      </c>
    </row>
    <row r="372" spans="1:20" x14ac:dyDescent="0.25">
      <c r="A372" s="2">
        <v>2112</v>
      </c>
      <c r="B372" s="2">
        <v>2</v>
      </c>
      <c r="C372">
        <f>('Migration Model'!E372+'Renter Migration Model'!E372)/('Migration Model'!$E$2+'Renter Migration Model'!$E$2)</f>
        <v>0.26313409454165165</v>
      </c>
      <c r="D372">
        <f>('Migration Model'!F372+'Renter Migration Model'!F372)/('Migration Model'!$F$2+'Renter Migration Model'!$F$2)</f>
        <v>1</v>
      </c>
      <c r="E372">
        <f>('Migration Model'!G372+'Renter Migration Model'!G372)/('Migration Model'!$G$2+'Renter Migration Model'!$G$2)</f>
        <v>1.043345053262255</v>
      </c>
      <c r="F372">
        <f>('Migration Model'!H372+'Renter Migration Model'!H372)/('Migration Model'!$H$2+'Renter Migration Model'!$H$2)</f>
        <v>0.27646919975658563</v>
      </c>
      <c r="G372">
        <f>('Migration Model'!I372+'Renter Migration Model'!I372)/('Migration Model'!$I$2+'Renter Migration Model'!$I$2)</f>
        <v>1</v>
      </c>
      <c r="H372">
        <f>('Migration Model'!J372+'Renter Migration Model'!J372)/('Migration Model'!$J$2+'Renter Migration Model'!$J$2)</f>
        <v>1.0425606353084378</v>
      </c>
      <c r="I372">
        <f>('Migration Model'!K372+'Renter Migration Model'!K372)/('Migration Model'!$K$2+'Renter Migration Model'!$K$2)</f>
        <v>0.24313136467408489</v>
      </c>
      <c r="J372">
        <f>('Migration Model'!L372+'Renter Migration Model'!L372)/('Migration Model'!$L$2+'Renter Migration Model'!$L$2)</f>
        <v>1</v>
      </c>
      <c r="K372">
        <f>('Migration Model'!M372+'Renter Migration Model'!M372)/('Migration Model'!$M$2+'Renter Migration Model'!$M$2)</f>
        <v>1.0445216844309362</v>
      </c>
      <c r="L372">
        <f>('Migration Model'!N372+'Renter Migration Model'!N372)/('Migration Model'!$N$2+'Renter Migration Model'!$N$2)</f>
        <v>0.2607527065828284</v>
      </c>
      <c r="M372">
        <f>('Migration Model'!O372+'Renter Migration Model'!O372)/('Migration Model'!$O$2+'Renter Migration Model'!$O$2)</f>
        <v>1</v>
      </c>
      <c r="N372">
        <f>('Migration Model'!P372+'Renter Migration Model'!P372)/('Migration Model'!$P$2+'Renter Migration Model'!$P$2)</f>
        <v>1.1017205589975039</v>
      </c>
      <c r="O372">
        <f>('Migration Model'!Q372+'Renter Migration Model'!Q372)/('Migration Model'!$Q$2+'Renter Migration Model'!$Q$2)</f>
        <v>0.25432304372235737</v>
      </c>
      <c r="P372">
        <f>('Migration Model'!R372+'Renter Migration Model'!R372)/('Migration Model'!$R$2+'Renter Migration Model'!$R$2)</f>
        <v>1</v>
      </c>
      <c r="Q372">
        <f>('Migration Model'!S372+'Renter Migration Model'!S372)/('Migration Model'!$S$2+'Renter Migration Model'!$S$2)</f>
        <v>1.1089057409276659</v>
      </c>
      <c r="R372">
        <f>('Migration Model'!T372+'Renter Migration Model'!T372)/('Migration Model'!$T$2+'Renter Migration Model'!$T$2)</f>
        <v>0.2812302863692494</v>
      </c>
      <c r="S372">
        <f>('Migration Model'!U372+'Renter Migration Model'!U372)/('Migration Model'!$U$2+'Renter Migration Model'!$U$2)</f>
        <v>1</v>
      </c>
      <c r="T372">
        <f>('Migration Model'!V372+'Renter Migration Model'!V372)/('Migration Model'!$V$2+'Renter Migration Model'!$V$2)</f>
        <v>1.0788367563086527</v>
      </c>
    </row>
    <row r="373" spans="1:20" x14ac:dyDescent="0.25">
      <c r="A373" s="1">
        <v>2112</v>
      </c>
      <c r="B373" s="1">
        <v>3</v>
      </c>
      <c r="C373">
        <f>('Migration Model'!E373+'Renter Migration Model'!E373)/('Migration Model'!$E$2+'Renter Migration Model'!$E$2)</f>
        <v>0.26310778113219752</v>
      </c>
      <c r="D373">
        <f>('Migration Model'!F373+'Renter Migration Model'!F373)/('Migration Model'!$F$2+'Renter Migration Model'!$F$2)</f>
        <v>1</v>
      </c>
      <c r="E373">
        <f>('Migration Model'!G373+'Renter Migration Model'!G373)/('Migration Model'!$G$2+'Renter Migration Model'!$G$2)</f>
        <v>1.0433466011098698</v>
      </c>
      <c r="F373">
        <f>('Migration Model'!H373+'Renter Migration Model'!H373)/('Migration Model'!$H$2+'Renter Migration Model'!$H$2)</f>
        <v>0.27644155283660998</v>
      </c>
      <c r="G373">
        <f>('Migration Model'!I373+'Renter Migration Model'!I373)/('Migration Model'!$I$2+'Renter Migration Model'!$I$2)</f>
        <v>1</v>
      </c>
      <c r="H373">
        <f>('Migration Model'!J373+'Renter Migration Model'!J373)/('Migration Model'!$J$2+'Renter Migration Model'!$J$2)</f>
        <v>1.0425622615978483</v>
      </c>
      <c r="I373">
        <f>('Migration Model'!K373+'Renter Migration Model'!K373)/('Migration Model'!$K$2+'Renter Migration Model'!$K$2)</f>
        <v>0.2431070515376175</v>
      </c>
      <c r="J373">
        <f>('Migration Model'!L373+'Renter Migration Model'!L373)/('Migration Model'!$L$2+'Renter Migration Model'!$L$2)</f>
        <v>1</v>
      </c>
      <c r="K373">
        <f>('Migration Model'!M373+'Renter Migration Model'!M373)/('Migration Model'!$M$2+'Renter Migration Model'!$M$2)</f>
        <v>1.0445231146154343</v>
      </c>
      <c r="L373">
        <f>('Migration Model'!N373+'Renter Migration Model'!N373)/('Migration Model'!$N$2+'Renter Migration Model'!$N$2)</f>
        <v>0.26072663131217017</v>
      </c>
      <c r="M373">
        <f>('Migration Model'!O373+'Renter Migration Model'!O373)/('Migration Model'!$O$2+'Renter Migration Model'!$O$2)</f>
        <v>1</v>
      </c>
      <c r="N373">
        <f>('Migration Model'!P373+'Renter Migration Model'!P373)/('Migration Model'!$P$2+'Renter Migration Model'!$P$2)</f>
        <v>1.1017251024195946</v>
      </c>
      <c r="O373">
        <f>('Migration Model'!Q373+'Renter Migration Model'!Q373)/('Migration Model'!$Q$2+'Renter Migration Model'!$Q$2)</f>
        <v>0.25429761141798518</v>
      </c>
      <c r="P373">
        <f>('Migration Model'!R373+'Renter Migration Model'!R373)/('Migration Model'!$R$2+'Renter Migration Model'!$R$2)</f>
        <v>1</v>
      </c>
      <c r="Q373">
        <f>('Migration Model'!S373+'Renter Migration Model'!S373)/('Migration Model'!$S$2+'Renter Migration Model'!$S$2)</f>
        <v>1.1089105983094234</v>
      </c>
      <c r="R373">
        <f>('Migration Model'!T373+'Renter Migration Model'!T373)/('Migration Model'!$T$2+'Renter Migration Model'!$T$2)</f>
        <v>0.28120216334061243</v>
      </c>
      <c r="S373">
        <f>('Migration Model'!U373+'Renter Migration Model'!U373)/('Migration Model'!$U$2+'Renter Migration Model'!$U$2)</f>
        <v>1</v>
      </c>
      <c r="T373">
        <f>('Migration Model'!V373+'Renter Migration Model'!V373)/('Migration Model'!$V$2+'Renter Migration Model'!$V$2)</f>
        <v>1.0788402998129778</v>
      </c>
    </row>
    <row r="374" spans="1:20" x14ac:dyDescent="0.25">
      <c r="A374" s="2">
        <v>2112</v>
      </c>
      <c r="B374" s="2">
        <v>4</v>
      </c>
      <c r="C374">
        <f>('Migration Model'!E374+'Renter Migration Model'!E374)/('Migration Model'!$E$2+'Renter Migration Model'!$E$2)</f>
        <v>0.2630814703540843</v>
      </c>
      <c r="D374">
        <f>('Migration Model'!F374+'Renter Migration Model'!F374)/('Migration Model'!$F$2+'Renter Migration Model'!$F$2)</f>
        <v>1</v>
      </c>
      <c r="E374">
        <f>('Migration Model'!G374+'Renter Migration Model'!G374)/('Migration Model'!$G$2+'Renter Migration Model'!$G$2)</f>
        <v>1.0433481488027001</v>
      </c>
      <c r="F374">
        <f>('Migration Model'!H374+'Renter Migration Model'!H374)/('Migration Model'!$H$2+'Renter Migration Model'!$H$2)</f>
        <v>0.27641390868132631</v>
      </c>
      <c r="G374">
        <f>('Migration Model'!I374+'Renter Migration Model'!I374)/('Migration Model'!$I$2+'Renter Migration Model'!$I$2)</f>
        <v>1</v>
      </c>
      <c r="H374">
        <f>('Migration Model'!J374+'Renter Migration Model'!J374)/('Migration Model'!$J$2+'Renter Migration Model'!$J$2)</f>
        <v>1.0425638877246297</v>
      </c>
      <c r="I374">
        <f>('Migration Model'!K374+'Renter Migration Model'!K374)/('Migration Model'!$K$2+'Renter Migration Model'!$K$2)</f>
        <v>0.24308274083246373</v>
      </c>
      <c r="J374">
        <f>('Migration Model'!L374+'Renter Migration Model'!L374)/('Migration Model'!$L$2+'Renter Migration Model'!$L$2)</f>
        <v>1</v>
      </c>
      <c r="K374">
        <f>('Migration Model'!M374+'Renter Migration Model'!M374)/('Migration Model'!$M$2+'Renter Migration Model'!$M$2)</f>
        <v>1.044524544656914</v>
      </c>
      <c r="L374">
        <f>('Migration Model'!N374+'Renter Migration Model'!N374)/('Migration Model'!$N$2+'Renter Migration Model'!$N$2)</f>
        <v>0.26070055864903896</v>
      </c>
      <c r="M374">
        <f>('Migration Model'!O374+'Renter Migration Model'!O374)/('Migration Model'!$O$2+'Renter Migration Model'!$O$2)</f>
        <v>1</v>
      </c>
      <c r="N374">
        <f>('Migration Model'!P374+'Renter Migration Model'!P374)/('Migration Model'!$P$2+'Renter Migration Model'!$P$2)</f>
        <v>1.1017296456883017</v>
      </c>
      <c r="O374">
        <f>('Migration Model'!Q374+'Renter Migration Model'!Q374)/('Migration Model'!$Q$2+'Renter Migration Model'!$Q$2)</f>
        <v>0.2542721816568434</v>
      </c>
      <c r="P374">
        <f>('Migration Model'!R374+'Renter Migration Model'!R374)/('Migration Model'!$R$2+'Renter Migration Model'!$R$2)</f>
        <v>1</v>
      </c>
      <c r="Q374">
        <f>('Migration Model'!S374+'Renter Migration Model'!S374)/('Migration Model'!$S$2+'Renter Migration Model'!$S$2)</f>
        <v>1.1089154555415792</v>
      </c>
      <c r="R374">
        <f>('Migration Model'!T374+'Renter Migration Model'!T374)/('Migration Model'!$T$2+'Renter Migration Model'!$T$2)</f>
        <v>0.28117404312427835</v>
      </c>
      <c r="S374">
        <f>('Migration Model'!U374+'Renter Migration Model'!U374)/('Migration Model'!$U$2+'Renter Migration Model'!$U$2)</f>
        <v>1</v>
      </c>
      <c r="T374">
        <f>('Migration Model'!V374+'Renter Migration Model'!V374)/('Migration Model'!$V$2+'Renter Migration Model'!$V$2)</f>
        <v>1.0788438431518732</v>
      </c>
    </row>
    <row r="375" spans="1:20" x14ac:dyDescent="0.25">
      <c r="A375" s="2">
        <v>2113</v>
      </c>
      <c r="B375" s="2">
        <v>1</v>
      </c>
      <c r="C375">
        <f>('Migration Model'!E375+'Renter Migration Model'!E375)/('Migration Model'!$E$2+'Renter Migration Model'!$E$2)</f>
        <v>0.26305516220704883</v>
      </c>
      <c r="D375">
        <f>('Migration Model'!F375+'Renter Migration Model'!F375)/('Migration Model'!$F$2+'Renter Migration Model'!$F$2)</f>
        <v>1</v>
      </c>
      <c r="E375">
        <f>('Migration Model'!G375+'Renter Migration Model'!G375)/('Migration Model'!$G$2+'Renter Migration Model'!$G$2)</f>
        <v>1.0433496963407611</v>
      </c>
      <c r="F375">
        <f>('Migration Model'!H375+'Renter Migration Model'!H375)/('Migration Model'!$H$2+'Renter Migration Model'!$H$2)</f>
        <v>0.27638626729045818</v>
      </c>
      <c r="G375">
        <f>('Migration Model'!I375+'Renter Migration Model'!I375)/('Migration Model'!$I$2+'Renter Migration Model'!$I$2)</f>
        <v>1</v>
      </c>
      <c r="H375">
        <f>('Migration Model'!J375+'Renter Migration Model'!J375)/('Migration Model'!$J$2+'Renter Migration Model'!$J$2)</f>
        <v>1.0425655136887984</v>
      </c>
      <c r="I375">
        <f>('Migration Model'!K375+'Renter Migration Model'!K375)/('Migration Model'!$K$2+'Renter Migration Model'!$K$2)</f>
        <v>0.2430584325583805</v>
      </c>
      <c r="J375">
        <f>('Migration Model'!L375+'Renter Migration Model'!L375)/('Migration Model'!$L$2+'Renter Migration Model'!$L$2)</f>
        <v>1</v>
      </c>
      <c r="K375">
        <f>('Migration Model'!M375+'Renter Migration Model'!M375)/('Migration Model'!$M$2+'Renter Migration Model'!$M$2)</f>
        <v>1.0445259745553894</v>
      </c>
      <c r="L375">
        <f>('Migration Model'!N375+'Renter Migration Model'!N375)/('Migration Model'!$N$2+'Renter Migration Model'!$N$2)</f>
        <v>0.26067448859317405</v>
      </c>
      <c r="M375">
        <f>('Migration Model'!O375+'Renter Migration Model'!O375)/('Migration Model'!$O$2+'Renter Migration Model'!$O$2)</f>
        <v>1</v>
      </c>
      <c r="N375">
        <f>('Migration Model'!P375+'Renter Migration Model'!P375)/('Migration Model'!$P$2+'Renter Migration Model'!$P$2)</f>
        <v>1.1017341888036398</v>
      </c>
      <c r="O375">
        <f>('Migration Model'!Q375+'Renter Migration Model'!Q375)/('Migration Model'!$Q$2+'Renter Migration Model'!$Q$2)</f>
        <v>0.25424675443867767</v>
      </c>
      <c r="P375">
        <f>('Migration Model'!R375+'Renter Migration Model'!R375)/('Migration Model'!$R$2+'Renter Migration Model'!$R$2)</f>
        <v>1</v>
      </c>
      <c r="Q375">
        <f>('Migration Model'!S375+'Renter Migration Model'!S375)/('Migration Model'!$S$2+'Renter Migration Model'!$S$2)</f>
        <v>1.1089203126241478</v>
      </c>
      <c r="R375">
        <f>('Migration Model'!T375+'Renter Migration Model'!T375)/('Migration Model'!$T$2+'Renter Migration Model'!$T$2)</f>
        <v>0.28114592571996594</v>
      </c>
      <c r="S375">
        <f>('Migration Model'!U375+'Renter Migration Model'!U375)/('Migration Model'!$U$2+'Renter Migration Model'!$U$2)</f>
        <v>1</v>
      </c>
      <c r="T375">
        <f>('Migration Model'!V375+'Renter Migration Model'!V375)/('Migration Model'!$V$2+'Renter Migration Model'!$V$2)</f>
        <v>1.0788473863253558</v>
      </c>
    </row>
    <row r="376" spans="1:20" x14ac:dyDescent="0.25">
      <c r="A376" s="1">
        <v>2113</v>
      </c>
      <c r="B376" s="1">
        <v>2</v>
      </c>
      <c r="C376">
        <f>('Migration Model'!E376+'Renter Migration Model'!E376)/('Migration Model'!$E$2+'Renter Migration Model'!$E$2)</f>
        <v>0.26302885669082821</v>
      </c>
      <c r="D376">
        <f>('Migration Model'!F376+'Renter Migration Model'!F376)/('Migration Model'!$F$2+'Renter Migration Model'!$F$2)</f>
        <v>1</v>
      </c>
      <c r="E376">
        <f>('Migration Model'!G376+'Renter Migration Model'!G376)/('Migration Model'!$G$2+'Renter Migration Model'!$G$2)</f>
        <v>1.0433512437240682</v>
      </c>
      <c r="F376">
        <f>('Migration Model'!H376+'Renter Migration Model'!H376)/('Migration Model'!$H$2+'Renter Migration Model'!$H$2)</f>
        <v>0.27635862866372912</v>
      </c>
      <c r="G376">
        <f>('Migration Model'!I376+'Renter Migration Model'!I376)/('Migration Model'!$I$2+'Renter Migration Model'!$I$2)</f>
        <v>1</v>
      </c>
      <c r="H376">
        <f>('Migration Model'!J376+'Renter Migration Model'!J376)/('Migration Model'!$J$2+'Renter Migration Model'!$J$2)</f>
        <v>1.0425671394903706</v>
      </c>
      <c r="I376">
        <f>('Migration Model'!K376+'Renter Migration Model'!K376)/('Migration Model'!$K$2+'Renter Migration Model'!$K$2)</f>
        <v>0.24303412671512462</v>
      </c>
      <c r="J376">
        <f>('Migration Model'!L376+'Renter Migration Model'!L376)/('Migration Model'!$L$2+'Renter Migration Model'!$L$2)</f>
        <v>1</v>
      </c>
      <c r="K376">
        <f>('Migration Model'!M376+'Renter Migration Model'!M376)/('Migration Model'!$M$2+'Renter Migration Model'!$M$2)</f>
        <v>1.0445274043108752</v>
      </c>
      <c r="L376">
        <f>('Migration Model'!N376+'Renter Migration Model'!N376)/('Migration Model'!$N$2+'Renter Migration Model'!$N$2)</f>
        <v>0.26064842114431475</v>
      </c>
      <c r="M376">
        <f>('Migration Model'!O376+'Renter Migration Model'!O376)/('Migration Model'!$O$2+'Renter Migration Model'!$O$2)</f>
        <v>1</v>
      </c>
      <c r="N376">
        <f>('Migration Model'!P376+'Renter Migration Model'!P376)/('Migration Model'!$P$2+'Renter Migration Model'!$P$2)</f>
        <v>1.1017387317656249</v>
      </c>
      <c r="O376">
        <f>('Migration Model'!Q376+'Renter Migration Model'!Q376)/('Migration Model'!$Q$2+'Renter Migration Model'!$Q$2)</f>
        <v>0.25422132976323381</v>
      </c>
      <c r="P376">
        <f>('Migration Model'!R376+'Renter Migration Model'!R376)/('Migration Model'!$R$2+'Renter Migration Model'!$R$2)</f>
        <v>1</v>
      </c>
      <c r="Q376">
        <f>('Migration Model'!S376+'Renter Migration Model'!S376)/('Migration Model'!$S$2+'Renter Migration Model'!$S$2)</f>
        <v>1.1089251695571447</v>
      </c>
      <c r="R376">
        <f>('Migration Model'!T376+'Renter Migration Model'!T376)/('Migration Model'!$T$2+'Renter Migration Model'!$T$2)</f>
        <v>0.28111781112739398</v>
      </c>
      <c r="S376">
        <f>('Migration Model'!U376+'Renter Migration Model'!U376)/('Migration Model'!$U$2+'Renter Migration Model'!$U$2)</f>
        <v>1</v>
      </c>
      <c r="T376">
        <f>('Migration Model'!V376+'Renter Migration Model'!V376)/('Migration Model'!$V$2+'Renter Migration Model'!$V$2)</f>
        <v>1.0788509293334416</v>
      </c>
    </row>
    <row r="377" spans="1:20" x14ac:dyDescent="0.25">
      <c r="A377" s="2">
        <v>2113</v>
      </c>
      <c r="B377" s="2">
        <v>3</v>
      </c>
      <c r="C377">
        <f>('Migration Model'!E377+'Renter Migration Model'!E377)/('Migration Model'!$E$2+'Renter Migration Model'!$E$2)</f>
        <v>0.26300255380515908</v>
      </c>
      <c r="D377">
        <f>('Migration Model'!F377+'Renter Migration Model'!F377)/('Migration Model'!$F$2+'Renter Migration Model'!$F$2)</f>
        <v>1</v>
      </c>
      <c r="E377">
        <f>('Migration Model'!G377+'Renter Migration Model'!G377)/('Migration Model'!$G$2+'Renter Migration Model'!$G$2)</f>
        <v>1.043352790952637</v>
      </c>
      <c r="F377">
        <f>('Migration Model'!H377+'Renter Migration Model'!H377)/('Migration Model'!$H$2+'Renter Migration Model'!$H$2)</f>
        <v>0.27633099280086276</v>
      </c>
      <c r="G377">
        <f>('Migration Model'!I377+'Renter Migration Model'!I377)/('Migration Model'!$I$2+'Renter Migration Model'!$I$2)</f>
        <v>1</v>
      </c>
      <c r="H377">
        <f>('Migration Model'!J377+'Renter Migration Model'!J377)/('Migration Model'!$J$2+'Renter Migration Model'!$J$2)</f>
        <v>1.0425687651293629</v>
      </c>
      <c r="I377">
        <f>('Migration Model'!K377+'Renter Migration Model'!K377)/('Migration Model'!$K$2+'Renter Migration Model'!$K$2)</f>
        <v>0.24300982330245316</v>
      </c>
      <c r="J377">
        <f>('Migration Model'!L377+'Renter Migration Model'!L377)/('Migration Model'!$L$2+'Renter Migration Model'!$L$2)</f>
        <v>1</v>
      </c>
      <c r="K377">
        <f>('Migration Model'!M377+'Renter Migration Model'!M377)/('Migration Model'!$M$2+'Renter Migration Model'!$M$2)</f>
        <v>1.0445288339233851</v>
      </c>
      <c r="L377">
        <f>('Migration Model'!N377+'Renter Migration Model'!N377)/('Migration Model'!$N$2+'Renter Migration Model'!$N$2)</f>
        <v>0.26062235630220038</v>
      </c>
      <c r="M377">
        <f>('Migration Model'!O377+'Renter Migration Model'!O377)/('Migration Model'!$O$2+'Renter Migration Model'!$O$2)</f>
        <v>1</v>
      </c>
      <c r="N377">
        <f>('Migration Model'!P377+'Renter Migration Model'!P377)/('Migration Model'!$P$2+'Renter Migration Model'!$P$2)</f>
        <v>1.1017432745742721</v>
      </c>
      <c r="O377">
        <f>('Migration Model'!Q377+'Renter Migration Model'!Q377)/('Migration Model'!$Q$2+'Renter Migration Model'!$Q$2)</f>
        <v>0.25419590763025751</v>
      </c>
      <c r="P377">
        <f>('Migration Model'!R377+'Renter Migration Model'!R377)/('Migration Model'!$R$2+'Renter Migration Model'!$R$2)</f>
        <v>1</v>
      </c>
      <c r="Q377">
        <f>('Migration Model'!S377+'Renter Migration Model'!S377)/('Migration Model'!$S$2+'Renter Migration Model'!$S$2)</f>
        <v>1.1089300263405848</v>
      </c>
      <c r="R377">
        <f>('Migration Model'!T377+'Renter Migration Model'!T377)/('Migration Model'!$T$2+'Renter Migration Model'!$T$2)</f>
        <v>0.2810896993462812</v>
      </c>
      <c r="S377">
        <f>('Migration Model'!U377+'Renter Migration Model'!U377)/('Migration Model'!$U$2+'Renter Migration Model'!$U$2)</f>
        <v>1</v>
      </c>
      <c r="T377">
        <f>('Migration Model'!V377+'Renter Migration Model'!V377)/('Migration Model'!$V$2+'Renter Migration Model'!$V$2)</f>
        <v>1.0788544721761479</v>
      </c>
    </row>
    <row r="378" spans="1:20" x14ac:dyDescent="0.25">
      <c r="A378" s="1">
        <v>2113</v>
      </c>
      <c r="B378" s="1">
        <v>4</v>
      </c>
      <c r="C378">
        <f>('Migration Model'!E378+'Renter Migration Model'!E378)/('Migration Model'!$E$2+'Renter Migration Model'!$E$2)</f>
        <v>0.2629762535497786</v>
      </c>
      <c r="D378">
        <f>('Migration Model'!F378+'Renter Migration Model'!F378)/('Migration Model'!$F$2+'Renter Migration Model'!$F$2)</f>
        <v>1</v>
      </c>
      <c r="E378">
        <f>('Migration Model'!G378+'Renter Migration Model'!G378)/('Migration Model'!$G$2+'Renter Migration Model'!$G$2)</f>
        <v>1.0433543380264827</v>
      </c>
      <c r="F378">
        <f>('Migration Model'!H378+'Renter Migration Model'!H378)/('Migration Model'!$H$2+'Renter Migration Model'!$H$2)</f>
        <v>0.27630335970158271</v>
      </c>
      <c r="G378">
        <f>('Migration Model'!I378+'Renter Migration Model'!I378)/('Migration Model'!$I$2+'Renter Migration Model'!$I$2)</f>
        <v>1</v>
      </c>
      <c r="H378">
        <f>('Migration Model'!J378+'Renter Migration Model'!J378)/('Migration Model'!$J$2+'Renter Migration Model'!$J$2)</f>
        <v>1.042570390605791</v>
      </c>
      <c r="I378">
        <f>('Migration Model'!K378+'Renter Migration Model'!K378)/('Migration Model'!$K$2+'Renter Migration Model'!$K$2)</f>
        <v>0.24298552232012288</v>
      </c>
      <c r="J378">
        <f>('Migration Model'!L378+'Renter Migration Model'!L378)/('Migration Model'!$L$2+'Renter Migration Model'!$L$2)</f>
        <v>1</v>
      </c>
      <c r="K378">
        <f>('Migration Model'!M378+'Renter Migration Model'!M378)/('Migration Model'!$M$2+'Renter Migration Model'!$M$2)</f>
        <v>1.0445302633929341</v>
      </c>
      <c r="L378">
        <f>('Migration Model'!N378+'Renter Migration Model'!N378)/('Migration Model'!$N$2+'Renter Migration Model'!$N$2)</f>
        <v>0.26059629406657009</v>
      </c>
      <c r="M378">
        <f>('Migration Model'!O378+'Renter Migration Model'!O378)/('Migration Model'!$O$2+'Renter Migration Model'!$O$2)</f>
        <v>1</v>
      </c>
      <c r="N378">
        <f>('Migration Model'!P378+'Renter Migration Model'!P378)/('Migration Model'!$P$2+'Renter Migration Model'!$P$2)</f>
        <v>1.1017478172295965</v>
      </c>
      <c r="O378">
        <f>('Migration Model'!Q378+'Renter Migration Model'!Q378)/('Migration Model'!$Q$2+'Renter Migration Model'!$Q$2)</f>
        <v>0.25417048803949444</v>
      </c>
      <c r="P378">
        <f>('Migration Model'!R378+'Renter Migration Model'!R378)/('Migration Model'!$R$2+'Renter Migration Model'!$R$2)</f>
        <v>1</v>
      </c>
      <c r="Q378">
        <f>('Migration Model'!S378+'Renter Migration Model'!S378)/('Migration Model'!$S$2+'Renter Migration Model'!$S$2)</f>
        <v>1.1089348829744829</v>
      </c>
      <c r="R378">
        <f>('Migration Model'!T378+'Renter Migration Model'!T378)/('Migration Model'!$T$2+'Renter Migration Model'!$T$2)</f>
        <v>0.28106159037634659</v>
      </c>
      <c r="S378">
        <f>('Migration Model'!U378+'Renter Migration Model'!U378)/('Migration Model'!$U$2+'Renter Migration Model'!$U$2)</f>
        <v>1</v>
      </c>
      <c r="T378">
        <f>('Migration Model'!V378+'Renter Migration Model'!V378)/('Migration Model'!$V$2+'Renter Migration Model'!$V$2)</f>
        <v>1.0788580148534905</v>
      </c>
    </row>
    <row r="379" spans="1:20" x14ac:dyDescent="0.25">
      <c r="A379" s="1">
        <v>2114</v>
      </c>
      <c r="B379" s="1">
        <v>1</v>
      </c>
      <c r="C379">
        <f>('Migration Model'!E379+'Renter Migration Model'!E379)/('Migration Model'!$E$2+'Renter Migration Model'!$E$2)</f>
        <v>0.26294995592442361</v>
      </c>
      <c r="D379">
        <f>('Migration Model'!F379+'Renter Migration Model'!F379)/('Migration Model'!$F$2+'Renter Migration Model'!$F$2)</f>
        <v>1</v>
      </c>
      <c r="E379">
        <f>('Migration Model'!G379+'Renter Migration Model'!G379)/('Migration Model'!$G$2+'Renter Migration Model'!$G$2)</f>
        <v>1.0433558849456215</v>
      </c>
      <c r="F379">
        <f>('Migration Model'!H379+'Renter Migration Model'!H379)/('Migration Model'!$H$2+'Renter Migration Model'!$H$2)</f>
        <v>0.27627572936561251</v>
      </c>
      <c r="G379">
        <f>('Migration Model'!I379+'Renter Migration Model'!I379)/('Migration Model'!$I$2+'Renter Migration Model'!$I$2)</f>
        <v>1</v>
      </c>
      <c r="H379">
        <f>('Migration Model'!J379+'Renter Migration Model'!J379)/('Migration Model'!$J$2+'Renter Migration Model'!$J$2)</f>
        <v>1.0425720159196716</v>
      </c>
      <c r="I379">
        <f>('Migration Model'!K379+'Renter Migration Model'!K379)/('Migration Model'!$K$2+'Renter Migration Model'!$K$2)</f>
        <v>0.24296122376789089</v>
      </c>
      <c r="J379">
        <f>('Migration Model'!L379+'Renter Migration Model'!L379)/('Migration Model'!$L$2+'Renter Migration Model'!$L$2)</f>
        <v>1</v>
      </c>
      <c r="K379">
        <f>('Migration Model'!M379+'Renter Migration Model'!M379)/('Migration Model'!$M$2+'Renter Migration Model'!$M$2)</f>
        <v>1.0445316927195361</v>
      </c>
      <c r="L379">
        <f>('Migration Model'!N379+'Renter Migration Model'!N379)/('Migration Model'!$N$2+'Renter Migration Model'!$N$2)</f>
        <v>0.26057023443716348</v>
      </c>
      <c r="M379">
        <f>('Migration Model'!O379+'Renter Migration Model'!O379)/('Migration Model'!$O$2+'Renter Migration Model'!$O$2)</f>
        <v>1</v>
      </c>
      <c r="N379">
        <f>('Migration Model'!P379+'Renter Migration Model'!P379)/('Migration Model'!$P$2+'Renter Migration Model'!$P$2)</f>
        <v>1.1017523597316139</v>
      </c>
      <c r="O379">
        <f>('Migration Model'!Q379+'Renter Migration Model'!Q379)/('Migration Model'!$Q$2+'Renter Migration Model'!$Q$2)</f>
        <v>0.2541450709906905</v>
      </c>
      <c r="P379">
        <f>('Migration Model'!R379+'Renter Migration Model'!R379)/('Migration Model'!$R$2+'Renter Migration Model'!$R$2)</f>
        <v>1</v>
      </c>
      <c r="Q379">
        <f>('Migration Model'!S379+'Renter Migration Model'!S379)/('Migration Model'!$S$2+'Renter Migration Model'!$S$2)</f>
        <v>1.1089397394588538</v>
      </c>
      <c r="R379">
        <f>('Migration Model'!T379+'Renter Migration Model'!T379)/('Migration Model'!$T$2+'Renter Migration Model'!$T$2)</f>
        <v>0.28103348421730895</v>
      </c>
      <c r="S379">
        <f>('Migration Model'!U379+'Renter Migration Model'!U379)/('Migration Model'!$U$2+'Renter Migration Model'!$U$2)</f>
        <v>1</v>
      </c>
      <c r="T379">
        <f>('Migration Model'!V379+'Renter Migration Model'!V379)/('Migration Model'!$V$2+'Renter Migration Model'!$V$2)</f>
        <v>1.0788615573654863</v>
      </c>
    </row>
    <row r="380" spans="1:20" x14ac:dyDescent="0.25">
      <c r="A380" s="2">
        <v>2114</v>
      </c>
      <c r="B380" s="2">
        <v>2</v>
      </c>
      <c r="C380">
        <f>('Migration Model'!E380+'Renter Migration Model'!E380)/('Migration Model'!$E$2+'Renter Migration Model'!$E$2)</f>
        <v>0.26292366092883113</v>
      </c>
      <c r="D380">
        <f>('Migration Model'!F380+'Renter Migration Model'!F380)/('Migration Model'!$F$2+'Renter Migration Model'!$F$2)</f>
        <v>1</v>
      </c>
      <c r="E380">
        <f>('Migration Model'!G380+'Renter Migration Model'!G380)/('Migration Model'!$G$2+'Renter Migration Model'!$G$2)</f>
        <v>1.043357431710068</v>
      </c>
      <c r="F380">
        <f>('Migration Model'!H380+'Renter Migration Model'!H380)/('Migration Model'!$H$2+'Renter Migration Model'!$H$2)</f>
        <v>0.27624810179267595</v>
      </c>
      <c r="G380">
        <f>('Migration Model'!I380+'Renter Migration Model'!I380)/('Migration Model'!$I$2+'Renter Migration Model'!$I$2)</f>
        <v>1</v>
      </c>
      <c r="H380">
        <f>('Migration Model'!J380+'Renter Migration Model'!J380)/('Migration Model'!$J$2+'Renter Migration Model'!$J$2)</f>
        <v>1.0425736410710209</v>
      </c>
      <c r="I380">
        <f>('Migration Model'!K380+'Renter Migration Model'!K380)/('Migration Model'!$K$2+'Renter Migration Model'!$K$2)</f>
        <v>0.24293692764551408</v>
      </c>
      <c r="J380">
        <f>('Migration Model'!L380+'Renter Migration Model'!L380)/('Migration Model'!$L$2+'Renter Migration Model'!$L$2)</f>
        <v>1</v>
      </c>
      <c r="K380">
        <f>('Migration Model'!M380+'Renter Migration Model'!M380)/('Migration Model'!$M$2+'Renter Migration Model'!$M$2)</f>
        <v>1.044533121903205</v>
      </c>
      <c r="L380">
        <f>('Migration Model'!N380+'Renter Migration Model'!N380)/('Migration Model'!$N$2+'Renter Migration Model'!$N$2)</f>
        <v>0.26054417741371977</v>
      </c>
      <c r="M380">
        <f>('Migration Model'!O380+'Renter Migration Model'!O380)/('Migration Model'!$O$2+'Renter Migration Model'!$O$2)</f>
        <v>1</v>
      </c>
      <c r="N380">
        <f>('Migration Model'!P380+'Renter Migration Model'!P380)/('Migration Model'!$P$2+'Renter Migration Model'!$P$2)</f>
        <v>1.1017569020803391</v>
      </c>
      <c r="O380">
        <f>('Migration Model'!Q380+'Renter Migration Model'!Q380)/('Migration Model'!$Q$2+'Renter Migration Model'!$Q$2)</f>
        <v>0.25411965648359142</v>
      </c>
      <c r="P380">
        <f>('Migration Model'!R380+'Renter Migration Model'!R380)/('Migration Model'!$R$2+'Renter Migration Model'!$R$2)</f>
        <v>1</v>
      </c>
      <c r="Q380">
        <f>('Migration Model'!S380+'Renter Migration Model'!S380)/('Migration Model'!$S$2+'Renter Migration Model'!$S$2)</f>
        <v>1.1089445957937127</v>
      </c>
      <c r="R380">
        <f>('Migration Model'!T380+'Renter Migration Model'!T380)/('Migration Model'!$T$2+'Renter Migration Model'!$T$2)</f>
        <v>0.28100538086888727</v>
      </c>
      <c r="S380">
        <f>('Migration Model'!U380+'Renter Migration Model'!U380)/('Migration Model'!$U$2+'Renter Migration Model'!$U$2)</f>
        <v>1</v>
      </c>
      <c r="T380">
        <f>('Migration Model'!V380+'Renter Migration Model'!V380)/('Migration Model'!$V$2+'Renter Migration Model'!$V$2)</f>
        <v>1.0788650997121514</v>
      </c>
    </row>
    <row r="381" spans="1:20" x14ac:dyDescent="0.25">
      <c r="A381" s="1">
        <v>2114</v>
      </c>
      <c r="B381" s="1">
        <v>3</v>
      </c>
      <c r="C381">
        <f>('Migration Model'!E381+'Renter Migration Model'!E381)/('Migration Model'!$E$2+'Renter Migration Model'!$E$2)</f>
        <v>0.26289736856273827</v>
      </c>
      <c r="D381">
        <f>('Migration Model'!F381+'Renter Migration Model'!F381)/('Migration Model'!$F$2+'Renter Migration Model'!$F$2)</f>
        <v>1</v>
      </c>
      <c r="E381">
        <f>('Migration Model'!G381+'Renter Migration Model'!G381)/('Migration Model'!$G$2+'Renter Migration Model'!$G$2)</f>
        <v>1.0433589783198383</v>
      </c>
      <c r="F381">
        <f>('Migration Model'!H381+'Renter Migration Model'!H381)/('Migration Model'!$H$2+'Renter Migration Model'!$H$2)</f>
        <v>0.27622047698249674</v>
      </c>
      <c r="G381">
        <f>('Migration Model'!I381+'Renter Migration Model'!I381)/('Migration Model'!$I$2+'Renter Migration Model'!$I$2)</f>
        <v>1</v>
      </c>
      <c r="H381">
        <f>('Migration Model'!J381+'Renter Migration Model'!J381)/('Migration Model'!$J$2+'Renter Migration Model'!$J$2)</f>
        <v>1.0425752660598548</v>
      </c>
      <c r="I381">
        <f>('Migration Model'!K381+'Renter Migration Model'!K381)/('Migration Model'!$K$2+'Renter Migration Model'!$K$2)</f>
        <v>0.24291263395274953</v>
      </c>
      <c r="J381">
        <f>('Migration Model'!L381+'Renter Migration Model'!L381)/('Migration Model'!$L$2+'Renter Migration Model'!$L$2)</f>
        <v>1</v>
      </c>
      <c r="K381">
        <f>('Migration Model'!M381+'Renter Migration Model'!M381)/('Migration Model'!$M$2+'Renter Migration Model'!$M$2)</f>
        <v>1.0445345509439559</v>
      </c>
      <c r="L381">
        <f>('Migration Model'!N381+'Renter Migration Model'!N381)/('Migration Model'!$N$2+'Renter Migration Model'!$N$2)</f>
        <v>0.26051812299597837</v>
      </c>
      <c r="M381">
        <f>('Migration Model'!O381+'Renter Migration Model'!O381)/('Migration Model'!$O$2+'Renter Migration Model'!$O$2)</f>
        <v>1</v>
      </c>
      <c r="N381">
        <f>('Migration Model'!P381+'Renter Migration Model'!P381)/('Migration Model'!$P$2+'Renter Migration Model'!$P$2)</f>
        <v>1.1017614442757877</v>
      </c>
      <c r="O381">
        <f>('Migration Model'!Q381+'Renter Migration Model'!Q381)/('Migration Model'!$Q$2+'Renter Migration Model'!$Q$2)</f>
        <v>0.25409424451794305</v>
      </c>
      <c r="P381">
        <f>('Migration Model'!R381+'Renter Migration Model'!R381)/('Migration Model'!$R$2+'Renter Migration Model'!$R$2)</f>
        <v>1</v>
      </c>
      <c r="Q381">
        <f>('Migration Model'!S381+'Renter Migration Model'!S381)/('Migration Model'!$S$2+'Renter Migration Model'!$S$2)</f>
        <v>1.1089494519790748</v>
      </c>
      <c r="R381">
        <f>('Migration Model'!T381+'Renter Migration Model'!T381)/('Migration Model'!$T$2+'Renter Migration Model'!$T$2)</f>
        <v>0.28097728033080033</v>
      </c>
      <c r="S381">
        <f>('Migration Model'!U381+'Renter Migration Model'!U381)/('Migration Model'!$U$2+'Renter Migration Model'!$U$2)</f>
        <v>1</v>
      </c>
      <c r="T381">
        <f>('Migration Model'!V381+'Renter Migration Model'!V381)/('Migration Model'!$V$2+'Renter Migration Model'!$V$2)</f>
        <v>1.0788686418935032</v>
      </c>
    </row>
    <row r="382" spans="1:20" x14ac:dyDescent="0.25">
      <c r="A382" s="2">
        <v>2114</v>
      </c>
      <c r="B382" s="2">
        <v>4</v>
      </c>
      <c r="C382">
        <f>('Migration Model'!E382+'Renter Migration Model'!E382)/('Migration Model'!$E$2+'Renter Migration Model'!$E$2)</f>
        <v>0.26287107882588201</v>
      </c>
      <c r="D382">
        <f>('Migration Model'!F382+'Renter Migration Model'!F382)/('Migration Model'!$F$2+'Renter Migration Model'!$F$2)</f>
        <v>1</v>
      </c>
      <c r="E382">
        <f>('Migration Model'!G382+'Renter Migration Model'!G382)/('Migration Model'!$G$2+'Renter Migration Model'!$G$2)</f>
        <v>1.0433605247749473</v>
      </c>
      <c r="F382">
        <f>('Migration Model'!H382+'Renter Migration Model'!H382)/('Migration Model'!$H$2+'Renter Migration Model'!$H$2)</f>
        <v>0.27619285493479845</v>
      </c>
      <c r="G382">
        <f>('Migration Model'!I382+'Renter Migration Model'!I382)/('Migration Model'!$I$2+'Renter Migration Model'!$I$2)</f>
        <v>1</v>
      </c>
      <c r="H382">
        <f>('Migration Model'!J382+'Renter Migration Model'!J382)/('Migration Model'!$J$2+'Renter Migration Model'!$J$2)</f>
        <v>1.0425768908861901</v>
      </c>
      <c r="I382">
        <f>('Migration Model'!K382+'Renter Migration Model'!K382)/('Migration Model'!$K$2+'Renter Migration Model'!$K$2)</f>
        <v>0.24288834268935428</v>
      </c>
      <c r="J382">
        <f>('Migration Model'!L382+'Renter Migration Model'!L382)/('Migration Model'!$L$2+'Renter Migration Model'!$L$2)</f>
        <v>1</v>
      </c>
      <c r="K382">
        <f>('Migration Model'!M382+'Renter Migration Model'!M382)/('Migration Model'!$M$2+'Renter Migration Model'!$M$2)</f>
        <v>1.0445359798418026</v>
      </c>
      <c r="L382">
        <f>('Migration Model'!N382+'Renter Migration Model'!N382)/('Migration Model'!$N$2+'Renter Migration Model'!$N$2)</f>
        <v>0.26049207118367879</v>
      </c>
      <c r="M382">
        <f>('Migration Model'!O382+'Renter Migration Model'!O382)/('Migration Model'!$O$2+'Renter Migration Model'!$O$2)</f>
        <v>1</v>
      </c>
      <c r="N382">
        <f>('Migration Model'!P382+'Renter Migration Model'!P382)/('Migration Model'!$P$2+'Renter Migration Model'!$P$2)</f>
        <v>1.1017659863179752</v>
      </c>
      <c r="O382">
        <f>('Migration Model'!Q382+'Renter Migration Model'!Q382)/('Migration Model'!$Q$2+'Renter Migration Model'!$Q$2)</f>
        <v>0.25406883509349126</v>
      </c>
      <c r="P382">
        <f>('Migration Model'!R382+'Renter Migration Model'!R382)/('Migration Model'!$R$2+'Renter Migration Model'!$R$2)</f>
        <v>1</v>
      </c>
      <c r="Q382">
        <f>('Migration Model'!S382+'Renter Migration Model'!S382)/('Migration Model'!$S$2+'Renter Migration Model'!$S$2)</f>
        <v>1.1089543080149544</v>
      </c>
      <c r="R382">
        <f>('Migration Model'!T382+'Renter Migration Model'!T382)/('Migration Model'!$T$2+'Renter Migration Model'!$T$2)</f>
        <v>0.28094918260276724</v>
      </c>
      <c r="S382">
        <f>('Migration Model'!U382+'Renter Migration Model'!U382)/('Migration Model'!$U$2+'Renter Migration Model'!$U$2)</f>
        <v>1</v>
      </c>
      <c r="T382">
        <f>('Migration Model'!V382+'Renter Migration Model'!V382)/('Migration Model'!$V$2+'Renter Migration Model'!$V$2)</f>
        <v>1.0788721839095574</v>
      </c>
    </row>
    <row r="383" spans="1:20" x14ac:dyDescent="0.25">
      <c r="A383" s="2">
        <v>2115</v>
      </c>
      <c r="B383" s="2">
        <v>1</v>
      </c>
      <c r="C383">
        <f>('Migration Model'!E383+'Renter Migration Model'!E383)/('Migration Model'!$E$2+'Renter Migration Model'!$E$2)</f>
        <v>0.2628447917179994</v>
      </c>
      <c r="D383">
        <f>('Migration Model'!F383+'Renter Migration Model'!F383)/('Migration Model'!$F$2+'Renter Migration Model'!$F$2)</f>
        <v>1</v>
      </c>
      <c r="E383">
        <f>('Migration Model'!G383+'Renter Migration Model'!G383)/('Migration Model'!$G$2+'Renter Migration Model'!$G$2)</f>
        <v>1.043362071075411</v>
      </c>
      <c r="F383">
        <f>('Migration Model'!H383+'Renter Migration Model'!H383)/('Migration Model'!$H$2+'Renter Migration Model'!$H$2)</f>
        <v>0.27616523564930501</v>
      </c>
      <c r="G383">
        <f>('Migration Model'!I383+'Renter Migration Model'!I383)/('Migration Model'!$I$2+'Renter Migration Model'!$I$2)</f>
        <v>1</v>
      </c>
      <c r="H383">
        <f>('Migration Model'!J383+'Renter Migration Model'!J383)/('Migration Model'!$J$2+'Renter Migration Model'!$J$2)</f>
        <v>1.0425785155500427</v>
      </c>
      <c r="I383">
        <f>('Migration Model'!K383+'Renter Migration Model'!K383)/('Migration Model'!$K$2+'Renter Migration Model'!$K$2)</f>
        <v>0.24286405385508533</v>
      </c>
      <c r="J383">
        <f>('Migration Model'!L383+'Renter Migration Model'!L383)/('Migration Model'!$L$2+'Renter Migration Model'!$L$2)</f>
        <v>1</v>
      </c>
      <c r="K383">
        <f>('Migration Model'!M383+'Renter Migration Model'!M383)/('Migration Model'!$M$2+'Renter Migration Model'!$M$2)</f>
        <v>1.0445374085967596</v>
      </c>
      <c r="L383">
        <f>('Migration Model'!N383+'Renter Migration Model'!N383)/('Migration Model'!$N$2+'Renter Migration Model'!$N$2)</f>
        <v>0.26046602197656044</v>
      </c>
      <c r="M383">
        <f>('Migration Model'!O383+'Renter Migration Model'!O383)/('Migration Model'!$O$2+'Renter Migration Model'!$O$2)</f>
        <v>1</v>
      </c>
      <c r="N383">
        <f>('Migration Model'!P383+'Renter Migration Model'!P383)/('Migration Model'!$P$2+'Renter Migration Model'!$P$2)</f>
        <v>1.1017705282069168</v>
      </c>
      <c r="O383">
        <f>('Migration Model'!Q383+'Renter Migration Model'!Q383)/('Migration Model'!$Q$2+'Renter Migration Model'!$Q$2)</f>
        <v>0.25404342820998194</v>
      </c>
      <c r="P383">
        <f>('Migration Model'!R383+'Renter Migration Model'!R383)/('Migration Model'!$R$2+'Renter Migration Model'!$R$2)</f>
        <v>1</v>
      </c>
      <c r="Q383">
        <f>('Migration Model'!S383+'Renter Migration Model'!S383)/('Migration Model'!$S$2+'Renter Migration Model'!$S$2)</f>
        <v>1.108959163901367</v>
      </c>
      <c r="R383">
        <f>('Migration Model'!T383+'Renter Migration Model'!T383)/('Migration Model'!$T$2+'Renter Migration Model'!$T$2)</f>
        <v>0.28092108768450696</v>
      </c>
      <c r="S383">
        <f>('Migration Model'!U383+'Renter Migration Model'!U383)/('Migration Model'!$U$2+'Renter Migration Model'!$U$2)</f>
        <v>1</v>
      </c>
      <c r="T383">
        <f>('Migration Model'!V383+'Renter Migration Model'!V383)/('Migration Model'!$V$2+'Renter Migration Model'!$V$2)</f>
        <v>1.078875725760331</v>
      </c>
    </row>
    <row r="384" spans="1:20" x14ac:dyDescent="0.25">
      <c r="A384" s="1">
        <v>2115</v>
      </c>
      <c r="B384" s="1">
        <v>2</v>
      </c>
      <c r="C384">
        <f>('Migration Model'!E384+'Renter Migration Model'!E384)/('Migration Model'!$E$2+'Renter Migration Model'!$E$2)</f>
        <v>0.2628185072388276</v>
      </c>
      <c r="D384">
        <f>('Migration Model'!F384+'Renter Migration Model'!F384)/('Migration Model'!$F$2+'Renter Migration Model'!$F$2)</f>
        <v>1</v>
      </c>
      <c r="E384">
        <f>('Migration Model'!G384+'Renter Migration Model'!G384)/('Migration Model'!$G$2+'Renter Migration Model'!$G$2)</f>
        <v>1.0433636172212446</v>
      </c>
      <c r="F384">
        <f>('Migration Model'!H384+'Renter Migration Model'!H384)/('Migration Model'!$H$2+'Renter Migration Model'!$H$2)</f>
        <v>0.27613761912574003</v>
      </c>
      <c r="G384">
        <f>('Migration Model'!I384+'Renter Migration Model'!I384)/('Migration Model'!$I$2+'Renter Migration Model'!$I$2)</f>
        <v>1</v>
      </c>
      <c r="H384">
        <f>('Migration Model'!J384+'Renter Migration Model'!J384)/('Migration Model'!$J$2+'Renter Migration Model'!$J$2)</f>
        <v>1.042580140051429</v>
      </c>
      <c r="I384">
        <f>('Migration Model'!K384+'Renter Migration Model'!K384)/('Migration Model'!$K$2+'Renter Migration Model'!$K$2)</f>
        <v>0.24283976744969984</v>
      </c>
      <c r="J384">
        <f>('Migration Model'!L384+'Renter Migration Model'!L384)/('Migration Model'!$L$2+'Renter Migration Model'!$L$2)</f>
        <v>1</v>
      </c>
      <c r="K384">
        <f>('Migration Model'!M384+'Renter Migration Model'!M384)/('Migration Model'!$M$2+'Renter Migration Model'!$M$2)</f>
        <v>1.0445388372088411</v>
      </c>
      <c r="L384">
        <f>('Migration Model'!N384+'Renter Migration Model'!N384)/('Migration Model'!$N$2+'Renter Migration Model'!$N$2)</f>
        <v>0.26043997537436275</v>
      </c>
      <c r="M384">
        <f>('Migration Model'!O384+'Renter Migration Model'!O384)/('Migration Model'!$O$2+'Renter Migration Model'!$O$2)</f>
        <v>1</v>
      </c>
      <c r="N384">
        <f>('Migration Model'!P384+'Renter Migration Model'!P384)/('Migration Model'!$P$2+'Renter Migration Model'!$P$2)</f>
        <v>1.1017750699426274</v>
      </c>
      <c r="O384">
        <f>('Migration Model'!Q384+'Renter Migration Model'!Q384)/('Migration Model'!$Q$2+'Renter Migration Model'!$Q$2)</f>
        <v>0.25401802386716094</v>
      </c>
      <c r="P384">
        <f>('Migration Model'!R384+'Renter Migration Model'!R384)/('Migration Model'!$R$2+'Renter Migration Model'!$R$2)</f>
        <v>1</v>
      </c>
      <c r="Q384">
        <f>('Migration Model'!S384+'Renter Migration Model'!S384)/('Migration Model'!$S$2+'Renter Migration Model'!$S$2)</f>
        <v>1.1089640196383272</v>
      </c>
      <c r="R384">
        <f>('Migration Model'!T384+'Renter Migration Model'!T384)/('Migration Model'!$T$2+'Renter Migration Model'!$T$2)</f>
        <v>0.28089299557573855</v>
      </c>
      <c r="S384">
        <f>('Migration Model'!U384+'Renter Migration Model'!U384)/('Migration Model'!$U$2+'Renter Migration Model'!$U$2)</f>
        <v>1</v>
      </c>
      <c r="T384">
        <f>('Migration Model'!V384+'Renter Migration Model'!V384)/('Migration Model'!$V$2+'Renter Migration Model'!$V$2)</f>
        <v>1.0788792674458403</v>
      </c>
    </row>
    <row r="385" spans="1:20" x14ac:dyDescent="0.25">
      <c r="A385" s="2">
        <v>2115</v>
      </c>
      <c r="B385" s="2">
        <v>3</v>
      </c>
      <c r="C385">
        <f>('Migration Model'!E385+'Renter Migration Model'!E385)/('Migration Model'!$E$2+'Renter Migration Model'!$E$2)</f>
        <v>0.26279222538810371</v>
      </c>
      <c r="D385">
        <f>('Migration Model'!F385+'Renter Migration Model'!F385)/('Migration Model'!$F$2+'Renter Migration Model'!$F$2)</f>
        <v>1</v>
      </c>
      <c r="E385">
        <f>('Migration Model'!G385+'Renter Migration Model'!G385)/('Migration Model'!$G$2+'Renter Migration Model'!$G$2)</f>
        <v>1.0433651632124636</v>
      </c>
      <c r="F385">
        <f>('Migration Model'!H385+'Renter Migration Model'!H385)/('Migration Model'!$H$2+'Renter Migration Model'!$H$2)</f>
        <v>0.27611000536382746</v>
      </c>
      <c r="G385">
        <f>('Migration Model'!I385+'Renter Migration Model'!I385)/('Migration Model'!$I$2+'Renter Migration Model'!$I$2)</f>
        <v>1</v>
      </c>
      <c r="H385">
        <f>('Migration Model'!J385+'Renter Migration Model'!J385)/('Migration Model'!$J$2+'Renter Migration Model'!$J$2)</f>
        <v>1.0425817643903648</v>
      </c>
      <c r="I385">
        <f>('Migration Model'!K385+'Renter Migration Model'!K385)/('Migration Model'!$K$2+'Renter Migration Model'!$K$2)</f>
        <v>0.24281548347295487</v>
      </c>
      <c r="J385">
        <f>('Migration Model'!L385+'Renter Migration Model'!L385)/('Migration Model'!$L$2+'Renter Migration Model'!$L$2)</f>
        <v>1</v>
      </c>
      <c r="K385">
        <f>('Migration Model'!M385+'Renter Migration Model'!M385)/('Migration Model'!$M$2+'Renter Migration Model'!$M$2)</f>
        <v>1.0445402656780616</v>
      </c>
      <c r="L385">
        <f>('Migration Model'!N385+'Renter Migration Model'!N385)/('Migration Model'!$N$2+'Renter Migration Model'!$N$2)</f>
        <v>0.26041393137682534</v>
      </c>
      <c r="M385">
        <f>('Migration Model'!O385+'Renter Migration Model'!O385)/('Migration Model'!$O$2+'Renter Migration Model'!$O$2)</f>
        <v>1</v>
      </c>
      <c r="N385">
        <f>('Migration Model'!P385+'Renter Migration Model'!P385)/('Migration Model'!$P$2+'Renter Migration Model'!$P$2)</f>
        <v>1.1017796115251228</v>
      </c>
      <c r="O385">
        <f>('Migration Model'!Q385+'Renter Migration Model'!Q385)/('Migration Model'!$Q$2+'Renter Migration Model'!$Q$2)</f>
        <v>0.25399262206477424</v>
      </c>
      <c r="P385">
        <f>('Migration Model'!R385+'Renter Migration Model'!R385)/('Migration Model'!$R$2+'Renter Migration Model'!$R$2)</f>
        <v>1</v>
      </c>
      <c r="Q385">
        <f>('Migration Model'!S385+'Renter Migration Model'!S385)/('Migration Model'!$S$2+'Renter Migration Model'!$S$2)</f>
        <v>1.1089688752258502</v>
      </c>
      <c r="R385">
        <f>('Migration Model'!T385+'Renter Migration Model'!T385)/('Migration Model'!$T$2+'Renter Migration Model'!$T$2)</f>
        <v>0.28086490627618094</v>
      </c>
      <c r="S385">
        <f>('Migration Model'!U385+'Renter Migration Model'!U385)/('Migration Model'!$U$2+'Renter Migration Model'!$U$2)</f>
        <v>1</v>
      </c>
      <c r="T385">
        <f>('Migration Model'!V385+'Renter Migration Model'!V385)/('Migration Model'!$V$2+'Renter Migration Model'!$V$2)</f>
        <v>1.078882808966102</v>
      </c>
    </row>
    <row r="386" spans="1:20" x14ac:dyDescent="0.25">
      <c r="A386" s="1">
        <v>2115</v>
      </c>
      <c r="B386" s="1">
        <v>4</v>
      </c>
      <c r="C386">
        <f>('Migration Model'!E386+'Renter Migration Model'!E386)/('Migration Model'!$E$2+'Renter Migration Model'!$E$2)</f>
        <v>0.26276594616556492</v>
      </c>
      <c r="D386">
        <f>('Migration Model'!F386+'Renter Migration Model'!F386)/('Migration Model'!$F$2+'Renter Migration Model'!$F$2)</f>
        <v>1</v>
      </c>
      <c r="E386">
        <f>('Migration Model'!G386+'Renter Migration Model'!G386)/('Migration Model'!$G$2+'Renter Migration Model'!$G$2)</f>
        <v>1.0433667090490837</v>
      </c>
      <c r="F386">
        <f>('Migration Model'!H386+'Renter Migration Model'!H386)/('Migration Model'!$H$2+'Renter Migration Model'!$H$2)</f>
        <v>0.27608239436329113</v>
      </c>
      <c r="G386">
        <f>('Migration Model'!I386+'Renter Migration Model'!I386)/('Migration Model'!$I$2+'Renter Migration Model'!$I$2)</f>
        <v>1</v>
      </c>
      <c r="H386">
        <f>('Migration Model'!J386+'Renter Migration Model'!J386)/('Migration Model'!$J$2+'Renter Migration Model'!$J$2)</f>
        <v>1.0425833885668669</v>
      </c>
      <c r="I386">
        <f>('Migration Model'!K386+'Renter Migration Model'!K386)/('Migration Model'!$K$2+'Renter Migration Model'!$K$2)</f>
        <v>0.24279120192460757</v>
      </c>
      <c r="J386">
        <f>('Migration Model'!L386+'Renter Migration Model'!L386)/('Migration Model'!$L$2+'Renter Migration Model'!$L$2)</f>
        <v>1</v>
      </c>
      <c r="K386">
        <f>('Migration Model'!M386+'Renter Migration Model'!M386)/('Migration Model'!$M$2+'Renter Migration Model'!$M$2)</f>
        <v>1.0445416940044348</v>
      </c>
      <c r="L386">
        <f>('Migration Model'!N386+'Renter Migration Model'!N386)/('Migration Model'!$N$2+'Renter Migration Model'!$N$2)</f>
        <v>0.26038788998368767</v>
      </c>
      <c r="M386">
        <f>('Migration Model'!O386+'Renter Migration Model'!O386)/('Migration Model'!$O$2+'Renter Migration Model'!$O$2)</f>
        <v>1</v>
      </c>
      <c r="N386">
        <f>('Migration Model'!P386+'Renter Migration Model'!P386)/('Migration Model'!$P$2+'Renter Migration Model'!$P$2)</f>
        <v>1.1017841529544183</v>
      </c>
      <c r="O386">
        <f>('Migration Model'!Q386+'Renter Migration Model'!Q386)/('Migration Model'!$Q$2+'Renter Migration Model'!$Q$2)</f>
        <v>0.25396722280256778</v>
      </c>
      <c r="P386">
        <f>('Migration Model'!R386+'Renter Migration Model'!R386)/('Migration Model'!$R$2+'Renter Migration Model'!$R$2)</f>
        <v>1</v>
      </c>
      <c r="Q386">
        <f>('Migration Model'!S386+'Renter Migration Model'!S386)/('Migration Model'!$S$2+'Renter Migration Model'!$S$2)</f>
        <v>1.1089737306639509</v>
      </c>
      <c r="R386">
        <f>('Migration Model'!T386+'Renter Migration Model'!T386)/('Migration Model'!$T$2+'Renter Migration Model'!$T$2)</f>
        <v>0.2808368197855533</v>
      </c>
      <c r="S386">
        <f>('Migration Model'!U386+'Renter Migration Model'!U386)/('Migration Model'!$U$2+'Renter Migration Model'!$U$2)</f>
        <v>1</v>
      </c>
      <c r="T386">
        <f>('Migration Model'!V386+'Renter Migration Model'!V386)/('Migration Model'!$V$2+'Renter Migration Model'!$V$2)</f>
        <v>1.0788863503211323</v>
      </c>
    </row>
    <row r="387" spans="1:20" x14ac:dyDescent="0.25">
      <c r="A387" s="1">
        <v>2116</v>
      </c>
      <c r="B387" s="1">
        <v>1</v>
      </c>
      <c r="C387">
        <f>('Migration Model'!E387+'Renter Migration Model'!E387)/('Migration Model'!$E$2+'Renter Migration Model'!$E$2)</f>
        <v>0.26273966957094835</v>
      </c>
      <c r="D387">
        <f>('Migration Model'!F387+'Renter Migration Model'!F387)/('Migration Model'!$F$2+'Renter Migration Model'!$F$2)</f>
        <v>1</v>
      </c>
      <c r="E387">
        <f>('Migration Model'!G387+'Renter Migration Model'!G387)/('Migration Model'!$G$2+'Renter Migration Model'!$G$2)</f>
        <v>1.04336825473112</v>
      </c>
      <c r="F387">
        <f>('Migration Model'!H387+'Renter Migration Model'!H387)/('Migration Model'!$H$2+'Renter Migration Model'!$H$2)</f>
        <v>0.27605478612385476</v>
      </c>
      <c r="G387">
        <f>('Migration Model'!I387+'Renter Migration Model'!I387)/('Migration Model'!$I$2+'Renter Migration Model'!$I$2)</f>
        <v>1</v>
      </c>
      <c r="H387">
        <f>('Migration Model'!J387+'Renter Migration Model'!J387)/('Migration Model'!$J$2+'Renter Migration Model'!$J$2)</f>
        <v>1.0425850125809517</v>
      </c>
      <c r="I387">
        <f>('Migration Model'!K387+'Renter Migration Model'!K387)/('Migration Model'!$K$2+'Renter Migration Model'!$K$2)</f>
        <v>0.24276692280441509</v>
      </c>
      <c r="J387">
        <f>('Migration Model'!L387+'Renter Migration Model'!L387)/('Migration Model'!$L$2+'Renter Migration Model'!$L$2)</f>
        <v>1</v>
      </c>
      <c r="K387">
        <f>('Migration Model'!M387+'Renter Migration Model'!M387)/('Migration Model'!$M$2+'Renter Migration Model'!$M$2)</f>
        <v>1.0445431221879755</v>
      </c>
      <c r="L387">
        <f>('Migration Model'!N387+'Renter Migration Model'!N387)/('Migration Model'!$N$2+'Renter Migration Model'!$N$2)</f>
        <v>0.2603618511946893</v>
      </c>
      <c r="M387">
        <f>('Migration Model'!O387+'Renter Migration Model'!O387)/('Migration Model'!$O$2+'Renter Migration Model'!$O$2)</f>
        <v>1</v>
      </c>
      <c r="N387">
        <f>('Migration Model'!P387+'Renter Migration Model'!P387)/('Migration Model'!$P$2+'Renter Migration Model'!$P$2)</f>
        <v>1.1017886942305293</v>
      </c>
      <c r="O387">
        <f>('Migration Model'!Q387+'Renter Migration Model'!Q387)/('Migration Model'!$Q$2+'Renter Migration Model'!$Q$2)</f>
        <v>0.25394182608028754</v>
      </c>
      <c r="P387">
        <f>('Migration Model'!R387+'Renter Migration Model'!R387)/('Migration Model'!$R$2+'Renter Migration Model'!$R$2)</f>
        <v>1</v>
      </c>
      <c r="Q387">
        <f>('Migration Model'!S387+'Renter Migration Model'!S387)/('Migration Model'!$S$2+'Renter Migration Model'!$S$2)</f>
        <v>1.108978585952644</v>
      </c>
      <c r="R387">
        <f>('Migration Model'!T387+'Renter Migration Model'!T387)/('Migration Model'!$T$2+'Renter Migration Model'!$T$2)</f>
        <v>0.28080873610357476</v>
      </c>
      <c r="S387">
        <f>('Migration Model'!U387+'Renter Migration Model'!U387)/('Migration Model'!$U$2+'Renter Migration Model'!$U$2)</f>
        <v>1</v>
      </c>
      <c r="T387">
        <f>('Migration Model'!V387+'Renter Migration Model'!V387)/('Migration Model'!$V$2+'Renter Migration Model'!$V$2)</f>
        <v>1.0788898915109482</v>
      </c>
    </row>
    <row r="388" spans="1:20" x14ac:dyDescent="0.25">
      <c r="A388" s="2">
        <v>2116</v>
      </c>
      <c r="B388" s="2">
        <v>2</v>
      </c>
      <c r="C388">
        <f>('Migration Model'!E388+'Renter Migration Model'!E388)/('Migration Model'!$E$2+'Renter Migration Model'!$E$2)</f>
        <v>0.26271339560399132</v>
      </c>
      <c r="D388">
        <f>('Migration Model'!F388+'Renter Migration Model'!F388)/('Migration Model'!$F$2+'Renter Migration Model'!$F$2)</f>
        <v>1</v>
      </c>
      <c r="E388">
        <f>('Migration Model'!G388+'Renter Migration Model'!G388)/('Migration Model'!$G$2+'Renter Migration Model'!$G$2)</f>
        <v>1.0433698002585881</v>
      </c>
      <c r="F388">
        <f>('Migration Model'!H388+'Renter Migration Model'!H388)/('Migration Model'!$H$2+'Renter Migration Model'!$H$2)</f>
        <v>0.2760271806452424</v>
      </c>
      <c r="G388">
        <f>('Migration Model'!I388+'Renter Migration Model'!I388)/('Migration Model'!$I$2+'Renter Migration Model'!$I$2)</f>
        <v>1</v>
      </c>
      <c r="H388">
        <f>('Migration Model'!J388+'Renter Migration Model'!J388)/('Migration Model'!$J$2+'Renter Migration Model'!$J$2)</f>
        <v>1.0425866364326346</v>
      </c>
      <c r="I388">
        <f>('Migration Model'!K388+'Renter Migration Model'!K388)/('Migration Model'!$K$2+'Renter Migration Model'!$K$2)</f>
        <v>0.2427426461121347</v>
      </c>
      <c r="J388">
        <f>('Migration Model'!L388+'Renter Migration Model'!L388)/('Migration Model'!$L$2+'Renter Migration Model'!$L$2)</f>
        <v>1</v>
      </c>
      <c r="K388">
        <f>('Migration Model'!M388+'Renter Migration Model'!M388)/('Migration Model'!$M$2+'Renter Migration Model'!$M$2)</f>
        <v>1.0445445502286979</v>
      </c>
      <c r="L388">
        <f>('Migration Model'!N388+'Renter Migration Model'!N388)/('Migration Model'!$N$2+'Renter Migration Model'!$N$2)</f>
        <v>0.26033581500956982</v>
      </c>
      <c r="M388">
        <f>('Migration Model'!O388+'Renter Migration Model'!O388)/('Migration Model'!$O$2+'Renter Migration Model'!$O$2)</f>
        <v>1</v>
      </c>
      <c r="N388">
        <f>('Migration Model'!P388+'Renter Migration Model'!P388)/('Migration Model'!$P$2+'Renter Migration Model'!$P$2)</f>
        <v>1.1017932353534707</v>
      </c>
      <c r="O388">
        <f>('Migration Model'!Q388+'Renter Migration Model'!Q388)/('Migration Model'!$Q$2+'Renter Migration Model'!$Q$2)</f>
        <v>0.25391643189767948</v>
      </c>
      <c r="P388">
        <f>('Migration Model'!R388+'Renter Migration Model'!R388)/('Migration Model'!$R$2+'Renter Migration Model'!$R$2)</f>
        <v>1</v>
      </c>
      <c r="Q388">
        <f>('Migration Model'!S388+'Renter Migration Model'!S388)/('Migration Model'!$S$2+'Renter Migration Model'!$S$2)</f>
        <v>1.1089834410919448</v>
      </c>
      <c r="R388">
        <f>('Migration Model'!T388+'Renter Migration Model'!T388)/('Migration Model'!$T$2+'Renter Migration Model'!$T$2)</f>
        <v>0.28078065522996443</v>
      </c>
      <c r="S388">
        <f>('Migration Model'!U388+'Renter Migration Model'!U388)/('Migration Model'!$U$2+'Renter Migration Model'!$U$2)</f>
        <v>1</v>
      </c>
      <c r="T388">
        <f>('Migration Model'!V388+'Renter Migration Model'!V388)/('Migration Model'!$V$2+'Renter Migration Model'!$V$2)</f>
        <v>1.0788934325355659</v>
      </c>
    </row>
    <row r="389" spans="1:20" x14ac:dyDescent="0.25">
      <c r="A389" s="1">
        <v>2116</v>
      </c>
      <c r="B389" s="1">
        <v>3</v>
      </c>
      <c r="C389">
        <f>('Migration Model'!E389+'Renter Migration Model'!E389)/('Migration Model'!$E$2+'Renter Migration Model'!$E$2)</f>
        <v>0.26268712426443086</v>
      </c>
      <c r="D389">
        <f>('Migration Model'!F389+'Renter Migration Model'!F389)/('Migration Model'!$F$2+'Renter Migration Model'!$F$2)</f>
        <v>1</v>
      </c>
      <c r="E389">
        <f>('Migration Model'!G389+'Renter Migration Model'!G389)/('Migration Model'!$G$2+'Renter Migration Model'!$G$2)</f>
        <v>1.0433713456315032</v>
      </c>
      <c r="F389">
        <f>('Migration Model'!H389+'Renter Migration Model'!H389)/('Migration Model'!$H$2+'Renter Migration Model'!$H$2)</f>
        <v>0.27599957792717789</v>
      </c>
      <c r="G389">
        <f>('Migration Model'!I389+'Renter Migration Model'!I389)/('Migration Model'!$I$2+'Renter Migration Model'!$I$2)</f>
        <v>1</v>
      </c>
      <c r="H389">
        <f>('Migration Model'!J389+'Renter Migration Model'!J389)/('Migration Model'!$J$2+'Renter Migration Model'!$J$2)</f>
        <v>1.0425882601219325</v>
      </c>
      <c r="I389">
        <f>('Migration Model'!K389+'Renter Migration Model'!K389)/('Migration Model'!$K$2+'Renter Migration Model'!$K$2)</f>
        <v>0.24271837184752346</v>
      </c>
      <c r="J389">
        <f>('Migration Model'!L389+'Renter Migration Model'!L389)/('Migration Model'!$L$2+'Renter Migration Model'!$L$2)</f>
        <v>1</v>
      </c>
      <c r="K389">
        <f>('Migration Model'!M389+'Renter Migration Model'!M389)/('Migration Model'!$M$2+'Renter Migration Model'!$M$2)</f>
        <v>1.0445459781266162</v>
      </c>
      <c r="L389">
        <f>('Migration Model'!N389+'Renter Migration Model'!N389)/('Migration Model'!$N$2+'Renter Migration Model'!$N$2)</f>
        <v>0.26030978142806888</v>
      </c>
      <c r="M389">
        <f>('Migration Model'!O389+'Renter Migration Model'!O389)/('Migration Model'!$O$2+'Renter Migration Model'!$O$2)</f>
        <v>1</v>
      </c>
      <c r="N389">
        <f>('Migration Model'!P389+'Renter Migration Model'!P389)/('Migration Model'!$P$2+'Renter Migration Model'!$P$2)</f>
        <v>1.101797776323258</v>
      </c>
      <c r="O389">
        <f>('Migration Model'!Q389+'Renter Migration Model'!Q389)/('Migration Model'!$Q$2+'Renter Migration Model'!$Q$2)</f>
        <v>0.25389104025448972</v>
      </c>
      <c r="P389">
        <f>('Migration Model'!R389+'Renter Migration Model'!R389)/('Migration Model'!$R$2+'Renter Migration Model'!$R$2)</f>
        <v>1</v>
      </c>
      <c r="Q389">
        <f>('Migration Model'!S389+'Renter Migration Model'!S389)/('Migration Model'!$S$2+'Renter Migration Model'!$S$2)</f>
        <v>1.1089882960818678</v>
      </c>
      <c r="R389">
        <f>('Migration Model'!T389+'Renter Migration Model'!T389)/('Migration Model'!$T$2+'Renter Migration Model'!$T$2)</f>
        <v>0.28075257716444141</v>
      </c>
      <c r="S389">
        <f>('Migration Model'!U389+'Renter Migration Model'!U389)/('Migration Model'!$U$2+'Renter Migration Model'!$U$2)</f>
        <v>1</v>
      </c>
      <c r="T389">
        <f>('Migration Model'!V389+'Renter Migration Model'!V389)/('Migration Model'!$V$2+'Renter Migration Model'!$V$2)</f>
        <v>1.078896973395002</v>
      </c>
    </row>
    <row r="390" spans="1:20" x14ac:dyDescent="0.25">
      <c r="A390" s="2">
        <v>2116</v>
      </c>
      <c r="B390" s="2">
        <v>4</v>
      </c>
      <c r="C390">
        <f>('Migration Model'!E390+'Renter Migration Model'!E390)/('Migration Model'!$E$2+'Renter Migration Model'!$E$2)</f>
        <v>0.26266085555200441</v>
      </c>
      <c r="D390">
        <f>('Migration Model'!F390+'Renter Migration Model'!F390)/('Migration Model'!$F$2+'Renter Migration Model'!$F$2)</f>
        <v>1</v>
      </c>
      <c r="E390">
        <f>('Migration Model'!G390+'Renter Migration Model'!G390)/('Migration Model'!$G$2+'Renter Migration Model'!$G$2)</f>
        <v>1.0433728908498814</v>
      </c>
      <c r="F390">
        <f>('Migration Model'!H390+'Renter Migration Model'!H390)/('Migration Model'!$H$2+'Renter Migration Model'!$H$2)</f>
        <v>0.27597197796938516</v>
      </c>
      <c r="G390">
        <f>('Migration Model'!I390+'Renter Migration Model'!I390)/('Migration Model'!$I$2+'Renter Migration Model'!$I$2)</f>
        <v>1</v>
      </c>
      <c r="H390">
        <f>('Migration Model'!J390+'Renter Migration Model'!J390)/('Migration Model'!$J$2+'Renter Migration Model'!$J$2)</f>
        <v>1.0425898836488616</v>
      </c>
      <c r="I390">
        <f>('Migration Model'!K390+'Renter Migration Model'!K390)/('Migration Model'!$K$2+'Renter Migration Model'!$K$2)</f>
        <v>0.24269410001033875</v>
      </c>
      <c r="J390">
        <f>('Migration Model'!L390+'Renter Migration Model'!L390)/('Migration Model'!$L$2+'Renter Migration Model'!$L$2)</f>
        <v>1</v>
      </c>
      <c r="K390">
        <f>('Migration Model'!M390+'Renter Migration Model'!M390)/('Migration Model'!$M$2+'Renter Migration Model'!$M$2)</f>
        <v>1.0445474058817446</v>
      </c>
      <c r="L390">
        <f>('Migration Model'!N390+'Renter Migration Model'!N390)/('Migration Model'!$N$2+'Renter Migration Model'!$N$2)</f>
        <v>0.26028375044992608</v>
      </c>
      <c r="M390">
        <f>('Migration Model'!O390+'Renter Migration Model'!O390)/('Migration Model'!$O$2+'Renter Migration Model'!$O$2)</f>
        <v>1</v>
      </c>
      <c r="N390">
        <f>('Migration Model'!P390+'Renter Migration Model'!P390)/('Migration Model'!$P$2+'Renter Migration Model'!$P$2)</f>
        <v>1.101802317139907</v>
      </c>
      <c r="O390">
        <f>('Migration Model'!Q390+'Renter Migration Model'!Q390)/('Migration Model'!$Q$2+'Renter Migration Model'!$Q$2)</f>
        <v>0.25386565115046433</v>
      </c>
      <c r="P390">
        <f>('Migration Model'!R390+'Renter Migration Model'!R390)/('Migration Model'!$R$2+'Renter Migration Model'!$R$2)</f>
        <v>1</v>
      </c>
      <c r="Q390">
        <f>('Migration Model'!S390+'Renter Migration Model'!S390)/('Migration Model'!$S$2+'Renter Migration Model'!$S$2)</f>
        <v>1.1089931509224285</v>
      </c>
      <c r="R390">
        <f>('Migration Model'!T390+'Renter Migration Model'!T390)/('Migration Model'!$T$2+'Renter Migration Model'!$T$2)</f>
        <v>0.28072450190672499</v>
      </c>
      <c r="S390">
        <f>('Migration Model'!U390+'Renter Migration Model'!U390)/('Migration Model'!$U$2+'Renter Migration Model'!$U$2)</f>
        <v>1</v>
      </c>
      <c r="T390">
        <f>('Migration Model'!V390+'Renter Migration Model'!V390)/('Migration Model'!$V$2+'Renter Migration Model'!$V$2)</f>
        <v>1.0789005140892729</v>
      </c>
    </row>
    <row r="391" spans="1:20" x14ac:dyDescent="0.25">
      <c r="A391" s="2">
        <v>2117</v>
      </c>
      <c r="B391" s="2">
        <v>1</v>
      </c>
      <c r="C391">
        <f>('Migration Model'!E391+'Renter Migration Model'!E391)/('Migration Model'!$E$2+'Renter Migration Model'!$E$2)</f>
        <v>0.2626345894664493</v>
      </c>
      <c r="D391">
        <f>('Migration Model'!F391+'Renter Migration Model'!F391)/('Migration Model'!$F$2+'Renter Migration Model'!$F$2)</f>
        <v>1</v>
      </c>
      <c r="E391">
        <f>('Migration Model'!G391+'Renter Migration Model'!G391)/('Migration Model'!$G$2+'Renter Migration Model'!$G$2)</f>
        <v>1.0433744359137376</v>
      </c>
      <c r="F391">
        <f>('Migration Model'!H391+'Renter Migration Model'!H391)/('Migration Model'!$H$2+'Renter Migration Model'!$H$2)</f>
        <v>0.27594438077158823</v>
      </c>
      <c r="G391">
        <f>('Migration Model'!I391+'Renter Migration Model'!I391)/('Migration Model'!$I$2+'Renter Migration Model'!$I$2)</f>
        <v>1</v>
      </c>
      <c r="H391">
        <f>('Migration Model'!J391+'Renter Migration Model'!J391)/('Migration Model'!$J$2+'Renter Migration Model'!$J$2)</f>
        <v>1.0425915070134379</v>
      </c>
      <c r="I391">
        <f>('Migration Model'!K391+'Renter Migration Model'!K391)/('Migration Model'!$K$2+'Renter Migration Model'!$K$2)</f>
        <v>0.2426698306003377</v>
      </c>
      <c r="J391">
        <f>('Migration Model'!L391+'Renter Migration Model'!L391)/('Migration Model'!$L$2+'Renter Migration Model'!$L$2)</f>
        <v>1</v>
      </c>
      <c r="K391">
        <f>('Migration Model'!M391+'Renter Migration Model'!M391)/('Migration Model'!$M$2+'Renter Migration Model'!$M$2)</f>
        <v>1.0445488334940976</v>
      </c>
      <c r="L391">
        <f>('Migration Model'!N391+'Renter Migration Model'!N391)/('Migration Model'!$N$2+'Renter Migration Model'!$N$2)</f>
        <v>0.26025772207488113</v>
      </c>
      <c r="M391">
        <f>('Migration Model'!O391+'Renter Migration Model'!O391)/('Migration Model'!$O$2+'Renter Migration Model'!$O$2)</f>
        <v>1</v>
      </c>
      <c r="N391">
        <f>('Migration Model'!P391+'Renter Migration Model'!P391)/('Migration Model'!$P$2+'Renter Migration Model'!$P$2)</f>
        <v>1.1018068578034321</v>
      </c>
      <c r="O391">
        <f>('Migration Model'!Q391+'Renter Migration Model'!Q391)/('Migration Model'!$Q$2+'Renter Migration Model'!$Q$2)</f>
        <v>0.25384026458534931</v>
      </c>
      <c r="P391">
        <f>('Migration Model'!R391+'Renter Migration Model'!R391)/('Migration Model'!$R$2+'Renter Migration Model'!$R$2)</f>
        <v>1</v>
      </c>
      <c r="Q391">
        <f>('Migration Model'!S391+'Renter Migration Model'!S391)/('Migration Model'!$S$2+'Renter Migration Model'!$S$2)</f>
        <v>1.1089980056136413</v>
      </c>
      <c r="R391">
        <f>('Migration Model'!T391+'Renter Migration Model'!T391)/('Migration Model'!$T$2+'Renter Migration Model'!$T$2)</f>
        <v>0.28069642945653434</v>
      </c>
      <c r="S391">
        <f>('Migration Model'!U391+'Renter Migration Model'!U391)/('Migration Model'!$U$2+'Renter Migration Model'!$U$2)</f>
        <v>1</v>
      </c>
      <c r="T391">
        <f>('Migration Model'!V391+'Renter Migration Model'!V391)/('Migration Model'!$V$2+'Renter Migration Model'!$V$2)</f>
        <v>1.0789040546183952</v>
      </c>
    </row>
    <row r="392" spans="1:20" x14ac:dyDescent="0.25">
      <c r="A392" s="1">
        <v>2117</v>
      </c>
      <c r="B392" s="1">
        <v>2</v>
      </c>
      <c r="C392">
        <f>('Migration Model'!E392+'Renter Migration Model'!E392)/('Migration Model'!$E$2+'Renter Migration Model'!$E$2)</f>
        <v>0.26260832600750267</v>
      </c>
      <c r="D392">
        <f>('Migration Model'!F392+'Renter Migration Model'!F392)/('Migration Model'!$F$2+'Renter Migration Model'!$F$2)</f>
        <v>1</v>
      </c>
      <c r="E392">
        <f>('Migration Model'!G392+'Renter Migration Model'!G392)/('Migration Model'!$G$2+'Renter Migration Model'!$G$2)</f>
        <v>1.0433759808230874</v>
      </c>
      <c r="F392">
        <f>('Migration Model'!H392+'Renter Migration Model'!H392)/('Migration Model'!$H$2+'Renter Migration Model'!$H$2)</f>
        <v>0.27591678633351102</v>
      </c>
      <c r="G392">
        <f>('Migration Model'!I392+'Renter Migration Model'!I392)/('Migration Model'!$I$2+'Renter Migration Model'!$I$2)</f>
        <v>1</v>
      </c>
      <c r="H392">
        <f>('Migration Model'!J392+'Renter Migration Model'!J392)/('Migration Model'!$J$2+'Renter Migration Model'!$J$2)</f>
        <v>1.0425931302156777</v>
      </c>
      <c r="I392">
        <f>('Migration Model'!K392+'Renter Migration Model'!K392)/('Migration Model'!$K$2+'Renter Migration Model'!$K$2)</f>
        <v>0.24264556361727765</v>
      </c>
      <c r="J392">
        <f>('Migration Model'!L392+'Renter Migration Model'!L392)/('Migration Model'!$L$2+'Renter Migration Model'!$L$2)</f>
        <v>1</v>
      </c>
      <c r="K392">
        <f>('Migration Model'!M392+'Renter Migration Model'!M392)/('Migration Model'!$M$2+'Renter Migration Model'!$M$2)</f>
        <v>1.0445502609636892</v>
      </c>
      <c r="L392">
        <f>('Migration Model'!N392+'Renter Migration Model'!N392)/('Migration Model'!$N$2+'Renter Migration Model'!$N$2)</f>
        <v>0.26023169630267368</v>
      </c>
      <c r="M392">
        <f>('Migration Model'!O392+'Renter Migration Model'!O392)/('Migration Model'!$O$2+'Renter Migration Model'!$O$2)</f>
        <v>1</v>
      </c>
      <c r="N392">
        <f>('Migration Model'!P392+'Renter Migration Model'!P392)/('Migration Model'!$P$2+'Renter Migration Model'!$P$2)</f>
        <v>1.1018113983138493</v>
      </c>
      <c r="O392">
        <f>('Migration Model'!Q392+'Renter Migration Model'!Q392)/('Migration Model'!$Q$2+'Renter Migration Model'!$Q$2)</f>
        <v>0.25381488055889079</v>
      </c>
      <c r="P392">
        <f>('Migration Model'!R392+'Renter Migration Model'!R392)/('Migration Model'!$R$2+'Renter Migration Model'!$R$2)</f>
        <v>1</v>
      </c>
      <c r="Q392">
        <f>('Migration Model'!S392+'Renter Migration Model'!S392)/('Migration Model'!$S$2+'Renter Migration Model'!$S$2)</f>
        <v>1.1090028601555213</v>
      </c>
      <c r="R392">
        <f>('Migration Model'!T392+'Renter Migration Model'!T392)/('Migration Model'!$T$2+'Renter Migration Model'!$T$2)</f>
        <v>0.28066835981358867</v>
      </c>
      <c r="S392">
        <f>('Migration Model'!U392+'Renter Migration Model'!U392)/('Migration Model'!$U$2+'Renter Migration Model'!$U$2)</f>
        <v>1</v>
      </c>
      <c r="T392">
        <f>('Migration Model'!V392+'Renter Migration Model'!V392)/('Migration Model'!$V$2+'Renter Migration Model'!$V$2)</f>
        <v>1.0789075949823854</v>
      </c>
    </row>
    <row r="393" spans="1:20" x14ac:dyDescent="0.25">
      <c r="A393" s="2">
        <v>2117</v>
      </c>
      <c r="B393" s="2">
        <v>3</v>
      </c>
      <c r="C393">
        <f>('Migration Model'!E393+'Renter Migration Model'!E393)/('Migration Model'!$E$2+'Renter Migration Model'!$E$2)</f>
        <v>0.26258206517490185</v>
      </c>
      <c r="D393">
        <f>('Migration Model'!F393+'Renter Migration Model'!F393)/('Migration Model'!$F$2+'Renter Migration Model'!$F$2)</f>
        <v>1</v>
      </c>
      <c r="E393">
        <f>('Migration Model'!G393+'Renter Migration Model'!G393)/('Migration Model'!$G$2+'Renter Migration Model'!$G$2)</f>
        <v>1.0433775255779461</v>
      </c>
      <c r="F393">
        <f>('Migration Model'!H393+'Renter Migration Model'!H393)/('Migration Model'!$H$2+'Renter Migration Model'!$H$2)</f>
        <v>0.27588919465487766</v>
      </c>
      <c r="G393">
        <f>('Migration Model'!I393+'Renter Migration Model'!I393)/('Migration Model'!$I$2+'Renter Migration Model'!$I$2)</f>
        <v>1</v>
      </c>
      <c r="H393">
        <f>('Migration Model'!J393+'Renter Migration Model'!J393)/('Migration Model'!$J$2+'Renter Migration Model'!$J$2)</f>
        <v>1.0425947532555973</v>
      </c>
      <c r="I393">
        <f>('Migration Model'!K393+'Renter Migration Model'!K393)/('Migration Model'!$K$2+'Renter Migration Model'!$K$2)</f>
        <v>0.2426212990609159</v>
      </c>
      <c r="J393">
        <f>('Migration Model'!L393+'Renter Migration Model'!L393)/('Migration Model'!$L$2+'Renter Migration Model'!$L$2)</f>
        <v>1</v>
      </c>
      <c r="K393">
        <f>('Migration Model'!M393+'Renter Migration Model'!M393)/('Migration Model'!$M$2+'Renter Migration Model'!$M$2)</f>
        <v>1.0445516882905341</v>
      </c>
      <c r="L393">
        <f>('Migration Model'!N393+'Renter Migration Model'!N393)/('Migration Model'!$N$2+'Renter Migration Model'!$N$2)</f>
        <v>0.26020567313304338</v>
      </c>
      <c r="M393">
        <f>('Migration Model'!O393+'Renter Migration Model'!O393)/('Migration Model'!$O$2+'Renter Migration Model'!$O$2)</f>
        <v>1</v>
      </c>
      <c r="N393">
        <f>('Migration Model'!P393+'Renter Migration Model'!P393)/('Migration Model'!$P$2+'Renter Migration Model'!$P$2)</f>
        <v>1.1018159386711739</v>
      </c>
      <c r="O393">
        <f>('Migration Model'!Q393+'Renter Migration Model'!Q393)/('Migration Model'!$Q$2+'Renter Migration Model'!$Q$2)</f>
        <v>0.25378949907083487</v>
      </c>
      <c r="P393">
        <f>('Migration Model'!R393+'Renter Migration Model'!R393)/('Migration Model'!$R$2+'Renter Migration Model'!$R$2)</f>
        <v>1</v>
      </c>
      <c r="Q393">
        <f>('Migration Model'!S393+'Renter Migration Model'!S393)/('Migration Model'!$S$2+'Renter Migration Model'!$S$2)</f>
        <v>1.1090077145480837</v>
      </c>
      <c r="R393">
        <f>('Migration Model'!T393+'Renter Migration Model'!T393)/('Migration Model'!$T$2+'Renter Migration Model'!$T$2)</f>
        <v>0.28064029297760729</v>
      </c>
      <c r="S393">
        <f>('Migration Model'!U393+'Renter Migration Model'!U393)/('Migration Model'!$U$2+'Renter Migration Model'!$U$2)</f>
        <v>1</v>
      </c>
      <c r="T393">
        <f>('Migration Model'!V393+'Renter Migration Model'!V393)/('Migration Model'!$V$2+'Renter Migration Model'!$V$2)</f>
        <v>1.0789111351812604</v>
      </c>
    </row>
    <row r="394" spans="1:20" x14ac:dyDescent="0.25">
      <c r="A394" s="1">
        <v>2117</v>
      </c>
      <c r="B394" s="1">
        <v>4</v>
      </c>
      <c r="C394">
        <f>('Migration Model'!E394+'Renter Migration Model'!E394)/('Migration Model'!$E$2+'Renter Migration Model'!$E$2)</f>
        <v>0.26255580696838438</v>
      </c>
      <c r="D394">
        <f>('Migration Model'!F394+'Renter Migration Model'!F394)/('Migration Model'!$F$2+'Renter Migration Model'!$F$2)</f>
        <v>1</v>
      </c>
      <c r="E394">
        <f>('Migration Model'!G394+'Renter Migration Model'!G394)/('Migration Model'!$G$2+'Renter Migration Model'!$G$2)</f>
        <v>1.0433790701783294</v>
      </c>
      <c r="F394">
        <f>('Migration Model'!H394+'Renter Migration Model'!H394)/('Migration Model'!$H$2+'Renter Migration Model'!$H$2)</f>
        <v>0.27586160573541224</v>
      </c>
      <c r="G394">
        <f>('Migration Model'!I394+'Renter Migration Model'!I394)/('Migration Model'!$I$2+'Renter Migration Model'!$I$2)</f>
        <v>1</v>
      </c>
      <c r="H394">
        <f>('Migration Model'!J394+'Renter Migration Model'!J394)/('Migration Model'!$J$2+'Renter Migration Model'!$J$2)</f>
        <v>1.0425963761332129</v>
      </c>
      <c r="I394">
        <f>('Migration Model'!K394+'Renter Migration Model'!K394)/('Migration Model'!$K$2+'Renter Migration Model'!$K$2)</f>
        <v>0.24259703693100981</v>
      </c>
      <c r="J394">
        <f>('Migration Model'!L394+'Renter Migration Model'!L394)/('Migration Model'!$L$2+'Renter Migration Model'!$L$2)</f>
        <v>1</v>
      </c>
      <c r="K394">
        <f>('Migration Model'!M394+'Renter Migration Model'!M394)/('Migration Model'!$M$2+'Renter Migration Model'!$M$2)</f>
        <v>1.0445531154746464</v>
      </c>
      <c r="L394">
        <f>('Migration Model'!N394+'Renter Migration Model'!N394)/('Migration Model'!$N$2+'Renter Migration Model'!$N$2)</f>
        <v>0.26017965256573006</v>
      </c>
      <c r="M394">
        <f>('Migration Model'!O394+'Renter Migration Model'!O394)/('Migration Model'!$O$2+'Renter Migration Model'!$O$2)</f>
        <v>1</v>
      </c>
      <c r="N394">
        <f>('Migration Model'!P394+'Renter Migration Model'!P394)/('Migration Model'!$P$2+'Renter Migration Model'!$P$2)</f>
        <v>1.1018204788754209</v>
      </c>
      <c r="O394">
        <f>('Migration Model'!Q394+'Renter Migration Model'!Q394)/('Migration Model'!$Q$2+'Renter Migration Model'!$Q$2)</f>
        <v>0.25376412012092781</v>
      </c>
      <c r="P394">
        <f>('Migration Model'!R394+'Renter Migration Model'!R394)/('Migration Model'!$R$2+'Renter Migration Model'!$R$2)</f>
        <v>1</v>
      </c>
      <c r="Q394">
        <f>('Migration Model'!S394+'Renter Migration Model'!S394)/('Migration Model'!$S$2+'Renter Migration Model'!$S$2)</f>
        <v>1.109012568791343</v>
      </c>
      <c r="R394">
        <f>('Migration Model'!T394+'Renter Migration Model'!T394)/('Migration Model'!$T$2+'Renter Migration Model'!$T$2)</f>
        <v>0.28061222894830956</v>
      </c>
      <c r="S394">
        <f>('Migration Model'!U394+'Renter Migration Model'!U394)/('Migration Model'!$U$2+'Renter Migration Model'!$U$2)</f>
        <v>1</v>
      </c>
      <c r="T394">
        <f>('Migration Model'!V394+'Renter Migration Model'!V394)/('Migration Model'!$V$2+'Renter Migration Model'!$V$2)</f>
        <v>1.0789146752150358</v>
      </c>
    </row>
    <row r="395" spans="1:20" x14ac:dyDescent="0.25">
      <c r="A395" s="1">
        <v>2118</v>
      </c>
      <c r="B395" s="1">
        <v>1</v>
      </c>
      <c r="C395">
        <f>('Migration Model'!E395+'Renter Migration Model'!E395)/('Migration Model'!$E$2+'Renter Migration Model'!$E$2)</f>
        <v>0.26252955138768752</v>
      </c>
      <c r="D395">
        <f>('Migration Model'!F395+'Renter Migration Model'!F395)/('Migration Model'!$F$2+'Renter Migration Model'!$F$2)</f>
        <v>1</v>
      </c>
      <c r="E395">
        <f>('Migration Model'!G395+'Renter Migration Model'!G395)/('Migration Model'!$G$2+'Renter Migration Model'!$G$2)</f>
        <v>1.0433806146242528</v>
      </c>
      <c r="F395">
        <f>('Migration Model'!H395+'Renter Migration Model'!H395)/('Migration Model'!$H$2+'Renter Migration Model'!$H$2)</f>
        <v>0.27583401957483866</v>
      </c>
      <c r="G395">
        <f>('Migration Model'!I395+'Renter Migration Model'!I395)/('Migration Model'!$I$2+'Renter Migration Model'!$I$2)</f>
        <v>1</v>
      </c>
      <c r="H395">
        <f>('Migration Model'!J395+'Renter Migration Model'!J395)/('Migration Model'!$J$2+'Renter Migration Model'!$J$2)</f>
        <v>1.0425979988485408</v>
      </c>
      <c r="I395">
        <f>('Migration Model'!K395+'Renter Migration Model'!K395)/('Migration Model'!$K$2+'Renter Migration Model'!$K$2)</f>
        <v>0.24257277722731674</v>
      </c>
      <c r="J395">
        <f>('Migration Model'!L395+'Renter Migration Model'!L395)/('Migration Model'!$L$2+'Renter Migration Model'!$L$2)</f>
        <v>1</v>
      </c>
      <c r="K395">
        <f>('Migration Model'!M395+'Renter Migration Model'!M395)/('Migration Model'!$M$2+'Renter Migration Model'!$M$2)</f>
        <v>1.0445545425160399</v>
      </c>
      <c r="L395">
        <f>('Migration Model'!N395+'Renter Migration Model'!N395)/('Migration Model'!$N$2+'Renter Migration Model'!$N$2)</f>
        <v>0.26015363460047347</v>
      </c>
      <c r="M395">
        <f>('Migration Model'!O395+'Renter Migration Model'!O395)/('Migration Model'!$O$2+'Renter Migration Model'!$O$2)</f>
        <v>1</v>
      </c>
      <c r="N395">
        <f>('Migration Model'!P395+'Renter Migration Model'!P395)/('Migration Model'!$P$2+'Renter Migration Model'!$P$2)</f>
        <v>1.1018250189266059</v>
      </c>
      <c r="O395">
        <f>('Migration Model'!Q395+'Renter Migration Model'!Q395)/('Migration Model'!$Q$2+'Renter Migration Model'!$Q$2)</f>
        <v>0.25373874370891575</v>
      </c>
      <c r="P395">
        <f>('Migration Model'!R395+'Renter Migration Model'!R395)/('Migration Model'!$R$2+'Renter Migration Model'!$R$2)</f>
        <v>1</v>
      </c>
      <c r="Q395">
        <f>('Migration Model'!S395+'Renter Migration Model'!S395)/('Migration Model'!$S$2+'Renter Migration Model'!$S$2)</f>
        <v>1.1090174228853147</v>
      </c>
      <c r="R395">
        <f>('Migration Model'!T395+'Renter Migration Model'!T395)/('Migration Model'!$T$2+'Renter Migration Model'!$T$2)</f>
        <v>0.28058416772541472</v>
      </c>
      <c r="S395">
        <f>('Migration Model'!U395+'Renter Migration Model'!U395)/('Migration Model'!$U$2+'Renter Migration Model'!$U$2)</f>
        <v>1</v>
      </c>
      <c r="T395">
        <f>('Migration Model'!V395+'Renter Migration Model'!V395)/('Migration Model'!$V$2+'Renter Migration Model'!$V$2)</f>
        <v>1.0789182150837291</v>
      </c>
    </row>
    <row r="396" spans="1:20" x14ac:dyDescent="0.25">
      <c r="A396" s="2">
        <v>2118</v>
      </c>
      <c r="B396" s="2">
        <v>2</v>
      </c>
      <c r="C396">
        <f>('Migration Model'!E396+'Renter Migration Model'!E396)/('Migration Model'!$E$2+'Renter Migration Model'!$E$2)</f>
        <v>0.26250329843254883</v>
      </c>
      <c r="D396">
        <f>('Migration Model'!F396+'Renter Migration Model'!F396)/('Migration Model'!$F$2+'Renter Migration Model'!$F$2)</f>
        <v>1</v>
      </c>
      <c r="E396">
        <f>('Migration Model'!G396+'Renter Migration Model'!G396)/('Migration Model'!$G$2+'Renter Migration Model'!$G$2)</f>
        <v>1.0433821589157317</v>
      </c>
      <c r="F396">
        <f>('Migration Model'!H396+'Renter Migration Model'!H396)/('Migration Model'!$H$2+'Renter Migration Model'!$H$2)</f>
        <v>0.2758064361728812</v>
      </c>
      <c r="G396">
        <f>('Migration Model'!I396+'Renter Migration Model'!I396)/('Migration Model'!$I$2+'Renter Migration Model'!$I$2)</f>
        <v>1</v>
      </c>
      <c r="H396">
        <f>('Migration Model'!J396+'Renter Migration Model'!J396)/('Migration Model'!$J$2+'Renter Migration Model'!$J$2)</f>
        <v>1.0425996214015971</v>
      </c>
      <c r="I396">
        <f>('Migration Model'!K396+'Renter Migration Model'!K396)/('Migration Model'!$K$2+'Renter Migration Model'!$K$2)</f>
        <v>0.24254851994959398</v>
      </c>
      <c r="J396">
        <f>('Migration Model'!L396+'Renter Migration Model'!L396)/('Migration Model'!$L$2+'Renter Migration Model'!$L$2)</f>
        <v>1</v>
      </c>
      <c r="K396">
        <f>('Migration Model'!M396+'Renter Migration Model'!M396)/('Migration Model'!$M$2+'Renter Migration Model'!$M$2)</f>
        <v>1.0445559694147295</v>
      </c>
      <c r="L396">
        <f>('Migration Model'!N396+'Renter Migration Model'!N396)/('Migration Model'!$N$2+'Renter Migration Model'!$N$2)</f>
        <v>0.26012761923701344</v>
      </c>
      <c r="M396">
        <f>('Migration Model'!O396+'Renter Migration Model'!O396)/('Migration Model'!$O$2+'Renter Migration Model'!$O$2)</f>
        <v>1</v>
      </c>
      <c r="N396">
        <f>('Migration Model'!P396+'Renter Migration Model'!P396)/('Migration Model'!$P$2+'Renter Migration Model'!$P$2)</f>
        <v>1.101829558824744</v>
      </c>
      <c r="O396">
        <f>('Migration Model'!Q396+'Renter Migration Model'!Q396)/('Migration Model'!$Q$2+'Renter Migration Model'!$Q$2)</f>
        <v>0.25371336983454484</v>
      </c>
      <c r="P396">
        <f>('Migration Model'!R396+'Renter Migration Model'!R396)/('Migration Model'!$R$2+'Renter Migration Model'!$R$2)</f>
        <v>1</v>
      </c>
      <c r="Q396">
        <f>('Migration Model'!S396+'Renter Migration Model'!S396)/('Migration Model'!$S$2+'Renter Migration Model'!$S$2)</f>
        <v>1.1090222768300131</v>
      </c>
      <c r="R396">
        <f>('Migration Model'!T396+'Renter Migration Model'!T396)/('Migration Model'!$T$2+'Renter Migration Model'!$T$2)</f>
        <v>0.28055610930864222</v>
      </c>
      <c r="S396">
        <f>('Migration Model'!U396+'Renter Migration Model'!U396)/('Migration Model'!$U$2+'Renter Migration Model'!$U$2)</f>
        <v>1</v>
      </c>
      <c r="T396">
        <f>('Migration Model'!V396+'Renter Migration Model'!V396)/('Migration Model'!$V$2+'Renter Migration Model'!$V$2)</f>
        <v>1.0789217547873562</v>
      </c>
    </row>
    <row r="397" spans="1:20" x14ac:dyDescent="0.25">
      <c r="A397" s="1">
        <v>2118</v>
      </c>
      <c r="B397" s="1">
        <v>3</v>
      </c>
      <c r="C397">
        <f>('Migration Model'!E397+'Renter Migration Model'!E397)/('Migration Model'!$E$2+'Renter Migration Model'!$E$2)</f>
        <v>0.2624770481027055</v>
      </c>
      <c r="D397">
        <f>('Migration Model'!F397+'Renter Migration Model'!F397)/('Migration Model'!$F$2+'Renter Migration Model'!$F$2)</f>
        <v>1</v>
      </c>
      <c r="E397">
        <f>('Migration Model'!G397+'Renter Migration Model'!G397)/('Migration Model'!$G$2+'Renter Migration Model'!$G$2)</f>
        <v>1.0433837030527813</v>
      </c>
      <c r="F397">
        <f>('Migration Model'!H397+'Renter Migration Model'!H397)/('Migration Model'!$H$2+'Renter Migration Model'!$H$2)</f>
        <v>0.2757788555292639</v>
      </c>
      <c r="G397">
        <f>('Migration Model'!I397+'Renter Migration Model'!I397)/('Migration Model'!$I$2+'Renter Migration Model'!$I$2)</f>
        <v>1</v>
      </c>
      <c r="H397">
        <f>('Migration Model'!J397+'Renter Migration Model'!J397)/('Migration Model'!$J$2+'Renter Migration Model'!$J$2)</f>
        <v>1.0426012437923982</v>
      </c>
      <c r="I397">
        <f>('Migration Model'!K397+'Renter Migration Model'!K397)/('Migration Model'!$K$2+'Renter Migration Model'!$K$2)</f>
        <v>0.24252426509759903</v>
      </c>
      <c r="J397">
        <f>('Migration Model'!L397+'Renter Migration Model'!L397)/('Migration Model'!$L$2+'Renter Migration Model'!$L$2)</f>
        <v>1</v>
      </c>
      <c r="K397">
        <f>('Migration Model'!M397+'Renter Migration Model'!M397)/('Migration Model'!$M$2+'Renter Migration Model'!$M$2)</f>
        <v>1.0445573961707293</v>
      </c>
      <c r="L397">
        <f>('Migration Model'!N397+'Renter Migration Model'!N397)/('Migration Model'!$N$2+'Renter Migration Model'!$N$2)</f>
        <v>0.26010160647508973</v>
      </c>
      <c r="M397">
        <f>('Migration Model'!O397+'Renter Migration Model'!O397)/('Migration Model'!$O$2+'Renter Migration Model'!$O$2)</f>
        <v>1</v>
      </c>
      <c r="N397">
        <f>('Migration Model'!P397+'Renter Migration Model'!P397)/('Migration Model'!$P$2+'Renter Migration Model'!$P$2)</f>
        <v>1.1018340985698503</v>
      </c>
      <c r="O397">
        <f>('Migration Model'!Q397+'Renter Migration Model'!Q397)/('Migration Model'!$Q$2+'Renter Migration Model'!$Q$2)</f>
        <v>0.25368799849756141</v>
      </c>
      <c r="P397">
        <f>('Migration Model'!R397+'Renter Migration Model'!R397)/('Migration Model'!$R$2+'Renter Migration Model'!$R$2)</f>
        <v>1</v>
      </c>
      <c r="Q397">
        <f>('Migration Model'!S397+'Renter Migration Model'!S397)/('Migration Model'!$S$2+'Renter Migration Model'!$S$2)</f>
        <v>1.1090271306254533</v>
      </c>
      <c r="R397">
        <f>('Migration Model'!T397+'Renter Migration Model'!T397)/('Migration Model'!$T$2+'Renter Migration Model'!$T$2)</f>
        <v>0.28052805369771133</v>
      </c>
      <c r="S397">
        <f>('Migration Model'!U397+'Renter Migration Model'!U397)/('Migration Model'!$U$2+'Renter Migration Model'!$U$2)</f>
        <v>1</v>
      </c>
      <c r="T397">
        <f>('Migration Model'!V397+'Renter Migration Model'!V397)/('Migration Model'!$V$2+'Renter Migration Model'!$V$2)</f>
        <v>1.078925294325934</v>
      </c>
    </row>
    <row r="398" spans="1:20" x14ac:dyDescent="0.25">
      <c r="A398" s="2">
        <v>2118</v>
      </c>
      <c r="B398" s="2">
        <v>4</v>
      </c>
      <c r="C398">
        <f>('Migration Model'!E398+'Renter Migration Model'!E398)/('Migration Model'!$E$2+'Renter Migration Model'!$E$2)</f>
        <v>0.26245080039789531</v>
      </c>
      <c r="D398">
        <f>('Migration Model'!F398+'Renter Migration Model'!F398)/('Migration Model'!$F$2+'Renter Migration Model'!$F$2)</f>
        <v>1</v>
      </c>
      <c r="E398">
        <f>('Migration Model'!G398+'Renter Migration Model'!G398)/('Migration Model'!$G$2+'Renter Migration Model'!$G$2)</f>
        <v>1.043385247035417</v>
      </c>
      <c r="F398">
        <f>('Migration Model'!H398+'Renter Migration Model'!H398)/('Migration Model'!$H$2+'Renter Migration Model'!$H$2)</f>
        <v>0.27575127764371099</v>
      </c>
      <c r="G398">
        <f>('Migration Model'!I398+'Renter Migration Model'!I398)/('Migration Model'!$I$2+'Renter Migration Model'!$I$2)</f>
        <v>1</v>
      </c>
      <c r="H398">
        <f>('Migration Model'!J398+'Renter Migration Model'!J398)/('Migration Model'!$J$2+'Renter Migration Model'!$J$2)</f>
        <v>1.0426028660209601</v>
      </c>
      <c r="I398">
        <f>('Migration Model'!K398+'Renter Migration Model'!K398)/('Migration Model'!$K$2+'Renter Migration Model'!$K$2)</f>
        <v>0.24250001267108928</v>
      </c>
      <c r="J398">
        <f>('Migration Model'!L398+'Renter Migration Model'!L398)/('Migration Model'!$L$2+'Renter Migration Model'!$L$2)</f>
        <v>1</v>
      </c>
      <c r="K398">
        <f>('Migration Model'!M398+'Renter Migration Model'!M398)/('Migration Model'!$M$2+'Renter Migration Model'!$M$2)</f>
        <v>1.0445588227840534</v>
      </c>
      <c r="L398">
        <f>('Migration Model'!N398+'Renter Migration Model'!N398)/('Migration Model'!$N$2+'Renter Migration Model'!$N$2)</f>
        <v>0.26007559631444221</v>
      </c>
      <c r="M398">
        <f>('Migration Model'!O398+'Renter Migration Model'!O398)/('Migration Model'!$O$2+'Renter Migration Model'!$O$2)</f>
        <v>1</v>
      </c>
      <c r="N398">
        <f>('Migration Model'!P398+'Renter Migration Model'!P398)/('Migration Model'!$P$2+'Renter Migration Model'!$P$2)</f>
        <v>1.1018386381619403</v>
      </c>
      <c r="O398">
        <f>('Migration Model'!Q398+'Renter Migration Model'!Q398)/('Migration Model'!$Q$2+'Renter Migration Model'!$Q$2)</f>
        <v>0.25366262969771164</v>
      </c>
      <c r="P398">
        <f>('Migration Model'!R398+'Renter Migration Model'!R398)/('Migration Model'!$R$2+'Renter Migration Model'!$R$2)</f>
        <v>1</v>
      </c>
      <c r="Q398">
        <f>('Migration Model'!S398+'Renter Migration Model'!S398)/('Migration Model'!$S$2+'Renter Migration Model'!$S$2)</f>
        <v>1.1090319842716507</v>
      </c>
      <c r="R398">
        <f>('Migration Model'!T398+'Renter Migration Model'!T398)/('Migration Model'!$T$2+'Renter Migration Model'!$T$2)</f>
        <v>0.28050000089234156</v>
      </c>
      <c r="S398">
        <f>('Migration Model'!U398+'Renter Migration Model'!U398)/('Migration Model'!$U$2+'Renter Migration Model'!$U$2)</f>
        <v>1</v>
      </c>
      <c r="T398">
        <f>('Migration Model'!V398+'Renter Migration Model'!V398)/('Migration Model'!$V$2+'Renter Migration Model'!$V$2)</f>
        <v>1.0789288336994787</v>
      </c>
    </row>
    <row r="399" spans="1:20" x14ac:dyDescent="0.25">
      <c r="A399" s="2">
        <v>2119</v>
      </c>
      <c r="B399" s="2">
        <v>1</v>
      </c>
      <c r="C399">
        <f>('Migration Model'!E399+'Renter Migration Model'!E399)/('Migration Model'!$E$2+'Renter Migration Model'!$E$2)</f>
        <v>0.26242455531785547</v>
      </c>
      <c r="D399">
        <f>('Migration Model'!F399+'Renter Migration Model'!F399)/('Migration Model'!$F$2+'Renter Migration Model'!$F$2)</f>
        <v>1</v>
      </c>
      <c r="E399">
        <f>('Migration Model'!G399+'Renter Migration Model'!G399)/('Migration Model'!$G$2+'Renter Migration Model'!$G$2)</f>
        <v>1.0433867908636547</v>
      </c>
      <c r="F399">
        <f>('Migration Model'!H399+'Renter Migration Model'!H399)/('Migration Model'!$H$2+'Renter Migration Model'!$H$2)</f>
        <v>0.27572370251594663</v>
      </c>
      <c r="G399">
        <f>('Migration Model'!I399+'Renter Migration Model'!I399)/('Migration Model'!$I$2+'Renter Migration Model'!$I$2)</f>
        <v>1</v>
      </c>
      <c r="H399">
        <f>('Migration Model'!J399+'Renter Migration Model'!J399)/('Migration Model'!$J$2+'Renter Migration Model'!$J$2)</f>
        <v>1.0426044880872991</v>
      </c>
      <c r="I399">
        <f>('Migration Model'!K399+'Renter Migration Model'!K399)/('Migration Model'!$K$2+'Renter Migration Model'!$K$2)</f>
        <v>0.24247576266982218</v>
      </c>
      <c r="J399">
        <f>('Migration Model'!L399+'Renter Migration Model'!L399)/('Migration Model'!$L$2+'Renter Migration Model'!$L$2)</f>
        <v>1</v>
      </c>
      <c r="K399">
        <f>('Migration Model'!M399+'Renter Migration Model'!M399)/('Migration Model'!$M$2+'Renter Migration Model'!$M$2)</f>
        <v>1.0445602492547161</v>
      </c>
      <c r="L399">
        <f>('Migration Model'!N399+'Renter Migration Model'!N399)/('Migration Model'!$N$2+'Renter Migration Model'!$N$2)</f>
        <v>0.26004958875481082</v>
      </c>
      <c r="M399">
        <f>('Migration Model'!O399+'Renter Migration Model'!O399)/('Migration Model'!$O$2+'Renter Migration Model'!$O$2)</f>
        <v>1</v>
      </c>
      <c r="N399">
        <f>('Migration Model'!P399+'Renter Migration Model'!P399)/('Migration Model'!$P$2+'Renter Migration Model'!$P$2)</f>
        <v>1.1018431776010296</v>
      </c>
      <c r="O399">
        <f>('Migration Model'!Q399+'Renter Migration Model'!Q399)/('Migration Model'!$Q$2+'Renter Migration Model'!$Q$2)</f>
        <v>0.25363726343474186</v>
      </c>
      <c r="P399">
        <f>('Migration Model'!R399+'Renter Migration Model'!R399)/('Migration Model'!$R$2+'Renter Migration Model'!$R$2)</f>
        <v>1</v>
      </c>
      <c r="Q399">
        <f>('Migration Model'!S399+'Renter Migration Model'!S399)/('Migration Model'!$S$2+'Renter Migration Model'!$S$2)</f>
        <v>1.1090368377686195</v>
      </c>
      <c r="R399">
        <f>('Migration Model'!T399+'Renter Migration Model'!T399)/('Migration Model'!$T$2+'Renter Migration Model'!$T$2)</f>
        <v>0.28047195089225235</v>
      </c>
      <c r="S399">
        <f>('Migration Model'!U399+'Renter Migration Model'!U399)/('Migration Model'!$U$2+'Renter Migration Model'!$U$2)</f>
        <v>1</v>
      </c>
      <c r="T399">
        <f>('Migration Model'!V399+'Renter Migration Model'!V399)/('Migration Model'!$V$2+'Renter Migration Model'!$V$2)</f>
        <v>1.0789323729080067</v>
      </c>
    </row>
    <row r="400" spans="1:20" x14ac:dyDescent="0.25">
      <c r="A400" s="1">
        <v>2119</v>
      </c>
      <c r="B400" s="1">
        <v>2</v>
      </c>
      <c r="C400">
        <f>('Migration Model'!E400+'Renter Migration Model'!E400)/('Migration Model'!$E$2+'Renter Migration Model'!$E$2)</f>
        <v>0.26239831286232368</v>
      </c>
      <c r="D400">
        <f>('Migration Model'!F400+'Renter Migration Model'!F400)/('Migration Model'!$F$2+'Renter Migration Model'!$F$2)</f>
        <v>1</v>
      </c>
      <c r="E400">
        <f>('Migration Model'!G400+'Renter Migration Model'!G400)/('Migration Model'!$G$2+'Renter Migration Model'!$G$2)</f>
        <v>1.0433883345375095</v>
      </c>
      <c r="F400">
        <f>('Migration Model'!H400+'Renter Migration Model'!H400)/('Migration Model'!$H$2+'Renter Migration Model'!$H$2)</f>
        <v>0.27569613014569505</v>
      </c>
      <c r="G400">
        <f>('Migration Model'!I400+'Renter Migration Model'!I400)/('Migration Model'!$I$2+'Renter Migration Model'!$I$2)</f>
        <v>1</v>
      </c>
      <c r="H400">
        <f>('Migration Model'!J400+'Renter Migration Model'!J400)/('Migration Model'!$J$2+'Renter Migration Model'!$J$2)</f>
        <v>1.0426061099914317</v>
      </c>
      <c r="I400">
        <f>('Migration Model'!K400+'Renter Migration Model'!K400)/('Migration Model'!$K$2+'Renter Migration Model'!$K$2)</f>
        <v>0.2424515150935552</v>
      </c>
      <c r="J400">
        <f>('Migration Model'!L400+'Renter Migration Model'!L400)/('Migration Model'!$L$2+'Renter Migration Model'!$L$2)</f>
        <v>1</v>
      </c>
      <c r="K400">
        <f>('Migration Model'!M400+'Renter Migration Model'!M400)/('Migration Model'!$M$2+'Renter Migration Model'!$M$2)</f>
        <v>1.0445616755827318</v>
      </c>
      <c r="L400">
        <f>('Migration Model'!N400+'Renter Migration Model'!N400)/('Migration Model'!$N$2+'Renter Migration Model'!$N$2)</f>
        <v>0.26002358379593532</v>
      </c>
      <c r="M400">
        <f>('Migration Model'!O400+'Renter Migration Model'!O400)/('Migration Model'!$O$2+'Renter Migration Model'!$O$2)</f>
        <v>1</v>
      </c>
      <c r="N400">
        <f>('Migration Model'!P400+'Renter Migration Model'!P400)/('Migration Model'!$P$2+'Renter Migration Model'!$P$2)</f>
        <v>1.1018477168871332</v>
      </c>
      <c r="O400">
        <f>('Migration Model'!Q400+'Renter Migration Model'!Q400)/('Migration Model'!$Q$2+'Renter Migration Model'!$Q$2)</f>
        <v>0.25361189970839837</v>
      </c>
      <c r="P400">
        <f>('Migration Model'!R400+'Renter Migration Model'!R400)/('Migration Model'!$R$2+'Renter Migration Model'!$R$2)</f>
        <v>1</v>
      </c>
      <c r="Q400">
        <f>('Migration Model'!S400+'Renter Migration Model'!S400)/('Migration Model'!$S$2+'Renter Migration Model'!$S$2)</f>
        <v>1.1090416911163754</v>
      </c>
      <c r="R400">
        <f>('Migration Model'!T400+'Renter Migration Model'!T400)/('Migration Model'!$T$2+'Renter Migration Model'!$T$2)</f>
        <v>0.28044390369716315</v>
      </c>
      <c r="S400">
        <f>('Migration Model'!U400+'Renter Migration Model'!U400)/('Migration Model'!$U$2+'Renter Migration Model'!$U$2)</f>
        <v>1</v>
      </c>
      <c r="T400">
        <f>('Migration Model'!V400+'Renter Migration Model'!V400)/('Migration Model'!$V$2+'Renter Migration Model'!$V$2)</f>
        <v>1.0789359119515349</v>
      </c>
    </row>
    <row r="401" spans="1:20" x14ac:dyDescent="0.25">
      <c r="A401" s="2">
        <v>2119</v>
      </c>
      <c r="B401" s="2">
        <v>3</v>
      </c>
      <c r="C401">
        <f>('Migration Model'!E401+'Renter Migration Model'!E401)/('Migration Model'!$E$2+'Renter Migration Model'!$E$2)</f>
        <v>0.26237207303103743</v>
      </c>
      <c r="D401">
        <f>('Migration Model'!F401+'Renter Migration Model'!F401)/('Migration Model'!$F$2+'Renter Migration Model'!$F$2)</f>
        <v>1</v>
      </c>
      <c r="E401">
        <f>('Migration Model'!G401+'Renter Migration Model'!G401)/('Migration Model'!$G$2+'Renter Migration Model'!$G$2)</f>
        <v>1.043389878056997</v>
      </c>
      <c r="F401">
        <f>('Migration Model'!H401+'Renter Migration Model'!H401)/('Migration Model'!$H$2+'Renter Migration Model'!$H$2)</f>
        <v>0.27566856053268046</v>
      </c>
      <c r="G401">
        <f>('Migration Model'!I401+'Renter Migration Model'!I401)/('Migration Model'!$I$2+'Renter Migration Model'!$I$2)</f>
        <v>1</v>
      </c>
      <c r="H401">
        <f>('Migration Model'!J401+'Renter Migration Model'!J401)/('Migration Model'!$J$2+'Renter Migration Model'!$J$2)</f>
        <v>1.0426077317333737</v>
      </c>
      <c r="I401">
        <f>('Migration Model'!K401+'Renter Migration Model'!K401)/('Migration Model'!$K$2+'Renter Migration Model'!$K$2)</f>
        <v>0.24242726994204589</v>
      </c>
      <c r="J401">
        <f>('Migration Model'!L401+'Renter Migration Model'!L401)/('Migration Model'!$L$2+'Renter Migration Model'!$L$2)</f>
        <v>1</v>
      </c>
      <c r="K401">
        <f>('Migration Model'!M401+'Renter Migration Model'!M401)/('Migration Model'!$M$2+'Renter Migration Model'!$M$2)</f>
        <v>1.0445631017681147</v>
      </c>
      <c r="L401">
        <f>('Migration Model'!N401+'Renter Migration Model'!N401)/('Migration Model'!$N$2+'Renter Migration Model'!$N$2)</f>
        <v>0.25999758143755575</v>
      </c>
      <c r="M401">
        <f>('Migration Model'!O401+'Renter Migration Model'!O401)/('Migration Model'!$O$2+'Renter Migration Model'!$O$2)</f>
        <v>1</v>
      </c>
      <c r="N401">
        <f>('Migration Model'!P401+'Renter Migration Model'!P401)/('Migration Model'!$P$2+'Renter Migration Model'!$P$2)</f>
        <v>1.1018522560202664</v>
      </c>
      <c r="O401">
        <f>('Migration Model'!Q401+'Renter Migration Model'!Q401)/('Migration Model'!$Q$2+'Renter Migration Model'!$Q$2)</f>
        <v>0.25358653851842755</v>
      </c>
      <c r="P401">
        <f>('Migration Model'!R401+'Renter Migration Model'!R401)/('Migration Model'!$R$2+'Renter Migration Model'!$R$2)</f>
        <v>1</v>
      </c>
      <c r="Q401">
        <f>('Migration Model'!S401+'Renter Migration Model'!S401)/('Migration Model'!$S$2+'Renter Migration Model'!$S$2)</f>
        <v>1.1090465443149327</v>
      </c>
      <c r="R401">
        <f>('Migration Model'!T401+'Renter Migration Model'!T401)/('Migration Model'!$T$2+'Renter Migration Model'!$T$2)</f>
        <v>0.28041585930679341</v>
      </c>
      <c r="S401">
        <f>('Migration Model'!U401+'Renter Migration Model'!U401)/('Migration Model'!$U$2+'Renter Migration Model'!$U$2)</f>
        <v>1</v>
      </c>
      <c r="T401">
        <f>('Migration Model'!V401+'Renter Migration Model'!V401)/('Migration Model'!$V$2+'Renter Migration Model'!$V$2)</f>
        <v>1.0789394508300796</v>
      </c>
    </row>
    <row r="402" spans="1:20" x14ac:dyDescent="0.25">
      <c r="A402" s="1">
        <v>2119</v>
      </c>
      <c r="B402" s="1">
        <v>4</v>
      </c>
      <c r="C402">
        <f>('Migration Model'!E402+'Renter Migration Model'!E402)/('Migration Model'!$E$2+'Renter Migration Model'!$E$2)</f>
        <v>0.26234583582373439</v>
      </c>
      <c r="D402">
        <f>('Migration Model'!F402+'Renter Migration Model'!F402)/('Migration Model'!$F$2+'Renter Migration Model'!$F$2)</f>
        <v>1</v>
      </c>
      <c r="E402">
        <f>('Migration Model'!G402+'Renter Migration Model'!G402)/('Migration Model'!$G$2+'Renter Migration Model'!$G$2)</f>
        <v>1.0433914214221323</v>
      </c>
      <c r="F402">
        <f>('Migration Model'!H402+'Renter Migration Model'!H402)/('Migration Model'!$H$2+'Renter Migration Model'!$H$2)</f>
        <v>0.2756409936766272</v>
      </c>
      <c r="G402">
        <f>('Migration Model'!I402+'Renter Migration Model'!I402)/('Migration Model'!$I$2+'Renter Migration Model'!$I$2)</f>
        <v>1</v>
      </c>
      <c r="H402">
        <f>('Migration Model'!J402+'Renter Migration Model'!J402)/('Migration Model'!$J$2+'Renter Migration Model'!$J$2)</f>
        <v>1.0426093533131415</v>
      </c>
      <c r="I402">
        <f>('Migration Model'!K402+'Renter Migration Model'!K402)/('Migration Model'!$K$2+'Renter Migration Model'!$K$2)</f>
        <v>0.24240302721505166</v>
      </c>
      <c r="J402">
        <f>('Migration Model'!L402+'Renter Migration Model'!L402)/('Migration Model'!$L$2+'Renter Migration Model'!$L$2)</f>
        <v>1</v>
      </c>
      <c r="K402">
        <f>('Migration Model'!M402+'Renter Migration Model'!M402)/('Migration Model'!$M$2+'Renter Migration Model'!$M$2)</f>
        <v>1.0445645278108793</v>
      </c>
      <c r="L402">
        <f>('Migration Model'!N402+'Renter Migration Model'!N402)/('Migration Model'!$N$2+'Renter Migration Model'!$N$2)</f>
        <v>0.25997158167941198</v>
      </c>
      <c r="M402">
        <f>('Migration Model'!O402+'Renter Migration Model'!O402)/('Migration Model'!$O$2+'Renter Migration Model'!$O$2)</f>
        <v>1</v>
      </c>
      <c r="N402">
        <f>('Migration Model'!P402+'Renter Migration Model'!P402)/('Migration Model'!$P$2+'Renter Migration Model'!$P$2)</f>
        <v>1.1018567950004445</v>
      </c>
      <c r="O402">
        <f>('Migration Model'!Q402+'Renter Migration Model'!Q402)/('Migration Model'!$Q$2+'Renter Migration Model'!$Q$2)</f>
        <v>0.25356117986457571</v>
      </c>
      <c r="P402">
        <f>('Migration Model'!R402+'Renter Migration Model'!R402)/('Migration Model'!$R$2+'Renter Migration Model'!$R$2)</f>
        <v>1</v>
      </c>
      <c r="Q402">
        <f>('Migration Model'!S402+'Renter Migration Model'!S402)/('Migration Model'!$S$2+'Renter Migration Model'!$S$2)</f>
        <v>1.1090513973643066</v>
      </c>
      <c r="R402">
        <f>('Migration Model'!T402+'Renter Migration Model'!T402)/('Migration Model'!$T$2+'Renter Migration Model'!$T$2)</f>
        <v>0.28038781772086274</v>
      </c>
      <c r="S402">
        <f>('Migration Model'!U402+'Renter Migration Model'!U402)/('Migration Model'!$U$2+'Renter Migration Model'!$U$2)</f>
        <v>1</v>
      </c>
      <c r="T402">
        <f>('Migration Model'!V402+'Renter Migration Model'!V402)/('Migration Model'!$V$2+'Renter Migration Model'!$V$2)</f>
        <v>1.0789429895436573</v>
      </c>
    </row>
    <row r="403" spans="1:20" x14ac:dyDescent="0.25">
      <c r="A403" s="1">
        <v>2120</v>
      </c>
      <c r="B403" s="1">
        <v>1</v>
      </c>
      <c r="C403">
        <f>('Migration Model'!E403+'Renter Migration Model'!E403)/('Migration Model'!$E$2+'Renter Migration Model'!$E$2)</f>
        <v>0.26231960124015197</v>
      </c>
      <c r="D403">
        <f>('Migration Model'!F403+'Renter Migration Model'!F403)/('Migration Model'!$F$2+'Renter Migration Model'!$F$2)</f>
        <v>1</v>
      </c>
      <c r="E403">
        <f>('Migration Model'!G403+'Renter Migration Model'!G403)/('Migration Model'!$G$2+'Renter Migration Model'!$G$2)</f>
        <v>1.0433929646329312</v>
      </c>
      <c r="F403">
        <f>('Migration Model'!H403+'Renter Migration Model'!H403)/('Migration Model'!$H$2+'Renter Migration Model'!$H$2)</f>
        <v>0.27561342957725954</v>
      </c>
      <c r="G403">
        <f>('Migration Model'!I403+'Renter Migration Model'!I403)/('Migration Model'!$I$2+'Renter Migration Model'!$I$2)</f>
        <v>1</v>
      </c>
      <c r="H403">
        <f>('Migration Model'!J403+'Renter Migration Model'!J403)/('Migration Model'!$J$2+'Renter Migration Model'!$J$2)</f>
        <v>1.0426109747307515</v>
      </c>
      <c r="I403">
        <f>('Migration Model'!K403+'Renter Migration Model'!K403)/('Migration Model'!$K$2+'Renter Migration Model'!$K$2)</f>
        <v>0.2423787869123302</v>
      </c>
      <c r="J403">
        <f>('Migration Model'!L403+'Renter Migration Model'!L403)/('Migration Model'!$L$2+'Renter Migration Model'!$L$2)</f>
        <v>1</v>
      </c>
      <c r="K403">
        <f>('Migration Model'!M403+'Renter Migration Model'!M403)/('Migration Model'!$M$2+'Renter Migration Model'!$M$2)</f>
        <v>1.0445659537110392</v>
      </c>
      <c r="L403">
        <f>('Migration Model'!N403+'Renter Migration Model'!N403)/('Migration Model'!$N$2+'Renter Migration Model'!$N$2)</f>
        <v>0.259945584521244</v>
      </c>
      <c r="M403">
        <f>('Migration Model'!O403+'Renter Migration Model'!O403)/('Migration Model'!$O$2+'Renter Migration Model'!$O$2)</f>
        <v>1</v>
      </c>
      <c r="N403">
        <f>('Migration Model'!P403+'Renter Migration Model'!P403)/('Migration Model'!$P$2+'Renter Migration Model'!$P$2)</f>
        <v>1.101861333827683</v>
      </c>
      <c r="O403">
        <f>('Migration Model'!Q403+'Renter Migration Model'!Q403)/('Migration Model'!$Q$2+'Renter Migration Model'!$Q$2)</f>
        <v>0.25353582374658923</v>
      </c>
      <c r="P403">
        <f>('Migration Model'!R403+'Renter Migration Model'!R403)/('Migration Model'!$R$2+'Renter Migration Model'!$R$2)</f>
        <v>1</v>
      </c>
      <c r="Q403">
        <f>('Migration Model'!S403+'Renter Migration Model'!S403)/('Migration Model'!$S$2+'Renter Migration Model'!$S$2)</f>
        <v>1.1090562502645118</v>
      </c>
      <c r="R403">
        <f>('Migration Model'!T403+'Renter Migration Model'!T403)/('Migration Model'!$T$2+'Renter Migration Model'!$T$2)</f>
        <v>0.28035977893909064</v>
      </c>
      <c r="S403">
        <f>('Migration Model'!U403+'Renter Migration Model'!U403)/('Migration Model'!$U$2+'Renter Migration Model'!$U$2)</f>
        <v>1</v>
      </c>
      <c r="T403">
        <f>('Migration Model'!V403+'Renter Migration Model'!V403)/('Migration Model'!$V$2+'Renter Migration Model'!$V$2)</f>
        <v>1.0789465280922845</v>
      </c>
    </row>
    <row r="404" spans="1:20" x14ac:dyDescent="0.25">
      <c r="A404" s="1">
        <v>2120</v>
      </c>
      <c r="B404" s="1">
        <v>2</v>
      </c>
      <c r="C404">
        <f>('Migration Model'!E404+'Renter Migration Model'!E404)/('Migration Model'!$E$2+'Renter Migration Model'!$E$2)</f>
        <v>0.26229336928002794</v>
      </c>
      <c r="D404">
        <f>('Migration Model'!F404+'Renter Migration Model'!F404)/('Migration Model'!$F$2+'Renter Migration Model'!$F$2)</f>
        <v>1</v>
      </c>
      <c r="E404">
        <f>('Migration Model'!G404+'Renter Migration Model'!G404)/('Migration Model'!$G$2+'Renter Migration Model'!$G$2)</f>
        <v>1.0433945076894093</v>
      </c>
      <c r="F404">
        <f>('Migration Model'!H404+'Renter Migration Model'!H404)/('Migration Model'!$H$2+'Renter Migration Model'!$H$2)</f>
        <v>0.27558586823430181</v>
      </c>
      <c r="G404">
        <f>('Migration Model'!I404+'Renter Migration Model'!I404)/('Migration Model'!$I$2+'Renter Migration Model'!$I$2)</f>
        <v>1</v>
      </c>
      <c r="H404">
        <f>('Migration Model'!J404+'Renter Migration Model'!J404)/('Migration Model'!$J$2+'Renter Migration Model'!$J$2)</f>
        <v>1.0426125959862194</v>
      </c>
      <c r="I404">
        <f>('Migration Model'!K404+'Renter Migration Model'!K404)/('Migration Model'!$K$2+'Renter Migration Model'!$K$2)</f>
        <v>0.24235454903363896</v>
      </c>
      <c r="J404">
        <f>('Migration Model'!L404+'Renter Migration Model'!L404)/('Migration Model'!$L$2+'Renter Migration Model'!$L$2)</f>
        <v>1</v>
      </c>
      <c r="K404">
        <f>('Migration Model'!M404+'Renter Migration Model'!M404)/('Migration Model'!$M$2+'Renter Migration Model'!$M$2)</f>
        <v>1.0445673794686094</v>
      </c>
      <c r="L404">
        <f>('Migration Model'!N404+'Renter Migration Model'!N404)/('Migration Model'!$N$2+'Renter Migration Model'!$N$2)</f>
        <v>0.25991958996279185</v>
      </c>
      <c r="M404">
        <f>('Migration Model'!O404+'Renter Migration Model'!O404)/('Migration Model'!$O$2+'Renter Migration Model'!$O$2)</f>
        <v>1</v>
      </c>
      <c r="N404">
        <f>('Migration Model'!P404+'Renter Migration Model'!P404)/('Migration Model'!$P$2+'Renter Migration Model'!$P$2)</f>
        <v>1.101865872501997</v>
      </c>
      <c r="O404">
        <f>('Migration Model'!Q404+'Renter Migration Model'!Q404)/('Migration Model'!$Q$2+'Renter Migration Model'!$Q$2)</f>
        <v>0.25351047016421457</v>
      </c>
      <c r="P404">
        <f>('Migration Model'!R404+'Renter Migration Model'!R404)/('Migration Model'!$R$2+'Renter Migration Model'!$R$2)</f>
        <v>1</v>
      </c>
      <c r="Q404">
        <f>('Migration Model'!S404+'Renter Migration Model'!S404)/('Migration Model'!$S$2+'Renter Migration Model'!$S$2)</f>
        <v>1.1090611030155635</v>
      </c>
      <c r="R404">
        <f>('Migration Model'!T404+'Renter Migration Model'!T404)/('Migration Model'!$T$2+'Renter Migration Model'!$T$2)</f>
        <v>0.28033174296119673</v>
      </c>
      <c r="S404">
        <f>('Migration Model'!U404+'Renter Migration Model'!U404)/('Migration Model'!$U$2+'Renter Migration Model'!$U$2)</f>
        <v>1</v>
      </c>
      <c r="T404">
        <f>('Migration Model'!V404+'Renter Migration Model'!V404)/('Migration Model'!$V$2+'Renter Migration Model'!$V$2)</f>
        <v>1.0789500664759775</v>
      </c>
    </row>
    <row r="405" spans="1:20" x14ac:dyDescent="0.25">
      <c r="A405" s="1">
        <v>2120</v>
      </c>
      <c r="B405" s="1">
        <v>3</v>
      </c>
      <c r="C405">
        <f>('Migration Model'!E405+'Renter Migration Model'!E405)/('Migration Model'!$E$2+'Renter Migration Model'!$E$2)</f>
        <v>0.26226713994309991</v>
      </c>
      <c r="D405">
        <f>('Migration Model'!F405+'Renter Migration Model'!F405)/('Migration Model'!$F$2+'Renter Migration Model'!$F$2)</f>
        <v>1</v>
      </c>
      <c r="E405">
        <f>('Migration Model'!G405+'Renter Migration Model'!G405)/('Migration Model'!$G$2+'Renter Migration Model'!$G$2)</f>
        <v>1.0433960505915814</v>
      </c>
      <c r="F405">
        <f>('Migration Model'!H405+'Renter Migration Model'!H405)/('Migration Model'!$H$2+'Renter Migration Model'!$H$2)</f>
        <v>0.27555830964747841</v>
      </c>
      <c r="G405">
        <f>('Migration Model'!I405+'Renter Migration Model'!I405)/('Migration Model'!$I$2+'Renter Migration Model'!$I$2)</f>
        <v>1</v>
      </c>
      <c r="H405">
        <f>('Migration Model'!J405+'Renter Migration Model'!J405)/('Migration Model'!$J$2+'Renter Migration Model'!$J$2)</f>
        <v>1.042614217079562</v>
      </c>
      <c r="I405">
        <f>('Migration Model'!K405+'Renter Migration Model'!K405)/('Migration Model'!$K$2+'Renter Migration Model'!$K$2)</f>
        <v>0.24233031357873558</v>
      </c>
      <c r="J405">
        <f>('Migration Model'!L405+'Renter Migration Model'!L405)/('Migration Model'!$L$2+'Renter Migration Model'!$L$2)</f>
        <v>1</v>
      </c>
      <c r="K405">
        <f>('Migration Model'!M405+'Renter Migration Model'!M405)/('Migration Model'!$M$2+'Renter Migration Model'!$M$2)</f>
        <v>1.0445688050836037</v>
      </c>
      <c r="L405">
        <f>('Migration Model'!N405+'Renter Migration Model'!N405)/('Migration Model'!$N$2+'Renter Migration Model'!$N$2)</f>
        <v>0.25989359800379558</v>
      </c>
      <c r="M405">
        <f>('Migration Model'!O405+'Renter Migration Model'!O405)/('Migration Model'!$O$2+'Renter Migration Model'!$O$2)</f>
        <v>1</v>
      </c>
      <c r="N405">
        <f>('Migration Model'!P405+'Renter Migration Model'!P405)/('Migration Model'!$P$2+'Renter Migration Model'!$P$2)</f>
        <v>1.1018704110234019</v>
      </c>
      <c r="O405">
        <f>('Migration Model'!Q405+'Renter Migration Model'!Q405)/('Migration Model'!$Q$2+'Renter Migration Model'!$Q$2)</f>
        <v>0.25348511911719818</v>
      </c>
      <c r="P405">
        <f>('Migration Model'!R405+'Renter Migration Model'!R405)/('Migration Model'!$R$2+'Renter Migration Model'!$R$2)</f>
        <v>1</v>
      </c>
      <c r="Q405">
        <f>('Migration Model'!S405+'Renter Migration Model'!S405)/('Migration Model'!$S$2+'Renter Migration Model'!$S$2)</f>
        <v>1.1090659556174765</v>
      </c>
      <c r="R405">
        <f>('Migration Model'!T405+'Renter Migration Model'!T405)/('Migration Model'!$T$2+'Renter Migration Model'!$T$2)</f>
        <v>0.28030370978690061</v>
      </c>
      <c r="S405">
        <f>('Migration Model'!U405+'Renter Migration Model'!U405)/('Migration Model'!$U$2+'Renter Migration Model'!$U$2)</f>
        <v>1</v>
      </c>
      <c r="T405">
        <f>('Migration Model'!V405+'Renter Migration Model'!V405)/('Migration Model'!$V$2+'Renter Migration Model'!$V$2)</f>
        <v>1.0789536046947532</v>
      </c>
    </row>
    <row r="406" spans="1:20" x14ac:dyDescent="0.25">
      <c r="A406" s="1">
        <v>2120</v>
      </c>
      <c r="B406" s="1">
        <v>4</v>
      </c>
      <c r="C406">
        <f>('Migration Model'!E406+'Renter Migration Model'!E406)/('Migration Model'!$E$2+'Renter Migration Model'!$E$2)</f>
        <v>0.26224091322910564</v>
      </c>
      <c r="D406">
        <f>('Migration Model'!F406+'Renter Migration Model'!F406)/('Migration Model'!$F$2+'Renter Migration Model'!$F$2)</f>
        <v>1</v>
      </c>
      <c r="E406">
        <f>('Migration Model'!G406+'Renter Migration Model'!G406)/('Migration Model'!$G$2+'Renter Migration Model'!$G$2)</f>
        <v>1.0433975933394635</v>
      </c>
      <c r="F406">
        <f>('Migration Model'!H406+'Renter Migration Model'!H406)/('Migration Model'!$H$2+'Renter Migration Model'!$H$2)</f>
        <v>0.27553075381651365</v>
      </c>
      <c r="G406">
        <f>('Migration Model'!I406+'Renter Migration Model'!I406)/('Migration Model'!$I$2+'Renter Migration Model'!$I$2)</f>
        <v>1</v>
      </c>
      <c r="H406">
        <f>('Migration Model'!J406+'Renter Migration Model'!J406)/('Migration Model'!$J$2+'Renter Migration Model'!$J$2)</f>
        <v>1.0426158380107953</v>
      </c>
      <c r="I406">
        <f>('Migration Model'!K406+'Renter Migration Model'!K406)/('Migration Model'!$K$2+'Renter Migration Model'!$K$2)</f>
        <v>0.24230608054737773</v>
      </c>
      <c r="J406">
        <f>('Migration Model'!L406+'Renter Migration Model'!L406)/('Migration Model'!$L$2+'Renter Migration Model'!$L$2)</f>
        <v>1</v>
      </c>
      <c r="K406">
        <f>('Migration Model'!M406+'Renter Migration Model'!M406)/('Migration Model'!$M$2+'Renter Migration Model'!$M$2)</f>
        <v>1.0445702305560365</v>
      </c>
      <c r="L406">
        <f>('Migration Model'!N406+'Renter Migration Model'!N406)/('Migration Model'!$N$2+'Renter Migration Model'!$N$2)</f>
        <v>0.25986760864399522</v>
      </c>
      <c r="M406">
        <f>('Migration Model'!O406+'Renter Migration Model'!O406)/('Migration Model'!$O$2+'Renter Migration Model'!$O$2)</f>
        <v>1</v>
      </c>
      <c r="N406">
        <f>('Migration Model'!P406+'Renter Migration Model'!P406)/('Migration Model'!$P$2+'Renter Migration Model'!$P$2)</f>
        <v>1.1018749493919129</v>
      </c>
      <c r="O406">
        <f>('Migration Model'!Q406+'Renter Migration Model'!Q406)/('Migration Model'!$Q$2+'Renter Migration Model'!$Q$2)</f>
        <v>0.25345977060528646</v>
      </c>
      <c r="P406">
        <f>('Migration Model'!R406+'Renter Migration Model'!R406)/('Migration Model'!$R$2+'Renter Migration Model'!$R$2)</f>
        <v>1</v>
      </c>
      <c r="Q406">
        <f>('Migration Model'!S406+'Renter Migration Model'!S406)/('Migration Model'!$S$2+'Renter Migration Model'!$S$2)</f>
        <v>1.1090708080702656</v>
      </c>
      <c r="R406">
        <f>('Migration Model'!T406+'Renter Migration Model'!T406)/('Migration Model'!$T$2+'Renter Migration Model'!$T$2)</f>
        <v>0.28027567941592196</v>
      </c>
      <c r="S406">
        <f>('Migration Model'!U406+'Renter Migration Model'!U406)/('Migration Model'!$U$2+'Renter Migration Model'!$U$2)</f>
        <v>1</v>
      </c>
      <c r="T406">
        <f>('Migration Model'!V406+'Renter Migration Model'!V406)/('Migration Model'!$V$2+'Renter Migration Model'!$V$2)</f>
        <v>1.078957142748628</v>
      </c>
    </row>
    <row r="407" spans="1:20" x14ac:dyDescent="0.25">
      <c r="A407" s="2">
        <v>2121</v>
      </c>
      <c r="B407" s="2">
        <v>1</v>
      </c>
      <c r="C407">
        <f>('Migration Model'!E407+'Renter Migration Model'!E407)/('Migration Model'!$E$2+'Renter Migration Model'!$E$2)</f>
        <v>0.26221468913778273</v>
      </c>
      <c r="D407">
        <f>('Migration Model'!F407+'Renter Migration Model'!F407)/('Migration Model'!$F$2+'Renter Migration Model'!$F$2)</f>
        <v>1</v>
      </c>
      <c r="E407">
        <f>('Migration Model'!G407+'Renter Migration Model'!G407)/('Migration Model'!$G$2+'Renter Migration Model'!$G$2)</f>
        <v>1.0433991359330705</v>
      </c>
      <c r="F407">
        <f>('Migration Model'!H407+'Renter Migration Model'!H407)/('Migration Model'!$H$2+'Renter Migration Model'!$H$2)</f>
        <v>0.27550320074113199</v>
      </c>
      <c r="G407">
        <f>('Migration Model'!I407+'Renter Migration Model'!I407)/('Migration Model'!$I$2+'Renter Migration Model'!$I$2)</f>
        <v>1</v>
      </c>
      <c r="H407">
        <f>('Migration Model'!J407+'Renter Migration Model'!J407)/('Migration Model'!$J$2+'Renter Migration Model'!$J$2)</f>
        <v>1.0426174587799353</v>
      </c>
      <c r="I407">
        <f>('Migration Model'!K407+'Renter Migration Model'!K407)/('Migration Model'!$K$2+'Renter Migration Model'!$K$2)</f>
        <v>0.24228184993932297</v>
      </c>
      <c r="J407">
        <f>('Migration Model'!L407+'Renter Migration Model'!L407)/('Migration Model'!$L$2+'Renter Migration Model'!$L$2)</f>
        <v>1</v>
      </c>
      <c r="K407">
        <f>('Migration Model'!M407+'Renter Migration Model'!M407)/('Migration Model'!$M$2+'Renter Migration Model'!$M$2)</f>
        <v>1.0445716558859222</v>
      </c>
      <c r="L407">
        <f>('Migration Model'!N407+'Renter Migration Model'!N407)/('Migration Model'!$N$2+'Renter Migration Model'!$N$2)</f>
        <v>0.25984162188313081</v>
      </c>
      <c r="M407">
        <f>('Migration Model'!O407+'Renter Migration Model'!O407)/('Migration Model'!$O$2+'Renter Migration Model'!$O$2)</f>
        <v>1</v>
      </c>
      <c r="N407">
        <f>('Migration Model'!P407+'Renter Migration Model'!P407)/('Migration Model'!$P$2+'Renter Migration Model'!$P$2)</f>
        <v>1.1018794876075453</v>
      </c>
      <c r="O407">
        <f>('Migration Model'!Q407+'Renter Migration Model'!Q407)/('Migration Model'!$Q$2+'Renter Migration Model'!$Q$2)</f>
        <v>0.25343442462822591</v>
      </c>
      <c r="P407">
        <f>('Migration Model'!R407+'Renter Migration Model'!R407)/('Migration Model'!$R$2+'Renter Migration Model'!$R$2)</f>
        <v>1</v>
      </c>
      <c r="Q407">
        <f>('Migration Model'!S407+'Renter Migration Model'!S407)/('Migration Model'!$S$2+'Renter Migration Model'!$S$2)</f>
        <v>1.1090756603739458</v>
      </c>
      <c r="R407">
        <f>('Migration Model'!T407+'Renter Migration Model'!T407)/('Migration Model'!$T$2+'Renter Migration Model'!$T$2)</f>
        <v>0.28024765184798039</v>
      </c>
      <c r="S407">
        <f>('Migration Model'!U407+'Renter Migration Model'!U407)/('Migration Model'!$U$2+'Renter Migration Model'!$U$2)</f>
        <v>1</v>
      </c>
      <c r="T407">
        <f>('Migration Model'!V407+'Renter Migration Model'!V407)/('Migration Model'!$V$2+'Renter Migration Model'!$V$2)</f>
        <v>1.078960680637618</v>
      </c>
    </row>
    <row r="408" spans="1:20" x14ac:dyDescent="0.25">
      <c r="A408" s="1">
        <v>2121</v>
      </c>
      <c r="B408" s="1">
        <v>2</v>
      </c>
      <c r="C408">
        <f>('Migration Model'!E408+'Renter Migration Model'!E408)/('Migration Model'!$E$2+'Renter Migration Model'!$E$2)</f>
        <v>0.262188467668869</v>
      </c>
      <c r="D408">
        <f>('Migration Model'!F408+'Renter Migration Model'!F408)/('Migration Model'!$F$2+'Renter Migration Model'!$F$2)</f>
        <v>1</v>
      </c>
      <c r="E408">
        <f>('Migration Model'!G408+'Renter Migration Model'!G408)/('Migration Model'!$G$2+'Renter Migration Model'!$G$2)</f>
        <v>1.0434006783724188</v>
      </c>
      <c r="F408">
        <f>('Migration Model'!H408+'Renter Migration Model'!H408)/('Migration Model'!$H$2+'Renter Migration Model'!$H$2)</f>
        <v>0.27547565042105787</v>
      </c>
      <c r="G408">
        <f>('Migration Model'!I408+'Renter Migration Model'!I408)/('Migration Model'!$I$2+'Renter Migration Model'!$I$2)</f>
        <v>1</v>
      </c>
      <c r="H408">
        <f>('Migration Model'!J408+'Renter Migration Model'!J408)/('Migration Model'!$J$2+'Renter Migration Model'!$J$2)</f>
        <v>1.0426190793869985</v>
      </c>
      <c r="I408">
        <f>('Migration Model'!K408+'Renter Migration Model'!K408)/('Migration Model'!$K$2+'Renter Migration Model'!$K$2)</f>
        <v>0.24225762175432905</v>
      </c>
      <c r="J408">
        <f>('Migration Model'!L408+'Renter Migration Model'!L408)/('Migration Model'!$L$2+'Renter Migration Model'!$L$2)</f>
        <v>1</v>
      </c>
      <c r="K408">
        <f>('Migration Model'!M408+'Renter Migration Model'!M408)/('Migration Model'!$M$2+'Renter Migration Model'!$M$2)</f>
        <v>1.0445730810732745</v>
      </c>
      <c r="L408">
        <f>('Migration Model'!N408+'Renter Migration Model'!N408)/('Migration Model'!$N$2+'Renter Migration Model'!$N$2)</f>
        <v>0.25981563772094246</v>
      </c>
      <c r="M408">
        <f>('Migration Model'!O408+'Renter Migration Model'!O408)/('Migration Model'!$O$2+'Renter Migration Model'!$O$2)</f>
        <v>1</v>
      </c>
      <c r="N408">
        <f>('Migration Model'!P408+'Renter Migration Model'!P408)/('Migration Model'!$P$2+'Renter Migration Model'!$P$2)</f>
        <v>1.1018840256703142</v>
      </c>
      <c r="O408">
        <f>('Migration Model'!Q408+'Renter Migration Model'!Q408)/('Migration Model'!$Q$2+'Renter Migration Model'!$Q$2)</f>
        <v>0.25340908118576311</v>
      </c>
      <c r="P408">
        <f>('Migration Model'!R408+'Renter Migration Model'!R408)/('Migration Model'!$R$2+'Renter Migration Model'!$R$2)</f>
        <v>1</v>
      </c>
      <c r="Q408">
        <f>('Migration Model'!S408+'Renter Migration Model'!S408)/('Migration Model'!$S$2+'Renter Migration Model'!$S$2)</f>
        <v>1.1090805125285321</v>
      </c>
      <c r="R408">
        <f>('Migration Model'!T408+'Renter Migration Model'!T408)/('Migration Model'!$T$2+'Renter Migration Model'!$T$2)</f>
        <v>0.28021962708279557</v>
      </c>
      <c r="S408">
        <f>('Migration Model'!U408+'Renter Migration Model'!U408)/('Migration Model'!$U$2+'Renter Migration Model'!$U$2)</f>
        <v>1</v>
      </c>
      <c r="T408">
        <f>('Migration Model'!V408+'Renter Migration Model'!V408)/('Migration Model'!$V$2+'Renter Migration Model'!$V$2)</f>
        <v>1.0789642183617401</v>
      </c>
    </row>
    <row r="409" spans="1:20" x14ac:dyDescent="0.25">
      <c r="A409" s="2">
        <v>2121</v>
      </c>
      <c r="B409" s="2">
        <v>3</v>
      </c>
      <c r="C409">
        <f>('Migration Model'!E409+'Renter Migration Model'!E409)/('Migration Model'!$E$2+'Renter Migration Model'!$E$2)</f>
        <v>0.26216224882210204</v>
      </c>
      <c r="D409">
        <f>('Migration Model'!F409+'Renter Migration Model'!F409)/('Migration Model'!$F$2+'Renter Migration Model'!$F$2)</f>
        <v>1</v>
      </c>
      <c r="E409">
        <f>('Migration Model'!G409+'Renter Migration Model'!G409)/('Migration Model'!$G$2+'Renter Migration Model'!$G$2)</f>
        <v>1.0434022206575224</v>
      </c>
      <c r="F409">
        <f>('Migration Model'!H409+'Renter Migration Model'!H409)/('Migration Model'!$H$2+'Renter Migration Model'!$H$2)</f>
        <v>0.27544810285601579</v>
      </c>
      <c r="G409">
        <f>('Migration Model'!I409+'Renter Migration Model'!I409)/('Migration Model'!$I$2+'Renter Migration Model'!$I$2)</f>
        <v>1</v>
      </c>
      <c r="H409">
        <f>('Migration Model'!J409+'Renter Migration Model'!J409)/('Migration Model'!$J$2+'Renter Migration Model'!$J$2)</f>
        <v>1.0426206998320009</v>
      </c>
      <c r="I409">
        <f>('Migration Model'!K409+'Renter Migration Model'!K409)/('Migration Model'!$K$2+'Renter Migration Model'!$K$2)</f>
        <v>0.2422333959921536</v>
      </c>
      <c r="J409">
        <f>('Migration Model'!L409+'Renter Migration Model'!L409)/('Migration Model'!$L$2+'Renter Migration Model'!$L$2)</f>
        <v>1</v>
      </c>
      <c r="K409">
        <f>('Migration Model'!M409+'Renter Migration Model'!M409)/('Migration Model'!$M$2+'Renter Migration Model'!$M$2)</f>
        <v>1.0445745061181084</v>
      </c>
      <c r="L409">
        <f>('Migration Model'!N409+'Renter Migration Model'!N409)/('Migration Model'!$N$2+'Renter Migration Model'!$N$2)</f>
        <v>0.25978965615717037</v>
      </c>
      <c r="M409">
        <f>('Migration Model'!O409+'Renter Migration Model'!O409)/('Migration Model'!$O$2+'Renter Migration Model'!$O$2)</f>
        <v>1</v>
      </c>
      <c r="N409">
        <f>('Migration Model'!P409+'Renter Migration Model'!P409)/('Migration Model'!$P$2+'Renter Migration Model'!$P$2)</f>
        <v>1.1018885635802353</v>
      </c>
      <c r="O409">
        <f>('Migration Model'!Q409+'Renter Migration Model'!Q409)/('Migration Model'!$Q$2+'Renter Migration Model'!$Q$2)</f>
        <v>0.25338374027764454</v>
      </c>
      <c r="P409">
        <f>('Migration Model'!R409+'Renter Migration Model'!R409)/('Migration Model'!$R$2+'Renter Migration Model'!$R$2)</f>
        <v>1</v>
      </c>
      <c r="Q409">
        <f>('Migration Model'!S409+'Renter Migration Model'!S409)/('Migration Model'!$S$2+'Renter Migration Model'!$S$2)</f>
        <v>1.1090853645340393</v>
      </c>
      <c r="R409">
        <f>('Migration Model'!T409+'Renter Migration Model'!T409)/('Migration Model'!$T$2+'Renter Migration Model'!$T$2)</f>
        <v>0.28019160512008734</v>
      </c>
      <c r="S409">
        <f>('Migration Model'!U409+'Renter Migration Model'!U409)/('Migration Model'!$U$2+'Renter Migration Model'!$U$2)</f>
        <v>1</v>
      </c>
      <c r="T409">
        <f>('Migration Model'!V409+'Renter Migration Model'!V409)/('Migration Model'!$V$2+'Renter Migration Model'!$V$2)</f>
        <v>1.0789677559210105</v>
      </c>
    </row>
    <row r="410" spans="1:20" x14ac:dyDescent="0.25">
      <c r="A410" s="1">
        <v>2121</v>
      </c>
      <c r="B410" s="1">
        <v>4</v>
      </c>
      <c r="C410">
        <f>('Migration Model'!E410+'Renter Migration Model'!E410)/('Migration Model'!$E$2+'Renter Migration Model'!$E$2)</f>
        <v>0.26213603259721985</v>
      </c>
      <c r="D410">
        <f>('Migration Model'!F410+'Renter Migration Model'!F410)/('Migration Model'!$F$2+'Renter Migration Model'!$F$2)</f>
        <v>1</v>
      </c>
      <c r="E410">
        <f>('Migration Model'!G410+'Renter Migration Model'!G410)/('Migration Model'!$G$2+'Renter Migration Model'!$G$2)</f>
        <v>1.0434037627883981</v>
      </c>
      <c r="F410">
        <f>('Migration Model'!H410+'Renter Migration Model'!H410)/('Migration Model'!$H$2+'Renter Migration Model'!$H$2)</f>
        <v>0.27542055804573018</v>
      </c>
      <c r="G410">
        <f>('Migration Model'!I410+'Renter Migration Model'!I410)/('Migration Model'!$I$2+'Renter Migration Model'!$I$2)</f>
        <v>1</v>
      </c>
      <c r="H410">
        <f>('Migration Model'!J410+'Renter Migration Model'!J410)/('Migration Model'!$J$2+'Renter Migration Model'!$J$2)</f>
        <v>1.0426223201149589</v>
      </c>
      <c r="I410">
        <f>('Migration Model'!K410+'Renter Migration Model'!K410)/('Migration Model'!$K$2+'Renter Migration Model'!$K$2)</f>
        <v>0.24220917265255437</v>
      </c>
      <c r="J410">
        <f>('Migration Model'!L410+'Renter Migration Model'!L410)/('Migration Model'!$L$2+'Renter Migration Model'!$L$2)</f>
        <v>1</v>
      </c>
      <c r="K410">
        <f>('Migration Model'!M410+'Renter Migration Model'!M410)/('Migration Model'!$M$2+'Renter Migration Model'!$M$2)</f>
        <v>1.0445759310204377</v>
      </c>
      <c r="L410">
        <f>('Migration Model'!N410+'Renter Migration Model'!N410)/('Migration Model'!$N$2+'Renter Migration Model'!$N$2)</f>
        <v>0.25976367719155463</v>
      </c>
      <c r="M410">
        <f>('Migration Model'!O410+'Renter Migration Model'!O410)/('Migration Model'!$O$2+'Renter Migration Model'!$O$2)</f>
        <v>1</v>
      </c>
      <c r="N410">
        <f>('Migration Model'!P410+'Renter Migration Model'!P410)/('Migration Model'!$P$2+'Renter Migration Model'!$P$2)</f>
        <v>1.1018931013373237</v>
      </c>
      <c r="O410">
        <f>('Migration Model'!Q410+'Renter Migration Model'!Q410)/('Migration Model'!$Q$2+'Renter Migration Model'!$Q$2)</f>
        <v>0.25335840190361675</v>
      </c>
      <c r="P410">
        <f>('Migration Model'!R410+'Renter Migration Model'!R410)/('Migration Model'!$R$2+'Renter Migration Model'!$R$2)</f>
        <v>1</v>
      </c>
      <c r="Q410">
        <f>('Migration Model'!S410+'Renter Migration Model'!S410)/('Migration Model'!$S$2+'Renter Migration Model'!$S$2)</f>
        <v>1.1090902163904823</v>
      </c>
      <c r="R410">
        <f>('Migration Model'!T410+'Renter Migration Model'!T410)/('Migration Model'!$T$2+'Renter Migration Model'!$T$2)</f>
        <v>0.28016358595957536</v>
      </c>
      <c r="S410">
        <f>('Migration Model'!U410+'Renter Migration Model'!U410)/('Migration Model'!$U$2+'Renter Migration Model'!$U$2)</f>
        <v>1</v>
      </c>
      <c r="T410">
        <f>('Migration Model'!V410+'Renter Migration Model'!V410)/('Migration Model'!$V$2+'Renter Migration Model'!$V$2)</f>
        <v>1.0789712933154461</v>
      </c>
    </row>
    <row r="411" spans="1:20" x14ac:dyDescent="0.25">
      <c r="A411" s="1">
        <v>2122</v>
      </c>
      <c r="B411" s="1">
        <v>1</v>
      </c>
      <c r="C411">
        <f>('Migration Model'!E411+'Renter Migration Model'!E411)/('Migration Model'!$E$2+'Renter Migration Model'!$E$2)</f>
        <v>0.26210981899396013</v>
      </c>
      <c r="D411">
        <f>('Migration Model'!F411+'Renter Migration Model'!F411)/('Migration Model'!$F$2+'Renter Migration Model'!$F$2)</f>
        <v>1</v>
      </c>
      <c r="E411">
        <f>('Migration Model'!G411+'Renter Migration Model'!G411)/('Migration Model'!$G$2+'Renter Migration Model'!$G$2)</f>
        <v>1.0434053047650604</v>
      </c>
      <c r="F411">
        <f>('Migration Model'!H411+'Renter Migration Model'!H411)/('Migration Model'!$H$2+'Renter Migration Model'!$H$2)</f>
        <v>0.2753930159899256</v>
      </c>
      <c r="G411">
        <f>('Migration Model'!I411+'Renter Migration Model'!I411)/('Migration Model'!$I$2+'Renter Migration Model'!$I$2)</f>
        <v>1</v>
      </c>
      <c r="H411">
        <f>('Migration Model'!J411+'Renter Migration Model'!J411)/('Migration Model'!$J$2+'Renter Migration Model'!$J$2)</f>
        <v>1.0426239402358886</v>
      </c>
      <c r="I411">
        <f>('Migration Model'!K411+'Renter Migration Model'!K411)/('Migration Model'!$K$2+'Renter Migration Model'!$K$2)</f>
        <v>0.24218495173528914</v>
      </c>
      <c r="J411">
        <f>('Migration Model'!L411+'Renter Migration Model'!L411)/('Migration Model'!$L$2+'Renter Migration Model'!$L$2)</f>
        <v>1</v>
      </c>
      <c r="K411">
        <f>('Migration Model'!M411+'Renter Migration Model'!M411)/('Migration Model'!$M$2+'Renter Migration Model'!$M$2)</f>
        <v>1.0445773557802769</v>
      </c>
      <c r="L411">
        <f>('Migration Model'!N411+'Renter Migration Model'!N411)/('Migration Model'!$N$2+'Renter Migration Model'!$N$2)</f>
        <v>0.25973770082383552</v>
      </c>
      <c r="M411">
        <f>('Migration Model'!O411+'Renter Migration Model'!O411)/('Migration Model'!$O$2+'Renter Migration Model'!$O$2)</f>
        <v>1</v>
      </c>
      <c r="N411">
        <f>('Migration Model'!P411+'Renter Migration Model'!P411)/('Migration Model'!$P$2+'Renter Migration Model'!$P$2)</f>
        <v>1.1018976389415944</v>
      </c>
      <c r="O411">
        <f>('Migration Model'!Q411+'Renter Migration Model'!Q411)/('Migration Model'!$Q$2+'Renter Migration Model'!$Q$2)</f>
        <v>0.25333306606342637</v>
      </c>
      <c r="P411">
        <f>('Migration Model'!R411+'Renter Migration Model'!R411)/('Migration Model'!$R$2+'Renter Migration Model'!$R$2)</f>
        <v>1</v>
      </c>
      <c r="Q411">
        <f>('Migration Model'!S411+'Renter Migration Model'!S411)/('Migration Model'!$S$2+'Renter Migration Model'!$S$2)</f>
        <v>1.1090950680978759</v>
      </c>
      <c r="R411">
        <f>('Migration Model'!T411+'Renter Migration Model'!T411)/('Migration Model'!$T$2+'Renter Migration Model'!$T$2)</f>
        <v>0.28013556960097941</v>
      </c>
      <c r="S411">
        <f>('Migration Model'!U411+'Renter Migration Model'!U411)/('Migration Model'!$U$2+'Renter Migration Model'!$U$2)</f>
        <v>1</v>
      </c>
      <c r="T411">
        <f>('Migration Model'!V411+'Renter Migration Model'!V411)/('Migration Model'!$V$2+'Renter Migration Model'!$V$2)</f>
        <v>1.0789748305450628</v>
      </c>
    </row>
    <row r="412" spans="1:20" x14ac:dyDescent="0.25">
      <c r="A412" s="2">
        <v>2122</v>
      </c>
      <c r="B412" s="2">
        <v>2</v>
      </c>
      <c r="C412">
        <f>('Migration Model'!E412+'Renter Migration Model'!E412)/('Migration Model'!$E$2+'Renter Migration Model'!$E$2)</f>
        <v>0.26208360801206071</v>
      </c>
      <c r="D412">
        <f>('Migration Model'!F412+'Renter Migration Model'!F412)/('Migration Model'!$F$2+'Renter Migration Model'!$F$2)</f>
        <v>1</v>
      </c>
      <c r="E412">
        <f>('Migration Model'!G412+'Renter Migration Model'!G412)/('Migration Model'!$G$2+'Renter Migration Model'!$G$2)</f>
        <v>1.043406846587525</v>
      </c>
      <c r="F412">
        <f>('Migration Model'!H412+'Renter Migration Model'!H412)/('Migration Model'!$H$2+'Renter Migration Model'!$H$2)</f>
        <v>0.27536547668832662</v>
      </c>
      <c r="G412">
        <f>('Migration Model'!I412+'Renter Migration Model'!I412)/('Migration Model'!$I$2+'Renter Migration Model'!$I$2)</f>
        <v>1</v>
      </c>
      <c r="H412">
        <f>('Migration Model'!J412+'Renter Migration Model'!J412)/('Migration Model'!$J$2+'Renter Migration Model'!$J$2)</f>
        <v>1.042625560194806</v>
      </c>
      <c r="I412">
        <f>('Migration Model'!K412+'Renter Migration Model'!K412)/('Migration Model'!$K$2+'Renter Migration Model'!$K$2)</f>
        <v>0.24216073324011561</v>
      </c>
      <c r="J412">
        <f>('Migration Model'!L412+'Renter Migration Model'!L412)/('Migration Model'!$L$2+'Renter Migration Model'!$L$2)</f>
        <v>1</v>
      </c>
      <c r="K412">
        <f>('Migration Model'!M412+'Renter Migration Model'!M412)/('Migration Model'!$M$2+'Renter Migration Model'!$M$2)</f>
        <v>1.0445787803976401</v>
      </c>
      <c r="L412">
        <f>('Migration Model'!N412+'Renter Migration Model'!N412)/('Migration Model'!$N$2+'Renter Migration Model'!$N$2)</f>
        <v>0.25971172705375312</v>
      </c>
      <c r="M412">
        <f>('Migration Model'!O412+'Renter Migration Model'!O412)/('Migration Model'!$O$2+'Renter Migration Model'!$O$2)</f>
        <v>1</v>
      </c>
      <c r="N412">
        <f>('Migration Model'!P412+'Renter Migration Model'!P412)/('Migration Model'!$P$2+'Renter Migration Model'!$P$2)</f>
        <v>1.101902176393063</v>
      </c>
      <c r="O412">
        <f>('Migration Model'!Q412+'Renter Migration Model'!Q412)/('Migration Model'!$Q$2+'Renter Migration Model'!$Q$2)</f>
        <v>0.25330773275682006</v>
      </c>
      <c r="P412">
        <f>('Migration Model'!R412+'Renter Migration Model'!R412)/('Migration Model'!$R$2+'Renter Migration Model'!$R$2)</f>
        <v>1</v>
      </c>
      <c r="Q412">
        <f>('Migration Model'!S412+'Renter Migration Model'!S412)/('Migration Model'!$S$2+'Renter Migration Model'!$S$2)</f>
        <v>1.1090999196562354</v>
      </c>
      <c r="R412">
        <f>('Migration Model'!T412+'Renter Migration Model'!T412)/('Migration Model'!$T$2+'Renter Migration Model'!$T$2)</f>
        <v>0.28010755604401927</v>
      </c>
      <c r="S412">
        <f>('Migration Model'!U412+'Renter Migration Model'!U412)/('Migration Model'!$U$2+'Renter Migration Model'!$U$2)</f>
        <v>1</v>
      </c>
      <c r="T412">
        <f>('Migration Model'!V412+'Renter Migration Model'!V412)/('Migration Model'!$V$2+'Renter Migration Model'!$V$2)</f>
        <v>1.0789783676098774</v>
      </c>
    </row>
    <row r="413" spans="1:20" x14ac:dyDescent="0.25">
      <c r="A413" s="1">
        <v>2122</v>
      </c>
      <c r="B413" s="1">
        <v>3</v>
      </c>
      <c r="C413">
        <f>('Migration Model'!E413+'Renter Migration Model'!E413)/('Migration Model'!$E$2+'Renter Migration Model'!$E$2)</f>
        <v>0.26205739965125951</v>
      </c>
      <c r="D413">
        <f>('Migration Model'!F413+'Renter Migration Model'!F413)/('Migration Model'!$F$2+'Renter Migration Model'!$F$2)</f>
        <v>1</v>
      </c>
      <c r="E413">
        <f>('Migration Model'!G413+'Renter Migration Model'!G413)/('Migration Model'!$G$2+'Renter Migration Model'!$G$2)</f>
        <v>1.0434083882558074</v>
      </c>
      <c r="F413">
        <f>('Migration Model'!H413+'Renter Migration Model'!H413)/('Migration Model'!$H$2+'Renter Migration Model'!$H$2)</f>
        <v>0.27533794014065777</v>
      </c>
      <c r="G413">
        <f>('Migration Model'!I413+'Renter Migration Model'!I413)/('Migration Model'!$I$2+'Renter Migration Model'!$I$2)</f>
        <v>1</v>
      </c>
      <c r="H413">
        <f>('Migration Model'!J413+'Renter Migration Model'!J413)/('Migration Model'!$J$2+'Renter Migration Model'!$J$2)</f>
        <v>1.0426271799917277</v>
      </c>
      <c r="I413">
        <f>('Migration Model'!K413+'Renter Migration Model'!K413)/('Migration Model'!$K$2+'Renter Migration Model'!$K$2)</f>
        <v>0.2421365171667916</v>
      </c>
      <c r="J413">
        <f>('Migration Model'!L413+'Renter Migration Model'!L413)/('Migration Model'!$L$2+'Renter Migration Model'!$L$2)</f>
        <v>1</v>
      </c>
      <c r="K413">
        <f>('Migration Model'!M413+'Renter Migration Model'!M413)/('Migration Model'!$M$2+'Renter Migration Model'!$M$2)</f>
        <v>1.0445802048725414</v>
      </c>
      <c r="L413">
        <f>('Migration Model'!N413+'Renter Migration Model'!N413)/('Migration Model'!$N$2+'Renter Migration Model'!$N$2)</f>
        <v>0.25968575588104775</v>
      </c>
      <c r="M413">
        <f>('Migration Model'!O413+'Renter Migration Model'!O413)/('Migration Model'!$O$2+'Renter Migration Model'!$O$2)</f>
        <v>1</v>
      </c>
      <c r="N413">
        <f>('Migration Model'!P413+'Renter Migration Model'!P413)/('Migration Model'!$P$2+'Renter Migration Model'!$P$2)</f>
        <v>1.1019067136917449</v>
      </c>
      <c r="O413">
        <f>('Migration Model'!Q413+'Renter Migration Model'!Q413)/('Migration Model'!$Q$2+'Renter Migration Model'!$Q$2)</f>
        <v>0.2532824019835444</v>
      </c>
      <c r="P413">
        <f>('Migration Model'!R413+'Renter Migration Model'!R413)/('Migration Model'!$R$2+'Renter Migration Model'!$R$2)</f>
        <v>1</v>
      </c>
      <c r="Q413">
        <f>('Migration Model'!S413+'Renter Migration Model'!S413)/('Migration Model'!$S$2+'Renter Migration Model'!$S$2)</f>
        <v>1.1091047710655755</v>
      </c>
      <c r="R413">
        <f>('Migration Model'!T413+'Renter Migration Model'!T413)/('Migration Model'!$T$2+'Renter Migration Model'!$T$2)</f>
        <v>0.28007954528841483</v>
      </c>
      <c r="S413">
        <f>('Migration Model'!U413+'Renter Migration Model'!U413)/('Migration Model'!$U$2+'Renter Migration Model'!$U$2)</f>
        <v>1</v>
      </c>
      <c r="T413">
        <f>('Migration Model'!V413+'Renter Migration Model'!V413)/('Migration Model'!$V$2+'Renter Migration Model'!$V$2)</f>
        <v>1.0789819045099065</v>
      </c>
    </row>
    <row r="414" spans="1:20" x14ac:dyDescent="0.25">
      <c r="A414" s="2">
        <v>2122</v>
      </c>
      <c r="B414" s="2">
        <v>4</v>
      </c>
      <c r="C414">
        <f>('Migration Model'!E414+'Renter Migration Model'!E414)/('Migration Model'!$E$2+'Renter Migration Model'!$E$2)</f>
        <v>0.26203119391129437</v>
      </c>
      <c r="D414">
        <f>('Migration Model'!F414+'Renter Migration Model'!F414)/('Migration Model'!$F$2+'Renter Migration Model'!$F$2)</f>
        <v>1</v>
      </c>
      <c r="E414">
        <f>('Migration Model'!G414+'Renter Migration Model'!G414)/('Migration Model'!$G$2+'Renter Migration Model'!$G$2)</f>
        <v>1.0434099297699229</v>
      </c>
      <c r="F414">
        <f>('Migration Model'!H414+'Renter Migration Model'!H414)/('Migration Model'!$H$2+'Renter Migration Model'!$H$2)</f>
        <v>0.27531040634664372</v>
      </c>
      <c r="G414">
        <f>('Migration Model'!I414+'Renter Migration Model'!I414)/('Migration Model'!$I$2+'Renter Migration Model'!$I$2)</f>
        <v>1</v>
      </c>
      <c r="H414">
        <f>('Migration Model'!J414+'Renter Migration Model'!J414)/('Migration Model'!$J$2+'Renter Migration Model'!$J$2)</f>
        <v>1.0426287996266699</v>
      </c>
      <c r="I414">
        <f>('Migration Model'!K414+'Renter Migration Model'!K414)/('Migration Model'!$K$2+'Renter Migration Model'!$K$2)</f>
        <v>0.24211230351507493</v>
      </c>
      <c r="J414">
        <f>('Migration Model'!L414+'Renter Migration Model'!L414)/('Migration Model'!$L$2+'Renter Migration Model'!$L$2)</f>
        <v>1</v>
      </c>
      <c r="K414">
        <f>('Migration Model'!M414+'Renter Migration Model'!M414)/('Migration Model'!$M$2+'Renter Migration Model'!$M$2)</f>
        <v>1.0445816292049954</v>
      </c>
      <c r="L414">
        <f>('Migration Model'!N414+'Renter Migration Model'!N414)/('Migration Model'!$N$2+'Renter Migration Model'!$N$2)</f>
        <v>0.25965978730545963</v>
      </c>
      <c r="M414">
        <f>('Migration Model'!O414+'Renter Migration Model'!O414)/('Migration Model'!$O$2+'Renter Migration Model'!$O$2)</f>
        <v>1</v>
      </c>
      <c r="N414">
        <f>('Migration Model'!P414+'Renter Migration Model'!P414)/('Migration Model'!$P$2+'Renter Migration Model'!$P$2)</f>
        <v>1.101911250837655</v>
      </c>
      <c r="O414">
        <f>('Migration Model'!Q414+'Renter Migration Model'!Q414)/('Migration Model'!$Q$2+'Renter Migration Model'!$Q$2)</f>
        <v>0.25325707374334605</v>
      </c>
      <c r="P414">
        <f>('Migration Model'!R414+'Renter Migration Model'!R414)/('Migration Model'!$R$2+'Renter Migration Model'!$R$2)</f>
        <v>1</v>
      </c>
      <c r="Q414">
        <f>('Migration Model'!S414+'Renter Migration Model'!S414)/('Migration Model'!$S$2+'Renter Migration Model'!$S$2)</f>
        <v>1.1091096223259109</v>
      </c>
      <c r="R414">
        <f>('Migration Model'!T414+'Renter Migration Model'!T414)/('Migration Model'!$T$2+'Renter Migration Model'!$T$2)</f>
        <v>0.28005153733388599</v>
      </c>
      <c r="S414">
        <f>('Migration Model'!U414+'Renter Migration Model'!U414)/('Migration Model'!$U$2+'Renter Migration Model'!$U$2)</f>
        <v>1</v>
      </c>
      <c r="T414">
        <f>('Migration Model'!V414+'Renter Migration Model'!V414)/('Migration Model'!$V$2+'Renter Migration Model'!$V$2)</f>
        <v>1.0789854412451665</v>
      </c>
    </row>
    <row r="415" spans="1:20" x14ac:dyDescent="0.25">
      <c r="A415" s="2">
        <v>2123</v>
      </c>
      <c r="B415" s="2">
        <v>1</v>
      </c>
      <c r="C415">
        <f>('Migration Model'!E415+'Renter Migration Model'!E415)/('Migration Model'!$E$2+'Renter Migration Model'!$E$2)</f>
        <v>0.26200499079190326</v>
      </c>
      <c r="D415">
        <f>('Migration Model'!F415+'Renter Migration Model'!F415)/('Migration Model'!$F$2+'Renter Migration Model'!$F$2)</f>
        <v>1</v>
      </c>
      <c r="E415">
        <f>('Migration Model'!G415+'Renter Migration Model'!G415)/('Migration Model'!$G$2+'Renter Migration Model'!$G$2)</f>
        <v>1.0434114711298872</v>
      </c>
      <c r="F415">
        <f>('Migration Model'!H415+'Renter Migration Model'!H415)/('Migration Model'!$H$2+'Renter Migration Model'!$H$2)</f>
        <v>0.27528287530600903</v>
      </c>
      <c r="G415">
        <f>('Migration Model'!I415+'Renter Migration Model'!I415)/('Migration Model'!$I$2+'Renter Migration Model'!$I$2)</f>
        <v>1</v>
      </c>
      <c r="H415">
        <f>('Migration Model'!J415+'Renter Migration Model'!J415)/('Migration Model'!$J$2+'Renter Migration Model'!$J$2)</f>
        <v>1.0426304190996485</v>
      </c>
      <c r="I415">
        <f>('Migration Model'!K415+'Renter Migration Model'!K415)/('Migration Model'!$K$2+'Renter Migration Model'!$K$2)</f>
        <v>0.24208809228472342</v>
      </c>
      <c r="J415">
        <f>('Migration Model'!L415+'Renter Migration Model'!L415)/('Migration Model'!$L$2+'Renter Migration Model'!$L$2)</f>
        <v>1</v>
      </c>
      <c r="K415">
        <f>('Migration Model'!M415+'Renter Migration Model'!M415)/('Migration Model'!$M$2+'Renter Migration Model'!$M$2)</f>
        <v>1.044583053395016</v>
      </c>
      <c r="L415">
        <f>('Migration Model'!N415+'Renter Migration Model'!N415)/('Migration Model'!$N$2+'Renter Migration Model'!$N$2)</f>
        <v>0.25963382132672913</v>
      </c>
      <c r="M415">
        <f>('Migration Model'!O415+'Renter Migration Model'!O415)/('Migration Model'!$O$2+'Renter Migration Model'!$O$2)</f>
        <v>1</v>
      </c>
      <c r="N415">
        <f>('Migration Model'!P415+'Renter Migration Model'!P415)/('Migration Model'!$P$2+'Renter Migration Model'!$P$2)</f>
        <v>1.101915787830809</v>
      </c>
      <c r="O415">
        <f>('Migration Model'!Q415+'Renter Migration Model'!Q415)/('Migration Model'!$Q$2+'Renter Migration Model'!$Q$2)</f>
        <v>0.25323174803597176</v>
      </c>
      <c r="P415">
        <f>('Migration Model'!R415+'Renter Migration Model'!R415)/('Migration Model'!$R$2+'Renter Migration Model'!$R$2)</f>
        <v>1</v>
      </c>
      <c r="Q415">
        <f>('Migration Model'!S415+'Renter Migration Model'!S415)/('Migration Model'!$S$2+'Renter Migration Model'!$S$2)</f>
        <v>1.1091144734372564</v>
      </c>
      <c r="R415">
        <f>('Migration Model'!T415+'Renter Migration Model'!T415)/('Migration Model'!$T$2+'Renter Migration Model'!$T$2)</f>
        <v>0.28002353218015263</v>
      </c>
      <c r="S415">
        <f>('Migration Model'!U415+'Renter Migration Model'!U415)/('Migration Model'!$U$2+'Renter Migration Model'!$U$2)</f>
        <v>1</v>
      </c>
      <c r="T415">
        <f>('Migration Model'!V415+'Renter Migration Model'!V415)/('Migration Model'!$V$2+'Renter Migration Model'!$V$2)</f>
        <v>1.0789889778156736</v>
      </c>
    </row>
    <row r="416" spans="1:20" x14ac:dyDescent="0.25">
      <c r="A416" s="1">
        <v>2123</v>
      </c>
      <c r="B416" s="1">
        <v>2</v>
      </c>
      <c r="C416">
        <f>('Migration Model'!E416+'Renter Migration Model'!E416)/('Migration Model'!$E$2+'Renter Migration Model'!$E$2)</f>
        <v>0.26197879029282406</v>
      </c>
      <c r="D416">
        <f>('Migration Model'!F416+'Renter Migration Model'!F416)/('Migration Model'!$F$2+'Renter Migration Model'!$F$2)</f>
        <v>1</v>
      </c>
      <c r="E416">
        <f>('Migration Model'!G416+'Renter Migration Model'!G416)/('Migration Model'!$G$2+'Renter Migration Model'!$G$2)</f>
        <v>1.0434130123357153</v>
      </c>
      <c r="F416">
        <f>('Migration Model'!H416+'Renter Migration Model'!H416)/('Migration Model'!$H$2+'Renter Migration Model'!$H$2)</f>
        <v>0.27525534701847842</v>
      </c>
      <c r="G416">
        <f>('Migration Model'!I416+'Renter Migration Model'!I416)/('Migration Model'!$I$2+'Renter Migration Model'!$I$2)</f>
        <v>1</v>
      </c>
      <c r="H416">
        <f>('Migration Model'!J416+'Renter Migration Model'!J416)/('Migration Model'!$J$2+'Renter Migration Model'!$J$2)</f>
        <v>1.0426320384106795</v>
      </c>
      <c r="I416">
        <f>('Migration Model'!K416+'Renter Migration Model'!K416)/('Migration Model'!$K$2+'Renter Migration Model'!$K$2)</f>
        <v>0.24206388347549496</v>
      </c>
      <c r="J416">
        <f>('Migration Model'!L416+'Renter Migration Model'!L416)/('Migration Model'!$L$2+'Renter Migration Model'!$L$2)</f>
        <v>1</v>
      </c>
      <c r="K416">
        <f>('Migration Model'!M416+'Renter Migration Model'!M416)/('Migration Model'!$M$2+'Renter Migration Model'!$M$2)</f>
        <v>1.0445844774426176</v>
      </c>
      <c r="L416">
        <f>('Migration Model'!N416+'Renter Migration Model'!N416)/('Migration Model'!$N$2+'Renter Migration Model'!$N$2)</f>
        <v>0.25960785794459645</v>
      </c>
      <c r="M416">
        <f>('Migration Model'!O416+'Renter Migration Model'!O416)/('Migration Model'!$O$2+'Renter Migration Model'!$O$2)</f>
        <v>1</v>
      </c>
      <c r="N416">
        <f>('Migration Model'!P416+'Renter Migration Model'!P416)/('Migration Model'!$P$2+'Renter Migration Model'!$P$2)</f>
        <v>1.1019203246712219</v>
      </c>
      <c r="O416">
        <f>('Migration Model'!Q416+'Renter Migration Model'!Q416)/('Migration Model'!$Q$2+'Renter Migration Model'!$Q$2)</f>
        <v>0.25320642486116812</v>
      </c>
      <c r="P416">
        <f>('Migration Model'!R416+'Renter Migration Model'!R416)/('Migration Model'!$R$2+'Renter Migration Model'!$R$2)</f>
        <v>1</v>
      </c>
      <c r="Q416">
        <f>('Migration Model'!S416+'Renter Migration Model'!S416)/('Migration Model'!$S$2+'Renter Migration Model'!$S$2)</f>
        <v>1.1091193243996276</v>
      </c>
      <c r="R416">
        <f>('Migration Model'!T416+'Renter Migration Model'!T416)/('Migration Model'!$T$2+'Renter Migration Model'!$T$2)</f>
        <v>0.27999552982693465</v>
      </c>
      <c r="S416">
        <f>('Migration Model'!U416+'Renter Migration Model'!U416)/('Migration Model'!$U$2+'Renter Migration Model'!$U$2)</f>
        <v>1</v>
      </c>
      <c r="T416">
        <f>('Migration Model'!V416+'Renter Migration Model'!V416)/('Migration Model'!$V$2+'Renter Migration Model'!$V$2)</f>
        <v>1.0789925142214445</v>
      </c>
    </row>
    <row r="417" spans="1:20" x14ac:dyDescent="0.25">
      <c r="A417" s="2">
        <v>2123</v>
      </c>
      <c r="B417" s="2">
        <v>3</v>
      </c>
      <c r="C417">
        <f>('Migration Model'!E417+'Renter Migration Model'!E417)/('Migration Model'!$E$2+'Renter Migration Model'!$E$2)</f>
        <v>0.26195259241379482</v>
      </c>
      <c r="D417">
        <f>('Migration Model'!F417+'Renter Migration Model'!F417)/('Migration Model'!$F$2+'Renter Migration Model'!$F$2)</f>
        <v>1</v>
      </c>
      <c r="E417">
        <f>('Migration Model'!G417+'Renter Migration Model'!G417)/('Migration Model'!$G$2+'Renter Migration Model'!$G$2)</f>
        <v>1.0434145533874231</v>
      </c>
      <c r="F417">
        <f>('Migration Model'!H417+'Renter Migration Model'!H417)/('Migration Model'!$H$2+'Renter Migration Model'!$H$2)</f>
        <v>0.27522782148377656</v>
      </c>
      <c r="G417">
        <f>('Migration Model'!I417+'Renter Migration Model'!I417)/('Migration Model'!$I$2+'Renter Migration Model'!$I$2)</f>
        <v>1</v>
      </c>
      <c r="H417">
        <f>('Migration Model'!J417+'Renter Migration Model'!J417)/('Migration Model'!$J$2+'Renter Migration Model'!$J$2)</f>
        <v>1.0426336575597797</v>
      </c>
      <c r="I417">
        <f>('Migration Model'!K417+'Renter Migration Model'!K417)/('Migration Model'!$K$2+'Renter Migration Model'!$K$2)</f>
        <v>0.24203967708714738</v>
      </c>
      <c r="J417">
        <f>('Migration Model'!L417+'Renter Migration Model'!L417)/('Migration Model'!$L$2+'Renter Migration Model'!$L$2)</f>
        <v>1</v>
      </c>
      <c r="K417">
        <f>('Migration Model'!M417+'Renter Migration Model'!M417)/('Migration Model'!$M$2+'Renter Migration Model'!$M$2)</f>
        <v>1.0445859013478145</v>
      </c>
      <c r="L417">
        <f>('Migration Model'!N417+'Renter Migration Model'!N417)/('Migration Model'!$N$2+'Renter Migration Model'!$N$2)</f>
        <v>0.25958189715880198</v>
      </c>
      <c r="M417">
        <f>('Migration Model'!O417+'Renter Migration Model'!O417)/('Migration Model'!$O$2+'Renter Migration Model'!$O$2)</f>
        <v>1</v>
      </c>
      <c r="N417">
        <f>('Migration Model'!P417+'Renter Migration Model'!P417)/('Migration Model'!$P$2+'Renter Migration Model'!$P$2)</f>
        <v>1.101924861358909</v>
      </c>
      <c r="O417">
        <f>('Migration Model'!Q417+'Renter Migration Model'!Q417)/('Migration Model'!$Q$2+'Renter Migration Model'!$Q$2)</f>
        <v>0.25318110421868201</v>
      </c>
      <c r="P417">
        <f>('Migration Model'!R417+'Renter Migration Model'!R417)/('Migration Model'!$R$2+'Renter Migration Model'!$R$2)</f>
        <v>1</v>
      </c>
      <c r="Q417">
        <f>('Migration Model'!S417+'Renter Migration Model'!S417)/('Migration Model'!$S$2+'Renter Migration Model'!$S$2)</f>
        <v>1.1091241752130387</v>
      </c>
      <c r="R417">
        <f>('Migration Model'!T417+'Renter Migration Model'!T417)/('Migration Model'!$T$2+'Renter Migration Model'!$T$2)</f>
        <v>0.27996753027395194</v>
      </c>
      <c r="S417">
        <f>('Migration Model'!U417+'Renter Migration Model'!U417)/('Migration Model'!$U$2+'Renter Migration Model'!$U$2)</f>
        <v>1</v>
      </c>
      <c r="T417">
        <f>('Migration Model'!V417+'Renter Migration Model'!V417)/('Migration Model'!$V$2+'Renter Migration Model'!$V$2)</f>
        <v>1.078996050462496</v>
      </c>
    </row>
    <row r="418" spans="1:20" x14ac:dyDescent="0.25">
      <c r="A418" s="1">
        <v>2123</v>
      </c>
      <c r="B418" s="1">
        <v>4</v>
      </c>
      <c r="C418">
        <f>('Migration Model'!E418+'Renter Migration Model'!E418)/('Migration Model'!$E$2+'Renter Migration Model'!$E$2)</f>
        <v>0.26192639715455346</v>
      </c>
      <c r="D418">
        <f>('Migration Model'!F418+'Renter Migration Model'!F418)/('Migration Model'!$F$2+'Renter Migration Model'!$F$2)</f>
        <v>1</v>
      </c>
      <c r="E418">
        <f>('Migration Model'!G418+'Renter Migration Model'!G418)/('Migration Model'!$G$2+'Renter Migration Model'!$G$2)</f>
        <v>1.0434160942850257</v>
      </c>
      <c r="F418">
        <f>('Migration Model'!H418+'Renter Migration Model'!H418)/('Migration Model'!$H$2+'Renter Migration Model'!$H$2)</f>
        <v>0.27520029870162821</v>
      </c>
      <c r="G418">
        <f>('Migration Model'!I418+'Renter Migration Model'!I418)/('Migration Model'!$I$2+'Renter Migration Model'!$I$2)</f>
        <v>1</v>
      </c>
      <c r="H418">
        <f>('Migration Model'!J418+'Renter Migration Model'!J418)/('Migration Model'!$J$2+'Renter Migration Model'!$J$2)</f>
        <v>1.0426352765469649</v>
      </c>
      <c r="I418">
        <f>('Migration Model'!K418+'Renter Migration Model'!K418)/('Migration Model'!$K$2+'Renter Migration Model'!$K$2)</f>
        <v>0.24201547311943869</v>
      </c>
      <c r="J418">
        <f>('Migration Model'!L418+'Renter Migration Model'!L418)/('Migration Model'!$L$2+'Renter Migration Model'!$L$2)</f>
        <v>1</v>
      </c>
      <c r="K418">
        <f>('Migration Model'!M418+'Renter Migration Model'!M418)/('Migration Model'!$M$2+'Renter Migration Model'!$M$2)</f>
        <v>1.044587325110621</v>
      </c>
      <c r="L418">
        <f>('Migration Model'!N418+'Renter Migration Model'!N418)/('Migration Model'!$N$2+'Renter Migration Model'!$N$2)</f>
        <v>0.25955593896908613</v>
      </c>
      <c r="M418">
        <f>('Migration Model'!O418+'Renter Migration Model'!O418)/('Migration Model'!$O$2+'Renter Migration Model'!$O$2)</f>
        <v>1</v>
      </c>
      <c r="N418">
        <f>('Migration Model'!P418+'Renter Migration Model'!P418)/('Migration Model'!$P$2+'Renter Migration Model'!$P$2)</f>
        <v>1.1019293978938856</v>
      </c>
      <c r="O418">
        <f>('Migration Model'!Q418+'Renter Migration Model'!Q418)/('Migration Model'!$Q$2+'Renter Migration Model'!$Q$2)</f>
        <v>0.25315578610826012</v>
      </c>
      <c r="P418">
        <f>('Migration Model'!R418+'Renter Migration Model'!R418)/('Migration Model'!$R$2+'Renter Migration Model'!$R$2)</f>
        <v>1</v>
      </c>
      <c r="Q418">
        <f>('Migration Model'!S418+'Renter Migration Model'!S418)/('Migration Model'!$S$2+'Renter Migration Model'!$S$2)</f>
        <v>1.1091290258775048</v>
      </c>
      <c r="R418">
        <f>('Migration Model'!T418+'Renter Migration Model'!T418)/('Migration Model'!$T$2+'Renter Migration Model'!$T$2)</f>
        <v>0.27993953352092454</v>
      </c>
      <c r="S418">
        <f>('Migration Model'!U418+'Renter Migration Model'!U418)/('Migration Model'!$U$2+'Renter Migration Model'!$U$2)</f>
        <v>1</v>
      </c>
      <c r="T418">
        <f>('Migration Model'!V418+'Renter Migration Model'!V418)/('Migration Model'!$V$2+'Renter Migration Model'!$V$2)</f>
        <v>1.078999586538844</v>
      </c>
    </row>
    <row r="419" spans="1:20" x14ac:dyDescent="0.25">
      <c r="A419" s="1">
        <v>2124</v>
      </c>
      <c r="B419" s="1">
        <v>1</v>
      </c>
      <c r="C419">
        <f>('Migration Model'!E419+'Renter Migration Model'!E419)/('Migration Model'!$E$2+'Renter Migration Model'!$E$2)</f>
        <v>0.26190020451483798</v>
      </c>
      <c r="D419">
        <f>('Migration Model'!F419+'Renter Migration Model'!F419)/('Migration Model'!$F$2+'Renter Migration Model'!$F$2)</f>
        <v>1</v>
      </c>
      <c r="E419">
        <f>('Migration Model'!G419+'Renter Migration Model'!G419)/('Migration Model'!$G$2+'Renter Migration Model'!$G$2)</f>
        <v>1.043417635028538</v>
      </c>
      <c r="F419">
        <f>('Migration Model'!H419+'Renter Migration Model'!H419)/('Migration Model'!$H$2+'Renter Migration Model'!$H$2)</f>
        <v>0.27517277867175804</v>
      </c>
      <c r="G419">
        <f>('Migration Model'!I419+'Renter Migration Model'!I419)/('Migration Model'!$I$2+'Renter Migration Model'!$I$2)</f>
        <v>1</v>
      </c>
      <c r="H419">
        <f>('Migration Model'!J419+'Renter Migration Model'!J419)/('Migration Model'!$J$2+'Renter Migration Model'!$J$2)</f>
        <v>1.0426368953722513</v>
      </c>
      <c r="I419">
        <f>('Migration Model'!K419+'Renter Migration Model'!K419)/('Migration Model'!$K$2+'Renter Migration Model'!$K$2)</f>
        <v>0.24199127157212671</v>
      </c>
      <c r="J419">
        <f>('Migration Model'!L419+'Renter Migration Model'!L419)/('Migration Model'!$L$2+'Renter Migration Model'!$L$2)</f>
        <v>1</v>
      </c>
      <c r="K419">
        <f>('Migration Model'!M419+'Renter Migration Model'!M419)/('Migration Model'!$M$2+'Renter Migration Model'!$M$2)</f>
        <v>1.044588748731051</v>
      </c>
      <c r="L419">
        <f>('Migration Model'!N419+'Renter Migration Model'!N419)/('Migration Model'!$N$2+'Renter Migration Model'!$N$2)</f>
        <v>0.25952998337518923</v>
      </c>
      <c r="M419">
        <f>('Migration Model'!O419+'Renter Migration Model'!O419)/('Migration Model'!$O$2+'Renter Migration Model'!$O$2)</f>
        <v>1</v>
      </c>
      <c r="N419">
        <f>('Migration Model'!P419+'Renter Migration Model'!P419)/('Migration Model'!$P$2+'Renter Migration Model'!$P$2)</f>
        <v>1.1019339342761669</v>
      </c>
      <c r="O419">
        <f>('Migration Model'!Q419+'Renter Migration Model'!Q419)/('Migration Model'!$Q$2+'Renter Migration Model'!$Q$2)</f>
        <v>0.25313047052964932</v>
      </c>
      <c r="P419">
        <f>('Migration Model'!R419+'Renter Migration Model'!R419)/('Migration Model'!$R$2+'Renter Migration Model'!$R$2)</f>
        <v>1</v>
      </c>
      <c r="Q419">
        <f>('Migration Model'!S419+'Renter Migration Model'!S419)/('Migration Model'!$S$2+'Renter Migration Model'!$S$2)</f>
        <v>1.109133876393041</v>
      </c>
      <c r="R419">
        <f>('Migration Model'!T419+'Renter Migration Model'!T419)/('Migration Model'!$T$2+'Renter Migration Model'!$T$2)</f>
        <v>0.27991153956757248</v>
      </c>
      <c r="S419">
        <f>('Migration Model'!U419+'Renter Migration Model'!U419)/('Migration Model'!$U$2+'Renter Migration Model'!$U$2)</f>
        <v>1</v>
      </c>
      <c r="T419">
        <f>('Migration Model'!V419+'Renter Migration Model'!V419)/('Migration Model'!$V$2+'Renter Migration Model'!$V$2)</f>
        <v>1.0790031224505052</v>
      </c>
    </row>
    <row r="420" spans="1:20" x14ac:dyDescent="0.25">
      <c r="A420" s="2">
        <v>2124</v>
      </c>
      <c r="B420" s="2">
        <v>2</v>
      </c>
      <c r="C420">
        <f>('Migration Model'!E420+'Renter Migration Model'!E420)/('Migration Model'!$E$2+'Renter Migration Model'!$E$2)</f>
        <v>0.26187401449438652</v>
      </c>
      <c r="D420">
        <f>('Migration Model'!F420+'Renter Migration Model'!F420)/('Migration Model'!$F$2+'Renter Migration Model'!$F$2)</f>
        <v>1</v>
      </c>
      <c r="E420">
        <f>('Migration Model'!G420+'Renter Migration Model'!G420)/('Migration Model'!$G$2+'Renter Migration Model'!$G$2)</f>
        <v>1.0434191756179765</v>
      </c>
      <c r="F420">
        <f>('Migration Model'!H420+'Renter Migration Model'!H420)/('Migration Model'!$H$2+'Renter Migration Model'!$H$2)</f>
        <v>0.27514526139389084</v>
      </c>
      <c r="G420">
        <f>('Migration Model'!I420+'Renter Migration Model'!I420)/('Migration Model'!$I$2+'Renter Migration Model'!$I$2)</f>
        <v>1</v>
      </c>
      <c r="H420">
        <f>('Migration Model'!J420+'Renter Migration Model'!J420)/('Migration Model'!$J$2+'Renter Migration Model'!$J$2)</f>
        <v>1.0426385140356553</v>
      </c>
      <c r="I420">
        <f>('Migration Model'!K420+'Renter Migration Model'!K420)/('Migration Model'!$K$2+'Renter Migration Model'!$K$2)</f>
        <v>0.24196707244496948</v>
      </c>
      <c r="J420">
        <f>('Migration Model'!L420+'Renter Migration Model'!L420)/('Migration Model'!$L$2+'Renter Migration Model'!$L$2)</f>
        <v>1</v>
      </c>
      <c r="K420">
        <f>('Migration Model'!M420+'Renter Migration Model'!M420)/('Migration Model'!$M$2+'Renter Migration Model'!$M$2)</f>
        <v>1.0445901722091193</v>
      </c>
      <c r="L420">
        <f>('Migration Model'!N420+'Renter Migration Model'!N420)/('Migration Model'!$N$2+'Renter Migration Model'!$N$2)</f>
        <v>0.25950403037685171</v>
      </c>
      <c r="M420">
        <f>('Migration Model'!O420+'Renter Migration Model'!O420)/('Migration Model'!$O$2+'Renter Migration Model'!$O$2)</f>
        <v>1</v>
      </c>
      <c r="N420">
        <f>('Migration Model'!P420+'Renter Migration Model'!P420)/('Migration Model'!$P$2+'Renter Migration Model'!$P$2)</f>
        <v>1.1019384705057682</v>
      </c>
      <c r="O420">
        <f>('Migration Model'!Q420+'Renter Migration Model'!Q420)/('Migration Model'!$Q$2+'Renter Migration Model'!$Q$2)</f>
        <v>0.25310515748259638</v>
      </c>
      <c r="P420">
        <f>('Migration Model'!R420+'Renter Migration Model'!R420)/('Migration Model'!$R$2+'Renter Migration Model'!$R$2)</f>
        <v>1</v>
      </c>
      <c r="Q420">
        <f>('Migration Model'!S420+'Renter Migration Model'!S420)/('Migration Model'!$S$2+'Renter Migration Model'!$S$2)</f>
        <v>1.109138726759662</v>
      </c>
      <c r="R420">
        <f>('Migration Model'!T420+'Renter Migration Model'!T420)/('Migration Model'!$T$2+'Renter Migration Model'!$T$2)</f>
        <v>0.27988354841361568</v>
      </c>
      <c r="S420">
        <f>('Migration Model'!U420+'Renter Migration Model'!U420)/('Migration Model'!$U$2+'Renter Migration Model'!$U$2)</f>
        <v>1</v>
      </c>
      <c r="T420">
        <f>('Migration Model'!V420+'Renter Migration Model'!V420)/('Migration Model'!$V$2+'Renter Migration Model'!$V$2)</f>
        <v>1.0790066581974962</v>
      </c>
    </row>
    <row r="421" spans="1:20" x14ac:dyDescent="0.25">
      <c r="A421" s="1">
        <v>2124</v>
      </c>
      <c r="B421" s="1">
        <v>3</v>
      </c>
      <c r="C421">
        <f>('Migration Model'!E421+'Renter Migration Model'!E421)/('Migration Model'!$E$2+'Renter Migration Model'!$E$2)</f>
        <v>0.26184782709293702</v>
      </c>
      <c r="D421">
        <f>('Migration Model'!F421+'Renter Migration Model'!F421)/('Migration Model'!$F$2+'Renter Migration Model'!$F$2)</f>
        <v>1</v>
      </c>
      <c r="E421">
        <f>('Migration Model'!G421+'Renter Migration Model'!G421)/('Migration Model'!$G$2+'Renter Migration Model'!$G$2)</f>
        <v>1.043420716053356</v>
      </c>
      <c r="F421">
        <f>('Migration Model'!H421+'Renter Migration Model'!H421)/('Migration Model'!$H$2+'Renter Migration Model'!$H$2)</f>
        <v>0.27511774686775148</v>
      </c>
      <c r="G421">
        <f>('Migration Model'!I421+'Renter Migration Model'!I421)/('Migration Model'!$I$2+'Renter Migration Model'!$I$2)</f>
        <v>1</v>
      </c>
      <c r="H421">
        <f>('Migration Model'!J421+'Renter Migration Model'!J421)/('Migration Model'!$J$2+'Renter Migration Model'!$J$2)</f>
        <v>1.0426401325371928</v>
      </c>
      <c r="I421">
        <f>('Migration Model'!K421+'Renter Migration Model'!K421)/('Migration Model'!$K$2+'Renter Migration Model'!$K$2)</f>
        <v>0.24194287573772502</v>
      </c>
      <c r="J421">
        <f>('Migration Model'!L421+'Renter Migration Model'!L421)/('Migration Model'!$L$2+'Renter Migration Model'!$L$2)</f>
        <v>1</v>
      </c>
      <c r="K421">
        <f>('Migration Model'!M421+'Renter Migration Model'!M421)/('Migration Model'!$M$2+'Renter Migration Model'!$M$2)</f>
        <v>1.0445915955448393</v>
      </c>
      <c r="L421">
        <f>('Migration Model'!N421+'Renter Migration Model'!N421)/('Migration Model'!$N$2+'Renter Migration Model'!$N$2)</f>
        <v>0.259478079973814</v>
      </c>
      <c r="M421">
        <f>('Migration Model'!O421+'Renter Migration Model'!O421)/('Migration Model'!$O$2+'Renter Migration Model'!$O$2)</f>
        <v>1</v>
      </c>
      <c r="N421">
        <f>('Migration Model'!P421+'Renter Migration Model'!P421)/('Migration Model'!$P$2+'Renter Migration Model'!$P$2)</f>
        <v>1.1019430065827049</v>
      </c>
      <c r="O421">
        <f>('Migration Model'!Q421+'Renter Migration Model'!Q421)/('Migration Model'!$Q$2+'Renter Migration Model'!$Q$2)</f>
        <v>0.2530798469668481</v>
      </c>
      <c r="P421">
        <f>('Migration Model'!R421+'Renter Migration Model'!R421)/('Migration Model'!$R$2+'Renter Migration Model'!$R$2)</f>
        <v>1</v>
      </c>
      <c r="Q421">
        <f>('Migration Model'!S421+'Renter Migration Model'!S421)/('Migration Model'!$S$2+'Renter Migration Model'!$S$2)</f>
        <v>1.1091435769773828</v>
      </c>
      <c r="R421">
        <f>('Migration Model'!T421+'Renter Migration Model'!T421)/('Migration Model'!$T$2+'Renter Migration Model'!$T$2)</f>
        <v>0.27985556005877432</v>
      </c>
      <c r="S421">
        <f>('Migration Model'!U421+'Renter Migration Model'!U421)/('Migration Model'!$U$2+'Renter Migration Model'!$U$2)</f>
        <v>1</v>
      </c>
      <c r="T421">
        <f>('Migration Model'!V421+'Renter Migration Model'!V421)/('Migration Model'!$V$2+'Renter Migration Model'!$V$2)</f>
        <v>1.0790101937798333</v>
      </c>
    </row>
    <row r="422" spans="1:20" x14ac:dyDescent="0.25">
      <c r="A422" s="2">
        <v>2124</v>
      </c>
      <c r="B422" s="2">
        <v>4</v>
      </c>
      <c r="C422">
        <f>('Migration Model'!E422+'Renter Migration Model'!E422)/('Migration Model'!$E$2+'Renter Migration Model'!$E$2)</f>
        <v>0.26182164231022775</v>
      </c>
      <c r="D422">
        <f>('Migration Model'!F422+'Renter Migration Model'!F422)/('Migration Model'!$F$2+'Renter Migration Model'!$F$2)</f>
        <v>1</v>
      </c>
      <c r="E422">
        <f>('Migration Model'!G422+'Renter Migration Model'!G422)/('Migration Model'!$G$2+'Renter Migration Model'!$G$2)</f>
        <v>1.0434222563346918</v>
      </c>
      <c r="F422">
        <f>('Migration Model'!H422+'Renter Migration Model'!H422)/('Migration Model'!$H$2+'Renter Migration Model'!$H$2)</f>
        <v>0.27509023509306468</v>
      </c>
      <c r="G422">
        <f>('Migration Model'!I422+'Renter Migration Model'!I422)/('Migration Model'!$I$2+'Renter Migration Model'!$I$2)</f>
        <v>1</v>
      </c>
      <c r="H422">
        <f>('Migration Model'!J422+'Renter Migration Model'!J422)/('Migration Model'!$J$2+'Renter Migration Model'!$J$2)</f>
        <v>1.0426417508768804</v>
      </c>
      <c r="I422">
        <f>('Migration Model'!K422+'Renter Migration Model'!K422)/('Migration Model'!$K$2+'Renter Migration Model'!$K$2)</f>
        <v>0.24191868145015125</v>
      </c>
      <c r="J422">
        <f>('Migration Model'!L422+'Renter Migration Model'!L422)/('Migration Model'!$L$2+'Renter Migration Model'!$L$2)</f>
        <v>1</v>
      </c>
      <c r="K422">
        <f>('Migration Model'!M422+'Renter Migration Model'!M422)/('Migration Model'!$M$2+'Renter Migration Model'!$M$2)</f>
        <v>1.0445930187382262</v>
      </c>
      <c r="L422">
        <f>('Migration Model'!N422+'Renter Migration Model'!N422)/('Migration Model'!$N$2+'Renter Migration Model'!$N$2)</f>
        <v>0.25945213216581664</v>
      </c>
      <c r="M422">
        <f>('Migration Model'!O422+'Renter Migration Model'!O422)/('Migration Model'!$O$2+'Renter Migration Model'!$O$2)</f>
        <v>1</v>
      </c>
      <c r="N422">
        <f>('Migration Model'!P422+'Renter Migration Model'!P422)/('Migration Model'!$P$2+'Renter Migration Model'!$P$2)</f>
        <v>1.1019475425069922</v>
      </c>
      <c r="O422">
        <f>('Migration Model'!Q422+'Renter Migration Model'!Q422)/('Migration Model'!$Q$2+'Renter Migration Model'!$Q$2)</f>
        <v>0.25305453898215141</v>
      </c>
      <c r="P422">
        <f>('Migration Model'!R422+'Renter Migration Model'!R422)/('Migration Model'!$R$2+'Renter Migration Model'!$R$2)</f>
        <v>1</v>
      </c>
      <c r="Q422">
        <f>('Migration Model'!S422+'Renter Migration Model'!S422)/('Migration Model'!$S$2+'Renter Migration Model'!$S$2)</f>
        <v>1.1091484270462177</v>
      </c>
      <c r="R422">
        <f>('Migration Model'!T422+'Renter Migration Model'!T422)/('Migration Model'!$T$2+'Renter Migration Model'!$T$2)</f>
        <v>0.27982757450276841</v>
      </c>
      <c r="S422">
        <f>('Migration Model'!U422+'Renter Migration Model'!U422)/('Migration Model'!$U$2+'Renter Migration Model'!$U$2)</f>
        <v>1</v>
      </c>
      <c r="T422">
        <f>('Migration Model'!V422+'Renter Migration Model'!V422)/('Migration Model'!$V$2+'Renter Migration Model'!$V$2)</f>
        <v>1.079013729197533</v>
      </c>
    </row>
    <row r="423" spans="1:20" x14ac:dyDescent="0.25">
      <c r="A423" s="2">
        <v>2125</v>
      </c>
      <c r="B423" s="2">
        <v>1</v>
      </c>
      <c r="C423">
        <f>('Migration Model'!E423+'Renter Migration Model'!E423)/('Migration Model'!$E$2+'Renter Migration Model'!$E$2)</f>
        <v>0.26179546014599675</v>
      </c>
      <c r="D423">
        <f>('Migration Model'!F423+'Renter Migration Model'!F423)/('Migration Model'!$F$2+'Renter Migration Model'!$F$2)</f>
        <v>1</v>
      </c>
      <c r="E423">
        <f>('Migration Model'!G423+'Renter Migration Model'!G423)/('Migration Model'!$G$2+'Renter Migration Model'!$G$2)</f>
        <v>1.0434237964619995</v>
      </c>
      <c r="F423">
        <f>('Migration Model'!H423+'Renter Migration Model'!H423)/('Migration Model'!$H$2+'Renter Migration Model'!$H$2)</f>
        <v>0.2750627260695554</v>
      </c>
      <c r="G423">
        <f>('Migration Model'!I423+'Renter Migration Model'!I423)/('Migration Model'!$I$2+'Renter Migration Model'!$I$2)</f>
        <v>1</v>
      </c>
      <c r="H423">
        <f>('Migration Model'!J423+'Renter Migration Model'!J423)/('Migration Model'!$J$2+'Renter Migration Model'!$J$2)</f>
        <v>1.0426433690547339</v>
      </c>
      <c r="I423">
        <f>('Migration Model'!K423+'Renter Migration Model'!K423)/('Migration Model'!$K$2+'Renter Migration Model'!$K$2)</f>
        <v>0.24189448958200624</v>
      </c>
      <c r="J423">
        <f>('Migration Model'!L423+'Renter Migration Model'!L423)/('Migration Model'!$L$2+'Renter Migration Model'!$L$2)</f>
        <v>1</v>
      </c>
      <c r="K423">
        <f>('Migration Model'!M423+'Renter Migration Model'!M423)/('Migration Model'!$M$2+'Renter Migration Model'!$M$2)</f>
        <v>1.0445944417892936</v>
      </c>
      <c r="L423">
        <f>('Migration Model'!N423+'Renter Migration Model'!N423)/('Migration Model'!$N$2+'Renter Migration Model'!$N$2)</f>
        <v>0.25942618695260006</v>
      </c>
      <c r="M423">
        <f>('Migration Model'!O423+'Renter Migration Model'!O423)/('Migration Model'!$O$2+'Renter Migration Model'!$O$2)</f>
        <v>1</v>
      </c>
      <c r="N423">
        <f>('Migration Model'!P423+'Renter Migration Model'!P423)/('Migration Model'!$P$2+'Renter Migration Model'!$P$2)</f>
        <v>1.1019520782786456</v>
      </c>
      <c r="O423">
        <f>('Migration Model'!Q423+'Renter Migration Model'!Q423)/('Migration Model'!$Q$2+'Renter Migration Model'!$Q$2)</f>
        <v>0.25302923352825318</v>
      </c>
      <c r="P423">
        <f>('Migration Model'!R423+'Renter Migration Model'!R423)/('Migration Model'!$R$2+'Renter Migration Model'!$R$2)</f>
        <v>1</v>
      </c>
      <c r="Q423">
        <f>('Migration Model'!S423+'Renter Migration Model'!S423)/('Migration Model'!$S$2+'Renter Migration Model'!$S$2)</f>
        <v>1.1091532769661827</v>
      </c>
      <c r="R423">
        <f>('Migration Model'!T423+'Renter Migration Model'!T423)/('Migration Model'!$T$2+'Renter Migration Model'!$T$2)</f>
        <v>0.27979959174531815</v>
      </c>
      <c r="S423">
        <f>('Migration Model'!U423+'Renter Migration Model'!U423)/('Migration Model'!$U$2+'Renter Migration Model'!$U$2)</f>
        <v>1</v>
      </c>
      <c r="T423">
        <f>('Migration Model'!V423+'Renter Migration Model'!V423)/('Migration Model'!$V$2+'Renter Migration Model'!$V$2)</f>
        <v>1.0790172644506117</v>
      </c>
    </row>
    <row r="424" spans="1:20" x14ac:dyDescent="0.25">
      <c r="A424" s="1">
        <v>2125</v>
      </c>
      <c r="B424" s="1">
        <v>2</v>
      </c>
      <c r="C424">
        <f>('Migration Model'!E424+'Renter Migration Model'!E424)/('Migration Model'!$E$2+'Renter Migration Model'!$E$2)</f>
        <v>0.26176928059998211</v>
      </c>
      <c r="D424">
        <f>('Migration Model'!F424+'Renter Migration Model'!F424)/('Migration Model'!$F$2+'Renter Migration Model'!$F$2)</f>
        <v>1</v>
      </c>
      <c r="E424">
        <f>('Migration Model'!G424+'Renter Migration Model'!G424)/('Migration Model'!$G$2+'Renter Migration Model'!$G$2)</f>
        <v>1.0434253364352946</v>
      </c>
      <c r="F424">
        <f>('Migration Model'!H424+'Renter Migration Model'!H424)/('Migration Model'!$H$2+'Renter Migration Model'!$H$2)</f>
        <v>0.27503521979694839</v>
      </c>
      <c r="G424">
        <f>('Migration Model'!I424+'Renter Migration Model'!I424)/('Migration Model'!$I$2+'Renter Migration Model'!$I$2)</f>
        <v>1</v>
      </c>
      <c r="H424">
        <f>('Migration Model'!J424+'Renter Migration Model'!J424)/('Migration Model'!$J$2+'Renter Migration Model'!$J$2)</f>
        <v>1.0426449870707695</v>
      </c>
      <c r="I424">
        <f>('Migration Model'!K424+'Renter Migration Model'!K424)/('Migration Model'!$K$2+'Renter Migration Model'!$K$2)</f>
        <v>0.241870300133048</v>
      </c>
      <c r="J424">
        <f>('Migration Model'!L424+'Renter Migration Model'!L424)/('Migration Model'!$L$2+'Renter Migration Model'!$L$2)</f>
        <v>1</v>
      </c>
      <c r="K424">
        <f>('Migration Model'!M424+'Renter Migration Model'!M424)/('Migration Model'!$M$2+'Renter Migration Model'!$M$2)</f>
        <v>1.0445958646980555</v>
      </c>
      <c r="L424">
        <f>('Migration Model'!N424+'Renter Migration Model'!N424)/('Migration Model'!$N$2+'Renter Migration Model'!$N$2)</f>
        <v>0.25940024433390479</v>
      </c>
      <c r="M424">
        <f>('Migration Model'!O424+'Renter Migration Model'!O424)/('Migration Model'!$O$2+'Renter Migration Model'!$O$2)</f>
        <v>1</v>
      </c>
      <c r="N424">
        <f>('Migration Model'!P424+'Renter Migration Model'!P424)/('Migration Model'!$P$2+'Renter Migration Model'!$P$2)</f>
        <v>1.1019566138976797</v>
      </c>
      <c r="O424">
        <f>('Migration Model'!Q424+'Renter Migration Model'!Q424)/('Migration Model'!$Q$2+'Renter Migration Model'!$Q$2)</f>
        <v>0.2530039306049004</v>
      </c>
      <c r="P424">
        <f>('Migration Model'!R424+'Renter Migration Model'!R424)/('Migration Model'!$R$2+'Renter Migration Model'!$R$2)</f>
        <v>1</v>
      </c>
      <c r="Q424">
        <f>('Migration Model'!S424+'Renter Migration Model'!S424)/('Migration Model'!$S$2+'Renter Migration Model'!$S$2)</f>
        <v>1.1091581267372919</v>
      </c>
      <c r="R424">
        <f>('Migration Model'!T424+'Renter Migration Model'!T424)/('Migration Model'!$T$2+'Renter Migration Model'!$T$2)</f>
        <v>0.27977161178614363</v>
      </c>
      <c r="S424">
        <f>('Migration Model'!U424+'Renter Migration Model'!U424)/('Migration Model'!$U$2+'Renter Migration Model'!$U$2)</f>
        <v>1</v>
      </c>
      <c r="T424">
        <f>('Migration Model'!V424+'Renter Migration Model'!V424)/('Migration Model'!$V$2+'Renter Migration Model'!$V$2)</f>
        <v>1.0790207995390861</v>
      </c>
    </row>
    <row r="425" spans="1:20" x14ac:dyDescent="0.25">
      <c r="A425" s="2">
        <v>2125</v>
      </c>
      <c r="B425" s="2">
        <v>3</v>
      </c>
      <c r="C425">
        <f>('Migration Model'!E425+'Renter Migration Model'!E425)/('Migration Model'!$E$2+'Renter Migration Model'!$E$2)</f>
        <v>0.26174310367192216</v>
      </c>
      <c r="D425">
        <f>('Migration Model'!F425+'Renter Migration Model'!F425)/('Migration Model'!$F$2+'Renter Migration Model'!$F$2)</f>
        <v>1</v>
      </c>
      <c r="E425">
        <f>('Migration Model'!G425+'Renter Migration Model'!G425)/('Migration Model'!$G$2+'Renter Migration Model'!$G$2)</f>
        <v>1.0434268762545922</v>
      </c>
      <c r="F425">
        <f>('Migration Model'!H425+'Renter Migration Model'!H425)/('Migration Model'!$H$2+'Renter Migration Model'!$H$2)</f>
        <v>0.27500771627496873</v>
      </c>
      <c r="G425">
        <f>('Migration Model'!I425+'Renter Migration Model'!I425)/('Migration Model'!$I$2+'Renter Migration Model'!$I$2)</f>
        <v>1</v>
      </c>
      <c r="H425">
        <f>('Migration Model'!J425+'Renter Migration Model'!J425)/('Migration Model'!$J$2+'Renter Migration Model'!$J$2)</f>
        <v>1.0426466049250034</v>
      </c>
      <c r="I425">
        <f>('Migration Model'!K425+'Renter Migration Model'!K425)/('Migration Model'!$K$2+'Renter Migration Model'!$K$2)</f>
        <v>0.24184611310303469</v>
      </c>
      <c r="J425">
        <f>('Migration Model'!L425+'Renter Migration Model'!L425)/('Migration Model'!$L$2+'Renter Migration Model'!$L$2)</f>
        <v>1</v>
      </c>
      <c r="K425">
        <f>('Migration Model'!M425+'Renter Migration Model'!M425)/('Migration Model'!$M$2+'Renter Migration Model'!$M$2)</f>
        <v>1.0445972874645271</v>
      </c>
      <c r="L425">
        <f>('Migration Model'!N425+'Renter Migration Model'!N425)/('Migration Model'!$N$2+'Renter Migration Model'!$N$2)</f>
        <v>0.25937430430947139</v>
      </c>
      <c r="M425">
        <f>('Migration Model'!O425+'Renter Migration Model'!O425)/('Migration Model'!$O$2+'Renter Migration Model'!$O$2)</f>
        <v>1</v>
      </c>
      <c r="N425">
        <f>('Migration Model'!P425+'Renter Migration Model'!P425)/('Migration Model'!$P$2+'Renter Migration Model'!$P$2)</f>
        <v>1.1019611493641102</v>
      </c>
      <c r="O425">
        <f>('Migration Model'!Q425+'Renter Migration Model'!Q425)/('Migration Model'!$Q$2+'Renter Migration Model'!$Q$2)</f>
        <v>0.25297863021183986</v>
      </c>
      <c r="P425">
        <f>('Migration Model'!R425+'Renter Migration Model'!R425)/('Migration Model'!$R$2+'Renter Migration Model'!$R$2)</f>
        <v>1</v>
      </c>
      <c r="Q425">
        <f>('Migration Model'!S425+'Renter Migration Model'!S425)/('Migration Model'!$S$2+'Renter Migration Model'!$S$2)</f>
        <v>1.1091629763595603</v>
      </c>
      <c r="R425">
        <f>('Migration Model'!T425+'Renter Migration Model'!T425)/('Migration Model'!$T$2+'Renter Migration Model'!$T$2)</f>
        <v>0.27974363462496504</v>
      </c>
      <c r="S425">
        <f>('Migration Model'!U425+'Renter Migration Model'!U425)/('Migration Model'!$U$2+'Renter Migration Model'!$U$2)</f>
        <v>1</v>
      </c>
      <c r="T425">
        <f>('Migration Model'!V425+'Renter Migration Model'!V425)/('Migration Model'!$V$2+'Renter Migration Model'!$V$2)</f>
        <v>1.0790243344629726</v>
      </c>
    </row>
    <row r="426" spans="1:20" x14ac:dyDescent="0.25">
      <c r="A426" s="1">
        <v>2125</v>
      </c>
      <c r="B426" s="1">
        <v>4</v>
      </c>
      <c r="C426">
        <f>('Migration Model'!E426+'Renter Migration Model'!E426)/('Migration Model'!$E$2+'Renter Migration Model'!$E$2)</f>
        <v>0.261716929361555</v>
      </c>
      <c r="D426">
        <f>('Migration Model'!F426+'Renter Migration Model'!F426)/('Migration Model'!$F$2+'Renter Migration Model'!$F$2)</f>
        <v>1</v>
      </c>
      <c r="E426">
        <f>('Migration Model'!G426+'Renter Migration Model'!G426)/('Migration Model'!$G$2+'Renter Migration Model'!$G$2)</f>
        <v>1.0434284159199081</v>
      </c>
      <c r="F426">
        <f>('Migration Model'!H426+'Renter Migration Model'!H426)/('Migration Model'!$H$2+'Renter Migration Model'!$H$2)</f>
        <v>0.27498021550334123</v>
      </c>
      <c r="G426">
        <f>('Migration Model'!I426+'Renter Migration Model'!I426)/('Migration Model'!$I$2+'Renter Migration Model'!$I$2)</f>
        <v>1</v>
      </c>
      <c r="H426">
        <f>('Migration Model'!J426+'Renter Migration Model'!J426)/('Migration Model'!$J$2+'Renter Migration Model'!$J$2)</f>
        <v>1.0426482226174523</v>
      </c>
      <c r="I426">
        <f>('Migration Model'!K426+'Renter Migration Model'!K426)/('Migration Model'!$K$2+'Renter Migration Model'!$K$2)</f>
        <v>0.2418219284917244</v>
      </c>
      <c r="J426">
        <f>('Migration Model'!L426+'Renter Migration Model'!L426)/('Migration Model'!$L$2+'Renter Migration Model'!$L$2)</f>
        <v>1</v>
      </c>
      <c r="K426">
        <f>('Migration Model'!M426+'Renter Migration Model'!M426)/('Migration Model'!$M$2+'Renter Migration Model'!$M$2)</f>
        <v>1.0445987100887217</v>
      </c>
      <c r="L426">
        <f>('Migration Model'!N426+'Renter Migration Model'!N426)/('Migration Model'!$N$2+'Renter Migration Model'!$N$2)</f>
        <v>0.25934836687904045</v>
      </c>
      <c r="M426">
        <f>('Migration Model'!O426+'Renter Migration Model'!O426)/('Migration Model'!$O$2+'Renter Migration Model'!$O$2)</f>
        <v>1</v>
      </c>
      <c r="N426">
        <f>('Migration Model'!P426+'Renter Migration Model'!P426)/('Migration Model'!$P$2+'Renter Migration Model'!$P$2)</f>
        <v>1.1019656846779522</v>
      </c>
      <c r="O426">
        <f>('Migration Model'!Q426+'Renter Migration Model'!Q426)/('Migration Model'!$Q$2+'Renter Migration Model'!$Q$2)</f>
        <v>0.25295333234881867</v>
      </c>
      <c r="P426">
        <f>('Migration Model'!R426+'Renter Migration Model'!R426)/('Migration Model'!$R$2+'Renter Migration Model'!$R$2)</f>
        <v>1</v>
      </c>
      <c r="Q426">
        <f>('Migration Model'!S426+'Renter Migration Model'!S426)/('Migration Model'!$S$2+'Renter Migration Model'!$S$2)</f>
        <v>1.1091678258330029</v>
      </c>
      <c r="R426">
        <f>('Migration Model'!T426+'Renter Migration Model'!T426)/('Migration Model'!$T$2+'Renter Migration Model'!$T$2)</f>
        <v>0.27971566026150252</v>
      </c>
      <c r="S426">
        <f>('Migration Model'!U426+'Renter Migration Model'!U426)/('Migration Model'!$U$2+'Renter Migration Model'!$U$2)</f>
        <v>1</v>
      </c>
      <c r="T426">
        <f>('Migration Model'!V426+'Renter Migration Model'!V426)/('Migration Model'!$V$2+'Renter Migration Model'!$V$2)</f>
        <v>1.0790278692222874</v>
      </c>
    </row>
    <row r="427" spans="1:20" x14ac:dyDescent="0.25">
      <c r="A427" s="1">
        <v>2126</v>
      </c>
      <c r="B427" s="1">
        <v>1</v>
      </c>
      <c r="C427">
        <f>('Migration Model'!E427+'Renter Migration Model'!E427)/('Migration Model'!$E$2+'Renter Migration Model'!$E$2)</f>
        <v>0.26169075766861882</v>
      </c>
      <c r="D427">
        <f>('Migration Model'!F427+'Renter Migration Model'!F427)/('Migration Model'!$F$2+'Renter Migration Model'!$F$2)</f>
        <v>1</v>
      </c>
      <c r="E427">
        <f>('Migration Model'!G427+'Renter Migration Model'!G427)/('Migration Model'!$G$2+'Renter Migration Model'!$G$2)</f>
        <v>1.0434299554312569</v>
      </c>
      <c r="F427">
        <f>('Migration Model'!H427+'Renter Migration Model'!H427)/('Migration Model'!$H$2+'Renter Migration Model'!$H$2)</f>
        <v>0.2749527174817909</v>
      </c>
      <c r="G427">
        <f>('Migration Model'!I427+'Renter Migration Model'!I427)/('Migration Model'!$I$2+'Renter Migration Model'!$I$2)</f>
        <v>1</v>
      </c>
      <c r="H427">
        <f>('Migration Model'!J427+'Renter Migration Model'!J427)/('Migration Model'!$J$2+'Renter Migration Model'!$J$2)</f>
        <v>1.0426498401481317</v>
      </c>
      <c r="I427">
        <f>('Migration Model'!K427+'Renter Migration Model'!K427)/('Migration Model'!$K$2+'Renter Migration Model'!$K$2)</f>
        <v>0.24179774629887521</v>
      </c>
      <c r="J427">
        <f>('Migration Model'!L427+'Renter Migration Model'!L427)/('Migration Model'!$L$2+'Renter Migration Model'!$L$2)</f>
        <v>1</v>
      </c>
      <c r="K427">
        <f>('Migration Model'!M427+'Renter Migration Model'!M427)/('Migration Model'!$M$2+'Renter Migration Model'!$M$2)</f>
        <v>1.044600132570654</v>
      </c>
      <c r="L427">
        <f>('Migration Model'!N427+'Renter Migration Model'!N427)/('Migration Model'!$N$2+'Renter Migration Model'!$N$2)</f>
        <v>0.25932243204235256</v>
      </c>
      <c r="M427">
        <f>('Migration Model'!O427+'Renter Migration Model'!O427)/('Migration Model'!$O$2+'Renter Migration Model'!$O$2)</f>
        <v>1</v>
      </c>
      <c r="N427">
        <f>('Migration Model'!P427+'Renter Migration Model'!P427)/('Migration Model'!$P$2+'Renter Migration Model'!$P$2)</f>
        <v>1.1019702198392214</v>
      </c>
      <c r="O427">
        <f>('Migration Model'!Q427+'Renter Migration Model'!Q427)/('Migration Model'!$Q$2+'Renter Migration Model'!$Q$2)</f>
        <v>0.25292803701558386</v>
      </c>
      <c r="P427">
        <f>('Migration Model'!R427+'Renter Migration Model'!R427)/('Migration Model'!$R$2+'Renter Migration Model'!$R$2)</f>
        <v>1</v>
      </c>
      <c r="Q427">
        <f>('Migration Model'!S427+'Renter Migration Model'!S427)/('Migration Model'!$S$2+'Renter Migration Model'!$S$2)</f>
        <v>1.1091726751576345</v>
      </c>
      <c r="R427">
        <f>('Migration Model'!T427+'Renter Migration Model'!T427)/('Migration Model'!$T$2+'Renter Migration Model'!$T$2)</f>
        <v>0.27968768869547633</v>
      </c>
      <c r="S427">
        <f>('Migration Model'!U427+'Renter Migration Model'!U427)/('Migration Model'!$U$2+'Renter Migration Model'!$U$2)</f>
        <v>1</v>
      </c>
      <c r="T427">
        <f>('Migration Model'!V427+'Renter Migration Model'!V427)/('Migration Model'!$V$2+'Renter Migration Model'!$V$2)</f>
        <v>1.0790314038170472</v>
      </c>
    </row>
    <row r="428" spans="1:20" x14ac:dyDescent="0.25">
      <c r="A428" s="2">
        <v>2126</v>
      </c>
      <c r="B428" s="2">
        <v>2</v>
      </c>
      <c r="C428">
        <f>('Migration Model'!E428+'Renter Migration Model'!E428)/('Migration Model'!$E$2+'Renter Migration Model'!$E$2)</f>
        <v>0.26166458859285197</v>
      </c>
      <c r="D428">
        <f>('Migration Model'!F428+'Renter Migration Model'!F428)/('Migration Model'!$F$2+'Renter Migration Model'!$F$2)</f>
        <v>1</v>
      </c>
      <c r="E428">
        <f>('Migration Model'!G428+'Renter Migration Model'!G428)/('Migration Model'!$G$2+'Renter Migration Model'!$G$2)</f>
        <v>1.0434314947886552</v>
      </c>
      <c r="F428">
        <f>('Migration Model'!H428+'Renter Migration Model'!H428)/('Migration Model'!$H$2+'Renter Migration Model'!$H$2)</f>
        <v>0.27492522221004273</v>
      </c>
      <c r="G428">
        <f>('Migration Model'!I428+'Renter Migration Model'!I428)/('Migration Model'!$I$2+'Renter Migration Model'!$I$2)</f>
        <v>1</v>
      </c>
      <c r="H428">
        <f>('Migration Model'!J428+'Renter Migration Model'!J428)/('Migration Model'!$J$2+'Renter Migration Model'!$J$2)</f>
        <v>1.042651457517058</v>
      </c>
      <c r="I428">
        <f>('Migration Model'!K428+'Renter Migration Model'!K428)/('Migration Model'!$K$2+'Renter Migration Model'!$K$2)</f>
        <v>0.24177356652424534</v>
      </c>
      <c r="J428">
        <f>('Migration Model'!L428+'Renter Migration Model'!L428)/('Migration Model'!$L$2+'Renter Migration Model'!$L$2)</f>
        <v>1</v>
      </c>
      <c r="K428">
        <f>('Migration Model'!M428+'Renter Migration Model'!M428)/('Migration Model'!$M$2+'Renter Migration Model'!$M$2)</f>
        <v>1.0446015549103382</v>
      </c>
      <c r="L428">
        <f>('Migration Model'!N428+'Renter Migration Model'!N428)/('Migration Model'!$N$2+'Renter Migration Model'!$N$2)</f>
        <v>0.25929649979914837</v>
      </c>
      <c r="M428">
        <f>('Migration Model'!O428+'Renter Migration Model'!O428)/('Migration Model'!$O$2+'Renter Migration Model'!$O$2)</f>
        <v>1</v>
      </c>
      <c r="N428">
        <f>('Migration Model'!P428+'Renter Migration Model'!P428)/('Migration Model'!$P$2+'Renter Migration Model'!$P$2)</f>
        <v>1.1019747548479326</v>
      </c>
      <c r="O428">
        <f>('Migration Model'!Q428+'Renter Migration Model'!Q428)/('Migration Model'!$Q$2+'Renter Migration Model'!$Q$2)</f>
        <v>0.25290274421188225</v>
      </c>
      <c r="P428">
        <f>('Migration Model'!R428+'Renter Migration Model'!R428)/('Migration Model'!$R$2+'Renter Migration Model'!$R$2)</f>
        <v>1</v>
      </c>
      <c r="Q428">
        <f>('Migration Model'!S428+'Renter Migration Model'!S428)/('Migration Model'!$S$2+'Renter Migration Model'!$S$2)</f>
        <v>1.1091775243334703</v>
      </c>
      <c r="R428">
        <f>('Migration Model'!T428+'Renter Migration Model'!T428)/('Migration Model'!$T$2+'Renter Migration Model'!$T$2)</f>
        <v>0.27965971992660682</v>
      </c>
      <c r="S428">
        <f>('Migration Model'!U428+'Renter Migration Model'!U428)/('Migration Model'!$U$2+'Renter Migration Model'!$U$2)</f>
        <v>1</v>
      </c>
      <c r="T428">
        <f>('Migration Model'!V428+'Renter Migration Model'!V428)/('Migration Model'!$V$2+'Renter Migration Model'!$V$2)</f>
        <v>1.0790349382472684</v>
      </c>
    </row>
    <row r="429" spans="1:20" x14ac:dyDescent="0.25">
      <c r="A429" s="1">
        <v>2126</v>
      </c>
      <c r="B429" s="1">
        <v>3</v>
      </c>
      <c r="C429">
        <f>('Migration Model'!E429+'Renter Migration Model'!E429)/('Migration Model'!$E$2+'Renter Migration Model'!$E$2)</f>
        <v>0.26163842213399269</v>
      </c>
      <c r="D429">
        <f>('Migration Model'!F429+'Renter Migration Model'!F429)/('Migration Model'!$F$2+'Renter Migration Model'!$F$2)</f>
        <v>1</v>
      </c>
      <c r="E429">
        <f>('Migration Model'!G429+'Renter Migration Model'!G429)/('Migration Model'!$G$2+'Renter Migration Model'!$G$2)</f>
        <v>1.0434330339921174</v>
      </c>
      <c r="F429">
        <f>('Migration Model'!H429+'Renter Migration Model'!H429)/('Migration Model'!$H$2+'Renter Migration Model'!$H$2)</f>
        <v>0.27489772968782172</v>
      </c>
      <c r="G429">
        <f>('Migration Model'!I429+'Renter Migration Model'!I429)/('Migration Model'!$I$2+'Renter Migration Model'!$I$2)</f>
        <v>1</v>
      </c>
      <c r="H429">
        <f>('Migration Model'!J429+'Renter Migration Model'!J429)/('Migration Model'!$J$2+'Renter Migration Model'!$J$2)</f>
        <v>1.0426530747242475</v>
      </c>
      <c r="I429">
        <f>('Migration Model'!K429+'Renter Migration Model'!K429)/('Migration Model'!$K$2+'Renter Migration Model'!$K$2)</f>
        <v>0.24174938916759292</v>
      </c>
      <c r="J429">
        <f>('Migration Model'!L429+'Renter Migration Model'!L429)/('Migration Model'!$L$2+'Renter Migration Model'!$L$2)</f>
        <v>1</v>
      </c>
      <c r="K429">
        <f>('Migration Model'!M429+'Renter Migration Model'!M429)/('Migration Model'!$M$2+'Renter Migration Model'!$M$2)</f>
        <v>1.0446029771077883</v>
      </c>
      <c r="L429">
        <f>('Migration Model'!N429+'Renter Migration Model'!N429)/('Migration Model'!$N$2+'Renter Migration Model'!$N$2)</f>
        <v>0.25927057014916843</v>
      </c>
      <c r="M429">
        <f>('Migration Model'!O429+'Renter Migration Model'!O429)/('Migration Model'!$O$2+'Renter Migration Model'!$O$2)</f>
        <v>1</v>
      </c>
      <c r="N429">
        <f>('Migration Model'!P429+'Renter Migration Model'!P429)/('Migration Model'!$P$2+'Renter Migration Model'!$P$2)</f>
        <v>1.1019792897041012</v>
      </c>
      <c r="O429">
        <f>('Migration Model'!Q429+'Renter Migration Model'!Q429)/('Migration Model'!$Q$2+'Renter Migration Model'!$Q$2)</f>
        <v>0.25287745393746108</v>
      </c>
      <c r="P429">
        <f>('Migration Model'!R429+'Renter Migration Model'!R429)/('Migration Model'!$R$2+'Renter Migration Model'!$R$2)</f>
        <v>1</v>
      </c>
      <c r="Q429">
        <f>('Migration Model'!S429+'Renter Migration Model'!S429)/('Migration Model'!$S$2+'Renter Migration Model'!$S$2)</f>
        <v>1.1091823733605246</v>
      </c>
      <c r="R429">
        <f>('Migration Model'!T429+'Renter Migration Model'!T429)/('Migration Model'!$T$2+'Renter Migration Model'!$T$2)</f>
        <v>0.27963175395461415</v>
      </c>
      <c r="S429">
        <f>('Migration Model'!U429+'Renter Migration Model'!U429)/('Migration Model'!$U$2+'Renter Migration Model'!$U$2)</f>
        <v>1</v>
      </c>
      <c r="T429">
        <f>('Migration Model'!V429+'Renter Migration Model'!V429)/('Migration Model'!$V$2+'Renter Migration Model'!$V$2)</f>
        <v>1.0790384725129674</v>
      </c>
    </row>
    <row r="430" spans="1:20" x14ac:dyDescent="0.25">
      <c r="A430" s="2">
        <v>2126</v>
      </c>
      <c r="B430" s="2">
        <v>4</v>
      </c>
      <c r="C430">
        <f>('Migration Model'!E430+'Renter Migration Model'!E430)/('Migration Model'!$E$2+'Renter Migration Model'!$E$2)</f>
        <v>0.26161225829177925</v>
      </c>
      <c r="D430">
        <f>('Migration Model'!F430+'Renter Migration Model'!F430)/('Migration Model'!$F$2+'Renter Migration Model'!$F$2)</f>
        <v>1</v>
      </c>
      <c r="E430">
        <f>('Migration Model'!G430+'Renter Migration Model'!G430)/('Migration Model'!$G$2+'Renter Migration Model'!$G$2)</f>
        <v>1.0434345730416594</v>
      </c>
      <c r="F430">
        <f>('Migration Model'!H430+'Renter Migration Model'!H430)/('Migration Model'!$H$2+'Renter Migration Model'!$H$2)</f>
        <v>0.27487023991485293</v>
      </c>
      <c r="G430">
        <f>('Migration Model'!I430+'Renter Migration Model'!I430)/('Migration Model'!$I$2+'Renter Migration Model'!$I$2)</f>
        <v>1</v>
      </c>
      <c r="H430">
        <f>('Migration Model'!J430+'Renter Migration Model'!J430)/('Migration Model'!$J$2+'Renter Migration Model'!$J$2)</f>
        <v>1.0426546917697161</v>
      </c>
      <c r="I430">
        <f>('Migration Model'!K430+'Renter Migration Model'!K430)/('Migration Model'!$K$2+'Renter Migration Model'!$K$2)</f>
        <v>0.24172521422867618</v>
      </c>
      <c r="J430">
        <f>('Migration Model'!L430+'Renter Migration Model'!L430)/('Migration Model'!$L$2+'Renter Migration Model'!$L$2)</f>
        <v>1</v>
      </c>
      <c r="K430">
        <f>('Migration Model'!M430+'Renter Migration Model'!M430)/('Migration Model'!$M$2+'Renter Migration Model'!$M$2)</f>
        <v>1.0446043991630187</v>
      </c>
      <c r="L430">
        <f>('Migration Model'!N430+'Renter Migration Model'!N430)/('Migration Model'!$N$2+'Renter Migration Model'!$N$2)</f>
        <v>0.2592446430921535</v>
      </c>
      <c r="M430">
        <f>('Migration Model'!O430+'Renter Migration Model'!O430)/('Migration Model'!$O$2+'Renter Migration Model'!$O$2)</f>
        <v>1</v>
      </c>
      <c r="N430">
        <f>('Migration Model'!P430+'Renter Migration Model'!P430)/('Migration Model'!$P$2+'Renter Migration Model'!$P$2)</f>
        <v>1.1019838244077425</v>
      </c>
      <c r="O430">
        <f>('Migration Model'!Q430+'Renter Migration Model'!Q430)/('Migration Model'!$Q$2+'Renter Migration Model'!$Q$2)</f>
        <v>0.25285216619206735</v>
      </c>
      <c r="P430">
        <f>('Migration Model'!R430+'Renter Migration Model'!R430)/('Migration Model'!$R$2+'Renter Migration Model'!$R$2)</f>
        <v>1</v>
      </c>
      <c r="Q430">
        <f>('Migration Model'!S430+'Renter Migration Model'!S430)/('Migration Model'!$S$2+'Renter Migration Model'!$S$2)</f>
        <v>1.1091872222388126</v>
      </c>
      <c r="R430">
        <f>('Migration Model'!T430+'Renter Migration Model'!T430)/('Migration Model'!$T$2+'Renter Migration Model'!$T$2)</f>
        <v>0.27960379077921871</v>
      </c>
      <c r="S430">
        <f>('Migration Model'!U430+'Renter Migration Model'!U430)/('Migration Model'!$U$2+'Renter Migration Model'!$U$2)</f>
        <v>1</v>
      </c>
      <c r="T430">
        <f>('Migration Model'!V430+'Renter Migration Model'!V430)/('Migration Model'!$V$2+'Renter Migration Model'!$V$2)</f>
        <v>1.0790420066141606</v>
      </c>
    </row>
    <row r="431" spans="1:20" x14ac:dyDescent="0.25">
      <c r="A431" s="2">
        <v>2127</v>
      </c>
      <c r="B431" s="2">
        <v>1</v>
      </c>
      <c r="C431">
        <f>('Migration Model'!E431+'Renter Migration Model'!E431)/('Migration Model'!$E$2+'Renter Migration Model'!$E$2)</f>
        <v>0.26158609706595004</v>
      </c>
      <c r="D431">
        <f>('Migration Model'!F431+'Renter Migration Model'!F431)/('Migration Model'!$F$2+'Renter Migration Model'!$F$2)</f>
        <v>1</v>
      </c>
      <c r="E431">
        <f>('Migration Model'!G431+'Renter Migration Model'!G431)/('Migration Model'!$G$2+'Renter Migration Model'!$G$2)</f>
        <v>1.0434361119372966</v>
      </c>
      <c r="F431">
        <f>('Migration Model'!H431+'Renter Migration Model'!H431)/('Migration Model'!$H$2+'Renter Migration Model'!$H$2)</f>
        <v>0.27484275289086146</v>
      </c>
      <c r="G431">
        <f>('Migration Model'!I431+'Renter Migration Model'!I431)/('Migration Model'!$I$2+'Renter Migration Model'!$I$2)</f>
        <v>1</v>
      </c>
      <c r="H431">
        <f>('Migration Model'!J431+'Renter Migration Model'!J431)/('Migration Model'!$J$2+'Renter Migration Model'!$J$2)</f>
        <v>1.0426563086534806</v>
      </c>
      <c r="I431">
        <f>('Migration Model'!K431+'Renter Migration Model'!K431)/('Migration Model'!$K$2+'Renter Migration Model'!$K$2)</f>
        <v>0.24170104170725332</v>
      </c>
      <c r="J431">
        <f>('Migration Model'!L431+'Renter Migration Model'!L431)/('Migration Model'!$L$2+'Renter Migration Model'!$L$2)</f>
        <v>1</v>
      </c>
      <c r="K431">
        <f>('Migration Model'!M431+'Renter Migration Model'!M431)/('Migration Model'!$M$2+'Renter Migration Model'!$M$2)</f>
        <v>1.0446058210760436</v>
      </c>
      <c r="L431">
        <f>('Migration Model'!N431+'Renter Migration Model'!N431)/('Migration Model'!$N$2+'Renter Migration Model'!$N$2)</f>
        <v>0.25921871862784435</v>
      </c>
      <c r="M431">
        <f>('Migration Model'!O431+'Renter Migration Model'!O431)/('Migration Model'!$O$2+'Renter Migration Model'!$O$2)</f>
        <v>1</v>
      </c>
      <c r="N431">
        <f>('Migration Model'!P431+'Renter Migration Model'!P431)/('Migration Model'!$P$2+'Renter Migration Model'!$P$2)</f>
        <v>1.1019883589588715</v>
      </c>
      <c r="O431">
        <f>('Migration Model'!Q431+'Renter Migration Model'!Q431)/('Migration Model'!$Q$2+'Renter Migration Model'!$Q$2)</f>
        <v>0.25282688097544809</v>
      </c>
      <c r="P431">
        <f>('Migration Model'!R431+'Renter Migration Model'!R431)/('Migration Model'!$R$2+'Renter Migration Model'!$R$2)</f>
        <v>1</v>
      </c>
      <c r="Q431">
        <f>('Migration Model'!S431+'Renter Migration Model'!S431)/('Migration Model'!$S$2+'Renter Migration Model'!$S$2)</f>
        <v>1.1091920709683492</v>
      </c>
      <c r="R431">
        <f>('Migration Model'!T431+'Renter Migration Model'!T431)/('Migration Model'!$T$2+'Renter Migration Model'!$T$2)</f>
        <v>0.27957583040014078</v>
      </c>
      <c r="S431">
        <f>('Migration Model'!U431+'Renter Migration Model'!U431)/('Migration Model'!$U$2+'Renter Migration Model'!$U$2)</f>
        <v>1</v>
      </c>
      <c r="T431">
        <f>('Migration Model'!V431+'Renter Migration Model'!V431)/('Migration Model'!$V$2+'Renter Migration Model'!$V$2)</f>
        <v>1.0790455405508643</v>
      </c>
    </row>
    <row r="432" spans="1:20" x14ac:dyDescent="0.25">
      <c r="A432" s="1">
        <v>2127</v>
      </c>
      <c r="B432" s="1">
        <v>2</v>
      </c>
      <c r="C432">
        <f>('Migration Model'!E432+'Renter Migration Model'!E432)/('Migration Model'!$E$2+'Renter Migration Model'!$E$2)</f>
        <v>0.26155993845624348</v>
      </c>
      <c r="D432">
        <f>('Migration Model'!F432+'Renter Migration Model'!F432)/('Migration Model'!$F$2+'Renter Migration Model'!$F$2)</f>
        <v>1</v>
      </c>
      <c r="E432">
        <f>('Migration Model'!G432+'Renter Migration Model'!G432)/('Migration Model'!$G$2+'Renter Migration Model'!$G$2)</f>
        <v>1.0434376506790439</v>
      </c>
      <c r="F432">
        <f>('Migration Model'!H432+'Renter Migration Model'!H432)/('Migration Model'!$H$2+'Renter Migration Model'!$H$2)</f>
        <v>0.27481526861557237</v>
      </c>
      <c r="G432">
        <f>('Migration Model'!I432+'Renter Migration Model'!I432)/('Migration Model'!$I$2+'Renter Migration Model'!$I$2)</f>
        <v>1</v>
      </c>
      <c r="H432">
        <f>('Migration Model'!J432+'Renter Migration Model'!J432)/('Migration Model'!$J$2+'Renter Migration Model'!$J$2)</f>
        <v>1.0426579253755563</v>
      </c>
      <c r="I432">
        <f>('Migration Model'!K432+'Renter Migration Model'!K432)/('Migration Model'!$K$2+'Renter Migration Model'!$K$2)</f>
        <v>0.24167687160308257</v>
      </c>
      <c r="J432">
        <f>('Migration Model'!L432+'Renter Migration Model'!L432)/('Migration Model'!$L$2+'Renter Migration Model'!$L$2)</f>
        <v>1</v>
      </c>
      <c r="K432">
        <f>('Migration Model'!M432+'Renter Migration Model'!M432)/('Migration Model'!$M$2+'Renter Migration Model'!$M$2)</f>
        <v>1.0446072428468773</v>
      </c>
      <c r="L432">
        <f>('Migration Model'!N432+'Renter Migration Model'!N432)/('Migration Model'!$N$2+'Renter Migration Model'!$N$2)</f>
        <v>0.25919279675598156</v>
      </c>
      <c r="M432">
        <f>('Migration Model'!O432+'Renter Migration Model'!O432)/('Migration Model'!$O$2+'Renter Migration Model'!$O$2)</f>
        <v>1</v>
      </c>
      <c r="N432">
        <f>('Migration Model'!P432+'Renter Migration Model'!P432)/('Migration Model'!$P$2+'Renter Migration Model'!$P$2)</f>
        <v>1.1019928933575038</v>
      </c>
      <c r="O432">
        <f>('Migration Model'!Q432+'Renter Migration Model'!Q432)/('Migration Model'!$Q$2+'Renter Migration Model'!$Q$2)</f>
        <v>0.2528015982873506</v>
      </c>
      <c r="P432">
        <f>('Migration Model'!R432+'Renter Migration Model'!R432)/('Migration Model'!$R$2+'Renter Migration Model'!$R$2)</f>
        <v>1</v>
      </c>
      <c r="Q432">
        <f>('Migration Model'!S432+'Renter Migration Model'!S432)/('Migration Model'!$S$2+'Renter Migration Model'!$S$2)</f>
        <v>1.1091969195491493</v>
      </c>
      <c r="R432">
        <f>('Migration Model'!T432+'Renter Migration Model'!T432)/('Migration Model'!$T$2+'Renter Migration Model'!$T$2)</f>
        <v>0.27954787281710075</v>
      </c>
      <c r="S432">
        <f>('Migration Model'!U432+'Renter Migration Model'!U432)/('Migration Model'!$U$2+'Renter Migration Model'!$U$2)</f>
        <v>1</v>
      </c>
      <c r="T432">
        <f>('Migration Model'!V432+'Renter Migration Model'!V432)/('Migration Model'!$V$2+'Renter Migration Model'!$V$2)</f>
        <v>1.0790490743230956</v>
      </c>
    </row>
    <row r="433" spans="1:20" x14ac:dyDescent="0.25">
      <c r="A433" s="2">
        <v>2127</v>
      </c>
      <c r="B433" s="2">
        <v>3</v>
      </c>
      <c r="C433">
        <f>('Migration Model'!E433+'Renter Migration Model'!E433)/('Migration Model'!$E$2+'Renter Migration Model'!$E$2)</f>
        <v>0.26153378246239789</v>
      </c>
      <c r="D433">
        <f>('Migration Model'!F433+'Renter Migration Model'!F433)/('Migration Model'!$F$2+'Renter Migration Model'!$F$2)</f>
        <v>1</v>
      </c>
      <c r="E433">
        <f>('Migration Model'!G433+'Renter Migration Model'!G433)/('Migration Model'!$G$2+'Renter Migration Model'!$G$2)</f>
        <v>1.0434391892669173</v>
      </c>
      <c r="F433">
        <f>('Migration Model'!H433+'Renter Migration Model'!H433)/('Migration Model'!$H$2+'Renter Migration Model'!$H$2)</f>
        <v>0.27478778708871082</v>
      </c>
      <c r="G433">
        <f>('Migration Model'!I433+'Renter Migration Model'!I433)/('Migration Model'!$I$2+'Renter Migration Model'!$I$2)</f>
        <v>1</v>
      </c>
      <c r="H433">
        <f>('Migration Model'!J433+'Renter Migration Model'!J433)/('Migration Model'!$J$2+'Renter Migration Model'!$J$2)</f>
        <v>1.0426595419359599</v>
      </c>
      <c r="I433">
        <f>('Migration Model'!K433+'Renter Migration Model'!K433)/('Migration Model'!$K$2+'Renter Migration Model'!$K$2)</f>
        <v>0.24165270391592228</v>
      </c>
      <c r="J433">
        <f>('Migration Model'!L433+'Renter Migration Model'!L433)/('Migration Model'!$L$2+'Renter Migration Model'!$L$2)</f>
        <v>1</v>
      </c>
      <c r="K433">
        <f>('Migration Model'!M433+'Renter Migration Model'!M433)/('Migration Model'!$M$2+'Renter Migration Model'!$M$2)</f>
        <v>1.0446086644755339</v>
      </c>
      <c r="L433">
        <f>('Migration Model'!N433+'Renter Migration Model'!N433)/('Migration Model'!$N$2+'Renter Migration Model'!$N$2)</f>
        <v>0.2591668774763059</v>
      </c>
      <c r="M433">
        <f>('Migration Model'!O433+'Renter Migration Model'!O433)/('Migration Model'!$O$2+'Renter Migration Model'!$O$2)</f>
        <v>1</v>
      </c>
      <c r="N433">
        <f>('Migration Model'!P433+'Renter Migration Model'!P433)/('Migration Model'!$P$2+'Renter Migration Model'!$P$2)</f>
        <v>1.1019974276036544</v>
      </c>
      <c r="O433">
        <f>('Migration Model'!Q433+'Renter Migration Model'!Q433)/('Migration Model'!$Q$2+'Renter Migration Model'!$Q$2)</f>
        <v>0.25277631812752183</v>
      </c>
      <c r="P433">
        <f>('Migration Model'!R433+'Renter Migration Model'!R433)/('Migration Model'!$R$2+'Renter Migration Model'!$R$2)</f>
        <v>1</v>
      </c>
      <c r="Q433">
        <f>('Migration Model'!S433+'Renter Migration Model'!S433)/('Migration Model'!$S$2+'Renter Migration Model'!$S$2)</f>
        <v>1.1092017679812276</v>
      </c>
      <c r="R433">
        <f>('Migration Model'!T433+'Renter Migration Model'!T433)/('Migration Model'!$T$2+'Renter Migration Model'!$T$2)</f>
        <v>0.27951991802981907</v>
      </c>
      <c r="S433">
        <f>('Migration Model'!U433+'Renter Migration Model'!U433)/('Migration Model'!$U$2+'Renter Migration Model'!$U$2)</f>
        <v>1</v>
      </c>
      <c r="T433">
        <f>('Migration Model'!V433+'Renter Migration Model'!V433)/('Migration Model'!$V$2+'Renter Migration Model'!$V$2)</f>
        <v>1.0790526079308702</v>
      </c>
    </row>
    <row r="434" spans="1:20" x14ac:dyDescent="0.25">
      <c r="A434" s="1">
        <v>2127</v>
      </c>
      <c r="B434" s="1">
        <v>4</v>
      </c>
      <c r="C434">
        <f>('Migration Model'!E434+'Renter Migration Model'!E434)/('Migration Model'!$E$2+'Renter Migration Model'!$E$2)</f>
        <v>0.26150762908415165</v>
      </c>
      <c r="D434">
        <f>('Migration Model'!F434+'Renter Migration Model'!F434)/('Migration Model'!$F$2+'Renter Migration Model'!$F$2)</f>
        <v>1</v>
      </c>
      <c r="E434">
        <f>('Migration Model'!G434+'Renter Migration Model'!G434)/('Migration Model'!$G$2+'Renter Migration Model'!$G$2)</f>
        <v>1.0434407277009314</v>
      </c>
      <c r="F434">
        <f>('Migration Model'!H434+'Renter Migration Model'!H434)/('Migration Model'!$H$2+'Renter Migration Model'!$H$2)</f>
        <v>0.27476030831000198</v>
      </c>
      <c r="G434">
        <f>('Migration Model'!I434+'Renter Migration Model'!I434)/('Migration Model'!$I$2+'Renter Migration Model'!$I$2)</f>
        <v>1</v>
      </c>
      <c r="H434">
        <f>('Migration Model'!J434+'Renter Migration Model'!J434)/('Migration Model'!$J$2+'Renter Migration Model'!$J$2)</f>
        <v>1.0426611583347074</v>
      </c>
      <c r="I434">
        <f>('Migration Model'!K434+'Renter Migration Model'!K434)/('Migration Model'!$K$2+'Renter Migration Model'!$K$2)</f>
        <v>0.24162853864553066</v>
      </c>
      <c r="J434">
        <f>('Migration Model'!L434+'Renter Migration Model'!L434)/('Migration Model'!$L$2+'Renter Migration Model'!$L$2)</f>
        <v>1</v>
      </c>
      <c r="K434">
        <f>('Migration Model'!M434+'Renter Migration Model'!M434)/('Migration Model'!$M$2+'Renter Migration Model'!$M$2)</f>
        <v>1.0446100859620275</v>
      </c>
      <c r="L434">
        <f>('Migration Model'!N434+'Renter Migration Model'!N434)/('Migration Model'!$N$2+'Renter Migration Model'!$N$2)</f>
        <v>0.25914096078855831</v>
      </c>
      <c r="M434">
        <f>('Migration Model'!O434+'Renter Migration Model'!O434)/('Migration Model'!$O$2+'Renter Migration Model'!$O$2)</f>
        <v>1</v>
      </c>
      <c r="N434">
        <f>('Migration Model'!P434+'Renter Migration Model'!P434)/('Migration Model'!$P$2+'Renter Migration Model'!$P$2)</f>
        <v>1.1020019616973387</v>
      </c>
      <c r="O434">
        <f>('Migration Model'!Q434+'Renter Migration Model'!Q434)/('Migration Model'!$Q$2+'Renter Migration Model'!$Q$2)</f>
        <v>0.25275104049570912</v>
      </c>
      <c r="P434">
        <f>('Migration Model'!R434+'Renter Migration Model'!R434)/('Migration Model'!$R$2+'Renter Migration Model'!$R$2)</f>
        <v>1</v>
      </c>
      <c r="Q434">
        <f>('Migration Model'!S434+'Renter Migration Model'!S434)/('Migration Model'!$S$2+'Renter Migration Model'!$S$2)</f>
        <v>1.1092066162645993</v>
      </c>
      <c r="R434">
        <f>('Migration Model'!T434+'Renter Migration Model'!T434)/('Migration Model'!$T$2+'Renter Migration Model'!$T$2)</f>
        <v>0.27949196603801613</v>
      </c>
      <c r="S434">
        <f>('Migration Model'!U434+'Renter Migration Model'!U434)/('Migration Model'!$U$2+'Renter Migration Model'!$U$2)</f>
        <v>1</v>
      </c>
      <c r="T434">
        <f>('Migration Model'!V434+'Renter Migration Model'!V434)/('Migration Model'!$V$2+'Renter Migration Model'!$V$2)</f>
        <v>1.079056141374205</v>
      </c>
    </row>
    <row r="435" spans="1:20" x14ac:dyDescent="0.25">
      <c r="A435" s="1">
        <v>2128</v>
      </c>
      <c r="B435" s="1">
        <v>1</v>
      </c>
      <c r="C435">
        <f>('Migration Model'!E435+'Renter Migration Model'!E435)/('Migration Model'!$E$2+'Renter Migration Model'!$E$2)</f>
        <v>0.26148147832124324</v>
      </c>
      <c r="D435">
        <f>('Migration Model'!F435+'Renter Migration Model'!F435)/('Migration Model'!$F$2+'Renter Migration Model'!$F$2)</f>
        <v>1</v>
      </c>
      <c r="E435">
        <f>('Migration Model'!G435+'Renter Migration Model'!G435)/('Migration Model'!$G$2+'Renter Migration Model'!$G$2)</f>
        <v>1.0434422659811027</v>
      </c>
      <c r="F435">
        <f>('Migration Model'!H435+'Renter Migration Model'!H435)/('Migration Model'!$H$2+'Renter Migration Model'!$H$2)</f>
        <v>0.274732832279171</v>
      </c>
      <c r="G435">
        <f>('Migration Model'!I435+'Renter Migration Model'!I435)/('Migration Model'!$I$2+'Renter Migration Model'!$I$2)</f>
        <v>1</v>
      </c>
      <c r="H435">
        <f>('Migration Model'!J435+'Renter Migration Model'!J435)/('Migration Model'!$J$2+'Renter Migration Model'!$J$2)</f>
        <v>1.0426627745718151</v>
      </c>
      <c r="I435">
        <f>('Migration Model'!K435+'Renter Migration Model'!K435)/('Migration Model'!$K$2+'Renter Migration Model'!$K$2)</f>
        <v>0.24160437579166613</v>
      </c>
      <c r="J435">
        <f>('Migration Model'!L435+'Renter Migration Model'!L435)/('Migration Model'!$L$2+'Renter Migration Model'!$L$2)</f>
        <v>1</v>
      </c>
      <c r="K435">
        <f>('Migration Model'!M435+'Renter Migration Model'!M435)/('Migration Model'!$M$2+'Renter Migration Model'!$M$2)</f>
        <v>1.0446115073063724</v>
      </c>
      <c r="L435">
        <f>('Migration Model'!N435+'Renter Migration Model'!N435)/('Migration Model'!$N$2+'Renter Migration Model'!$N$2)</f>
        <v>0.25911504669247948</v>
      </c>
      <c r="M435">
        <f>('Migration Model'!O435+'Renter Migration Model'!O435)/('Migration Model'!$O$2+'Renter Migration Model'!$O$2)</f>
        <v>1</v>
      </c>
      <c r="N435">
        <f>('Migration Model'!P435+'Renter Migration Model'!P435)/('Migration Model'!$P$2+'Renter Migration Model'!$P$2)</f>
        <v>1.102006495638572</v>
      </c>
      <c r="O435">
        <f>('Migration Model'!Q435+'Renter Migration Model'!Q435)/('Migration Model'!$Q$2+'Renter Migration Model'!$Q$2)</f>
        <v>0.25272576539165958</v>
      </c>
      <c r="P435">
        <f>('Migration Model'!R435+'Renter Migration Model'!R435)/('Migration Model'!$R$2+'Renter Migration Model'!$R$2)</f>
        <v>1</v>
      </c>
      <c r="Q435">
        <f>('Migration Model'!S435+'Renter Migration Model'!S435)/('Migration Model'!$S$2+'Renter Migration Model'!$S$2)</f>
        <v>1.1092114643992788</v>
      </c>
      <c r="R435">
        <f>('Migration Model'!T435+'Renter Migration Model'!T435)/('Migration Model'!$T$2+'Renter Migration Model'!$T$2)</f>
        <v>0.27946401684141225</v>
      </c>
      <c r="S435">
        <f>('Migration Model'!U435+'Renter Migration Model'!U435)/('Migration Model'!$U$2+'Renter Migration Model'!$U$2)</f>
        <v>1</v>
      </c>
      <c r="T435">
        <f>('Migration Model'!V435+'Renter Migration Model'!V435)/('Migration Model'!$V$2+'Renter Migration Model'!$V$2)</f>
        <v>1.0790596746531165</v>
      </c>
    </row>
    <row r="436" spans="1:20" x14ac:dyDescent="0.25">
      <c r="A436" s="2">
        <v>2128</v>
      </c>
      <c r="B436" s="2">
        <v>2</v>
      </c>
      <c r="C436">
        <f>('Migration Model'!E436+'Renter Migration Model'!E436)/('Migration Model'!$E$2+'Renter Migration Model'!$E$2)</f>
        <v>0.26145533017341116</v>
      </c>
      <c r="D436">
        <f>('Migration Model'!F436+'Renter Migration Model'!F436)/('Migration Model'!$F$2+'Renter Migration Model'!$F$2)</f>
        <v>1</v>
      </c>
      <c r="E436">
        <f>('Migration Model'!G436+'Renter Migration Model'!G436)/('Migration Model'!$G$2+'Renter Migration Model'!$G$2)</f>
        <v>1.0434438041074456</v>
      </c>
      <c r="F436">
        <f>('Migration Model'!H436+'Renter Migration Model'!H436)/('Migration Model'!$H$2+'Renter Migration Model'!$H$2)</f>
        <v>0.27470535899594312</v>
      </c>
      <c r="G436">
        <f>('Migration Model'!I436+'Renter Migration Model'!I436)/('Migration Model'!$I$2+'Renter Migration Model'!$I$2)</f>
        <v>1</v>
      </c>
      <c r="H436">
        <f>('Migration Model'!J436+'Renter Migration Model'!J436)/('Migration Model'!$J$2+'Renter Migration Model'!$J$2)</f>
        <v>1.0426643906472992</v>
      </c>
      <c r="I436">
        <f>('Migration Model'!K436+'Renter Migration Model'!K436)/('Migration Model'!$K$2+'Renter Migration Model'!$K$2)</f>
        <v>0.24158021535408697</v>
      </c>
      <c r="J436">
        <f>('Migration Model'!L436+'Renter Migration Model'!L436)/('Migration Model'!$L$2+'Renter Migration Model'!$L$2)</f>
        <v>1</v>
      </c>
      <c r="K436">
        <f>('Migration Model'!M436+'Renter Migration Model'!M436)/('Migration Model'!$M$2+'Renter Migration Model'!$M$2)</f>
        <v>1.044612928508583</v>
      </c>
      <c r="L436">
        <f>('Migration Model'!N436+'Renter Migration Model'!N436)/('Migration Model'!$N$2+'Renter Migration Model'!$N$2)</f>
        <v>0.25908913518781024</v>
      </c>
      <c r="M436">
        <f>('Migration Model'!O436+'Renter Migration Model'!O436)/('Migration Model'!$O$2+'Renter Migration Model'!$O$2)</f>
        <v>1</v>
      </c>
      <c r="N436">
        <f>('Migration Model'!P436+'Renter Migration Model'!P436)/('Migration Model'!$P$2+'Renter Migration Model'!$P$2)</f>
        <v>1.1020110294273693</v>
      </c>
      <c r="O436">
        <f>('Migration Model'!Q436+'Renter Migration Model'!Q436)/('Migration Model'!$Q$2+'Renter Migration Model'!$Q$2)</f>
        <v>0.25270049281512036</v>
      </c>
      <c r="P436">
        <f>('Migration Model'!R436+'Renter Migration Model'!R436)/('Migration Model'!$R$2+'Renter Migration Model'!$R$2)</f>
        <v>1</v>
      </c>
      <c r="Q436">
        <f>('Migration Model'!S436+'Renter Migration Model'!S436)/('Migration Model'!$S$2+'Renter Migration Model'!$S$2)</f>
        <v>1.1092163123852814</v>
      </c>
      <c r="R436">
        <f>('Migration Model'!T436+'Renter Migration Model'!T436)/('Migration Model'!$T$2+'Renter Migration Model'!$T$2)</f>
        <v>0.27943607043972818</v>
      </c>
      <c r="S436">
        <f>('Migration Model'!U436+'Renter Migration Model'!U436)/('Migration Model'!$U$2+'Renter Migration Model'!$U$2)</f>
        <v>1</v>
      </c>
      <c r="T436">
        <f>('Migration Model'!V436+'Renter Migration Model'!V436)/('Migration Model'!$V$2+'Renter Migration Model'!$V$2)</f>
        <v>1.079063207767621</v>
      </c>
    </row>
    <row r="437" spans="1:20" x14ac:dyDescent="0.25">
      <c r="A437" s="1">
        <v>2128</v>
      </c>
      <c r="B437" s="1">
        <v>3</v>
      </c>
      <c r="C437">
        <f>('Migration Model'!E437+'Renter Migration Model'!E437)/('Migration Model'!$E$2+'Renter Migration Model'!$E$2)</f>
        <v>0.26142918464039377</v>
      </c>
      <c r="D437">
        <f>('Migration Model'!F437+'Renter Migration Model'!F437)/('Migration Model'!$F$2+'Renter Migration Model'!$F$2)</f>
        <v>1</v>
      </c>
      <c r="E437">
        <f>('Migration Model'!G437+'Renter Migration Model'!G437)/('Migration Model'!$G$2+'Renter Migration Model'!$G$2)</f>
        <v>1.0434453420799761</v>
      </c>
      <c r="F437">
        <f>('Migration Model'!H437+'Renter Migration Model'!H437)/('Migration Model'!$H$2+'Renter Migration Model'!$H$2)</f>
        <v>0.27467788846004354</v>
      </c>
      <c r="G437">
        <f>('Migration Model'!I437+'Renter Migration Model'!I437)/('Migration Model'!$I$2+'Renter Migration Model'!$I$2)</f>
        <v>1</v>
      </c>
      <c r="H437">
        <f>('Migration Model'!J437+'Renter Migration Model'!J437)/('Migration Model'!$J$2+'Renter Migration Model'!$J$2)</f>
        <v>1.0426660065611757</v>
      </c>
      <c r="I437">
        <f>('Migration Model'!K437+'Renter Migration Model'!K437)/('Migration Model'!$K$2+'Renter Migration Model'!$K$2)</f>
        <v>0.24155605733255156</v>
      </c>
      <c r="J437">
        <f>('Migration Model'!L437+'Renter Migration Model'!L437)/('Migration Model'!$L$2+'Renter Migration Model'!$L$2)</f>
        <v>1</v>
      </c>
      <c r="K437">
        <f>('Migration Model'!M437+'Renter Migration Model'!M437)/('Migration Model'!$M$2+'Renter Migration Model'!$M$2)</f>
        <v>1.0446143495686733</v>
      </c>
      <c r="L437">
        <f>('Migration Model'!N437+'Renter Migration Model'!N437)/('Migration Model'!$N$2+'Renter Migration Model'!$N$2)</f>
        <v>0.25906322627429146</v>
      </c>
      <c r="M437">
        <f>('Migration Model'!O437+'Renter Migration Model'!O437)/('Migration Model'!$O$2+'Renter Migration Model'!$O$2)</f>
        <v>1</v>
      </c>
      <c r="N437">
        <f>('Migration Model'!P437+'Renter Migration Model'!P437)/('Migration Model'!$P$2+'Renter Migration Model'!$P$2)</f>
        <v>1.102015563063746</v>
      </c>
      <c r="O437">
        <f>('Migration Model'!Q437+'Renter Migration Model'!Q437)/('Migration Model'!$Q$2+'Renter Migration Model'!$Q$2)</f>
        <v>0.25267522276583887</v>
      </c>
      <c r="P437">
        <f>('Migration Model'!R437+'Renter Migration Model'!R437)/('Migration Model'!$R$2+'Renter Migration Model'!$R$2)</f>
        <v>1</v>
      </c>
      <c r="Q437">
        <f>('Migration Model'!S437+'Renter Migration Model'!S437)/('Migration Model'!$S$2+'Renter Migration Model'!$S$2)</f>
        <v>1.1092211602226216</v>
      </c>
      <c r="R437">
        <f>('Migration Model'!T437+'Renter Migration Model'!T437)/('Migration Model'!$T$2+'Renter Migration Model'!$T$2)</f>
        <v>0.27940812683268418</v>
      </c>
      <c r="S437">
        <f>('Migration Model'!U437+'Renter Migration Model'!U437)/('Migration Model'!$U$2+'Renter Migration Model'!$U$2)</f>
        <v>1</v>
      </c>
      <c r="T437">
        <f>('Migration Model'!V437+'Renter Migration Model'!V437)/('Migration Model'!$V$2+'Renter Migration Model'!$V$2)</f>
        <v>1.0790667407177348</v>
      </c>
    </row>
    <row r="438" spans="1:20" x14ac:dyDescent="0.25">
      <c r="A438" s="2">
        <v>2128</v>
      </c>
      <c r="B438" s="2">
        <v>4</v>
      </c>
      <c r="C438">
        <f>('Migration Model'!E438+'Renter Migration Model'!E438)/('Migration Model'!$E$2+'Renter Migration Model'!$E$2)</f>
        <v>0.26140304172192974</v>
      </c>
      <c r="D438">
        <f>('Migration Model'!F438+'Renter Migration Model'!F438)/('Migration Model'!$F$2+'Renter Migration Model'!$F$2)</f>
        <v>1</v>
      </c>
      <c r="E438">
        <f>('Migration Model'!G438+'Renter Migration Model'!G438)/('Migration Model'!$G$2+'Renter Migration Model'!$G$2)</f>
        <v>1.0434468798987093</v>
      </c>
      <c r="F438">
        <f>('Migration Model'!H438+'Renter Migration Model'!H438)/('Migration Model'!$H$2+'Renter Migration Model'!$H$2)</f>
        <v>0.27465042067119755</v>
      </c>
      <c r="G438">
        <f>('Migration Model'!I438+'Renter Migration Model'!I438)/('Migration Model'!$I$2+'Renter Migration Model'!$I$2)</f>
        <v>1</v>
      </c>
      <c r="H438">
        <f>('Migration Model'!J438+'Renter Migration Model'!J438)/('Migration Model'!$J$2+'Renter Migration Model'!$J$2)</f>
        <v>1.0426676223134606</v>
      </c>
      <c r="I438">
        <f>('Migration Model'!K438+'Renter Migration Model'!K438)/('Migration Model'!$K$2+'Renter Migration Model'!$K$2)</f>
        <v>0.24153190172681832</v>
      </c>
      <c r="J438">
        <f>('Migration Model'!L438+'Renter Migration Model'!L438)/('Migration Model'!$L$2+'Renter Migration Model'!$L$2)</f>
        <v>1</v>
      </c>
      <c r="K438">
        <f>('Migration Model'!M438+'Renter Migration Model'!M438)/('Migration Model'!$M$2+'Renter Migration Model'!$M$2)</f>
        <v>1.0446157704866577</v>
      </c>
      <c r="L438">
        <f>('Migration Model'!N438+'Renter Migration Model'!N438)/('Migration Model'!$N$2+'Renter Migration Model'!$N$2)</f>
        <v>0.25903731995166401</v>
      </c>
      <c r="M438">
        <f>('Migration Model'!O438+'Renter Migration Model'!O438)/('Migration Model'!$O$2+'Renter Migration Model'!$O$2)</f>
        <v>1</v>
      </c>
      <c r="N438">
        <f>('Migration Model'!P438+'Renter Migration Model'!P438)/('Migration Model'!$P$2+'Renter Migration Model'!$P$2)</f>
        <v>1.1020200965477172</v>
      </c>
      <c r="O438">
        <f>('Migration Model'!Q438+'Renter Migration Model'!Q438)/('Migration Model'!$Q$2+'Renter Migration Model'!$Q$2)</f>
        <v>0.25264995524356232</v>
      </c>
      <c r="P438">
        <f>('Migration Model'!R438+'Renter Migration Model'!R438)/('Migration Model'!$R$2+'Renter Migration Model'!$R$2)</f>
        <v>1</v>
      </c>
      <c r="Q438">
        <f>('Migration Model'!S438+'Renter Migration Model'!S438)/('Migration Model'!$S$2+'Renter Migration Model'!$S$2)</f>
        <v>1.1092260079113148</v>
      </c>
      <c r="R438">
        <f>('Migration Model'!T438+'Renter Migration Model'!T438)/('Migration Model'!$T$2+'Renter Migration Model'!$T$2)</f>
        <v>0.27938018602000092</v>
      </c>
      <c r="S438">
        <f>('Migration Model'!U438+'Renter Migration Model'!U438)/('Migration Model'!$U$2+'Renter Migration Model'!$U$2)</f>
        <v>1</v>
      </c>
      <c r="T438">
        <f>('Migration Model'!V438+'Renter Migration Model'!V438)/('Migration Model'!$V$2+'Renter Migration Model'!$V$2)</f>
        <v>1.0790702735034743</v>
      </c>
    </row>
    <row r="439" spans="1:20" x14ac:dyDescent="0.25">
      <c r="A439" s="2">
        <v>2129</v>
      </c>
      <c r="B439" s="2">
        <v>1</v>
      </c>
      <c r="C439">
        <f>('Migration Model'!E439+'Renter Migration Model'!E439)/('Migration Model'!$E$2+'Renter Migration Model'!$E$2)</f>
        <v>0.26137690141775755</v>
      </c>
      <c r="D439">
        <f>('Migration Model'!F439+'Renter Migration Model'!F439)/('Migration Model'!$F$2+'Renter Migration Model'!$F$2)</f>
        <v>1</v>
      </c>
      <c r="E439">
        <f>('Migration Model'!G439+'Renter Migration Model'!G439)/('Migration Model'!$G$2+'Renter Migration Model'!$G$2)</f>
        <v>1.0434484175636607</v>
      </c>
      <c r="F439">
        <f>('Migration Model'!H439+'Renter Migration Model'!H439)/('Migration Model'!$H$2+'Renter Migration Model'!$H$2)</f>
        <v>0.27462295562913036</v>
      </c>
      <c r="G439">
        <f>('Migration Model'!I439+'Renter Migration Model'!I439)/('Migration Model'!$I$2+'Renter Migration Model'!$I$2)</f>
        <v>1</v>
      </c>
      <c r="H439">
        <f>('Migration Model'!J439+'Renter Migration Model'!J439)/('Migration Model'!$J$2+'Renter Migration Model'!$J$2)</f>
        <v>1.0426692379041704</v>
      </c>
      <c r="I439">
        <f>('Migration Model'!K439+'Renter Migration Model'!K439)/('Migration Model'!$K$2+'Renter Migration Model'!$K$2)</f>
        <v>0.24150774853664564</v>
      </c>
      <c r="J439">
        <f>('Migration Model'!L439+'Renter Migration Model'!L439)/('Migration Model'!$L$2+'Renter Migration Model'!$L$2)</f>
        <v>1</v>
      </c>
      <c r="K439">
        <f>('Migration Model'!M439+'Renter Migration Model'!M439)/('Migration Model'!$M$2+'Renter Migration Model'!$M$2)</f>
        <v>1.0446171912625504</v>
      </c>
      <c r="L439">
        <f>('Migration Model'!N439+'Renter Migration Model'!N439)/('Migration Model'!$N$2+'Renter Migration Model'!$N$2)</f>
        <v>0.25901141621966889</v>
      </c>
      <c r="M439">
        <f>('Migration Model'!O439+'Renter Migration Model'!O439)/('Migration Model'!$O$2+'Renter Migration Model'!$O$2)</f>
        <v>1</v>
      </c>
      <c r="N439">
        <f>('Migration Model'!P439+'Renter Migration Model'!P439)/('Migration Model'!$P$2+'Renter Migration Model'!$P$2)</f>
        <v>1.1020246298792986</v>
      </c>
      <c r="O439">
        <f>('Migration Model'!Q439+'Renter Migration Model'!Q439)/('Migration Model'!$Q$2+'Renter Migration Model'!$Q$2)</f>
        <v>0.25262469024803796</v>
      </c>
      <c r="P439">
        <f>('Migration Model'!R439+'Renter Migration Model'!R439)/('Migration Model'!$R$2+'Renter Migration Model'!$R$2)</f>
        <v>1</v>
      </c>
      <c r="Q439">
        <f>('Migration Model'!S439+'Renter Migration Model'!S439)/('Migration Model'!$S$2+'Renter Migration Model'!$S$2)</f>
        <v>1.109230855451375</v>
      </c>
      <c r="R439">
        <f>('Migration Model'!T439+'Renter Migration Model'!T439)/('Migration Model'!$T$2+'Renter Migration Model'!$T$2)</f>
        <v>0.27935224800139896</v>
      </c>
      <c r="S439">
        <f>('Migration Model'!U439+'Renter Migration Model'!U439)/('Migration Model'!$U$2+'Renter Migration Model'!$U$2)</f>
        <v>1</v>
      </c>
      <c r="T439">
        <f>('Migration Model'!V439+'Renter Migration Model'!V439)/('Migration Model'!$V$2+'Renter Migration Model'!$V$2)</f>
        <v>1.0790738061248561</v>
      </c>
    </row>
    <row r="440" spans="1:20" x14ac:dyDescent="0.25">
      <c r="A440" s="1">
        <v>2129</v>
      </c>
      <c r="B440" s="1">
        <v>2</v>
      </c>
      <c r="C440">
        <f>('Migration Model'!E440+'Renter Migration Model'!E440)/('Migration Model'!$E$2+'Renter Migration Model'!$E$2)</f>
        <v>0.26135076372761579</v>
      </c>
      <c r="D440">
        <f>('Migration Model'!F440+'Renter Migration Model'!F440)/('Migration Model'!$F$2+'Renter Migration Model'!$F$2)</f>
        <v>1</v>
      </c>
      <c r="E440">
        <f>('Migration Model'!G440+'Renter Migration Model'!G440)/('Migration Model'!$G$2+'Renter Migration Model'!$G$2)</f>
        <v>1.0434499550748455</v>
      </c>
      <c r="F440">
        <f>('Migration Model'!H440+'Renter Migration Model'!H440)/('Migration Model'!$H$2+'Renter Migration Model'!$H$2)</f>
        <v>0.27459549333356748</v>
      </c>
      <c r="G440">
        <f>('Migration Model'!I440+'Renter Migration Model'!I440)/('Migration Model'!$I$2+'Renter Migration Model'!$I$2)</f>
        <v>1</v>
      </c>
      <c r="H440">
        <f>('Migration Model'!J440+'Renter Migration Model'!J440)/('Migration Model'!$J$2+'Renter Migration Model'!$J$2)</f>
        <v>1.0426708533333213</v>
      </c>
      <c r="I440">
        <f>('Migration Model'!K440+'Renter Migration Model'!K440)/('Migration Model'!$K$2+'Renter Migration Model'!$K$2)</f>
        <v>0.24148359776179198</v>
      </c>
      <c r="J440">
        <f>('Migration Model'!L440+'Renter Migration Model'!L440)/('Migration Model'!$L$2+'Renter Migration Model'!$L$2)</f>
        <v>1</v>
      </c>
      <c r="K440">
        <f>('Migration Model'!M440+'Renter Migration Model'!M440)/('Migration Model'!$M$2+'Renter Migration Model'!$M$2)</f>
        <v>1.0446186118963652</v>
      </c>
      <c r="L440">
        <f>('Migration Model'!N440+'Renter Migration Model'!N440)/('Migration Model'!$N$2+'Renter Migration Model'!$N$2)</f>
        <v>0.2589855150780469</v>
      </c>
      <c r="M440">
        <f>('Migration Model'!O440+'Renter Migration Model'!O440)/('Migration Model'!$O$2+'Renter Migration Model'!$O$2)</f>
        <v>1</v>
      </c>
      <c r="N440">
        <f>('Migration Model'!P440+'Renter Migration Model'!P440)/('Migration Model'!$P$2+'Renter Migration Model'!$P$2)</f>
        <v>1.1020291630585048</v>
      </c>
      <c r="O440">
        <f>('Migration Model'!Q440+'Renter Migration Model'!Q440)/('Migration Model'!$Q$2+'Renter Migration Model'!$Q$2)</f>
        <v>0.25259942777901312</v>
      </c>
      <c r="P440">
        <f>('Migration Model'!R440+'Renter Migration Model'!R440)/('Migration Model'!$R$2+'Renter Migration Model'!$R$2)</f>
        <v>1</v>
      </c>
      <c r="Q440">
        <f>('Migration Model'!S440+'Renter Migration Model'!S440)/('Migration Model'!$S$2+'Renter Migration Model'!$S$2)</f>
        <v>1.1092357028428179</v>
      </c>
      <c r="R440">
        <f>('Migration Model'!T440+'Renter Migration Model'!T440)/('Migration Model'!$T$2+'Renter Migration Model'!$T$2)</f>
        <v>0.2793243127765988</v>
      </c>
      <c r="S440">
        <f>('Migration Model'!U440+'Renter Migration Model'!U440)/('Migration Model'!$U$2+'Renter Migration Model'!$U$2)</f>
        <v>1</v>
      </c>
      <c r="T440">
        <f>('Migration Model'!V440+'Renter Migration Model'!V440)/('Migration Model'!$V$2+'Renter Migration Model'!$V$2)</f>
        <v>1.0790773385818968</v>
      </c>
    </row>
    <row r="441" spans="1:20" x14ac:dyDescent="0.25">
      <c r="A441" s="2">
        <v>2129</v>
      </c>
      <c r="B441" s="2">
        <v>3</v>
      </c>
      <c r="C441">
        <f>('Migration Model'!E441+'Renter Migration Model'!E441)/('Migration Model'!$E$2+'Renter Migration Model'!$E$2)</f>
        <v>0.26132462865124301</v>
      </c>
      <c r="D441">
        <f>('Migration Model'!F441+'Renter Migration Model'!F441)/('Migration Model'!$F$2+'Renter Migration Model'!$F$2)</f>
        <v>1</v>
      </c>
      <c r="E441">
        <f>('Migration Model'!G441+'Renter Migration Model'!G441)/('Migration Model'!$G$2+'Renter Migration Model'!$G$2)</f>
        <v>1.0434514924322791</v>
      </c>
      <c r="F441">
        <f>('Migration Model'!H441+'Renter Migration Model'!H441)/('Migration Model'!$H$2+'Renter Migration Model'!$H$2)</f>
        <v>0.27456803378423411</v>
      </c>
      <c r="G441">
        <f>('Migration Model'!I441+'Renter Migration Model'!I441)/('Migration Model'!$I$2+'Renter Migration Model'!$I$2)</f>
        <v>1</v>
      </c>
      <c r="H441">
        <f>('Migration Model'!J441+'Renter Migration Model'!J441)/('Migration Model'!$J$2+'Renter Migration Model'!$J$2)</f>
        <v>1.0426724686009292</v>
      </c>
      <c r="I441">
        <f>('Migration Model'!K441+'Renter Migration Model'!K441)/('Migration Model'!$K$2+'Renter Migration Model'!$K$2)</f>
        <v>0.24145944940201583</v>
      </c>
      <c r="J441">
        <f>('Migration Model'!L441+'Renter Migration Model'!L441)/('Migration Model'!$L$2+'Renter Migration Model'!$L$2)</f>
        <v>1</v>
      </c>
      <c r="K441">
        <f>('Migration Model'!M441+'Renter Migration Model'!M441)/('Migration Model'!$M$2+'Renter Migration Model'!$M$2)</f>
        <v>1.0446200323881167</v>
      </c>
      <c r="L441">
        <f>('Migration Model'!N441+'Renter Migration Model'!N441)/('Migration Model'!$N$2+'Renter Migration Model'!$N$2)</f>
        <v>0.25895961652653909</v>
      </c>
      <c r="M441">
        <f>('Migration Model'!O441+'Renter Migration Model'!O441)/('Migration Model'!$O$2+'Renter Migration Model'!$O$2)</f>
        <v>1</v>
      </c>
      <c r="N441">
        <f>('Migration Model'!P441+'Renter Migration Model'!P441)/('Migration Model'!$P$2+'Renter Migration Model'!$P$2)</f>
        <v>1.1020336960853514</v>
      </c>
      <c r="O441">
        <f>('Migration Model'!Q441+'Renter Migration Model'!Q441)/('Migration Model'!$Q$2+'Renter Migration Model'!$Q$2)</f>
        <v>0.25257416783623526</v>
      </c>
      <c r="P441">
        <f>('Migration Model'!R441+'Renter Migration Model'!R441)/('Migration Model'!$R$2+'Renter Migration Model'!$R$2)</f>
        <v>1</v>
      </c>
      <c r="Q441">
        <f>('Migration Model'!S441+'Renter Migration Model'!S441)/('Migration Model'!$S$2+'Renter Migration Model'!$S$2)</f>
        <v>1.1092405500856581</v>
      </c>
      <c r="R441">
        <f>('Migration Model'!T441+'Renter Migration Model'!T441)/('Migration Model'!$T$2+'Renter Migration Model'!$T$2)</f>
        <v>0.27929638034532117</v>
      </c>
      <c r="S441">
        <f>('Migration Model'!U441+'Renter Migration Model'!U441)/('Migration Model'!$U$2+'Renter Migration Model'!$U$2)</f>
        <v>1</v>
      </c>
      <c r="T441">
        <f>('Migration Model'!V441+'Renter Migration Model'!V441)/('Migration Model'!$V$2+'Renter Migration Model'!$V$2)</f>
        <v>1.0790808708746125</v>
      </c>
    </row>
    <row r="442" spans="1:20" x14ac:dyDescent="0.25">
      <c r="A442" s="1">
        <v>2129</v>
      </c>
      <c r="B442" s="1">
        <v>4</v>
      </c>
      <c r="C442">
        <f>('Migration Model'!E442+'Renter Migration Model'!E442)/('Migration Model'!$E$2+'Renter Migration Model'!$E$2)</f>
        <v>0.26129849618837786</v>
      </c>
      <c r="D442">
        <f>('Migration Model'!F442+'Renter Migration Model'!F442)/('Migration Model'!$F$2+'Renter Migration Model'!$F$2)</f>
        <v>1</v>
      </c>
      <c r="E442">
        <f>('Migration Model'!G442+'Renter Migration Model'!G442)/('Migration Model'!$G$2+'Renter Migration Model'!$G$2)</f>
        <v>1.043453029635977</v>
      </c>
      <c r="F442">
        <f>('Migration Model'!H442+'Renter Migration Model'!H442)/('Migration Model'!$H$2+'Renter Migration Model'!$H$2)</f>
        <v>0.27454057698085571</v>
      </c>
      <c r="G442">
        <f>('Migration Model'!I442+'Renter Migration Model'!I442)/('Migration Model'!$I$2+'Renter Migration Model'!$I$2)</f>
        <v>1</v>
      </c>
      <c r="H442">
        <f>('Migration Model'!J442+'Renter Migration Model'!J442)/('Migration Model'!$J$2+'Renter Migration Model'!$J$2)</f>
        <v>1.0426740837070103</v>
      </c>
      <c r="I442">
        <f>('Migration Model'!K442+'Renter Migration Model'!K442)/('Migration Model'!$K$2+'Renter Migration Model'!$K$2)</f>
        <v>0.24143530345707565</v>
      </c>
      <c r="J442">
        <f>('Migration Model'!L442+'Renter Migration Model'!L442)/('Migration Model'!$L$2+'Renter Migration Model'!$L$2)</f>
        <v>1</v>
      </c>
      <c r="K442">
        <f>('Migration Model'!M442+'Renter Migration Model'!M442)/('Migration Model'!$M$2+'Renter Migration Model'!$M$2)</f>
        <v>1.0446214527378193</v>
      </c>
      <c r="L442">
        <f>('Migration Model'!N442+'Renter Migration Model'!N442)/('Migration Model'!$N$2+'Renter Migration Model'!$N$2)</f>
        <v>0.25893372056488639</v>
      </c>
      <c r="M442">
        <f>('Migration Model'!O442+'Renter Migration Model'!O442)/('Migration Model'!$O$2+'Renter Migration Model'!$O$2)</f>
        <v>1</v>
      </c>
      <c r="N442">
        <f>('Migration Model'!P442+'Renter Migration Model'!P442)/('Migration Model'!$P$2+'Renter Migration Model'!$P$2)</f>
        <v>1.1020382289598538</v>
      </c>
      <c r="O442">
        <f>('Migration Model'!Q442+'Renter Migration Model'!Q442)/('Migration Model'!$Q$2+'Renter Migration Model'!$Q$2)</f>
        <v>0.25254891041945166</v>
      </c>
      <c r="P442">
        <f>('Migration Model'!R442+'Renter Migration Model'!R442)/('Migration Model'!$R$2+'Renter Migration Model'!$R$2)</f>
        <v>1</v>
      </c>
      <c r="Q442">
        <f>('Migration Model'!S442+'Renter Migration Model'!S442)/('Migration Model'!$S$2+'Renter Migration Model'!$S$2)</f>
        <v>1.1092453971799101</v>
      </c>
      <c r="R442">
        <f>('Migration Model'!T442+'Renter Migration Model'!T442)/('Migration Model'!$T$2+'Renter Migration Model'!$T$2)</f>
        <v>0.27926845070728668</v>
      </c>
      <c r="S442">
        <f>('Migration Model'!U442+'Renter Migration Model'!U442)/('Migration Model'!$U$2+'Renter Migration Model'!$U$2)</f>
        <v>1</v>
      </c>
      <c r="T442">
        <f>('Migration Model'!V442+'Renter Migration Model'!V442)/('Migration Model'!$V$2+'Renter Migration Model'!$V$2)</f>
        <v>1.0790844030030198</v>
      </c>
    </row>
    <row r="443" spans="1:20" x14ac:dyDescent="0.25">
      <c r="A443" s="1">
        <v>2130</v>
      </c>
      <c r="B443" s="1">
        <v>1</v>
      </c>
      <c r="C443">
        <f>('Migration Model'!E443+'Renter Migration Model'!E443)/('Migration Model'!$E$2+'Renter Migration Model'!$E$2)</f>
        <v>0.26127236633875905</v>
      </c>
      <c r="D443">
        <f>('Migration Model'!F443+'Renter Migration Model'!F443)/('Migration Model'!$F$2+'Renter Migration Model'!$F$2)</f>
        <v>1</v>
      </c>
      <c r="E443">
        <f>('Migration Model'!G443+'Renter Migration Model'!G443)/('Migration Model'!$G$2+'Renter Migration Model'!$G$2)</f>
        <v>1.0434545666859547</v>
      </c>
      <c r="F443">
        <f>('Migration Model'!H443+'Renter Migration Model'!H443)/('Migration Model'!$H$2+'Renter Migration Model'!$H$2)</f>
        <v>0.2745131229231576</v>
      </c>
      <c r="G443">
        <f>('Migration Model'!I443+'Renter Migration Model'!I443)/('Migration Model'!$I$2+'Renter Migration Model'!$I$2)</f>
        <v>1</v>
      </c>
      <c r="H443">
        <f>('Migration Model'!J443+'Renter Migration Model'!J443)/('Migration Model'!$J$2+'Renter Migration Model'!$J$2)</f>
        <v>1.0426756986515806</v>
      </c>
      <c r="I443">
        <f>('Migration Model'!K443+'Renter Migration Model'!K443)/('Migration Model'!$K$2+'Renter Migration Model'!$K$2)</f>
        <v>0.24141115992672996</v>
      </c>
      <c r="J443">
        <f>('Migration Model'!L443+'Renter Migration Model'!L443)/('Migration Model'!$L$2+'Renter Migration Model'!$L$2)</f>
        <v>1</v>
      </c>
      <c r="K443">
        <f>('Migration Model'!M443+'Renter Migration Model'!M443)/('Migration Model'!$M$2+'Renter Migration Model'!$M$2)</f>
        <v>1.0446228729454865</v>
      </c>
      <c r="L443">
        <f>('Migration Model'!N443+'Renter Migration Model'!N443)/('Migration Model'!$N$2+'Renter Migration Model'!$N$2)</f>
        <v>0.25890782719282995</v>
      </c>
      <c r="M443">
        <f>('Migration Model'!O443+'Renter Migration Model'!O443)/('Migration Model'!$O$2+'Renter Migration Model'!$O$2)</f>
        <v>1</v>
      </c>
      <c r="N443">
        <f>('Migration Model'!P443+'Renter Migration Model'!P443)/('Migration Model'!$P$2+'Renter Migration Model'!$P$2)</f>
        <v>1.1020427616820268</v>
      </c>
      <c r="O443">
        <f>('Migration Model'!Q443+'Renter Migration Model'!Q443)/('Migration Model'!$Q$2+'Renter Migration Model'!$Q$2)</f>
        <v>0.25252365552840966</v>
      </c>
      <c r="P443">
        <f>('Migration Model'!R443+'Renter Migration Model'!R443)/('Migration Model'!$R$2+'Renter Migration Model'!$R$2)</f>
        <v>1</v>
      </c>
      <c r="Q443">
        <f>('Migration Model'!S443+'Renter Migration Model'!S443)/('Migration Model'!$S$2+'Renter Migration Model'!$S$2)</f>
        <v>1.1092502441255894</v>
      </c>
      <c r="R443">
        <f>('Migration Model'!T443+'Renter Migration Model'!T443)/('Migration Model'!$T$2+'Renter Migration Model'!$T$2)</f>
        <v>0.27924052386221593</v>
      </c>
      <c r="S443">
        <f>('Migration Model'!U443+'Renter Migration Model'!U443)/('Migration Model'!$U$2+'Renter Migration Model'!$U$2)</f>
        <v>1</v>
      </c>
      <c r="T443">
        <f>('Migration Model'!V443+'Renter Migration Model'!V443)/('Migration Model'!$V$2+'Renter Migration Model'!$V$2)</f>
        <v>1.0790879349671352</v>
      </c>
    </row>
    <row r="444" spans="1:20" x14ac:dyDescent="0.25">
      <c r="A444" s="2">
        <v>2130</v>
      </c>
      <c r="B444" s="2">
        <v>2</v>
      </c>
      <c r="C444">
        <f>('Migration Model'!E444+'Renter Migration Model'!E444)/('Migration Model'!$E$2+'Renter Migration Model'!$E$2)</f>
        <v>0.26124623910212519</v>
      </c>
      <c r="D444">
        <f>('Migration Model'!F444+'Renter Migration Model'!F444)/('Migration Model'!$F$2+'Renter Migration Model'!$F$2)</f>
        <v>1</v>
      </c>
      <c r="E444">
        <f>('Migration Model'!G444+'Renter Migration Model'!G444)/('Migration Model'!$G$2+'Renter Migration Model'!$G$2)</f>
        <v>1.0434561035822272</v>
      </c>
      <c r="F444">
        <f>('Migration Model'!H444+'Renter Migration Model'!H444)/('Migration Model'!$H$2+'Renter Migration Model'!$H$2)</f>
        <v>0.27448567161086529</v>
      </c>
      <c r="G444">
        <f>('Migration Model'!I444+'Renter Migration Model'!I444)/('Migration Model'!$I$2+'Renter Migration Model'!$I$2)</f>
        <v>1</v>
      </c>
      <c r="H444">
        <f>('Migration Model'!J444+'Renter Migration Model'!J444)/('Migration Model'!$J$2+'Renter Migration Model'!$J$2)</f>
        <v>1.0426773134346565</v>
      </c>
      <c r="I444">
        <f>('Migration Model'!K444+'Renter Migration Model'!K444)/('Migration Model'!$K$2+'Renter Migration Model'!$K$2)</f>
        <v>0.24138701881073726</v>
      </c>
      <c r="J444">
        <f>('Migration Model'!L444+'Renter Migration Model'!L444)/('Migration Model'!$L$2+'Renter Migration Model'!$L$2)</f>
        <v>1</v>
      </c>
      <c r="K444">
        <f>('Migration Model'!M444+'Renter Migration Model'!M444)/('Migration Model'!$M$2+'Renter Migration Model'!$M$2)</f>
        <v>1.0446242930111334</v>
      </c>
      <c r="L444">
        <f>('Migration Model'!N444+'Renter Migration Model'!N444)/('Migration Model'!$N$2+'Renter Migration Model'!$N$2)</f>
        <v>0.25888193641011065</v>
      </c>
      <c r="M444">
        <f>('Migration Model'!O444+'Renter Migration Model'!O444)/('Migration Model'!$O$2+'Renter Migration Model'!$O$2)</f>
        <v>1</v>
      </c>
      <c r="N444">
        <f>('Migration Model'!P444+'Renter Migration Model'!P444)/('Migration Model'!$P$2+'Renter Migration Model'!$P$2)</f>
        <v>1.1020472942518857</v>
      </c>
      <c r="O444">
        <f>('Migration Model'!Q444+'Renter Migration Model'!Q444)/('Migration Model'!$Q$2+'Renter Migration Model'!$Q$2)</f>
        <v>0.25249840316285682</v>
      </c>
      <c r="P444">
        <f>('Migration Model'!R444+'Renter Migration Model'!R444)/('Migration Model'!$R$2+'Renter Migration Model'!$R$2)</f>
        <v>1</v>
      </c>
      <c r="Q444">
        <f>('Migration Model'!S444+'Renter Migration Model'!S444)/('Migration Model'!$S$2+'Renter Migration Model'!$S$2)</f>
        <v>1.1092550909227101</v>
      </c>
      <c r="R444">
        <f>('Migration Model'!T444+'Renter Migration Model'!T444)/('Migration Model'!$T$2+'Renter Migration Model'!$T$2)</f>
        <v>0.27921259980982976</v>
      </c>
      <c r="S444">
        <f>('Migration Model'!U444+'Renter Migration Model'!U444)/('Migration Model'!$U$2+'Renter Migration Model'!$U$2)</f>
        <v>1</v>
      </c>
      <c r="T444">
        <f>('Migration Model'!V444+'Renter Migration Model'!V444)/('Migration Model'!$V$2+'Renter Migration Model'!$V$2)</f>
        <v>1.0790914667669751</v>
      </c>
    </row>
    <row r="445" spans="1:20" x14ac:dyDescent="0.25">
      <c r="A445" s="1">
        <v>2130</v>
      </c>
      <c r="B445" s="1">
        <v>3</v>
      </c>
      <c r="C445">
        <f>('Migration Model'!E445+'Renter Migration Model'!E445)/('Migration Model'!$E$2+'Renter Migration Model'!$E$2)</f>
        <v>0.26122011447821497</v>
      </c>
      <c r="D445">
        <f>('Migration Model'!F445+'Renter Migration Model'!F445)/('Migration Model'!$F$2+'Renter Migration Model'!$F$2)</f>
        <v>1</v>
      </c>
      <c r="E445">
        <f>('Migration Model'!G445+'Renter Migration Model'!G445)/('Migration Model'!$G$2+'Renter Migration Model'!$G$2)</f>
        <v>1.0434576403248104</v>
      </c>
      <c r="F445">
        <f>('Migration Model'!H445+'Renter Migration Model'!H445)/('Migration Model'!$H$2+'Renter Migration Model'!$H$2)</f>
        <v>0.27445822304370421</v>
      </c>
      <c r="G445">
        <f>('Migration Model'!I445+'Renter Migration Model'!I445)/('Migration Model'!$I$2+'Renter Migration Model'!$I$2)</f>
        <v>1</v>
      </c>
      <c r="H445">
        <f>('Migration Model'!J445+'Renter Migration Model'!J445)/('Migration Model'!$J$2+'Renter Migration Model'!$J$2)</f>
        <v>1.0426789280562543</v>
      </c>
      <c r="I445">
        <f>('Migration Model'!K445+'Renter Migration Model'!K445)/('Migration Model'!$K$2+'Renter Migration Model'!$K$2)</f>
        <v>0.2413628801088562</v>
      </c>
      <c r="J445">
        <f>('Migration Model'!L445+'Renter Migration Model'!L445)/('Migration Model'!$L$2+'Renter Migration Model'!$L$2)</f>
        <v>1</v>
      </c>
      <c r="K445">
        <f>('Migration Model'!M445+'Renter Migration Model'!M445)/('Migration Model'!$M$2+'Renter Migration Model'!$M$2)</f>
        <v>1.0446257129347731</v>
      </c>
      <c r="L445">
        <f>('Migration Model'!N445+'Renter Migration Model'!N445)/('Migration Model'!$N$2+'Renter Migration Model'!$N$2)</f>
        <v>0.25885604821646968</v>
      </c>
      <c r="M445">
        <f>('Migration Model'!O445+'Renter Migration Model'!O445)/('Migration Model'!$O$2+'Renter Migration Model'!$O$2)</f>
        <v>1</v>
      </c>
      <c r="N445">
        <f>('Migration Model'!P445+'Renter Migration Model'!P445)/('Migration Model'!$P$2+'Renter Migration Model'!$P$2)</f>
        <v>1.1020518266694461</v>
      </c>
      <c r="O445">
        <f>('Migration Model'!Q445+'Renter Migration Model'!Q445)/('Migration Model'!$Q$2+'Renter Migration Model'!$Q$2)</f>
        <v>0.25247315332254056</v>
      </c>
      <c r="P445">
        <f>('Migration Model'!R445+'Renter Migration Model'!R445)/('Migration Model'!$R$2+'Renter Migration Model'!$R$2)</f>
        <v>1</v>
      </c>
      <c r="Q445">
        <f>('Migration Model'!S445+'Renter Migration Model'!S445)/('Migration Model'!$S$2+'Renter Migration Model'!$S$2)</f>
        <v>1.1092599375712879</v>
      </c>
      <c r="R445">
        <f>('Migration Model'!T445+'Renter Migration Model'!T445)/('Migration Model'!$T$2+'Renter Migration Model'!$T$2)</f>
        <v>0.27918467854984874</v>
      </c>
      <c r="S445">
        <f>('Migration Model'!U445+'Renter Migration Model'!U445)/('Migration Model'!$U$2+'Renter Migration Model'!$U$2)</f>
        <v>1</v>
      </c>
      <c r="T445">
        <f>('Migration Model'!V445+'Renter Migration Model'!V445)/('Migration Model'!$V$2+'Renter Migration Model'!$V$2)</f>
        <v>1.0790949984025557</v>
      </c>
    </row>
    <row r="446" spans="1:20" x14ac:dyDescent="0.25">
      <c r="A446" s="2">
        <v>2130</v>
      </c>
      <c r="B446" s="2">
        <v>4</v>
      </c>
      <c r="C446">
        <f>('Migration Model'!E446+'Renter Migration Model'!E446)/('Migration Model'!$E$2+'Renter Migration Model'!$E$2)</f>
        <v>0.26119399246676711</v>
      </c>
      <c r="D446">
        <f>('Migration Model'!F446+'Renter Migration Model'!F446)/('Migration Model'!$F$2+'Renter Migration Model'!$F$2)</f>
        <v>1</v>
      </c>
      <c r="E446">
        <f>('Migration Model'!G446+'Renter Migration Model'!G446)/('Migration Model'!$G$2+'Renter Migration Model'!$G$2)</f>
        <v>1.0434591769137189</v>
      </c>
      <c r="F446">
        <f>('Migration Model'!H446+'Renter Migration Model'!H446)/('Migration Model'!$H$2+'Renter Migration Model'!$H$2)</f>
        <v>0.27443077722139986</v>
      </c>
      <c r="G446">
        <f>('Migration Model'!I446+'Renter Migration Model'!I446)/('Migration Model'!$I$2+'Renter Migration Model'!$I$2)</f>
        <v>1</v>
      </c>
      <c r="H446">
        <f>('Migration Model'!J446+'Renter Migration Model'!J446)/('Migration Model'!$J$2+'Renter Migration Model'!$J$2)</f>
        <v>1.0426805425163899</v>
      </c>
      <c r="I446">
        <f>('Migration Model'!K446+'Renter Migration Model'!K446)/('Migration Model'!$K$2+'Renter Migration Model'!$K$2)</f>
        <v>0.2413387438208453</v>
      </c>
      <c r="J446">
        <f>('Migration Model'!L446+'Renter Migration Model'!L446)/('Migration Model'!$L$2+'Renter Migration Model'!$L$2)</f>
        <v>1</v>
      </c>
      <c r="K446">
        <f>('Migration Model'!M446+'Renter Migration Model'!M446)/('Migration Model'!$M$2+'Renter Migration Model'!$M$2)</f>
        <v>1.0446271327164209</v>
      </c>
      <c r="L446">
        <f>('Migration Model'!N446+'Renter Migration Model'!N446)/('Migration Model'!$N$2+'Renter Migration Model'!$N$2)</f>
        <v>0.25883016261164804</v>
      </c>
      <c r="M446">
        <f>('Migration Model'!O446+'Renter Migration Model'!O446)/('Migration Model'!$O$2+'Renter Migration Model'!$O$2)</f>
        <v>1</v>
      </c>
      <c r="N446">
        <f>('Migration Model'!P446+'Renter Migration Model'!P446)/('Migration Model'!$P$2+'Renter Migration Model'!$P$2)</f>
        <v>1.102056358934723</v>
      </c>
      <c r="O446">
        <f>('Migration Model'!Q446+'Renter Migration Model'!Q446)/('Migration Model'!$Q$2+'Renter Migration Model'!$Q$2)</f>
        <v>0.25244790600720829</v>
      </c>
      <c r="P446">
        <f>('Migration Model'!R446+'Renter Migration Model'!R446)/('Migration Model'!$R$2+'Renter Migration Model'!$R$2)</f>
        <v>1</v>
      </c>
      <c r="Q446">
        <f>('Migration Model'!S446+'Renter Migration Model'!S446)/('Migration Model'!$S$2+'Renter Migration Model'!$S$2)</f>
        <v>1.109264784071337</v>
      </c>
      <c r="R446">
        <f>('Migration Model'!T446+'Renter Migration Model'!T446)/('Migration Model'!$T$2+'Renter Migration Model'!$T$2)</f>
        <v>0.27915676008199375</v>
      </c>
      <c r="S446">
        <f>('Migration Model'!U446+'Renter Migration Model'!U446)/('Migration Model'!$U$2+'Renter Migration Model'!$U$2)</f>
        <v>1</v>
      </c>
      <c r="T446">
        <f>('Migration Model'!V446+'Renter Migration Model'!V446)/('Migration Model'!$V$2+'Renter Migration Model'!$V$2)</f>
        <v>1.0790985298738935</v>
      </c>
    </row>
    <row r="447" spans="1:20" x14ac:dyDescent="0.25">
      <c r="A447" s="2">
        <v>2131</v>
      </c>
      <c r="B447" s="2">
        <v>1</v>
      </c>
      <c r="C447">
        <f>('Migration Model'!E447+'Renter Migration Model'!E447)/('Migration Model'!$E$2+'Renter Migration Model'!$E$2)</f>
        <v>0.26116787306752043</v>
      </c>
      <c r="D447">
        <f>('Migration Model'!F447+'Renter Migration Model'!F447)/('Migration Model'!$F$2+'Renter Migration Model'!$F$2)</f>
        <v>1</v>
      </c>
      <c r="E447">
        <f>('Migration Model'!G447+'Renter Migration Model'!G447)/('Migration Model'!$G$2+'Renter Migration Model'!$G$2)</f>
        <v>1.0434607133489686</v>
      </c>
      <c r="F447">
        <f>('Migration Model'!H447+'Renter Migration Model'!H447)/('Migration Model'!$H$2+'Renter Migration Model'!$H$2)</f>
        <v>0.27440333414367774</v>
      </c>
      <c r="G447">
        <f>('Migration Model'!I447+'Renter Migration Model'!I447)/('Migration Model'!$I$2+'Renter Migration Model'!$I$2)</f>
        <v>1</v>
      </c>
      <c r="H447">
        <f>('Migration Model'!J447+'Renter Migration Model'!J447)/('Migration Model'!$J$2+'Renter Migration Model'!$J$2)</f>
        <v>1.0426821568150795</v>
      </c>
      <c r="I447">
        <f>('Migration Model'!K447+'Renter Migration Model'!K447)/('Migration Model'!$K$2+'Renter Migration Model'!$K$2)</f>
        <v>0.24131460994646323</v>
      </c>
      <c r="J447">
        <f>('Migration Model'!L447+'Renter Migration Model'!L447)/('Migration Model'!$L$2+'Renter Migration Model'!$L$2)</f>
        <v>1</v>
      </c>
      <c r="K447">
        <f>('Migration Model'!M447+'Renter Migration Model'!M447)/('Migration Model'!$M$2+'Renter Migration Model'!$M$2)</f>
        <v>1.0446285523560905</v>
      </c>
      <c r="L447">
        <f>('Migration Model'!N447+'Renter Migration Model'!N447)/('Migration Model'!$N$2+'Renter Migration Model'!$N$2)</f>
        <v>0.25880427959538682</v>
      </c>
      <c r="M447">
        <f>('Migration Model'!O447+'Renter Migration Model'!O447)/('Migration Model'!$O$2+'Renter Migration Model'!$O$2)</f>
        <v>1</v>
      </c>
      <c r="N447">
        <f>('Migration Model'!P447+'Renter Migration Model'!P447)/('Migration Model'!$P$2+'Renter Migration Model'!$P$2)</f>
        <v>1.1020608910477319</v>
      </c>
      <c r="O447">
        <f>('Migration Model'!Q447+'Renter Migration Model'!Q447)/('Migration Model'!$Q$2+'Renter Migration Model'!$Q$2)</f>
        <v>0.25242266121660761</v>
      </c>
      <c r="P447">
        <f>('Migration Model'!R447+'Renter Migration Model'!R447)/('Migration Model'!$R$2+'Renter Migration Model'!$R$2)</f>
        <v>1</v>
      </c>
      <c r="Q447">
        <f>('Migration Model'!S447+'Renter Migration Model'!S447)/('Migration Model'!$S$2+'Renter Migration Model'!$S$2)</f>
        <v>1.1092696304228726</v>
      </c>
      <c r="R447">
        <f>('Migration Model'!T447+'Renter Migration Model'!T447)/('Migration Model'!$T$2+'Renter Migration Model'!$T$2)</f>
        <v>0.27912884440598562</v>
      </c>
      <c r="S447">
        <f>('Migration Model'!U447+'Renter Migration Model'!U447)/('Migration Model'!$U$2+'Renter Migration Model'!$U$2)</f>
        <v>1</v>
      </c>
      <c r="T447">
        <f>('Migration Model'!V447+'Renter Migration Model'!V447)/('Migration Model'!$V$2+'Renter Migration Model'!$V$2)</f>
        <v>1.0791020611810052</v>
      </c>
    </row>
    <row r="448" spans="1:20" x14ac:dyDescent="0.25">
      <c r="A448" s="1">
        <v>2131</v>
      </c>
      <c r="B448" s="1">
        <v>2</v>
      </c>
      <c r="C448">
        <f>('Migration Model'!E448+'Renter Migration Model'!E448)/('Migration Model'!$E$2+'Renter Migration Model'!$E$2)</f>
        <v>0.26114175628021369</v>
      </c>
      <c r="D448">
        <f>('Migration Model'!F448+'Renter Migration Model'!F448)/('Migration Model'!$F$2+'Renter Migration Model'!$F$2)</f>
        <v>1</v>
      </c>
      <c r="E448">
        <f>('Migration Model'!G448+'Renter Migration Model'!G448)/('Migration Model'!$G$2+'Renter Migration Model'!$G$2)</f>
        <v>1.0434622496305752</v>
      </c>
      <c r="F448">
        <f>('Migration Model'!H448+'Renter Migration Model'!H448)/('Migration Model'!$H$2+'Renter Migration Model'!$H$2)</f>
        <v>0.27437589381026339</v>
      </c>
      <c r="G448">
        <f>('Migration Model'!I448+'Renter Migration Model'!I448)/('Migration Model'!$I$2+'Renter Migration Model'!$I$2)</f>
        <v>1</v>
      </c>
      <c r="H448">
        <f>('Migration Model'!J448+'Renter Migration Model'!J448)/('Migration Model'!$J$2+'Renter Migration Model'!$J$2)</f>
        <v>1.0426837709523391</v>
      </c>
      <c r="I448">
        <f>('Migration Model'!K448+'Renter Migration Model'!K448)/('Migration Model'!$K$2+'Renter Migration Model'!$K$2)</f>
        <v>0.24129047848546858</v>
      </c>
      <c r="J448">
        <f>('Migration Model'!L448+'Renter Migration Model'!L448)/('Migration Model'!$L$2+'Renter Migration Model'!$L$2)</f>
        <v>1</v>
      </c>
      <c r="K448">
        <f>('Migration Model'!M448+'Renter Migration Model'!M448)/('Migration Model'!$M$2+'Renter Migration Model'!$M$2)</f>
        <v>1.0446299718537959</v>
      </c>
      <c r="L448">
        <f>('Migration Model'!N448+'Renter Migration Model'!N448)/('Migration Model'!$N$2+'Renter Migration Model'!$N$2)</f>
        <v>0.25877839916742734</v>
      </c>
      <c r="M448">
        <f>('Migration Model'!O448+'Renter Migration Model'!O448)/('Migration Model'!$O$2+'Renter Migration Model'!$O$2)</f>
        <v>1</v>
      </c>
      <c r="N448">
        <f>('Migration Model'!P448+'Renter Migration Model'!P448)/('Migration Model'!$P$2+'Renter Migration Model'!$P$2)</f>
        <v>1.1020654230084874</v>
      </c>
      <c r="O448">
        <f>('Migration Model'!Q448+'Renter Migration Model'!Q448)/('Migration Model'!$Q$2+'Renter Migration Model'!$Q$2)</f>
        <v>0.25239741895048595</v>
      </c>
      <c r="P448">
        <f>('Migration Model'!R448+'Renter Migration Model'!R448)/('Migration Model'!$R$2+'Renter Migration Model'!$R$2)</f>
        <v>1</v>
      </c>
      <c r="Q448">
        <f>('Migration Model'!S448+'Renter Migration Model'!S448)/('Migration Model'!$S$2+'Renter Migration Model'!$S$2)</f>
        <v>1.1092744766259093</v>
      </c>
      <c r="R448">
        <f>('Migration Model'!T448+'Renter Migration Model'!T448)/('Migration Model'!$T$2+'Renter Migration Model'!$T$2)</f>
        <v>0.27910093152154497</v>
      </c>
      <c r="S448">
        <f>('Migration Model'!U448+'Renter Migration Model'!U448)/('Migration Model'!$U$2+'Renter Migration Model'!$U$2)</f>
        <v>1</v>
      </c>
      <c r="T448">
        <f>('Migration Model'!V448+'Renter Migration Model'!V448)/('Migration Model'!$V$2+'Renter Migration Model'!$V$2)</f>
        <v>1.079105592323907</v>
      </c>
    </row>
    <row r="449" spans="1:20" x14ac:dyDescent="0.25">
      <c r="A449" s="2">
        <v>2131</v>
      </c>
      <c r="B449" s="2">
        <v>3</v>
      </c>
      <c r="C449">
        <f>('Migration Model'!E449+'Renter Migration Model'!E449)/('Migration Model'!$E$2+'Renter Migration Model'!$E$2)</f>
        <v>0.26111564210458571</v>
      </c>
      <c r="D449">
        <f>('Migration Model'!F449+'Renter Migration Model'!F449)/('Migration Model'!$F$2+'Renter Migration Model'!$F$2)</f>
        <v>1</v>
      </c>
      <c r="E449">
        <f>('Migration Model'!G449+'Renter Migration Model'!G449)/('Migration Model'!$G$2+'Renter Migration Model'!$G$2)</f>
        <v>1.0434637857585531</v>
      </c>
      <c r="F449">
        <f>('Migration Model'!H449+'Renter Migration Model'!H449)/('Migration Model'!$H$2+'Renter Migration Model'!$H$2)</f>
        <v>0.27434845622088233</v>
      </c>
      <c r="G449">
        <f>('Migration Model'!I449+'Renter Migration Model'!I449)/('Migration Model'!$I$2+'Renter Migration Model'!$I$2)</f>
        <v>1</v>
      </c>
      <c r="H449">
        <f>('Migration Model'!J449+'Renter Migration Model'!J449)/('Migration Model'!$J$2+'Renter Migration Model'!$J$2)</f>
        <v>1.042685384928185</v>
      </c>
      <c r="I449">
        <f>('Migration Model'!K449+'Renter Migration Model'!K449)/('Migration Model'!$K$2+'Renter Migration Model'!$K$2)</f>
        <v>0.24126634943762001</v>
      </c>
      <c r="J449">
        <f>('Migration Model'!L449+'Renter Migration Model'!L449)/('Migration Model'!$L$2+'Renter Migration Model'!$L$2)</f>
        <v>1</v>
      </c>
      <c r="K449">
        <f>('Migration Model'!M449+'Renter Migration Model'!M449)/('Migration Model'!$M$2+'Renter Migration Model'!$M$2)</f>
        <v>1.0446313912095517</v>
      </c>
      <c r="L449">
        <f>('Migration Model'!N449+'Renter Migration Model'!N449)/('Migration Model'!$N$2+'Renter Migration Model'!$N$2)</f>
        <v>0.25875252132751059</v>
      </c>
      <c r="M449">
        <f>('Migration Model'!O449+'Renter Migration Model'!O449)/('Migration Model'!$O$2+'Renter Migration Model'!$O$2)</f>
        <v>1</v>
      </c>
      <c r="N449">
        <f>('Migration Model'!P449+'Renter Migration Model'!P449)/('Migration Model'!$P$2+'Renter Migration Model'!$P$2)</f>
        <v>1.1020699548170054</v>
      </c>
      <c r="O449">
        <f>('Migration Model'!Q449+'Renter Migration Model'!Q449)/('Migration Model'!$Q$2+'Renter Migration Model'!$Q$2)</f>
        <v>0.2523721792085909</v>
      </c>
      <c r="P449">
        <f>('Migration Model'!R449+'Renter Migration Model'!R449)/('Migration Model'!$R$2+'Renter Migration Model'!$R$2)</f>
        <v>1</v>
      </c>
      <c r="Q449">
        <f>('Migration Model'!S449+'Renter Migration Model'!S449)/('Migration Model'!$S$2+'Renter Migration Model'!$S$2)</f>
        <v>1.109279322680462</v>
      </c>
      <c r="R449">
        <f>('Migration Model'!T449+'Renter Migration Model'!T449)/('Migration Model'!$T$2+'Renter Migration Model'!$T$2)</f>
        <v>0.27907302142839285</v>
      </c>
      <c r="S449">
        <f>('Migration Model'!U449+'Renter Migration Model'!U449)/('Migration Model'!$U$2+'Renter Migration Model'!$U$2)</f>
        <v>1</v>
      </c>
      <c r="T449">
        <f>('Migration Model'!V449+'Renter Migration Model'!V449)/('Migration Model'!$V$2+'Renter Migration Model'!$V$2)</f>
        <v>1.0791091233026153</v>
      </c>
    </row>
    <row r="450" spans="1:20" x14ac:dyDescent="0.25">
      <c r="A450" s="1">
        <v>2131</v>
      </c>
      <c r="B450" s="1">
        <v>4</v>
      </c>
      <c r="C450">
        <f>('Migration Model'!E450+'Renter Migration Model'!E450)/('Migration Model'!$E$2+'Renter Migration Model'!$E$2)</f>
        <v>0.26108953054037526</v>
      </c>
      <c r="D450">
        <f>('Migration Model'!F450+'Renter Migration Model'!F450)/('Migration Model'!$F$2+'Renter Migration Model'!$F$2)</f>
        <v>1</v>
      </c>
      <c r="E450">
        <f>('Migration Model'!G450+'Renter Migration Model'!G450)/('Migration Model'!$G$2+'Renter Migration Model'!$G$2)</f>
        <v>1.0434653217329184</v>
      </c>
      <c r="F450">
        <f>('Migration Model'!H450+'Renter Migration Model'!H450)/('Migration Model'!$H$2+'Renter Migration Model'!$H$2)</f>
        <v>0.27432102137526027</v>
      </c>
      <c r="G450">
        <f>('Migration Model'!I450+'Renter Migration Model'!I450)/('Migration Model'!$I$2+'Renter Migration Model'!$I$2)</f>
        <v>1</v>
      </c>
      <c r="H450">
        <f>('Migration Model'!J450+'Renter Migration Model'!J450)/('Migration Model'!$J$2+'Renter Migration Model'!$J$2)</f>
        <v>1.0426869987426333</v>
      </c>
      <c r="I450">
        <f>('Migration Model'!K450+'Renter Migration Model'!K450)/('Migration Model'!$K$2+'Renter Migration Model'!$K$2)</f>
        <v>0.24124222280267624</v>
      </c>
      <c r="J450">
        <f>('Migration Model'!L450+'Renter Migration Model'!L450)/('Migration Model'!$L$2+'Renter Migration Model'!$L$2)</f>
        <v>1</v>
      </c>
      <c r="K450">
        <f>('Migration Model'!M450+'Renter Migration Model'!M450)/('Migration Model'!$M$2+'Renter Migration Model'!$M$2)</f>
        <v>1.044632810423372</v>
      </c>
      <c r="L450">
        <f>('Migration Model'!N450+'Renter Migration Model'!N450)/('Migration Model'!$N$2+'Renter Migration Model'!$N$2)</f>
        <v>0.25872664607537788</v>
      </c>
      <c r="M450">
        <f>('Migration Model'!O450+'Renter Migration Model'!O450)/('Migration Model'!$O$2+'Renter Migration Model'!$O$2)</f>
        <v>1</v>
      </c>
      <c r="N450">
        <f>('Migration Model'!P450+'Renter Migration Model'!P450)/('Migration Model'!$P$2+'Renter Migration Model'!$P$2)</f>
        <v>1.1020744864733005</v>
      </c>
      <c r="O450">
        <f>('Migration Model'!Q450+'Renter Migration Model'!Q450)/('Migration Model'!$Q$2+'Renter Migration Model'!$Q$2)</f>
        <v>0.25234694199067004</v>
      </c>
      <c r="P450">
        <f>('Migration Model'!R450+'Renter Migration Model'!R450)/('Migration Model'!$R$2+'Renter Migration Model'!$R$2)</f>
        <v>1</v>
      </c>
      <c r="Q450">
        <f>('Migration Model'!S450+'Renter Migration Model'!S450)/('Migration Model'!$S$2+'Renter Migration Model'!$S$2)</f>
        <v>1.109284168586546</v>
      </c>
      <c r="R450">
        <f>('Migration Model'!T450+'Renter Migration Model'!T450)/('Migration Model'!$T$2+'Renter Migration Model'!$T$2)</f>
        <v>0.27904511412624999</v>
      </c>
      <c r="S450">
        <f>('Migration Model'!U450+'Renter Migration Model'!U450)/('Migration Model'!$U$2+'Renter Migration Model'!$U$2)</f>
        <v>1</v>
      </c>
      <c r="T450">
        <f>('Migration Model'!V450+'Renter Migration Model'!V450)/('Migration Model'!$V$2+'Renter Migration Model'!$V$2)</f>
        <v>1.0791126541171465</v>
      </c>
    </row>
    <row r="451" spans="1:20" x14ac:dyDescent="0.25">
      <c r="A451" s="1">
        <v>2132</v>
      </c>
      <c r="B451" s="1">
        <v>1</v>
      </c>
      <c r="C451">
        <f>('Migration Model'!E451+'Renter Migration Model'!E451)/('Migration Model'!$E$2+'Renter Migration Model'!$E$2)</f>
        <v>0.26106342158732121</v>
      </c>
      <c r="D451">
        <f>('Migration Model'!F451+'Renter Migration Model'!F451)/('Migration Model'!$F$2+'Renter Migration Model'!$F$2)</f>
        <v>1</v>
      </c>
      <c r="E451">
        <f>('Migration Model'!G451+'Renter Migration Model'!G451)/('Migration Model'!$G$2+'Renter Migration Model'!$G$2)</f>
        <v>1.0434668575536863</v>
      </c>
      <c r="F451">
        <f>('Migration Model'!H451+'Renter Migration Model'!H451)/('Migration Model'!$H$2+'Renter Migration Model'!$H$2)</f>
        <v>0.27429358927312275</v>
      </c>
      <c r="G451">
        <f>('Migration Model'!I451+'Renter Migration Model'!I451)/('Migration Model'!$I$2+'Renter Migration Model'!$I$2)</f>
        <v>1</v>
      </c>
      <c r="H451">
        <f>('Migration Model'!J451+'Renter Migration Model'!J451)/('Migration Model'!$J$2+'Renter Migration Model'!$J$2)</f>
        <v>1.0426886123957002</v>
      </c>
      <c r="I451">
        <f>('Migration Model'!K451+'Renter Migration Model'!K451)/('Migration Model'!$K$2+'Renter Migration Model'!$K$2)</f>
        <v>0.24121809858039597</v>
      </c>
      <c r="J451">
        <f>('Migration Model'!L451+'Renter Migration Model'!L451)/('Migration Model'!$L$2+'Renter Migration Model'!$L$2)</f>
        <v>1</v>
      </c>
      <c r="K451">
        <f>('Migration Model'!M451+'Renter Migration Model'!M451)/('Migration Model'!$M$2+'Renter Migration Model'!$M$2)</f>
        <v>1.0446342294952706</v>
      </c>
      <c r="L451">
        <f>('Migration Model'!N451+'Renter Migration Model'!N451)/('Migration Model'!$N$2+'Renter Migration Model'!$N$2)</f>
        <v>0.25870077341077036</v>
      </c>
      <c r="M451">
        <f>('Migration Model'!O451+'Renter Migration Model'!O451)/('Migration Model'!$O$2+'Renter Migration Model'!$O$2)</f>
        <v>1</v>
      </c>
      <c r="N451">
        <f>('Migration Model'!P451+'Renter Migration Model'!P451)/('Migration Model'!$P$2+'Renter Migration Model'!$P$2)</f>
        <v>1.1020790179773883</v>
      </c>
      <c r="O451">
        <f>('Migration Model'!Q451+'Renter Migration Model'!Q451)/('Migration Model'!$Q$2+'Renter Migration Model'!$Q$2)</f>
        <v>0.25232170729647097</v>
      </c>
      <c r="P451">
        <f>('Migration Model'!R451+'Renter Migration Model'!R451)/('Migration Model'!$R$2+'Renter Migration Model'!$R$2)</f>
        <v>1</v>
      </c>
      <c r="Q451">
        <f>('Migration Model'!S451+'Renter Migration Model'!S451)/('Migration Model'!$S$2+'Renter Migration Model'!$S$2)</f>
        <v>1.1092890143441756</v>
      </c>
      <c r="R451">
        <f>('Migration Model'!T451+'Renter Migration Model'!T451)/('Migration Model'!$T$2+'Renter Migration Model'!$T$2)</f>
        <v>0.27901720961483734</v>
      </c>
      <c r="S451">
        <f>('Migration Model'!U451+'Renter Migration Model'!U451)/('Migration Model'!$U$2+'Renter Migration Model'!$U$2)</f>
        <v>1</v>
      </c>
      <c r="T451">
        <f>('Migration Model'!V451+'Renter Migration Model'!V451)/('Migration Model'!$V$2+'Renter Migration Model'!$V$2)</f>
        <v>1.0791161847675175</v>
      </c>
    </row>
    <row r="452" spans="1:20" x14ac:dyDescent="0.25">
      <c r="A452" s="2">
        <v>2132</v>
      </c>
      <c r="B452" s="2">
        <v>2</v>
      </c>
      <c r="C452">
        <f>('Migration Model'!E452+'Renter Migration Model'!E452)/('Migration Model'!$E$2+'Renter Migration Model'!$E$2)</f>
        <v>0.26103731524516249</v>
      </c>
      <c r="D452">
        <f>('Migration Model'!F452+'Renter Migration Model'!F452)/('Migration Model'!$F$2+'Renter Migration Model'!$F$2)</f>
        <v>1</v>
      </c>
      <c r="E452">
        <f>('Migration Model'!G452+'Renter Migration Model'!G452)/('Migration Model'!$G$2+'Renter Migration Model'!$G$2)</f>
        <v>1.0434683932208721</v>
      </c>
      <c r="F452">
        <f>('Migration Model'!H452+'Renter Migration Model'!H452)/('Migration Model'!$H$2+'Renter Migration Model'!$H$2)</f>
        <v>0.27426615991419545</v>
      </c>
      <c r="G452">
        <f>('Migration Model'!I452+'Renter Migration Model'!I452)/('Migration Model'!$I$2+'Renter Migration Model'!$I$2)</f>
        <v>1</v>
      </c>
      <c r="H452">
        <f>('Migration Model'!J452+'Renter Migration Model'!J452)/('Migration Model'!$J$2+'Renter Migration Model'!$J$2)</f>
        <v>1.0426902258874018</v>
      </c>
      <c r="I452">
        <f>('Migration Model'!K452+'Renter Migration Model'!K452)/('Migration Model'!$K$2+'Renter Migration Model'!$K$2)</f>
        <v>0.24119397677053794</v>
      </c>
      <c r="J452">
        <f>('Migration Model'!L452+'Renter Migration Model'!L452)/('Migration Model'!$L$2+'Renter Migration Model'!$L$2)</f>
        <v>1</v>
      </c>
      <c r="K452">
        <f>('Migration Model'!M452+'Renter Migration Model'!M452)/('Migration Model'!$M$2+'Renter Migration Model'!$M$2)</f>
        <v>1.0446356484252624</v>
      </c>
      <c r="L452">
        <f>('Migration Model'!N452+'Renter Migration Model'!N452)/('Migration Model'!$N$2+'Renter Migration Model'!$N$2)</f>
        <v>0.25867490333342924</v>
      </c>
      <c r="M452">
        <f>('Migration Model'!O452+'Renter Migration Model'!O452)/('Migration Model'!$O$2+'Renter Migration Model'!$O$2)</f>
        <v>1</v>
      </c>
      <c r="N452">
        <f>('Migration Model'!P452+'Renter Migration Model'!P452)/('Migration Model'!$P$2+'Renter Migration Model'!$P$2)</f>
        <v>1.1020835493292842</v>
      </c>
      <c r="O452">
        <f>('Migration Model'!Q452+'Renter Migration Model'!Q452)/('Migration Model'!$Q$2+'Renter Migration Model'!$Q$2)</f>
        <v>0.25229647512574133</v>
      </c>
      <c r="P452">
        <f>('Migration Model'!R452+'Renter Migration Model'!R452)/('Migration Model'!$R$2+'Renter Migration Model'!$R$2)</f>
        <v>1</v>
      </c>
      <c r="Q452">
        <f>('Migration Model'!S452+'Renter Migration Model'!S452)/('Migration Model'!$S$2+'Renter Migration Model'!$S$2)</f>
        <v>1.1092938599533657</v>
      </c>
      <c r="R452">
        <f>('Migration Model'!T452+'Renter Migration Model'!T452)/('Migration Model'!$T$2+'Renter Migration Model'!$T$2)</f>
        <v>0.27898930789387588</v>
      </c>
      <c r="S452">
        <f>('Migration Model'!U452+'Renter Migration Model'!U452)/('Migration Model'!$U$2+'Renter Migration Model'!$U$2)</f>
        <v>1</v>
      </c>
      <c r="T452">
        <f>('Migration Model'!V452+'Renter Migration Model'!V452)/('Migration Model'!$V$2+'Renter Migration Model'!$V$2)</f>
        <v>1.0791197152537439</v>
      </c>
    </row>
    <row r="453" spans="1:20" x14ac:dyDescent="0.25">
      <c r="A453" s="1">
        <v>2132</v>
      </c>
      <c r="B453" s="1">
        <v>3</v>
      </c>
      <c r="C453">
        <f>('Migration Model'!E453+'Renter Migration Model'!E453)/('Migration Model'!$E$2+'Renter Migration Model'!$E$2)</f>
        <v>0.26101121151363799</v>
      </c>
      <c r="D453">
        <f>('Migration Model'!F453+'Renter Migration Model'!F453)/('Migration Model'!$F$2+'Renter Migration Model'!$F$2)</f>
        <v>1</v>
      </c>
      <c r="E453">
        <f>('Migration Model'!G453+'Renter Migration Model'!G453)/('Migration Model'!$G$2+'Renter Migration Model'!$G$2)</f>
        <v>1.0434699287344911</v>
      </c>
      <c r="F453">
        <f>('Migration Model'!H453+'Renter Migration Model'!H453)/('Migration Model'!$H$2+'Renter Migration Model'!$H$2)</f>
        <v>0.27423873329820397</v>
      </c>
      <c r="G453">
        <f>('Migration Model'!I453+'Renter Migration Model'!I453)/('Migration Model'!$I$2+'Renter Migration Model'!$I$2)</f>
        <v>1</v>
      </c>
      <c r="H453">
        <f>('Migration Model'!J453+'Renter Migration Model'!J453)/('Migration Model'!$J$2+'Renter Migration Model'!$J$2)</f>
        <v>1.0426918392177542</v>
      </c>
      <c r="I453">
        <f>('Migration Model'!K453+'Renter Migration Model'!K453)/('Migration Model'!$K$2+'Renter Migration Model'!$K$2)</f>
        <v>0.24116985737286087</v>
      </c>
      <c r="J453">
        <f>('Migration Model'!L453+'Renter Migration Model'!L453)/('Migration Model'!$L$2+'Renter Migration Model'!$L$2)</f>
        <v>1</v>
      </c>
      <c r="K453">
        <f>('Migration Model'!M453+'Renter Migration Model'!M453)/('Migration Model'!$M$2+'Renter Migration Model'!$M$2)</f>
        <v>1.0446370672133609</v>
      </c>
      <c r="L453">
        <f>('Migration Model'!N453+'Renter Migration Model'!N453)/('Migration Model'!$N$2+'Renter Migration Model'!$N$2)</f>
        <v>0.2586490358430959</v>
      </c>
      <c r="M453">
        <f>('Migration Model'!O453+'Renter Migration Model'!O453)/('Migration Model'!$O$2+'Renter Migration Model'!$O$2)</f>
        <v>1</v>
      </c>
      <c r="N453">
        <f>('Migration Model'!P453+'Renter Migration Model'!P453)/('Migration Model'!$P$2+'Renter Migration Model'!$P$2)</f>
        <v>1.1020880805290028</v>
      </c>
      <c r="O453">
        <f>('Migration Model'!Q453+'Renter Migration Model'!Q453)/('Migration Model'!$Q$2+'Renter Migration Model'!$Q$2)</f>
        <v>0.25227124547822877</v>
      </c>
      <c r="P453">
        <f>('Migration Model'!R453+'Renter Migration Model'!R453)/('Migration Model'!$R$2+'Renter Migration Model'!$R$2)</f>
        <v>1</v>
      </c>
      <c r="Q453">
        <f>('Migration Model'!S453+'Renter Migration Model'!S453)/('Migration Model'!$S$2+'Renter Migration Model'!$S$2)</f>
        <v>1.1092987054141312</v>
      </c>
      <c r="R453">
        <f>('Migration Model'!T453+'Renter Migration Model'!T453)/('Migration Model'!$T$2+'Renter Migration Model'!$T$2)</f>
        <v>0.27896140896308647</v>
      </c>
      <c r="S453">
        <f>('Migration Model'!U453+'Renter Migration Model'!U453)/('Migration Model'!$U$2+'Renter Migration Model'!$U$2)</f>
        <v>1</v>
      </c>
      <c r="T453">
        <f>('Migration Model'!V453+'Renter Migration Model'!V453)/('Migration Model'!$V$2+'Renter Migration Model'!$V$2)</f>
        <v>1.0791232455758426</v>
      </c>
    </row>
    <row r="454" spans="1:20" x14ac:dyDescent="0.25">
      <c r="A454" s="2">
        <v>2132</v>
      </c>
      <c r="B454" s="2">
        <v>4</v>
      </c>
      <c r="C454">
        <f>('Migration Model'!E454+'Renter Migration Model'!E454)/('Migration Model'!$E$2+'Renter Migration Model'!$E$2)</f>
        <v>0.26098511039248662</v>
      </c>
      <c r="D454">
        <f>('Migration Model'!F454+'Renter Migration Model'!F454)/('Migration Model'!$F$2+'Renter Migration Model'!$F$2)</f>
        <v>1</v>
      </c>
      <c r="E454">
        <f>('Migration Model'!G454+'Renter Migration Model'!G454)/('Migration Model'!$G$2+'Renter Migration Model'!$G$2)</f>
        <v>1.043471464094559</v>
      </c>
      <c r="F454">
        <f>('Migration Model'!H454+'Renter Migration Model'!H454)/('Migration Model'!$H$2+'Renter Migration Model'!$H$2)</f>
        <v>0.27421130942487421</v>
      </c>
      <c r="G454">
        <f>('Migration Model'!I454+'Renter Migration Model'!I454)/('Migration Model'!$I$2+'Renter Migration Model'!$I$2)</f>
        <v>1</v>
      </c>
      <c r="H454">
        <f>('Migration Model'!J454+'Renter Migration Model'!J454)/('Migration Model'!$J$2+'Renter Migration Model'!$J$2)</f>
        <v>1.0426934523867735</v>
      </c>
      <c r="I454">
        <f>('Migration Model'!K454+'Renter Migration Model'!K454)/('Migration Model'!$K$2+'Renter Migration Model'!$K$2)</f>
        <v>0.24114574038712358</v>
      </c>
      <c r="J454">
        <f>('Migration Model'!L454+'Renter Migration Model'!L454)/('Migration Model'!$L$2+'Renter Migration Model'!$L$2)</f>
        <v>1</v>
      </c>
      <c r="K454">
        <f>('Migration Model'!M454+'Renter Migration Model'!M454)/('Migration Model'!$M$2+'Renter Migration Model'!$M$2)</f>
        <v>1.0446384858595807</v>
      </c>
      <c r="L454">
        <f>('Migration Model'!N454+'Renter Migration Model'!N454)/('Migration Model'!$N$2+'Renter Migration Model'!$N$2)</f>
        <v>0.25862317093951159</v>
      </c>
      <c r="M454">
        <f>('Migration Model'!O454+'Renter Migration Model'!O454)/('Migration Model'!$O$2+'Renter Migration Model'!$O$2)</f>
        <v>1</v>
      </c>
      <c r="N454">
        <f>('Migration Model'!P454+'Renter Migration Model'!P454)/('Migration Model'!$P$2+'Renter Migration Model'!$P$2)</f>
        <v>1.1020926115765601</v>
      </c>
      <c r="O454">
        <f>('Migration Model'!Q454+'Renter Migration Model'!Q454)/('Migration Model'!$Q$2+'Renter Migration Model'!$Q$2)</f>
        <v>0.25224601835368088</v>
      </c>
      <c r="P454">
        <f>('Migration Model'!R454+'Renter Migration Model'!R454)/('Migration Model'!$R$2+'Renter Migration Model'!$R$2)</f>
        <v>1</v>
      </c>
      <c r="Q454">
        <f>('Migration Model'!S454+'Renter Migration Model'!S454)/('Migration Model'!$S$2+'Renter Migration Model'!$S$2)</f>
        <v>1.109303550726487</v>
      </c>
      <c r="R454">
        <f>('Migration Model'!T454+'Renter Migration Model'!T454)/('Migration Model'!$T$2+'Renter Migration Model'!$T$2)</f>
        <v>0.2789335128221902</v>
      </c>
      <c r="S454">
        <f>('Migration Model'!U454+'Renter Migration Model'!U454)/('Migration Model'!$U$2+'Renter Migration Model'!$U$2)</f>
        <v>1</v>
      </c>
      <c r="T454">
        <f>('Migration Model'!V454+'Renter Migration Model'!V454)/('Migration Model'!$V$2+'Renter Migration Model'!$V$2)</f>
        <v>1.0791267757338303</v>
      </c>
    </row>
    <row r="455" spans="1:20" x14ac:dyDescent="0.25">
      <c r="A455" s="2">
        <v>2133</v>
      </c>
      <c r="B455" s="2">
        <v>1</v>
      </c>
      <c r="C455">
        <f>('Migration Model'!E455+'Renter Migration Model'!E455)/('Migration Model'!$E$2+'Renter Migration Model'!$E$2)</f>
        <v>0.26095901188144738</v>
      </c>
      <c r="D455">
        <f>('Migration Model'!F455+'Renter Migration Model'!F455)/('Migration Model'!$F$2+'Renter Migration Model'!$F$2)</f>
        <v>1</v>
      </c>
      <c r="E455">
        <f>('Migration Model'!G455+'Renter Migration Model'!G455)/('Migration Model'!$G$2+'Renter Migration Model'!$G$2)</f>
        <v>1.0434729993010907</v>
      </c>
      <c r="F455">
        <f>('Migration Model'!H455+'Renter Migration Model'!H455)/('Migration Model'!$H$2+'Renter Migration Model'!$H$2)</f>
        <v>0.2741838882939317</v>
      </c>
      <c r="G455">
        <f>('Migration Model'!I455+'Renter Migration Model'!I455)/('Migration Model'!$I$2+'Renter Migration Model'!$I$2)</f>
        <v>1</v>
      </c>
      <c r="H455">
        <f>('Migration Model'!J455+'Renter Migration Model'!J455)/('Migration Model'!$J$2+'Renter Migration Model'!$J$2)</f>
        <v>1.042695065394476</v>
      </c>
      <c r="I455">
        <f>('Migration Model'!K455+'Renter Migration Model'!K455)/('Migration Model'!$K$2+'Renter Migration Model'!$K$2)</f>
        <v>0.24112162581308486</v>
      </c>
      <c r="J455">
        <f>('Migration Model'!L455+'Renter Migration Model'!L455)/('Migration Model'!$L$2+'Renter Migration Model'!$L$2)</f>
        <v>1</v>
      </c>
      <c r="K455">
        <f>('Migration Model'!M455+'Renter Migration Model'!M455)/('Migration Model'!$M$2+'Renter Migration Model'!$M$2)</f>
        <v>1.0446399043639361</v>
      </c>
      <c r="L455">
        <f>('Migration Model'!N455+'Renter Migration Model'!N455)/('Migration Model'!$N$2+'Renter Migration Model'!$N$2)</f>
        <v>0.25859730862241764</v>
      </c>
      <c r="M455">
        <f>('Migration Model'!O455+'Renter Migration Model'!O455)/('Migration Model'!$O$2+'Renter Migration Model'!$O$2)</f>
        <v>1</v>
      </c>
      <c r="N455">
        <f>('Migration Model'!P455+'Renter Migration Model'!P455)/('Migration Model'!$P$2+'Renter Migration Model'!$P$2)</f>
        <v>1.1020971424719705</v>
      </c>
      <c r="O455">
        <f>('Migration Model'!Q455+'Renter Migration Model'!Q455)/('Migration Model'!$Q$2+'Renter Migration Model'!$Q$2)</f>
        <v>0.25222079375184553</v>
      </c>
      <c r="P455">
        <f>('Migration Model'!R455+'Renter Migration Model'!R455)/('Migration Model'!$R$2+'Renter Migration Model'!$R$2)</f>
        <v>1</v>
      </c>
      <c r="Q455">
        <f>('Migration Model'!S455+'Renter Migration Model'!S455)/('Migration Model'!$S$2+'Renter Migration Model'!$S$2)</f>
        <v>1.1093083958904482</v>
      </c>
      <c r="R455">
        <f>('Migration Model'!T455+'Renter Migration Model'!T455)/('Migration Model'!$T$2+'Renter Migration Model'!$T$2)</f>
        <v>0.27890561947090797</v>
      </c>
      <c r="S455">
        <f>('Migration Model'!U455+'Renter Migration Model'!U455)/('Migration Model'!$U$2+'Renter Migration Model'!$U$2)</f>
        <v>1</v>
      </c>
      <c r="T455">
        <f>('Migration Model'!V455+'Renter Migration Model'!V455)/('Migration Model'!$V$2+'Renter Migration Model'!$V$2)</f>
        <v>1.0791303057277228</v>
      </c>
    </row>
    <row r="456" spans="1:20" x14ac:dyDescent="0.25">
      <c r="A456" s="1">
        <v>2133</v>
      </c>
      <c r="B456" s="1">
        <v>2</v>
      </c>
      <c r="C456">
        <f>('Migration Model'!E456+'Renter Migration Model'!E456)/('Migration Model'!$E$2+'Renter Migration Model'!$E$2)</f>
        <v>0.26093291598025925</v>
      </c>
      <c r="D456">
        <f>('Migration Model'!F456+'Renter Migration Model'!F456)/('Migration Model'!$F$2+'Renter Migration Model'!$F$2)</f>
        <v>1</v>
      </c>
      <c r="E456">
        <f>('Migration Model'!G456+'Renter Migration Model'!G456)/('Migration Model'!$G$2+'Renter Migration Model'!$G$2)</f>
        <v>1.0434745343541019</v>
      </c>
      <c r="F456">
        <f>('Migration Model'!H456+'Renter Migration Model'!H456)/('Migration Model'!$H$2+'Renter Migration Model'!$H$2)</f>
        <v>0.27415646990510234</v>
      </c>
      <c r="G456">
        <f>('Migration Model'!I456+'Renter Migration Model'!I456)/('Migration Model'!$I$2+'Renter Migration Model'!$I$2)</f>
        <v>1</v>
      </c>
      <c r="H456">
        <f>('Migration Model'!J456+'Renter Migration Model'!J456)/('Migration Model'!$J$2+'Renter Migration Model'!$J$2)</f>
        <v>1.042696678240878</v>
      </c>
      <c r="I456">
        <f>('Migration Model'!K456+'Renter Migration Model'!K456)/('Migration Model'!$K$2+'Renter Migration Model'!$K$2)</f>
        <v>0.24109751365050358</v>
      </c>
      <c r="J456">
        <f>('Migration Model'!L456+'Renter Migration Model'!L456)/('Migration Model'!$L$2+'Renter Migration Model'!$L$2)</f>
        <v>1</v>
      </c>
      <c r="K456">
        <f>('Migration Model'!M456+'Renter Migration Model'!M456)/('Migration Model'!$M$2+'Renter Migration Model'!$M$2)</f>
        <v>1.0446413227264408</v>
      </c>
      <c r="L456">
        <f>('Migration Model'!N456+'Renter Migration Model'!N456)/('Migration Model'!$N$2+'Renter Migration Model'!$N$2)</f>
        <v>0.25857144889155537</v>
      </c>
      <c r="M456">
        <f>('Migration Model'!O456+'Renter Migration Model'!O456)/('Migration Model'!$O$2+'Renter Migration Model'!$O$2)</f>
        <v>1</v>
      </c>
      <c r="N456">
        <f>('Migration Model'!P456+'Renter Migration Model'!P456)/('Migration Model'!$P$2+'Renter Migration Model'!$P$2)</f>
        <v>1.10210167321525</v>
      </c>
      <c r="O456">
        <f>('Migration Model'!Q456+'Renter Migration Model'!Q456)/('Migration Model'!$Q$2+'Renter Migration Model'!$Q$2)</f>
        <v>0.25219557167247036</v>
      </c>
      <c r="P456">
        <f>('Migration Model'!R456+'Renter Migration Model'!R456)/('Migration Model'!$R$2+'Renter Migration Model'!$R$2)</f>
        <v>1</v>
      </c>
      <c r="Q456">
        <f>('Migration Model'!S456+'Renter Migration Model'!S456)/('Migration Model'!$S$2+'Renter Migration Model'!$S$2)</f>
        <v>1.1093132409060293</v>
      </c>
      <c r="R456">
        <f>('Migration Model'!T456+'Renter Migration Model'!T456)/('Migration Model'!$T$2+'Renter Migration Model'!$T$2)</f>
        <v>0.27887772890896084</v>
      </c>
      <c r="S456">
        <f>('Migration Model'!U456+'Renter Migration Model'!U456)/('Migration Model'!$U$2+'Renter Migration Model'!$U$2)</f>
        <v>1</v>
      </c>
      <c r="T456">
        <f>('Migration Model'!V456+'Renter Migration Model'!V456)/('Migration Model'!$V$2+'Renter Migration Model'!$V$2)</f>
        <v>1.0791338355575366</v>
      </c>
    </row>
    <row r="457" spans="1:20" x14ac:dyDescent="0.25">
      <c r="A457" s="2">
        <v>2133</v>
      </c>
      <c r="B457" s="2">
        <v>3</v>
      </c>
      <c r="C457">
        <f>('Migration Model'!E457+'Renter Migration Model'!E457)/('Migration Model'!$E$2+'Renter Migration Model'!$E$2)</f>
        <v>0.26090682268866122</v>
      </c>
      <c r="D457">
        <f>('Migration Model'!F457+'Renter Migration Model'!F457)/('Migration Model'!$F$2+'Renter Migration Model'!$F$2)</f>
        <v>1</v>
      </c>
      <c r="E457">
        <f>('Migration Model'!G457+'Renter Migration Model'!G457)/('Migration Model'!$G$2+'Renter Migration Model'!$G$2)</f>
        <v>1.0434760692536076</v>
      </c>
      <c r="F457">
        <f>('Migration Model'!H457+'Renter Migration Model'!H457)/('Migration Model'!$H$2+'Renter Migration Model'!$H$2)</f>
        <v>0.27412905425811179</v>
      </c>
      <c r="G457">
        <f>('Migration Model'!I457+'Renter Migration Model'!I457)/('Migration Model'!$I$2+'Renter Migration Model'!$I$2)</f>
        <v>1</v>
      </c>
      <c r="H457">
        <f>('Migration Model'!J457+'Renter Migration Model'!J457)/('Migration Model'!$J$2+'Renter Migration Model'!$J$2)</f>
        <v>1.042698290925995</v>
      </c>
      <c r="I457">
        <f>('Migration Model'!K457+'Renter Migration Model'!K457)/('Migration Model'!$K$2+'Renter Migration Model'!$K$2)</f>
        <v>0.24107340389913851</v>
      </c>
      <c r="J457">
        <f>('Migration Model'!L457+'Renter Migration Model'!L457)/('Migration Model'!$L$2+'Renter Migration Model'!$L$2)</f>
        <v>1</v>
      </c>
      <c r="K457">
        <f>('Migration Model'!M457+'Renter Migration Model'!M457)/('Migration Model'!$M$2+'Renter Migration Model'!$M$2)</f>
        <v>1.0446427409471093</v>
      </c>
      <c r="L457">
        <f>('Migration Model'!N457+'Renter Migration Model'!N457)/('Migration Model'!$N$2+'Renter Migration Model'!$N$2)</f>
        <v>0.25854559174666625</v>
      </c>
      <c r="M457">
        <f>('Migration Model'!O457+'Renter Migration Model'!O457)/('Migration Model'!$O$2+'Renter Migration Model'!$O$2)</f>
        <v>1</v>
      </c>
      <c r="N457">
        <f>('Migration Model'!P457+'Renter Migration Model'!P457)/('Migration Model'!$P$2+'Renter Migration Model'!$P$2)</f>
        <v>1.1021062038064131</v>
      </c>
      <c r="O457">
        <f>('Migration Model'!Q457+'Renter Migration Model'!Q457)/('Migration Model'!$Q$2+'Renter Migration Model'!$Q$2)</f>
        <v>0.25217035211530309</v>
      </c>
      <c r="P457">
        <f>('Migration Model'!R457+'Renter Migration Model'!R457)/('Migration Model'!$R$2+'Renter Migration Model'!$R$2)</f>
        <v>1</v>
      </c>
      <c r="Q457">
        <f>('Migration Model'!S457+'Renter Migration Model'!S457)/('Migration Model'!$S$2+'Renter Migration Model'!$S$2)</f>
        <v>1.1093180857732454</v>
      </c>
      <c r="R457">
        <f>('Migration Model'!T457+'Renter Migration Model'!T457)/('Migration Model'!$T$2+'Renter Migration Model'!$T$2)</f>
        <v>0.27884984113606992</v>
      </c>
      <c r="S457">
        <f>('Migration Model'!U457+'Renter Migration Model'!U457)/('Migration Model'!$U$2+'Renter Migration Model'!$U$2)</f>
        <v>1</v>
      </c>
      <c r="T457">
        <f>('Migration Model'!V457+'Renter Migration Model'!V457)/('Migration Model'!$V$2+'Renter Migration Model'!$V$2)</f>
        <v>1.0791373652232885</v>
      </c>
    </row>
    <row r="458" spans="1:20" x14ac:dyDescent="0.25">
      <c r="A458" s="1">
        <v>2133</v>
      </c>
      <c r="B458" s="1">
        <v>4</v>
      </c>
      <c r="C458">
        <f>('Migration Model'!E458+'Renter Migration Model'!E458)/('Migration Model'!$E$2+'Renter Migration Model'!$E$2)</f>
        <v>0.26088073200639234</v>
      </c>
      <c r="D458">
        <f>('Migration Model'!F458+'Renter Migration Model'!F458)/('Migration Model'!$F$2+'Renter Migration Model'!$F$2)</f>
        <v>1</v>
      </c>
      <c r="E458">
        <f>('Migration Model'!G458+'Renter Migration Model'!G458)/('Migration Model'!$G$2+'Renter Migration Model'!$G$2)</f>
        <v>1.0434776039996236</v>
      </c>
      <c r="F458">
        <f>('Migration Model'!H458+'Renter Migration Model'!H458)/('Migration Model'!$H$2+'Renter Migration Model'!$H$2)</f>
        <v>0.274101641352686</v>
      </c>
      <c r="G458">
        <f>('Migration Model'!I458+'Renter Migration Model'!I458)/('Migration Model'!$I$2+'Renter Migration Model'!$I$2)</f>
        <v>1</v>
      </c>
      <c r="H458">
        <f>('Migration Model'!J458+'Renter Migration Model'!J458)/('Migration Model'!$J$2+'Renter Migration Model'!$J$2)</f>
        <v>1.0426999034498434</v>
      </c>
      <c r="I458">
        <f>('Migration Model'!K458+'Renter Migration Model'!K458)/('Migration Model'!$K$2+'Renter Migration Model'!$K$2)</f>
        <v>0.24104929655874857</v>
      </c>
      <c r="J458">
        <f>('Migration Model'!L458+'Renter Migration Model'!L458)/('Migration Model'!$L$2+'Renter Migration Model'!$L$2)</f>
        <v>1</v>
      </c>
      <c r="K458">
        <f>('Migration Model'!M458+'Renter Migration Model'!M458)/('Migration Model'!$M$2+'Renter Migration Model'!$M$2)</f>
        <v>1.0446441590259556</v>
      </c>
      <c r="L458">
        <f>('Migration Model'!N458+'Renter Migration Model'!N458)/('Migration Model'!$N$2+'Renter Migration Model'!$N$2)</f>
        <v>0.25851973718749155</v>
      </c>
      <c r="M458">
        <f>('Migration Model'!O458+'Renter Migration Model'!O458)/('Migration Model'!$O$2+'Renter Migration Model'!$O$2)</f>
        <v>1</v>
      </c>
      <c r="N458">
        <f>('Migration Model'!P458+'Renter Migration Model'!P458)/('Migration Model'!$P$2+'Renter Migration Model'!$P$2)</f>
        <v>1.1021107342454755</v>
      </c>
      <c r="O458">
        <f>('Migration Model'!Q458+'Renter Migration Model'!Q458)/('Migration Model'!$Q$2+'Renter Migration Model'!$Q$2)</f>
        <v>0.25214513508009156</v>
      </c>
      <c r="P458">
        <f>('Migration Model'!R458+'Renter Migration Model'!R458)/('Migration Model'!$R$2+'Renter Migration Model'!$R$2)</f>
        <v>1</v>
      </c>
      <c r="Q458">
        <f>('Migration Model'!S458+'Renter Migration Model'!S458)/('Migration Model'!$S$2+'Renter Migration Model'!$S$2)</f>
        <v>1.1093229304921108</v>
      </c>
      <c r="R458">
        <f>('Migration Model'!T458+'Renter Migration Model'!T458)/('Migration Model'!$T$2+'Renter Migration Model'!$T$2)</f>
        <v>0.27882195615195632</v>
      </c>
      <c r="S458">
        <f>('Migration Model'!U458+'Renter Migration Model'!U458)/('Migration Model'!$U$2+'Renter Migration Model'!$U$2)</f>
        <v>1</v>
      </c>
      <c r="T458">
        <f>('Migration Model'!V458+'Renter Migration Model'!V458)/('Migration Model'!$V$2+'Renter Migration Model'!$V$2)</f>
        <v>1.0791408947249945</v>
      </c>
    </row>
    <row r="459" spans="1:20" x14ac:dyDescent="0.25">
      <c r="A459" s="1">
        <v>2134</v>
      </c>
      <c r="B459" s="1">
        <v>1</v>
      </c>
      <c r="C459">
        <f>('Migration Model'!E459+'Renter Migration Model'!E459)/('Migration Model'!$E$2+'Renter Migration Model'!$E$2)</f>
        <v>0.26085464393319169</v>
      </c>
      <c r="D459">
        <f>('Migration Model'!F459+'Renter Migration Model'!F459)/('Migration Model'!$F$2+'Renter Migration Model'!$F$2)</f>
        <v>1</v>
      </c>
      <c r="E459">
        <f>('Migration Model'!G459+'Renter Migration Model'!G459)/('Migration Model'!$G$2+'Renter Migration Model'!$G$2)</f>
        <v>1.0434791385921647</v>
      </c>
      <c r="F459">
        <f>('Migration Model'!H459+'Renter Migration Model'!H459)/('Migration Model'!$H$2+'Renter Migration Model'!$H$2)</f>
        <v>0.27407423118855073</v>
      </c>
      <c r="G459">
        <f>('Migration Model'!I459+'Renter Migration Model'!I459)/('Migration Model'!$I$2+'Renter Migration Model'!$I$2)</f>
        <v>1</v>
      </c>
      <c r="H459">
        <f>('Migration Model'!J459+'Renter Migration Model'!J459)/('Migration Model'!$J$2+'Renter Migration Model'!$J$2)</f>
        <v>1.0427015158124395</v>
      </c>
      <c r="I459">
        <f>('Migration Model'!K459+'Renter Migration Model'!K459)/('Migration Model'!$K$2+'Renter Migration Model'!$K$2)</f>
        <v>0.24102519162909272</v>
      </c>
      <c r="J459">
        <f>('Migration Model'!L459+'Renter Migration Model'!L459)/('Migration Model'!$L$2+'Renter Migration Model'!$L$2)</f>
        <v>1</v>
      </c>
      <c r="K459">
        <f>('Migration Model'!M459+'Renter Migration Model'!M459)/('Migration Model'!$M$2+'Renter Migration Model'!$M$2)</f>
        <v>1.0446455769629943</v>
      </c>
      <c r="L459">
        <f>('Migration Model'!N459+'Renter Migration Model'!N459)/('Migration Model'!$N$2+'Renter Migration Model'!$N$2)</f>
        <v>0.25849388521377281</v>
      </c>
      <c r="M459">
        <f>('Migration Model'!O459+'Renter Migration Model'!O459)/('Migration Model'!$O$2+'Renter Migration Model'!$O$2)</f>
        <v>1</v>
      </c>
      <c r="N459">
        <f>('Migration Model'!P459+'Renter Migration Model'!P459)/('Migration Model'!$P$2+'Renter Migration Model'!$P$2)</f>
        <v>1.1021152645324521</v>
      </c>
      <c r="O459">
        <f>('Migration Model'!Q459+'Renter Migration Model'!Q459)/('Migration Model'!$Q$2+'Renter Migration Model'!$Q$2)</f>
        <v>0.25211992056658356</v>
      </c>
      <c r="P459">
        <f>('Migration Model'!R459+'Renter Migration Model'!R459)/('Migration Model'!$R$2+'Renter Migration Model'!$R$2)</f>
        <v>1</v>
      </c>
      <c r="Q459">
        <f>('Migration Model'!S459+'Renter Migration Model'!S459)/('Migration Model'!$S$2+'Renter Migration Model'!$S$2)</f>
        <v>1.1093277750626409</v>
      </c>
      <c r="R459">
        <f>('Migration Model'!T459+'Renter Migration Model'!T459)/('Migration Model'!$T$2+'Renter Migration Model'!$T$2)</f>
        <v>0.27879407395634115</v>
      </c>
      <c r="S459">
        <f>('Migration Model'!U459+'Renter Migration Model'!U459)/('Migration Model'!$U$2+'Renter Migration Model'!$U$2)</f>
        <v>1</v>
      </c>
      <c r="T459">
        <f>('Migration Model'!V459+'Renter Migration Model'!V459)/('Migration Model'!$V$2+'Renter Migration Model'!$V$2)</f>
        <v>1.0791444240626713</v>
      </c>
    </row>
    <row r="460" spans="1:20" x14ac:dyDescent="0.25">
      <c r="A460" s="2">
        <v>2134</v>
      </c>
      <c r="B460" s="2">
        <v>2</v>
      </c>
      <c r="C460">
        <f>('Migration Model'!E460+'Renter Migration Model'!E460)/('Migration Model'!$E$2+'Renter Migration Model'!$E$2)</f>
        <v>0.26082855846879838</v>
      </c>
      <c r="D460">
        <f>('Migration Model'!F460+'Renter Migration Model'!F460)/('Migration Model'!$F$2+'Renter Migration Model'!$F$2)</f>
        <v>1</v>
      </c>
      <c r="E460">
        <f>('Migration Model'!G460+'Renter Migration Model'!G460)/('Migration Model'!$G$2+'Renter Migration Model'!$G$2)</f>
        <v>1.0434806730312467</v>
      </c>
      <c r="F460">
        <f>('Migration Model'!H460+'Renter Migration Model'!H460)/('Migration Model'!$H$2+'Renter Migration Model'!$H$2)</f>
        <v>0.27404682376543188</v>
      </c>
      <c r="G460">
        <f>('Migration Model'!I460+'Renter Migration Model'!I460)/('Migration Model'!$I$2+'Renter Migration Model'!$I$2)</f>
        <v>1</v>
      </c>
      <c r="H460">
        <f>('Migration Model'!J460+'Renter Migration Model'!J460)/('Migration Model'!$J$2+'Renter Migration Model'!$J$2)</f>
        <v>1.0427031280137995</v>
      </c>
      <c r="I460">
        <f>('Migration Model'!K460+'Renter Migration Model'!K460)/('Migration Model'!$K$2+'Renter Migration Model'!$K$2)</f>
        <v>0.24100108910992982</v>
      </c>
      <c r="J460">
        <f>('Migration Model'!L460+'Renter Migration Model'!L460)/('Migration Model'!$L$2+'Renter Migration Model'!$L$2)</f>
        <v>1</v>
      </c>
      <c r="K460">
        <f>('Migration Model'!M460+'Renter Migration Model'!M460)/('Migration Model'!$M$2+'Renter Migration Model'!$M$2)</f>
        <v>1.0446469947582391</v>
      </c>
      <c r="L460">
        <f>('Migration Model'!N460+'Renter Migration Model'!N460)/('Migration Model'!$N$2+'Renter Migration Model'!$N$2)</f>
        <v>0.25846803582525141</v>
      </c>
      <c r="M460">
        <f>('Migration Model'!O460+'Renter Migration Model'!O460)/('Migration Model'!$O$2+'Renter Migration Model'!$O$2)</f>
        <v>1</v>
      </c>
      <c r="N460">
        <f>('Migration Model'!P460+'Renter Migration Model'!P460)/('Migration Model'!$P$2+'Renter Migration Model'!$P$2)</f>
        <v>1.1021197946673584</v>
      </c>
      <c r="O460">
        <f>('Migration Model'!Q460+'Renter Migration Model'!Q460)/('Migration Model'!$Q$2+'Renter Migration Model'!$Q$2)</f>
        <v>0.25209470857452693</v>
      </c>
      <c r="P460">
        <f>('Migration Model'!R460+'Renter Migration Model'!R460)/('Migration Model'!$R$2+'Renter Migration Model'!$R$2)</f>
        <v>1</v>
      </c>
      <c r="Q460">
        <f>('Migration Model'!S460+'Renter Migration Model'!S460)/('Migration Model'!$S$2+'Renter Migration Model'!$S$2)</f>
        <v>1.1093326194848503</v>
      </c>
      <c r="R460">
        <f>('Migration Model'!T460+'Renter Migration Model'!T460)/('Migration Model'!$T$2+'Renter Migration Model'!$T$2)</f>
        <v>0.27876619454894552</v>
      </c>
      <c r="S460">
        <f>('Migration Model'!U460+'Renter Migration Model'!U460)/('Migration Model'!$U$2+'Renter Migration Model'!$U$2)</f>
        <v>1</v>
      </c>
      <c r="T460">
        <f>('Migration Model'!V460+'Renter Migration Model'!V460)/('Migration Model'!$V$2+'Renter Migration Model'!$V$2)</f>
        <v>1.0791479532363351</v>
      </c>
    </row>
    <row r="461" spans="1:20" x14ac:dyDescent="0.25">
      <c r="A461" s="1">
        <v>2134</v>
      </c>
      <c r="B461" s="1">
        <v>3</v>
      </c>
      <c r="C461">
        <f>('Migration Model'!E461+'Renter Migration Model'!E461)/('Migration Model'!$E$2+'Renter Migration Model'!$E$2)</f>
        <v>0.2608024756129515</v>
      </c>
      <c r="D461">
        <f>('Migration Model'!F461+'Renter Migration Model'!F461)/('Migration Model'!$F$2+'Renter Migration Model'!$F$2)</f>
        <v>1</v>
      </c>
      <c r="E461">
        <f>('Migration Model'!G461+'Renter Migration Model'!G461)/('Migration Model'!$G$2+'Renter Migration Model'!$G$2)</f>
        <v>1.0434822073168848</v>
      </c>
      <c r="F461">
        <f>('Migration Model'!H461+'Renter Migration Model'!H461)/('Migration Model'!$H$2+'Renter Migration Model'!$H$2)</f>
        <v>0.27401941908305533</v>
      </c>
      <c r="G461">
        <f>('Migration Model'!I461+'Renter Migration Model'!I461)/('Migration Model'!$I$2+'Renter Migration Model'!$I$2)</f>
        <v>1</v>
      </c>
      <c r="H461">
        <f>('Migration Model'!J461+'Renter Migration Model'!J461)/('Migration Model'!$J$2+'Renter Migration Model'!$J$2)</f>
        <v>1.0427047400539393</v>
      </c>
      <c r="I461">
        <f>('Migration Model'!K461+'Renter Migration Model'!K461)/('Migration Model'!$K$2+'Renter Migration Model'!$K$2)</f>
        <v>0.24097698900101883</v>
      </c>
      <c r="J461">
        <f>('Migration Model'!L461+'Renter Migration Model'!L461)/('Migration Model'!$L$2+'Renter Migration Model'!$L$2)</f>
        <v>1</v>
      </c>
      <c r="K461">
        <f>('Migration Model'!M461+'Renter Migration Model'!M461)/('Migration Model'!$M$2+'Renter Migration Model'!$M$2)</f>
        <v>1.0446484124117046</v>
      </c>
      <c r="L461">
        <f>('Migration Model'!N461+'Renter Migration Model'!N461)/('Migration Model'!$N$2+'Renter Migration Model'!$N$2)</f>
        <v>0.25844218902166888</v>
      </c>
      <c r="M461">
        <f>('Migration Model'!O461+'Renter Migration Model'!O461)/('Migration Model'!$O$2+'Renter Migration Model'!$O$2)</f>
        <v>1</v>
      </c>
      <c r="N461">
        <f>('Migration Model'!P461+'Renter Migration Model'!P461)/('Migration Model'!$P$2+'Renter Migration Model'!$P$2)</f>
        <v>1.1021243246502095</v>
      </c>
      <c r="O461">
        <f>('Migration Model'!Q461+'Renter Migration Model'!Q461)/('Migration Model'!$Q$2+'Renter Migration Model'!$Q$2)</f>
        <v>0.25206949910366944</v>
      </c>
      <c r="P461">
        <f>('Migration Model'!R461+'Renter Migration Model'!R461)/('Migration Model'!$R$2+'Renter Migration Model'!$R$2)</f>
        <v>1</v>
      </c>
      <c r="Q461">
        <f>('Migration Model'!S461+'Renter Migration Model'!S461)/('Migration Model'!$S$2+'Renter Migration Model'!$S$2)</f>
        <v>1.1093374637587539</v>
      </c>
      <c r="R461">
        <f>('Migration Model'!T461+'Renter Migration Model'!T461)/('Migration Model'!$T$2+'Renter Migration Model'!$T$2)</f>
        <v>0.27873831792949066</v>
      </c>
      <c r="S461">
        <f>('Migration Model'!U461+'Renter Migration Model'!U461)/('Migration Model'!$U$2+'Renter Migration Model'!$U$2)</f>
        <v>1</v>
      </c>
      <c r="T461">
        <f>('Migration Model'!V461+'Renter Migration Model'!V461)/('Migration Model'!$V$2+'Renter Migration Model'!$V$2)</f>
        <v>1.0791514822460024</v>
      </c>
    </row>
    <row r="462" spans="1:20" x14ac:dyDescent="0.25">
      <c r="A462" s="2">
        <v>2134</v>
      </c>
      <c r="B462" s="2">
        <v>4</v>
      </c>
      <c r="C462">
        <f>('Migration Model'!E462+'Renter Migration Model'!E462)/('Migration Model'!$E$2+'Renter Migration Model'!$E$2)</f>
        <v>0.26077639536539016</v>
      </c>
      <c r="D462">
        <f>('Migration Model'!F462+'Renter Migration Model'!F462)/('Migration Model'!$F$2+'Renter Migration Model'!$F$2)</f>
        <v>1</v>
      </c>
      <c r="E462">
        <f>('Migration Model'!G462+'Renter Migration Model'!G462)/('Migration Model'!$G$2+'Renter Migration Model'!$G$2)</f>
        <v>1.0434837414490943</v>
      </c>
      <c r="F462">
        <f>('Migration Model'!H462+'Renter Migration Model'!H462)/('Migration Model'!$H$2+'Renter Migration Model'!$H$2)</f>
        <v>0.27399201714114707</v>
      </c>
      <c r="G462">
        <f>('Migration Model'!I462+'Renter Migration Model'!I462)/('Migration Model'!$I$2+'Renter Migration Model'!$I$2)</f>
        <v>1</v>
      </c>
      <c r="H462">
        <f>('Migration Model'!J462+'Renter Migration Model'!J462)/('Migration Model'!$J$2+'Renter Migration Model'!$J$2)</f>
        <v>1.042706351932875</v>
      </c>
      <c r="I462">
        <f>('Migration Model'!K462+'Renter Migration Model'!K462)/('Migration Model'!$K$2+'Renter Migration Model'!$K$2)</f>
        <v>0.24095289130211875</v>
      </c>
      <c r="J462">
        <f>('Migration Model'!L462+'Renter Migration Model'!L462)/('Migration Model'!$L$2+'Renter Migration Model'!$L$2)</f>
        <v>1</v>
      </c>
      <c r="K462">
        <f>('Migration Model'!M462+'Renter Migration Model'!M462)/('Migration Model'!$M$2+'Renter Migration Model'!$M$2)</f>
        <v>1.0446498299234044</v>
      </c>
      <c r="L462">
        <f>('Migration Model'!N462+'Renter Migration Model'!N462)/('Migration Model'!$N$2+'Renter Migration Model'!$N$2)</f>
        <v>0.25841634480276671</v>
      </c>
      <c r="M462">
        <f>('Migration Model'!O462+'Renter Migration Model'!O462)/('Migration Model'!$O$2+'Renter Migration Model'!$O$2)</f>
        <v>1</v>
      </c>
      <c r="N462">
        <f>('Migration Model'!P462+'Renter Migration Model'!P462)/('Migration Model'!$P$2+'Renter Migration Model'!$P$2)</f>
        <v>1.1021288544810206</v>
      </c>
      <c r="O462">
        <f>('Migration Model'!Q462+'Renter Migration Model'!Q462)/('Migration Model'!$Q$2+'Renter Migration Model'!$Q$2)</f>
        <v>0.25204429215375906</v>
      </c>
      <c r="P462">
        <f>('Migration Model'!R462+'Renter Migration Model'!R462)/('Migration Model'!$R$2+'Renter Migration Model'!$R$2)</f>
        <v>1</v>
      </c>
      <c r="Q462">
        <f>('Migration Model'!S462+'Renter Migration Model'!S462)/('Migration Model'!$S$2+'Renter Migration Model'!$S$2)</f>
        <v>1.1093423078843665</v>
      </c>
      <c r="R462">
        <f>('Migration Model'!T462+'Renter Migration Model'!T462)/('Migration Model'!$T$2+'Renter Migration Model'!$T$2)</f>
        <v>0.27871044409769768</v>
      </c>
      <c r="S462">
        <f>('Migration Model'!U462+'Renter Migration Model'!U462)/('Migration Model'!$U$2+'Renter Migration Model'!$U$2)</f>
        <v>1</v>
      </c>
      <c r="T462">
        <f>('Migration Model'!V462+'Renter Migration Model'!V462)/('Migration Model'!$V$2+'Renter Migration Model'!$V$2)</f>
        <v>1.0791550110916899</v>
      </c>
    </row>
    <row r="463" spans="1:20" x14ac:dyDescent="0.25">
      <c r="A463" s="2">
        <v>2135</v>
      </c>
      <c r="B463" s="2">
        <v>1</v>
      </c>
      <c r="C463">
        <f>('Migration Model'!E463+'Renter Migration Model'!E463)/('Migration Model'!$E$2+'Renter Migration Model'!$E$2)</f>
        <v>0.26075031772585361</v>
      </c>
      <c r="D463">
        <f>('Migration Model'!F463+'Renter Migration Model'!F463)/('Migration Model'!$F$2+'Renter Migration Model'!$F$2)</f>
        <v>1</v>
      </c>
      <c r="E463">
        <f>('Migration Model'!G463+'Renter Migration Model'!G463)/('Migration Model'!$G$2+'Renter Migration Model'!$G$2)</f>
        <v>1.0434852754278907</v>
      </c>
      <c r="F463">
        <f>('Migration Model'!H463+'Renter Migration Model'!H463)/('Migration Model'!$H$2+'Renter Migration Model'!$H$2)</f>
        <v>0.27396461793943294</v>
      </c>
      <c r="G463">
        <f>('Migration Model'!I463+'Renter Migration Model'!I463)/('Migration Model'!$I$2+'Renter Migration Model'!$I$2)</f>
        <v>1</v>
      </c>
      <c r="H463">
        <f>('Migration Model'!J463+'Renter Migration Model'!J463)/('Migration Model'!$J$2+'Renter Migration Model'!$J$2)</f>
        <v>1.0427079636506231</v>
      </c>
      <c r="I463">
        <f>('Migration Model'!K463+'Renter Migration Model'!K463)/('Migration Model'!$K$2+'Renter Migration Model'!$K$2)</f>
        <v>0.24092879601298853</v>
      </c>
      <c r="J463">
        <f>('Migration Model'!L463+'Renter Migration Model'!L463)/('Migration Model'!$L$2+'Renter Migration Model'!$L$2)</f>
        <v>1</v>
      </c>
      <c r="K463">
        <f>('Migration Model'!M463+'Renter Migration Model'!M463)/('Migration Model'!$M$2+'Renter Migration Model'!$M$2)</f>
        <v>1.0446512472933533</v>
      </c>
      <c r="L463">
        <f>('Migration Model'!N463+'Renter Migration Model'!N463)/('Migration Model'!$N$2+'Renter Migration Model'!$N$2)</f>
        <v>0.25839050316828638</v>
      </c>
      <c r="M463">
        <f>('Migration Model'!O463+'Renter Migration Model'!O463)/('Migration Model'!$O$2+'Renter Migration Model'!$O$2)</f>
        <v>1</v>
      </c>
      <c r="N463">
        <f>('Migration Model'!P463+'Renter Migration Model'!P463)/('Migration Model'!$P$2+'Renter Migration Model'!$P$2)</f>
        <v>1.1021333841598069</v>
      </c>
      <c r="O463">
        <f>('Migration Model'!Q463+'Renter Migration Model'!Q463)/('Migration Model'!$Q$2+'Renter Migration Model'!$Q$2)</f>
        <v>0.25201908772454373</v>
      </c>
      <c r="P463">
        <f>('Migration Model'!R463+'Renter Migration Model'!R463)/('Migration Model'!$R$2+'Renter Migration Model'!$R$2)</f>
        <v>1</v>
      </c>
      <c r="Q463">
        <f>('Migration Model'!S463+'Renter Migration Model'!S463)/('Migration Model'!$S$2+'Renter Migration Model'!$S$2)</f>
        <v>1.1093471518617031</v>
      </c>
      <c r="R463">
        <f>('Migration Model'!T463+'Renter Migration Model'!T463)/('Migration Model'!$T$2+'Renter Migration Model'!$T$2)</f>
        <v>0.27868257305328797</v>
      </c>
      <c r="S463">
        <f>('Migration Model'!U463+'Renter Migration Model'!U463)/('Migration Model'!$U$2+'Renter Migration Model'!$U$2)</f>
        <v>1</v>
      </c>
      <c r="T463">
        <f>('Migration Model'!V463+'Renter Migration Model'!V463)/('Migration Model'!$V$2+'Renter Migration Model'!$V$2)</f>
        <v>1.0791585397734134</v>
      </c>
    </row>
    <row r="464" spans="1:20" x14ac:dyDescent="0.25">
      <c r="A464" s="1">
        <v>2135</v>
      </c>
      <c r="B464" s="1">
        <v>2</v>
      </c>
      <c r="C464">
        <f>('Migration Model'!E464+'Renter Migration Model'!E464)/('Migration Model'!$E$2+'Renter Migration Model'!$E$2)</f>
        <v>0.26072424269408107</v>
      </c>
      <c r="D464">
        <f>('Migration Model'!F464+'Renter Migration Model'!F464)/('Migration Model'!$F$2+'Renter Migration Model'!$F$2)</f>
        <v>1</v>
      </c>
      <c r="E464">
        <f>('Migration Model'!G464+'Renter Migration Model'!G464)/('Migration Model'!$G$2+'Renter Migration Model'!$G$2)</f>
        <v>1.0434868092532892</v>
      </c>
      <c r="F464">
        <f>('Migration Model'!H464+'Renter Migration Model'!H464)/('Migration Model'!$H$2+'Renter Migration Model'!$H$2)</f>
        <v>0.27393722147763899</v>
      </c>
      <c r="G464">
        <f>('Migration Model'!I464+'Renter Migration Model'!I464)/('Migration Model'!$I$2+'Renter Migration Model'!$I$2)</f>
        <v>1</v>
      </c>
      <c r="H464">
        <f>('Migration Model'!J464+'Renter Migration Model'!J464)/('Migration Model'!$J$2+'Renter Migration Model'!$J$2)</f>
        <v>1.0427095752071991</v>
      </c>
      <c r="I464">
        <f>('Migration Model'!K464+'Renter Migration Model'!K464)/('Migration Model'!$K$2+'Renter Migration Model'!$K$2)</f>
        <v>0.24090470313338724</v>
      </c>
      <c r="J464">
        <f>('Migration Model'!L464+'Renter Migration Model'!L464)/('Migration Model'!$L$2+'Renter Migration Model'!$L$2)</f>
        <v>1</v>
      </c>
      <c r="K464">
        <f>('Migration Model'!M464+'Renter Migration Model'!M464)/('Migration Model'!$M$2+'Renter Migration Model'!$M$2)</f>
        <v>1.044652664521565</v>
      </c>
      <c r="L464">
        <f>('Migration Model'!N464+'Renter Migration Model'!N464)/('Migration Model'!$N$2+'Renter Migration Model'!$N$2)</f>
        <v>0.2583646641179696</v>
      </c>
      <c r="M464">
        <f>('Migration Model'!O464+'Renter Migration Model'!O464)/('Migration Model'!$O$2+'Renter Migration Model'!$O$2)</f>
        <v>1</v>
      </c>
      <c r="N464">
        <f>('Migration Model'!P464+'Renter Migration Model'!P464)/('Migration Model'!$P$2+'Renter Migration Model'!$P$2)</f>
        <v>1.1021379136865834</v>
      </c>
      <c r="O464">
        <f>('Migration Model'!Q464+'Renter Migration Model'!Q464)/('Migration Model'!$Q$2+'Renter Migration Model'!$Q$2)</f>
        <v>0.25199388581577126</v>
      </c>
      <c r="P464">
        <f>('Migration Model'!R464+'Renter Migration Model'!R464)/('Migration Model'!$R$2+'Renter Migration Model'!$R$2)</f>
        <v>1</v>
      </c>
      <c r="Q464">
        <f>('Migration Model'!S464+'Renter Migration Model'!S464)/('Migration Model'!$S$2+'Renter Migration Model'!$S$2)</f>
        <v>1.109351995690778</v>
      </c>
      <c r="R464">
        <f>('Migration Model'!T464+'Renter Migration Model'!T464)/('Migration Model'!$T$2+'Renter Migration Model'!$T$2)</f>
        <v>0.27865470479598264</v>
      </c>
      <c r="S464">
        <f>('Migration Model'!U464+'Renter Migration Model'!U464)/('Migration Model'!$U$2+'Renter Migration Model'!$U$2)</f>
        <v>1</v>
      </c>
      <c r="T464">
        <f>('Migration Model'!V464+'Renter Migration Model'!V464)/('Migration Model'!$V$2+'Renter Migration Model'!$V$2)</f>
        <v>1.0791620682911893</v>
      </c>
    </row>
    <row r="465" spans="1:20" x14ac:dyDescent="0.25">
      <c r="A465" s="2">
        <v>2135</v>
      </c>
      <c r="B465" s="2">
        <v>3</v>
      </c>
      <c r="C465">
        <f>('Migration Model'!E465+'Renter Migration Model'!E465)/('Migration Model'!$E$2+'Renter Migration Model'!$E$2)</f>
        <v>0.26069817026981162</v>
      </c>
      <c r="D465">
        <f>('Migration Model'!F465+'Renter Migration Model'!F465)/('Migration Model'!$F$2+'Renter Migration Model'!$F$2)</f>
        <v>1</v>
      </c>
      <c r="E465">
        <f>('Migration Model'!G465+'Renter Migration Model'!G465)/('Migration Model'!$G$2+'Renter Migration Model'!$G$2)</f>
        <v>1.0434883429253048</v>
      </c>
      <c r="F465">
        <f>('Migration Model'!H465+'Renter Migration Model'!H465)/('Migration Model'!$H$2+'Renter Migration Model'!$H$2)</f>
        <v>0.27390982775549122</v>
      </c>
      <c r="G465">
        <f>('Migration Model'!I465+'Renter Migration Model'!I465)/('Migration Model'!$I$2+'Renter Migration Model'!$I$2)</f>
        <v>1</v>
      </c>
      <c r="H465">
        <f>('Migration Model'!J465+'Renter Migration Model'!J465)/('Migration Model'!$J$2+'Renter Migration Model'!$J$2)</f>
        <v>1.0427111866026195</v>
      </c>
      <c r="I465">
        <f>('Migration Model'!K465+'Renter Migration Model'!K465)/('Migration Model'!$K$2+'Renter Migration Model'!$K$2)</f>
        <v>0.2408806126630739</v>
      </c>
      <c r="J465">
        <f>('Migration Model'!L465+'Renter Migration Model'!L465)/('Migration Model'!$L$2+'Renter Migration Model'!$L$2)</f>
        <v>1</v>
      </c>
      <c r="K465">
        <f>('Migration Model'!M465+'Renter Migration Model'!M465)/('Migration Model'!$M$2+'Renter Migration Model'!$M$2)</f>
        <v>1.0446540816080543</v>
      </c>
      <c r="L465">
        <f>('Migration Model'!N465+'Renter Migration Model'!N465)/('Migration Model'!$N$2+'Renter Migration Model'!$N$2)</f>
        <v>0.2583388276515578</v>
      </c>
      <c r="M465">
        <f>('Migration Model'!O465+'Renter Migration Model'!O465)/('Migration Model'!$O$2+'Renter Migration Model'!$O$2)</f>
        <v>1</v>
      </c>
      <c r="N465">
        <f>('Migration Model'!P465+'Renter Migration Model'!P465)/('Migration Model'!$P$2+'Renter Migration Model'!$P$2)</f>
        <v>1.1021424430613656</v>
      </c>
      <c r="O465">
        <f>('Migration Model'!Q465+'Renter Migration Model'!Q465)/('Migration Model'!$Q$2+'Renter Migration Model'!$Q$2)</f>
        <v>0.25196868642718967</v>
      </c>
      <c r="P465">
        <f>('Migration Model'!R465+'Renter Migration Model'!R465)/('Migration Model'!$R$2+'Renter Migration Model'!$R$2)</f>
        <v>1</v>
      </c>
      <c r="Q465">
        <f>('Migration Model'!S465+'Renter Migration Model'!S465)/('Migration Model'!$S$2+'Renter Migration Model'!$S$2)</f>
        <v>1.1093568393716067</v>
      </c>
      <c r="R465">
        <f>('Migration Model'!T465+'Renter Migration Model'!T465)/('Migration Model'!$T$2+'Renter Migration Model'!$T$2)</f>
        <v>0.27862683932550303</v>
      </c>
      <c r="S465">
        <f>('Migration Model'!U465+'Renter Migration Model'!U465)/('Migration Model'!$U$2+'Renter Migration Model'!$U$2)</f>
        <v>1</v>
      </c>
      <c r="T465">
        <f>('Migration Model'!V465+'Renter Migration Model'!V465)/('Migration Model'!$V$2+'Renter Migration Model'!$V$2)</f>
        <v>1.0791655966450346</v>
      </c>
    </row>
    <row r="466" spans="1:20" x14ac:dyDescent="0.25">
      <c r="A466" s="1">
        <v>2135</v>
      </c>
      <c r="B466" s="1">
        <v>4</v>
      </c>
      <c r="C466">
        <f>('Migration Model'!E466+'Renter Migration Model'!E466)/('Migration Model'!$E$2+'Renter Migration Model'!$E$2)</f>
        <v>0.26067210045278466</v>
      </c>
      <c r="D466">
        <f>('Migration Model'!F466+'Renter Migration Model'!F466)/('Migration Model'!$F$2+'Renter Migration Model'!$F$2)</f>
        <v>1</v>
      </c>
      <c r="E466">
        <f>('Migration Model'!G466+'Renter Migration Model'!G466)/('Migration Model'!$G$2+'Renter Migration Model'!$G$2)</f>
        <v>1.0434898764439535</v>
      </c>
      <c r="F466">
        <f>('Migration Model'!H466+'Renter Migration Model'!H466)/('Migration Model'!$H$2+'Renter Migration Model'!$H$2)</f>
        <v>0.27388243677271568</v>
      </c>
      <c r="G466">
        <f>('Migration Model'!I466+'Renter Migration Model'!I466)/('Migration Model'!$I$2+'Renter Migration Model'!$I$2)</f>
        <v>1</v>
      </c>
      <c r="H466">
        <f>('Migration Model'!J466+'Renter Migration Model'!J466)/('Migration Model'!$J$2+'Renter Migration Model'!$J$2)</f>
        <v>1.0427127978369004</v>
      </c>
      <c r="I466">
        <f>('Migration Model'!K466+'Renter Migration Model'!K466)/('Migration Model'!$K$2+'Renter Migration Model'!$K$2)</f>
        <v>0.24085652460180759</v>
      </c>
      <c r="J466">
        <f>('Migration Model'!L466+'Renter Migration Model'!L466)/('Migration Model'!$L$2+'Renter Migration Model'!$L$2)</f>
        <v>1</v>
      </c>
      <c r="K466">
        <f>('Migration Model'!M466+'Renter Migration Model'!M466)/('Migration Model'!$M$2+'Renter Migration Model'!$M$2)</f>
        <v>1.0446554985528345</v>
      </c>
      <c r="L466">
        <f>('Migration Model'!N466+'Renter Migration Model'!N466)/('Migration Model'!$N$2+'Renter Migration Model'!$N$2)</f>
        <v>0.25831299376879263</v>
      </c>
      <c r="M466">
        <f>('Migration Model'!O466+'Renter Migration Model'!O466)/('Migration Model'!$O$2+'Renter Migration Model'!$O$2)</f>
        <v>1</v>
      </c>
      <c r="N466">
        <f>('Migration Model'!P466+'Renter Migration Model'!P466)/('Migration Model'!$P$2+'Renter Migration Model'!$P$2)</f>
        <v>1.1021469722841688</v>
      </c>
      <c r="O466">
        <f>('Migration Model'!Q466+'Renter Migration Model'!Q466)/('Migration Model'!$Q$2+'Renter Migration Model'!$Q$2)</f>
        <v>0.25194348955854695</v>
      </c>
      <c r="P466">
        <f>('Migration Model'!R466+'Renter Migration Model'!R466)/('Migration Model'!$R$2+'Renter Migration Model'!$R$2)</f>
        <v>1</v>
      </c>
      <c r="Q466">
        <f>('Migration Model'!S466+'Renter Migration Model'!S466)/('Migration Model'!$S$2+'Renter Migration Model'!$S$2)</f>
        <v>1.1093616829042034</v>
      </c>
      <c r="R466">
        <f>('Migration Model'!T466+'Renter Migration Model'!T466)/('Migration Model'!$T$2+'Renter Migration Model'!$T$2)</f>
        <v>0.27859897664157052</v>
      </c>
      <c r="S466">
        <f>('Migration Model'!U466+'Renter Migration Model'!U466)/('Migration Model'!$U$2+'Renter Migration Model'!$U$2)</f>
        <v>1</v>
      </c>
      <c r="T466">
        <f>('Migration Model'!V466+'Renter Migration Model'!V466)/('Migration Model'!$V$2+'Renter Migration Model'!$V$2)</f>
        <v>1.0791691248349653</v>
      </c>
    </row>
    <row r="467" spans="1:20" x14ac:dyDescent="0.25">
      <c r="A467" s="1">
        <v>2136</v>
      </c>
      <c r="B467" s="1">
        <v>1</v>
      </c>
      <c r="C467">
        <f>('Migration Model'!E467+'Renter Migration Model'!E467)/('Migration Model'!$E$2+'Renter Migration Model'!$E$2)</f>
        <v>0.26064603324273933</v>
      </c>
      <c r="D467">
        <f>('Migration Model'!F467+'Renter Migration Model'!F467)/('Migration Model'!$F$2+'Renter Migration Model'!$F$2)</f>
        <v>1</v>
      </c>
      <c r="E467">
        <f>('Migration Model'!G467+'Renter Migration Model'!G467)/('Migration Model'!$G$2+'Renter Migration Model'!$G$2)</f>
        <v>1.0434914098092503</v>
      </c>
      <c r="F467">
        <f>('Migration Model'!H467+'Renter Migration Model'!H467)/('Migration Model'!$H$2+'Renter Migration Model'!$H$2)</f>
        <v>0.27385504852903841</v>
      </c>
      <c r="G467">
        <f>('Migration Model'!I467+'Renter Migration Model'!I467)/('Migration Model'!$I$2+'Renter Migration Model'!$I$2)</f>
        <v>1</v>
      </c>
      <c r="H467">
        <f>('Migration Model'!J467+'Renter Migration Model'!J467)/('Migration Model'!$J$2+'Renter Migration Model'!$J$2)</f>
        <v>1.042714408910058</v>
      </c>
      <c r="I467">
        <f>('Migration Model'!K467+'Renter Migration Model'!K467)/('Migration Model'!$K$2+'Renter Migration Model'!$K$2)</f>
        <v>0.24083243894934742</v>
      </c>
      <c r="J467">
        <f>('Migration Model'!L467+'Renter Migration Model'!L467)/('Migration Model'!$L$2+'Renter Migration Model'!$L$2)</f>
        <v>1</v>
      </c>
      <c r="K467">
        <f>('Migration Model'!M467+'Renter Migration Model'!M467)/('Migration Model'!$M$2+'Renter Migration Model'!$M$2)</f>
        <v>1.0446569153559204</v>
      </c>
      <c r="L467">
        <f>('Migration Model'!N467+'Renter Migration Model'!N467)/('Migration Model'!$N$2+'Renter Migration Model'!$N$2)</f>
        <v>0.25828716246941574</v>
      </c>
      <c r="M467">
        <f>('Migration Model'!O467+'Renter Migration Model'!O467)/('Migration Model'!$O$2+'Renter Migration Model'!$O$2)</f>
        <v>1</v>
      </c>
      <c r="N467">
        <f>('Migration Model'!P467+'Renter Migration Model'!P467)/('Migration Model'!$P$2+'Renter Migration Model'!$P$2)</f>
        <v>1.1021515013550078</v>
      </c>
      <c r="O467">
        <f>('Migration Model'!Q467+'Renter Migration Model'!Q467)/('Migration Model'!$Q$2+'Renter Migration Model'!$Q$2)</f>
        <v>0.25191829520959114</v>
      </c>
      <c r="P467">
        <f>('Migration Model'!R467+'Renter Migration Model'!R467)/('Migration Model'!$R$2+'Renter Migration Model'!$R$2)</f>
        <v>1</v>
      </c>
      <c r="Q467">
        <f>('Migration Model'!S467+'Renter Migration Model'!S467)/('Migration Model'!$S$2+'Renter Migration Model'!$S$2)</f>
        <v>1.1093665262885835</v>
      </c>
      <c r="R467">
        <f>('Migration Model'!T467+'Renter Migration Model'!T467)/('Migration Model'!$T$2+'Renter Migration Model'!$T$2)</f>
        <v>0.27857111674390633</v>
      </c>
      <c r="S467">
        <f>('Migration Model'!U467+'Renter Migration Model'!U467)/('Migration Model'!$U$2+'Renter Migration Model'!$U$2)</f>
        <v>1</v>
      </c>
      <c r="T467">
        <f>('Migration Model'!V467+'Renter Migration Model'!V467)/('Migration Model'!$V$2+'Renter Migration Model'!$V$2)</f>
        <v>1.0791726528609979</v>
      </c>
    </row>
    <row r="468" spans="1:20" x14ac:dyDescent="0.25">
      <c r="A468" s="2">
        <v>2136</v>
      </c>
      <c r="B468" s="2">
        <v>2</v>
      </c>
      <c r="C468">
        <f>('Migration Model'!E468+'Renter Migration Model'!E468)/('Migration Model'!$E$2+'Renter Migration Model'!$E$2)</f>
        <v>0.26061996863941511</v>
      </c>
      <c r="D468">
        <f>('Migration Model'!F468+'Renter Migration Model'!F468)/('Migration Model'!$F$2+'Renter Migration Model'!$F$2)</f>
        <v>1</v>
      </c>
      <c r="E468">
        <f>('Migration Model'!G468+'Renter Migration Model'!G468)/('Migration Model'!$G$2+'Renter Migration Model'!$G$2)</f>
        <v>1.0434929430212105</v>
      </c>
      <c r="F468">
        <f>('Migration Model'!H468+'Renter Migration Model'!H468)/('Migration Model'!$H$2+'Renter Migration Model'!$H$2)</f>
        <v>0.27382766302418554</v>
      </c>
      <c r="G468">
        <f>('Migration Model'!I468+'Renter Migration Model'!I468)/('Migration Model'!$I$2+'Renter Migration Model'!$I$2)</f>
        <v>1</v>
      </c>
      <c r="H468">
        <f>('Migration Model'!J468+'Renter Migration Model'!J468)/('Migration Model'!$J$2+'Renter Migration Model'!$J$2)</f>
        <v>1.0427160198221082</v>
      </c>
      <c r="I468">
        <f>('Migration Model'!K468+'Renter Migration Model'!K468)/('Migration Model'!$K$2+'Renter Migration Model'!$K$2)</f>
        <v>0.24080835570545253</v>
      </c>
      <c r="J468">
        <f>('Migration Model'!L468+'Renter Migration Model'!L468)/('Migration Model'!$L$2+'Renter Migration Model'!$L$2)</f>
        <v>1</v>
      </c>
      <c r="K468">
        <f>('Migration Model'!M468+'Renter Migration Model'!M468)/('Migration Model'!$M$2+'Renter Migration Model'!$M$2)</f>
        <v>1.0446583320173259</v>
      </c>
      <c r="L468">
        <f>('Migration Model'!N468+'Renter Migration Model'!N468)/('Migration Model'!$N$2+'Renter Migration Model'!$N$2)</f>
        <v>0.25826133375316879</v>
      </c>
      <c r="M468">
        <f>('Migration Model'!O468+'Renter Migration Model'!O468)/('Migration Model'!$O$2+'Renter Migration Model'!$O$2)</f>
        <v>1</v>
      </c>
      <c r="N468">
        <f>('Migration Model'!P468+'Renter Migration Model'!P468)/('Migration Model'!$P$2+'Renter Migration Model'!$P$2)</f>
        <v>1.102156030273898</v>
      </c>
      <c r="O468">
        <f>('Migration Model'!Q468+'Renter Migration Model'!Q468)/('Migration Model'!$Q$2+'Renter Migration Model'!$Q$2)</f>
        <v>0.25189310338007015</v>
      </c>
      <c r="P468">
        <f>('Migration Model'!R468+'Renter Migration Model'!R468)/('Migration Model'!$R$2+'Renter Migration Model'!$R$2)</f>
        <v>1</v>
      </c>
      <c r="Q468">
        <f>('Migration Model'!S468+'Renter Migration Model'!S468)/('Migration Model'!$S$2+'Renter Migration Model'!$S$2)</f>
        <v>1.1093713695247613</v>
      </c>
      <c r="R468">
        <f>('Migration Model'!T468+'Renter Migration Model'!T468)/('Migration Model'!$T$2+'Renter Migration Model'!$T$2)</f>
        <v>0.27854325963223198</v>
      </c>
      <c r="S468">
        <f>('Migration Model'!U468+'Renter Migration Model'!U468)/('Migration Model'!$U$2+'Renter Migration Model'!$U$2)</f>
        <v>1</v>
      </c>
      <c r="T468">
        <f>('Migration Model'!V468+'Renter Migration Model'!V468)/('Migration Model'!$V$2+'Renter Migration Model'!$V$2)</f>
        <v>1.0791761807231488</v>
      </c>
    </row>
    <row r="469" spans="1:20" x14ac:dyDescent="0.25">
      <c r="A469" s="1">
        <v>2136</v>
      </c>
      <c r="B469" s="1">
        <v>3</v>
      </c>
      <c r="C469">
        <f>('Migration Model'!E469+'Renter Migration Model'!E469)/('Migration Model'!$E$2+'Renter Migration Model'!$E$2)</f>
        <v>0.26059390664255117</v>
      </c>
      <c r="D469">
        <f>('Migration Model'!F469+'Renter Migration Model'!F469)/('Migration Model'!$F$2+'Renter Migration Model'!$F$2)</f>
        <v>1</v>
      </c>
      <c r="E469">
        <f>('Migration Model'!G469+'Renter Migration Model'!G469)/('Migration Model'!$G$2+'Renter Migration Model'!$G$2)</f>
        <v>1.0434944760798497</v>
      </c>
      <c r="F469">
        <f>('Migration Model'!H469+'Renter Migration Model'!H469)/('Migration Model'!$H$2+'Renter Migration Model'!$H$2)</f>
        <v>0.27380028025788311</v>
      </c>
      <c r="G469">
        <f>('Migration Model'!I469+'Renter Migration Model'!I469)/('Migration Model'!$I$2+'Renter Migration Model'!$I$2)</f>
        <v>1</v>
      </c>
      <c r="H469">
        <f>('Migration Model'!J469+'Renter Migration Model'!J469)/('Migration Model'!$J$2+'Renter Migration Model'!$J$2)</f>
        <v>1.042717630573067</v>
      </c>
      <c r="I469">
        <f>('Migration Model'!K469+'Renter Migration Model'!K469)/('Migration Model'!$K$2+'Renter Migration Model'!$K$2)</f>
        <v>0.24078427486988196</v>
      </c>
      <c r="J469">
        <f>('Migration Model'!L469+'Renter Migration Model'!L469)/('Migration Model'!$L$2+'Renter Migration Model'!$L$2)</f>
        <v>1</v>
      </c>
      <c r="K469">
        <f>('Migration Model'!M469+'Renter Migration Model'!M469)/('Migration Model'!$M$2+'Renter Migration Model'!$M$2)</f>
        <v>1.0446597485370654</v>
      </c>
      <c r="L469">
        <f>('Migration Model'!N469+'Renter Migration Model'!N469)/('Migration Model'!$N$2+'Renter Migration Model'!$N$2)</f>
        <v>0.25823550761979353</v>
      </c>
      <c r="M469">
        <f>('Migration Model'!O469+'Renter Migration Model'!O469)/('Migration Model'!$O$2+'Renter Migration Model'!$O$2)</f>
        <v>1</v>
      </c>
      <c r="N469">
        <f>('Migration Model'!P469+'Renter Migration Model'!P469)/('Migration Model'!$P$2+'Renter Migration Model'!$P$2)</f>
        <v>1.1021605590408545</v>
      </c>
      <c r="O469">
        <f>('Migration Model'!Q469+'Renter Migration Model'!Q469)/('Migration Model'!$Q$2+'Renter Migration Model'!$Q$2)</f>
        <v>0.25186791406973219</v>
      </c>
      <c r="P469">
        <f>('Migration Model'!R469+'Renter Migration Model'!R469)/('Migration Model'!$R$2+'Renter Migration Model'!$R$2)</f>
        <v>1</v>
      </c>
      <c r="Q469">
        <f>('Migration Model'!S469+'Renter Migration Model'!S469)/('Migration Model'!$S$2+'Renter Migration Model'!$S$2)</f>
        <v>1.109376212612752</v>
      </c>
      <c r="R469">
        <f>('Migration Model'!T469+'Renter Migration Model'!T469)/('Migration Model'!$T$2+'Renter Migration Model'!$T$2)</f>
        <v>0.27851540530626873</v>
      </c>
      <c r="S469">
        <f>('Migration Model'!U469+'Renter Migration Model'!U469)/('Migration Model'!$U$2+'Renter Migration Model'!$U$2)</f>
        <v>1</v>
      </c>
      <c r="T469">
        <f>('Migration Model'!V469+'Renter Migration Model'!V469)/('Migration Model'!$V$2+'Renter Migration Model'!$V$2)</f>
        <v>1.0791797084214343</v>
      </c>
    </row>
    <row r="470" spans="1:20" x14ac:dyDescent="0.25">
      <c r="A470" s="2">
        <v>2136</v>
      </c>
      <c r="B470" s="2">
        <v>4</v>
      </c>
      <c r="C470">
        <f>('Migration Model'!E470+'Renter Migration Model'!E470)/('Migration Model'!$E$2+'Renter Migration Model'!$E$2)</f>
        <v>0.26056784725188692</v>
      </c>
      <c r="D470">
        <f>('Migration Model'!F470+'Renter Migration Model'!F470)/('Migration Model'!$F$2+'Renter Migration Model'!$F$2)</f>
        <v>1</v>
      </c>
      <c r="E470">
        <f>('Migration Model'!G470+'Renter Migration Model'!G470)/('Migration Model'!$G$2+'Renter Migration Model'!$G$2)</f>
        <v>1.0434960089851828</v>
      </c>
      <c r="F470">
        <f>('Migration Model'!H470+'Renter Migration Model'!H470)/('Migration Model'!$H$2+'Renter Migration Model'!$H$2)</f>
        <v>0.27377290022985734</v>
      </c>
      <c r="G470">
        <f>('Migration Model'!I470+'Renter Migration Model'!I470)/('Migration Model'!$I$2+'Renter Migration Model'!$I$2)</f>
        <v>1</v>
      </c>
      <c r="H470">
        <f>('Migration Model'!J470+'Renter Migration Model'!J470)/('Migration Model'!$J$2+'Renter Migration Model'!$J$2)</f>
        <v>1.0427192411629511</v>
      </c>
      <c r="I470">
        <f>('Migration Model'!K470+'Renter Migration Model'!K470)/('Migration Model'!$K$2+'Renter Migration Model'!$K$2)</f>
        <v>0.24076019644239496</v>
      </c>
      <c r="J470">
        <f>('Migration Model'!L470+'Renter Migration Model'!L470)/('Migration Model'!$L$2+'Renter Migration Model'!$L$2)</f>
        <v>1</v>
      </c>
      <c r="K470">
        <f>('Migration Model'!M470+'Renter Migration Model'!M470)/('Migration Model'!$M$2+'Renter Migration Model'!$M$2)</f>
        <v>1.0446611649151527</v>
      </c>
      <c r="L470">
        <f>('Migration Model'!N470+'Renter Migration Model'!N470)/('Migration Model'!$N$2+'Renter Migration Model'!$N$2)</f>
        <v>0.2582096840690315</v>
      </c>
      <c r="M470">
        <f>('Migration Model'!O470+'Renter Migration Model'!O470)/('Migration Model'!$O$2+'Renter Migration Model'!$O$2)</f>
        <v>1</v>
      </c>
      <c r="N470">
        <f>('Migration Model'!P470+'Renter Migration Model'!P470)/('Migration Model'!$P$2+'Renter Migration Model'!$P$2)</f>
        <v>1.1021650876558926</v>
      </c>
      <c r="O470">
        <f>('Migration Model'!Q470+'Renter Migration Model'!Q470)/('Migration Model'!$Q$2+'Renter Migration Model'!$Q$2)</f>
        <v>0.25184272727832518</v>
      </c>
      <c r="P470">
        <f>('Migration Model'!R470+'Renter Migration Model'!R470)/('Migration Model'!$R$2+'Renter Migration Model'!$R$2)</f>
        <v>1</v>
      </c>
      <c r="Q470">
        <f>('Migration Model'!S470+'Renter Migration Model'!S470)/('Migration Model'!$S$2+'Renter Migration Model'!$S$2)</f>
        <v>1.1093810555525703</v>
      </c>
      <c r="R470">
        <f>('Migration Model'!T470+'Renter Migration Model'!T470)/('Migration Model'!$T$2+'Renter Migration Model'!$T$2)</f>
        <v>0.27848755376573814</v>
      </c>
      <c r="S470">
        <f>('Migration Model'!U470+'Renter Migration Model'!U470)/('Migration Model'!$U$2+'Renter Migration Model'!$U$2)</f>
        <v>1</v>
      </c>
      <c r="T470">
        <f>('Migration Model'!V470+'Renter Migration Model'!V470)/('Migration Model'!$V$2+'Renter Migration Model'!$V$2)</f>
        <v>1.0791832359558706</v>
      </c>
    </row>
    <row r="471" spans="1:20" x14ac:dyDescent="0.25">
      <c r="A471" s="2">
        <v>2137</v>
      </c>
      <c r="B471" s="2">
        <v>1</v>
      </c>
      <c r="C471">
        <f>('Migration Model'!E471+'Renter Migration Model'!E471)/('Migration Model'!$E$2+'Renter Migration Model'!$E$2)</f>
        <v>0.26054179046716169</v>
      </c>
      <c r="D471">
        <f>('Migration Model'!F471+'Renter Migration Model'!F471)/('Migration Model'!$F$2+'Renter Migration Model'!$F$2)</f>
        <v>1</v>
      </c>
      <c r="E471">
        <f>('Migration Model'!G471+'Renter Migration Model'!G471)/('Migration Model'!$G$2+'Renter Migration Model'!$G$2)</f>
        <v>1.0434975417372254</v>
      </c>
      <c r="F471">
        <f>('Migration Model'!H471+'Renter Migration Model'!H471)/('Migration Model'!$H$2+'Renter Migration Model'!$H$2)</f>
        <v>0.27374552293983434</v>
      </c>
      <c r="G471">
        <f>('Migration Model'!I471+'Renter Migration Model'!I471)/('Migration Model'!$I$2+'Renter Migration Model'!$I$2)</f>
        <v>1</v>
      </c>
      <c r="H471">
        <f>('Migration Model'!J471+'Renter Migration Model'!J471)/('Migration Model'!$J$2+'Renter Migration Model'!$J$2)</f>
        <v>1.0427208515917759</v>
      </c>
      <c r="I471">
        <f>('Migration Model'!K471+'Renter Migration Model'!K471)/('Migration Model'!$K$2+'Renter Migration Model'!$K$2)</f>
        <v>0.24073612042275072</v>
      </c>
      <c r="J471">
        <f>('Migration Model'!L471+'Renter Migration Model'!L471)/('Migration Model'!$L$2+'Renter Migration Model'!$L$2)</f>
        <v>1</v>
      </c>
      <c r="K471">
        <f>('Migration Model'!M471+'Renter Migration Model'!M471)/('Migration Model'!$M$2+'Renter Migration Model'!$M$2)</f>
        <v>1.0446625811516024</v>
      </c>
      <c r="L471">
        <f>('Migration Model'!N471+'Renter Migration Model'!N471)/('Migration Model'!$N$2+'Renter Migration Model'!$N$2)</f>
        <v>0.25818386310062458</v>
      </c>
      <c r="M471">
        <f>('Migration Model'!O471+'Renter Migration Model'!O471)/('Migration Model'!$O$2+'Renter Migration Model'!$O$2)</f>
        <v>1</v>
      </c>
      <c r="N471">
        <f>('Migration Model'!P471+'Renter Migration Model'!P471)/('Migration Model'!$P$2+'Renter Migration Model'!$P$2)</f>
        <v>1.1021696161190273</v>
      </c>
      <c r="O471">
        <f>('Migration Model'!Q471+'Renter Migration Model'!Q471)/('Migration Model'!$Q$2+'Renter Migration Model'!$Q$2)</f>
        <v>0.25181754300559739</v>
      </c>
      <c r="P471">
        <f>('Migration Model'!R471+'Renter Migration Model'!R471)/('Migration Model'!$R$2+'Renter Migration Model'!$R$2)</f>
        <v>1</v>
      </c>
      <c r="Q471">
        <f>('Migration Model'!S471+'Renter Migration Model'!S471)/('Migration Model'!$S$2+'Renter Migration Model'!$S$2)</f>
        <v>1.1093858983442308</v>
      </c>
      <c r="R471">
        <f>('Migration Model'!T471+'Renter Migration Model'!T471)/('Migration Model'!$T$2+'Renter Migration Model'!$T$2)</f>
        <v>0.27845970501036155</v>
      </c>
      <c r="S471">
        <f>('Migration Model'!U471+'Renter Migration Model'!U471)/('Migration Model'!$U$2+'Renter Migration Model'!$U$2)</f>
        <v>1</v>
      </c>
      <c r="T471">
        <f>('Migration Model'!V471+'Renter Migration Model'!V471)/('Migration Model'!$V$2+'Renter Migration Model'!$V$2)</f>
        <v>1.0791867633264747</v>
      </c>
    </row>
    <row r="472" spans="1:20" x14ac:dyDescent="0.25">
      <c r="A472" s="1">
        <v>2137</v>
      </c>
      <c r="B472" s="1">
        <v>2</v>
      </c>
      <c r="C472">
        <f>('Migration Model'!E472+'Renter Migration Model'!E472)/('Migration Model'!$E$2+'Renter Migration Model'!$E$2)</f>
        <v>0.26051573628811503</v>
      </c>
      <c r="D472">
        <f>('Migration Model'!F472+'Renter Migration Model'!F472)/('Migration Model'!$F$2+'Renter Migration Model'!$F$2)</f>
        <v>1</v>
      </c>
      <c r="E472">
        <f>('Migration Model'!G472+'Renter Migration Model'!G472)/('Migration Model'!$G$2+'Renter Migration Model'!$G$2)</f>
        <v>1.0434990743359929</v>
      </c>
      <c r="F472">
        <f>('Migration Model'!H472+'Renter Migration Model'!H472)/('Migration Model'!$H$2+'Renter Migration Model'!$H$2)</f>
        <v>0.27371814838754033</v>
      </c>
      <c r="G472">
        <f>('Migration Model'!I472+'Renter Migration Model'!I472)/('Migration Model'!$I$2+'Renter Migration Model'!$I$2)</f>
        <v>1</v>
      </c>
      <c r="H472">
        <f>('Migration Model'!J472+'Renter Migration Model'!J472)/('Migration Model'!$J$2+'Renter Migration Model'!$J$2)</f>
        <v>1.0427224618595579</v>
      </c>
      <c r="I472">
        <f>('Migration Model'!K472+'Renter Migration Model'!K472)/('Migration Model'!$K$2+'Renter Migration Model'!$K$2)</f>
        <v>0.24071204681070849</v>
      </c>
      <c r="J472">
        <f>('Migration Model'!L472+'Renter Migration Model'!L472)/('Migration Model'!$L$2+'Renter Migration Model'!$L$2)</f>
        <v>1</v>
      </c>
      <c r="K472">
        <f>('Migration Model'!M472+'Renter Migration Model'!M472)/('Migration Model'!$M$2+'Renter Migration Model'!$M$2)</f>
        <v>1.0446639972464287</v>
      </c>
      <c r="L472">
        <f>('Migration Model'!N472+'Renter Migration Model'!N472)/('Migration Model'!$N$2+'Renter Migration Model'!$N$2)</f>
        <v>0.25815804471431453</v>
      </c>
      <c r="M472">
        <f>('Migration Model'!O472+'Renter Migration Model'!O472)/('Migration Model'!$O$2+'Renter Migration Model'!$O$2)</f>
        <v>1</v>
      </c>
      <c r="N472">
        <f>('Migration Model'!P472+'Renter Migration Model'!P472)/('Migration Model'!$P$2+'Renter Migration Model'!$P$2)</f>
        <v>1.1021741444302742</v>
      </c>
      <c r="O472">
        <f>('Migration Model'!Q472+'Renter Migration Model'!Q472)/('Migration Model'!$Q$2+'Renter Migration Model'!$Q$2)</f>
        <v>0.25179236125129684</v>
      </c>
      <c r="P472">
        <f>('Migration Model'!R472+'Renter Migration Model'!R472)/('Migration Model'!$R$2+'Renter Migration Model'!$R$2)</f>
        <v>1</v>
      </c>
      <c r="Q472">
        <f>('Migration Model'!S472+'Renter Migration Model'!S472)/('Migration Model'!$S$2+'Renter Migration Model'!$S$2)</f>
        <v>1.1093907409877488</v>
      </c>
      <c r="R472">
        <f>('Migration Model'!T472+'Renter Migration Model'!T472)/('Migration Model'!$T$2+'Renter Migration Model'!$T$2)</f>
        <v>0.27843185903986051</v>
      </c>
      <c r="S472">
        <f>('Migration Model'!U472+'Renter Migration Model'!U472)/('Migration Model'!$U$2+'Renter Migration Model'!$U$2)</f>
        <v>1</v>
      </c>
      <c r="T472">
        <f>('Migration Model'!V472+'Renter Migration Model'!V472)/('Migration Model'!$V$2+'Renter Migration Model'!$V$2)</f>
        <v>1.0791902905332624</v>
      </c>
    </row>
    <row r="473" spans="1:20" x14ac:dyDescent="0.25">
      <c r="A473" s="2">
        <v>2137</v>
      </c>
      <c r="B473" s="2">
        <v>3</v>
      </c>
      <c r="C473">
        <f>('Migration Model'!E473+'Renter Migration Model'!E473)/('Migration Model'!$E$2+'Renter Migration Model'!$E$2)</f>
        <v>0.26048968471448614</v>
      </c>
      <c r="D473">
        <f>('Migration Model'!F473+'Renter Migration Model'!F473)/('Migration Model'!$F$2+'Renter Migration Model'!$F$2)</f>
        <v>1</v>
      </c>
      <c r="E473">
        <f>('Migration Model'!G473+'Renter Migration Model'!G473)/('Migration Model'!$G$2+'Renter Migration Model'!$G$2)</f>
        <v>1.0435006067815007</v>
      </c>
      <c r="F473">
        <f>('Migration Model'!H473+'Renter Migration Model'!H473)/('Migration Model'!$H$2+'Renter Migration Model'!$H$2)</f>
        <v>0.27369077657270158</v>
      </c>
      <c r="G473">
        <f>('Migration Model'!I473+'Renter Migration Model'!I473)/('Migration Model'!$I$2+'Renter Migration Model'!$I$2)</f>
        <v>1</v>
      </c>
      <c r="H473">
        <f>('Migration Model'!J473+'Renter Migration Model'!J473)/('Migration Model'!$J$2+'Renter Migration Model'!$J$2)</f>
        <v>1.0427240719663131</v>
      </c>
      <c r="I473">
        <f>('Migration Model'!K473+'Renter Migration Model'!K473)/('Migration Model'!$K$2+'Renter Migration Model'!$K$2)</f>
        <v>0.24068797560602739</v>
      </c>
      <c r="J473">
        <f>('Migration Model'!L473+'Renter Migration Model'!L473)/('Migration Model'!$L$2+'Renter Migration Model'!$L$2)</f>
        <v>1</v>
      </c>
      <c r="K473">
        <f>('Migration Model'!M473+'Renter Migration Model'!M473)/('Migration Model'!$M$2+'Renter Migration Model'!$M$2)</f>
        <v>1.0446654131996451</v>
      </c>
      <c r="L473">
        <f>('Migration Model'!N473+'Renter Migration Model'!N473)/('Migration Model'!$N$2+'Renter Migration Model'!$N$2)</f>
        <v>0.25813222890984311</v>
      </c>
      <c r="M473">
        <f>('Migration Model'!O473+'Renter Migration Model'!O473)/('Migration Model'!$O$2+'Renter Migration Model'!$O$2)</f>
        <v>1</v>
      </c>
      <c r="N473">
        <f>('Migration Model'!P473+'Renter Migration Model'!P473)/('Migration Model'!$P$2+'Renter Migration Model'!$P$2)</f>
        <v>1.1021786725896483</v>
      </c>
      <c r="O473">
        <f>('Migration Model'!Q473+'Renter Migration Model'!Q473)/('Migration Model'!$Q$2+'Renter Migration Model'!$Q$2)</f>
        <v>0.25176718201517168</v>
      </c>
      <c r="P473">
        <f>('Migration Model'!R473+'Renter Migration Model'!R473)/('Migration Model'!$R$2+'Renter Migration Model'!$R$2)</f>
        <v>1</v>
      </c>
      <c r="Q473">
        <f>('Migration Model'!S473+'Renter Migration Model'!S473)/('Migration Model'!$S$2+'Renter Migration Model'!$S$2)</f>
        <v>1.1093955834831388</v>
      </c>
      <c r="R473">
        <f>('Migration Model'!T473+'Renter Migration Model'!T473)/('Migration Model'!$T$2+'Renter Migration Model'!$T$2)</f>
        <v>0.27840401585395652</v>
      </c>
      <c r="S473">
        <f>('Migration Model'!U473+'Renter Migration Model'!U473)/('Migration Model'!$U$2+'Renter Migration Model'!$U$2)</f>
        <v>1</v>
      </c>
      <c r="T473">
        <f>('Migration Model'!V473+'Renter Migration Model'!V473)/('Migration Model'!$V$2+'Renter Migration Model'!$V$2)</f>
        <v>1.0791938175762503</v>
      </c>
    </row>
    <row r="474" spans="1:20" x14ac:dyDescent="0.25">
      <c r="A474" s="1">
        <v>2137</v>
      </c>
      <c r="B474" s="1">
        <v>4</v>
      </c>
      <c r="C474">
        <f>('Migration Model'!E474+'Renter Migration Model'!E474)/('Migration Model'!$E$2+'Renter Migration Model'!$E$2)</f>
        <v>0.26046363574601472</v>
      </c>
      <c r="D474">
        <f>('Migration Model'!F474+'Renter Migration Model'!F474)/('Migration Model'!$F$2+'Renter Migration Model'!$F$2)</f>
        <v>1</v>
      </c>
      <c r="E474">
        <f>('Migration Model'!G474+'Renter Migration Model'!G474)/('Migration Model'!$G$2+'Renter Migration Model'!$G$2)</f>
        <v>1.0435021390737635</v>
      </c>
      <c r="F474">
        <f>('Migration Model'!H474+'Renter Migration Model'!H474)/('Migration Model'!$H$2+'Renter Migration Model'!$H$2)</f>
        <v>0.27366340749504431</v>
      </c>
      <c r="G474">
        <f>('Migration Model'!I474+'Renter Migration Model'!I474)/('Migration Model'!$I$2+'Renter Migration Model'!$I$2)</f>
        <v>1</v>
      </c>
      <c r="H474">
        <f>('Migration Model'!J474+'Renter Migration Model'!J474)/('Migration Model'!$J$2+'Renter Migration Model'!$J$2)</f>
        <v>1.0427256819120576</v>
      </c>
      <c r="I474">
        <f>('Migration Model'!K474+'Renter Migration Model'!K474)/('Migration Model'!$K$2+'Renter Migration Model'!$K$2)</f>
        <v>0.2406639068084668</v>
      </c>
      <c r="J474">
        <f>('Migration Model'!L474+'Renter Migration Model'!L474)/('Migration Model'!$L$2+'Renter Migration Model'!$L$2)</f>
        <v>1</v>
      </c>
      <c r="K474">
        <f>('Migration Model'!M474+'Renter Migration Model'!M474)/('Migration Model'!$M$2+'Renter Migration Model'!$M$2)</f>
        <v>1.0446668290112662</v>
      </c>
      <c r="L474">
        <f>('Migration Model'!N474+'Renter Migration Model'!N474)/('Migration Model'!$N$2+'Renter Migration Model'!$N$2)</f>
        <v>0.25810641568695208</v>
      </c>
      <c r="M474">
        <f>('Migration Model'!O474+'Renter Migration Model'!O474)/('Migration Model'!$O$2+'Renter Migration Model'!$O$2)</f>
        <v>1</v>
      </c>
      <c r="N474">
        <f>('Migration Model'!P474+'Renter Migration Model'!P474)/('Migration Model'!$P$2+'Renter Migration Model'!$P$2)</f>
        <v>1.1021832005971646</v>
      </c>
      <c r="O474">
        <f>('Migration Model'!Q474+'Renter Migration Model'!Q474)/('Migration Model'!$Q$2+'Renter Migration Model'!$Q$2)</f>
        <v>0.25174200529697016</v>
      </c>
      <c r="P474">
        <f>('Migration Model'!R474+'Renter Migration Model'!R474)/('Migration Model'!$R$2+'Renter Migration Model'!$R$2)</f>
        <v>1</v>
      </c>
      <c r="Q474">
        <f>('Migration Model'!S474+'Renter Migration Model'!S474)/('Migration Model'!$S$2+'Renter Migration Model'!$S$2)</f>
        <v>1.1094004258304153</v>
      </c>
      <c r="R474">
        <f>('Migration Model'!T474+'Renter Migration Model'!T474)/('Migration Model'!$T$2+'Renter Migration Model'!$T$2)</f>
        <v>0.27837617545237114</v>
      </c>
      <c r="S474">
        <f>('Migration Model'!U474+'Renter Migration Model'!U474)/('Migration Model'!$U$2+'Renter Migration Model'!$U$2)</f>
        <v>1</v>
      </c>
      <c r="T474">
        <f>('Migration Model'!V474+'Renter Migration Model'!V474)/('Migration Model'!$V$2+'Renter Migration Model'!$V$2)</f>
        <v>1.0791973444554548</v>
      </c>
    </row>
    <row r="475" spans="1:20" x14ac:dyDescent="0.25">
      <c r="A475" s="1">
        <v>2138</v>
      </c>
      <c r="B475" s="1">
        <v>1</v>
      </c>
      <c r="C475">
        <f>('Migration Model'!E475+'Renter Migration Model'!E475)/('Migration Model'!$E$2+'Renter Migration Model'!$E$2)</f>
        <v>0.26043758938244016</v>
      </c>
      <c r="D475">
        <f>('Migration Model'!F475+'Renter Migration Model'!F475)/('Migration Model'!$F$2+'Renter Migration Model'!$F$2)</f>
        <v>1</v>
      </c>
      <c r="E475">
        <f>('Migration Model'!G475+'Renter Migration Model'!G475)/('Migration Model'!$G$2+'Renter Migration Model'!$G$2)</f>
        <v>1.0435036712127972</v>
      </c>
      <c r="F475">
        <f>('Migration Model'!H475+'Renter Migration Model'!H475)/('Migration Model'!$H$2+'Renter Migration Model'!$H$2)</f>
        <v>0.27363604115429485</v>
      </c>
      <c r="G475">
        <f>('Migration Model'!I475+'Renter Migration Model'!I475)/('Migration Model'!$I$2+'Renter Migration Model'!$I$2)</f>
        <v>1</v>
      </c>
      <c r="H475">
        <f>('Migration Model'!J475+'Renter Migration Model'!J475)/('Migration Model'!$J$2+'Renter Migration Model'!$J$2)</f>
        <v>1.0427272916968076</v>
      </c>
      <c r="I475">
        <f>('Migration Model'!K475+'Renter Migration Model'!K475)/('Migration Model'!$K$2+'Renter Migration Model'!$K$2)</f>
        <v>0.24063984041778597</v>
      </c>
      <c r="J475">
        <f>('Migration Model'!L475+'Renter Migration Model'!L475)/('Migration Model'!$L$2+'Renter Migration Model'!$L$2)</f>
        <v>1</v>
      </c>
      <c r="K475">
        <f>('Migration Model'!M475+'Renter Migration Model'!M475)/('Migration Model'!$M$2+'Renter Migration Model'!$M$2)</f>
        <v>1.0446682446813063</v>
      </c>
      <c r="L475">
        <f>('Migration Model'!N475+'Renter Migration Model'!N475)/('Migration Model'!$N$2+'Renter Migration Model'!$N$2)</f>
        <v>0.25808060504538338</v>
      </c>
      <c r="M475">
        <f>('Migration Model'!O475+'Renter Migration Model'!O475)/('Migration Model'!$O$2+'Renter Migration Model'!$O$2)</f>
        <v>1</v>
      </c>
      <c r="N475">
        <f>('Migration Model'!P475+'Renter Migration Model'!P475)/('Migration Model'!$P$2+'Renter Migration Model'!$P$2)</f>
        <v>1.1021877284528383</v>
      </c>
      <c r="O475">
        <f>('Migration Model'!Q475+'Renter Migration Model'!Q475)/('Migration Model'!$Q$2+'Renter Migration Model'!$Q$2)</f>
        <v>0.25171683109644044</v>
      </c>
      <c r="P475">
        <f>('Migration Model'!R475+'Renter Migration Model'!R475)/('Migration Model'!$R$2+'Renter Migration Model'!$R$2)</f>
        <v>1</v>
      </c>
      <c r="Q475">
        <f>('Migration Model'!S475+'Renter Migration Model'!S475)/('Migration Model'!$S$2+'Renter Migration Model'!$S$2)</f>
        <v>1.109405268029594</v>
      </c>
      <c r="R475">
        <f>('Migration Model'!T475+'Renter Migration Model'!T475)/('Migration Model'!$T$2+'Renter Migration Model'!$T$2)</f>
        <v>0.27834833783482588</v>
      </c>
      <c r="S475">
        <f>('Migration Model'!U475+'Renter Migration Model'!U475)/('Migration Model'!$U$2+'Renter Migration Model'!$U$2)</f>
        <v>1</v>
      </c>
      <c r="T475">
        <f>('Migration Model'!V475+'Renter Migration Model'!V475)/('Migration Model'!$V$2+'Renter Migration Model'!$V$2)</f>
        <v>1.079200871170892</v>
      </c>
    </row>
    <row r="476" spans="1:20" x14ac:dyDescent="0.25">
      <c r="A476" s="2">
        <v>2138</v>
      </c>
      <c r="B476" s="2">
        <v>2</v>
      </c>
      <c r="C476">
        <f>('Migration Model'!E476+'Renter Migration Model'!E476)/('Migration Model'!$E$2+'Renter Migration Model'!$E$2)</f>
        <v>0.26041154562350194</v>
      </c>
      <c r="D476">
        <f>('Migration Model'!F476+'Renter Migration Model'!F476)/('Migration Model'!$F$2+'Renter Migration Model'!$F$2)</f>
        <v>1</v>
      </c>
      <c r="E476">
        <f>('Migration Model'!G476+'Renter Migration Model'!G476)/('Migration Model'!$G$2+'Renter Migration Model'!$G$2)</f>
        <v>1.0435052031986174</v>
      </c>
      <c r="F476">
        <f>('Migration Model'!H476+'Renter Migration Model'!H476)/('Migration Model'!$H$2+'Renter Migration Model'!$H$2)</f>
        <v>0.27360867755017942</v>
      </c>
      <c r="G476">
        <f>('Migration Model'!I476+'Renter Migration Model'!I476)/('Migration Model'!$I$2+'Renter Migration Model'!$I$2)</f>
        <v>1</v>
      </c>
      <c r="H476">
        <f>('Migration Model'!J476+'Renter Migration Model'!J476)/('Migration Model'!$J$2+'Renter Migration Model'!$J$2)</f>
        <v>1.0427289013205789</v>
      </c>
      <c r="I476">
        <f>('Migration Model'!K476+'Renter Migration Model'!K476)/('Migration Model'!$K$2+'Renter Migration Model'!$K$2)</f>
        <v>0.24061577643374421</v>
      </c>
      <c r="J476">
        <f>('Migration Model'!L476+'Renter Migration Model'!L476)/('Migration Model'!$L$2+'Renter Migration Model'!$L$2)</f>
        <v>1</v>
      </c>
      <c r="K476">
        <f>('Migration Model'!M476+'Renter Migration Model'!M476)/('Migration Model'!$M$2+'Renter Migration Model'!$M$2)</f>
        <v>1.0446696602097794</v>
      </c>
      <c r="L476">
        <f>('Migration Model'!N476+'Renter Migration Model'!N476)/('Migration Model'!$N$2+'Renter Migration Model'!$N$2)</f>
        <v>0.25805479698487882</v>
      </c>
      <c r="M476">
        <f>('Migration Model'!O476+'Renter Migration Model'!O476)/('Migration Model'!$O$2+'Renter Migration Model'!$O$2)</f>
        <v>1</v>
      </c>
      <c r="N476">
        <f>('Migration Model'!P476+'Renter Migration Model'!P476)/('Migration Model'!$P$2+'Renter Migration Model'!$P$2)</f>
        <v>1.1021922561566848</v>
      </c>
      <c r="O476">
        <f>('Migration Model'!Q476+'Renter Migration Model'!Q476)/('Migration Model'!$Q$2+'Renter Migration Model'!$Q$2)</f>
        <v>0.25169165941333077</v>
      </c>
      <c r="P476">
        <f>('Migration Model'!R476+'Renter Migration Model'!R476)/('Migration Model'!$R$2+'Renter Migration Model'!$R$2)</f>
        <v>1</v>
      </c>
      <c r="Q476">
        <f>('Migration Model'!S476+'Renter Migration Model'!S476)/('Migration Model'!$S$2+'Renter Migration Model'!$S$2)</f>
        <v>1.1094101100806888</v>
      </c>
      <c r="R476">
        <f>('Migration Model'!T476+'Renter Migration Model'!T476)/('Migration Model'!$T$2+'Renter Migration Model'!$T$2)</f>
        <v>0.27832050300104239</v>
      </c>
      <c r="S476">
        <f>('Migration Model'!U476+'Renter Migration Model'!U476)/('Migration Model'!$U$2+'Renter Migration Model'!$U$2)</f>
        <v>1</v>
      </c>
      <c r="T476">
        <f>('Migration Model'!V476+'Renter Migration Model'!V476)/('Migration Model'!$V$2+'Renter Migration Model'!$V$2)</f>
        <v>1.0792043977225787</v>
      </c>
    </row>
    <row r="477" spans="1:20" x14ac:dyDescent="0.25">
      <c r="A477" s="1">
        <v>2138</v>
      </c>
      <c r="B477" s="1">
        <v>3</v>
      </c>
      <c r="C477">
        <f>('Migration Model'!E477+'Renter Migration Model'!E477)/('Migration Model'!$E$2+'Renter Migration Model'!$E$2)</f>
        <v>0.26038550446893954</v>
      </c>
      <c r="D477">
        <f>('Migration Model'!F477+'Renter Migration Model'!F477)/('Migration Model'!$F$2+'Renter Migration Model'!$F$2)</f>
        <v>1</v>
      </c>
      <c r="E477">
        <f>('Migration Model'!G477+'Renter Migration Model'!G477)/('Migration Model'!$G$2+'Renter Migration Model'!$G$2)</f>
        <v>1.0435067350312386</v>
      </c>
      <c r="F477">
        <f>('Migration Model'!H477+'Renter Migration Model'!H477)/('Migration Model'!$H$2+'Renter Migration Model'!$H$2)</f>
        <v>0.27358131668242441</v>
      </c>
      <c r="G477">
        <f>('Migration Model'!I477+'Renter Migration Model'!I477)/('Migration Model'!$I$2+'Renter Migration Model'!$I$2)</f>
        <v>1</v>
      </c>
      <c r="H477">
        <f>('Migration Model'!J477+'Renter Migration Model'!J477)/('Migration Model'!$J$2+'Renter Migration Model'!$J$2)</f>
        <v>1.0427305107833882</v>
      </c>
      <c r="I477">
        <f>('Migration Model'!K477+'Renter Migration Model'!K477)/('Migration Model'!$K$2+'Renter Migration Model'!$K$2)</f>
        <v>0.24059171485610081</v>
      </c>
      <c r="J477">
        <f>('Migration Model'!L477+'Renter Migration Model'!L477)/('Migration Model'!$L$2+'Renter Migration Model'!$L$2)</f>
        <v>1</v>
      </c>
      <c r="K477">
        <f>('Migration Model'!M477+'Renter Migration Model'!M477)/('Migration Model'!$M$2+'Renter Migration Model'!$M$2)</f>
        <v>1.0446710755966995</v>
      </c>
      <c r="L477">
        <f>('Migration Model'!N477+'Renter Migration Model'!N477)/('Migration Model'!$N$2+'Renter Migration Model'!$N$2)</f>
        <v>0.25802899150518038</v>
      </c>
      <c r="M477">
        <f>('Migration Model'!O477+'Renter Migration Model'!O477)/('Migration Model'!$O$2+'Renter Migration Model'!$O$2)</f>
        <v>1</v>
      </c>
      <c r="N477">
        <f>('Migration Model'!P477+'Renter Migration Model'!P477)/('Migration Model'!$P$2+'Renter Migration Model'!$P$2)</f>
        <v>1.102196783708719</v>
      </c>
      <c r="O477">
        <f>('Migration Model'!Q477+'Renter Migration Model'!Q477)/('Migration Model'!$Q$2+'Renter Migration Model'!$Q$2)</f>
        <v>0.25166649024738946</v>
      </c>
      <c r="P477">
        <f>('Migration Model'!R477+'Renter Migration Model'!R477)/('Migration Model'!$R$2+'Renter Migration Model'!$R$2)</f>
        <v>1</v>
      </c>
      <c r="Q477">
        <f>('Migration Model'!S477+'Renter Migration Model'!S477)/('Migration Model'!$S$2+'Renter Migration Model'!$S$2)</f>
        <v>1.1094149519837149</v>
      </c>
      <c r="R477">
        <f>('Migration Model'!T477+'Renter Migration Model'!T477)/('Migration Model'!$T$2+'Renter Migration Model'!$T$2)</f>
        <v>0.27829267095074228</v>
      </c>
      <c r="S477">
        <f>('Migration Model'!U477+'Renter Migration Model'!U477)/('Migration Model'!$U$2+'Renter Migration Model'!$U$2)</f>
        <v>1</v>
      </c>
      <c r="T477">
        <f>('Migration Model'!V477+'Renter Migration Model'!V477)/('Migration Model'!$V$2+'Renter Migration Model'!$V$2)</f>
        <v>1.0792079241105312</v>
      </c>
    </row>
    <row r="478" spans="1:20" x14ac:dyDescent="0.25">
      <c r="A478" s="2">
        <v>2138</v>
      </c>
      <c r="B478" s="2">
        <v>4</v>
      </c>
      <c r="C478">
        <f>('Migration Model'!E478+'Renter Migration Model'!E478)/('Migration Model'!$E$2+'Renter Migration Model'!$E$2)</f>
        <v>0.26035946591849268</v>
      </c>
      <c r="D478">
        <f>('Migration Model'!F478+'Renter Migration Model'!F478)/('Migration Model'!$F$2+'Renter Migration Model'!$F$2)</f>
        <v>1</v>
      </c>
      <c r="E478">
        <f>('Migration Model'!G478+'Renter Migration Model'!G478)/('Migration Model'!$G$2+'Renter Migration Model'!$G$2)</f>
        <v>1.0435082667106765</v>
      </c>
      <c r="F478">
        <f>('Migration Model'!H478+'Renter Migration Model'!H478)/('Migration Model'!$H$2+'Renter Migration Model'!$H$2)</f>
        <v>0.27355395855075615</v>
      </c>
      <c r="G478">
        <f>('Migration Model'!I478+'Renter Migration Model'!I478)/('Migration Model'!$I$2+'Renter Migration Model'!$I$2)</f>
        <v>1</v>
      </c>
      <c r="H478">
        <f>('Migration Model'!J478+'Renter Migration Model'!J478)/('Migration Model'!$J$2+'Renter Migration Model'!$J$2)</f>
        <v>1.0427321200852511</v>
      </c>
      <c r="I478">
        <f>('Migration Model'!K478+'Renter Migration Model'!K478)/('Migration Model'!$K$2+'Renter Migration Model'!$K$2)</f>
        <v>0.24056765568461522</v>
      </c>
      <c r="J478">
        <f>('Migration Model'!L478+'Renter Migration Model'!L478)/('Migration Model'!$L$2+'Renter Migration Model'!$L$2)</f>
        <v>1</v>
      </c>
      <c r="K478">
        <f>('Migration Model'!M478+'Renter Migration Model'!M478)/('Migration Model'!$M$2+'Renter Migration Model'!$M$2)</f>
        <v>1.0446724908420808</v>
      </c>
      <c r="L478">
        <f>('Migration Model'!N478+'Renter Migration Model'!N478)/('Migration Model'!$N$2+'Renter Migration Model'!$N$2)</f>
        <v>0.25800318860602983</v>
      </c>
      <c r="M478">
        <f>('Migration Model'!O478+'Renter Migration Model'!O478)/('Migration Model'!$O$2+'Renter Migration Model'!$O$2)</f>
        <v>1</v>
      </c>
      <c r="N478">
        <f>('Migration Model'!P478+'Renter Migration Model'!P478)/('Migration Model'!$P$2+'Renter Migration Model'!$P$2)</f>
        <v>1.1022013111089566</v>
      </c>
      <c r="O478">
        <f>('Migration Model'!Q478+'Renter Migration Model'!Q478)/('Migration Model'!$Q$2+'Renter Migration Model'!$Q$2)</f>
        <v>0.25164132359836472</v>
      </c>
      <c r="P478">
        <f>('Migration Model'!R478+'Renter Migration Model'!R478)/('Migration Model'!$R$2+'Renter Migration Model'!$R$2)</f>
        <v>1</v>
      </c>
      <c r="Q478">
        <f>('Migration Model'!S478+'Renter Migration Model'!S478)/('Migration Model'!$S$2+'Renter Migration Model'!$S$2)</f>
        <v>1.1094197937386872</v>
      </c>
      <c r="R478">
        <f>('Migration Model'!T478+'Renter Migration Model'!T478)/('Migration Model'!$T$2+'Renter Migration Model'!$T$2)</f>
        <v>0.27826484168364718</v>
      </c>
      <c r="S478">
        <f>('Migration Model'!U478+'Renter Migration Model'!U478)/('Migration Model'!$U$2+'Renter Migration Model'!$U$2)</f>
        <v>1</v>
      </c>
      <c r="T478">
        <f>('Migration Model'!V478+'Renter Migration Model'!V478)/('Migration Model'!$V$2+'Renter Migration Model'!$V$2)</f>
        <v>1.0792114503347654</v>
      </c>
    </row>
    <row r="479" spans="1:20" x14ac:dyDescent="0.25">
      <c r="A479" s="2">
        <v>2139</v>
      </c>
      <c r="B479" s="2">
        <v>1</v>
      </c>
      <c r="C479">
        <f>('Migration Model'!E479+'Renter Migration Model'!E479)/('Migration Model'!$E$2+'Renter Migration Model'!$E$2)</f>
        <v>0.26033342997190084</v>
      </c>
      <c r="D479">
        <f>('Migration Model'!F479+'Renter Migration Model'!F479)/('Migration Model'!$F$2+'Renter Migration Model'!$F$2)</f>
        <v>1</v>
      </c>
      <c r="E479">
        <f>('Migration Model'!G479+'Renter Migration Model'!G479)/('Migration Model'!$G$2+'Renter Migration Model'!$G$2)</f>
        <v>1.0435097982369466</v>
      </c>
      <c r="F479">
        <f>('Migration Model'!H479+'Renter Migration Model'!H479)/('Migration Model'!$H$2+'Renter Migration Model'!$H$2)</f>
        <v>0.27352660315490107</v>
      </c>
      <c r="G479">
        <f>('Migration Model'!I479+'Renter Migration Model'!I479)/('Migration Model'!$I$2+'Renter Migration Model'!$I$2)</f>
        <v>1</v>
      </c>
      <c r="H479">
        <f>('Migration Model'!J479+'Renter Migration Model'!J479)/('Migration Model'!$J$2+'Renter Migration Model'!$J$2)</f>
        <v>1.0427337292261838</v>
      </c>
      <c r="I479">
        <f>('Migration Model'!K479+'Renter Migration Model'!K479)/('Migration Model'!$K$2+'Renter Migration Model'!$K$2)</f>
        <v>0.24054359891904675</v>
      </c>
      <c r="J479">
        <f>('Migration Model'!L479+'Renter Migration Model'!L479)/('Migration Model'!$L$2+'Renter Migration Model'!$L$2)</f>
        <v>1</v>
      </c>
      <c r="K479">
        <f>('Migration Model'!M479+'Renter Migration Model'!M479)/('Migration Model'!$M$2+'Renter Migration Model'!$M$2)</f>
        <v>1.0446739059459378</v>
      </c>
      <c r="L479">
        <f>('Migration Model'!N479+'Renter Migration Model'!N479)/('Migration Model'!$N$2+'Renter Migration Model'!$N$2)</f>
        <v>0.25797738828716926</v>
      </c>
      <c r="M479">
        <f>('Migration Model'!O479+'Renter Migration Model'!O479)/('Migration Model'!$O$2+'Renter Migration Model'!$O$2)</f>
        <v>1</v>
      </c>
      <c r="N479">
        <f>('Migration Model'!P479+'Renter Migration Model'!P479)/('Migration Model'!$P$2+'Renter Migration Model'!$P$2)</f>
        <v>1.1022058383574123</v>
      </c>
      <c r="O479">
        <f>('Migration Model'!Q479+'Renter Migration Model'!Q479)/('Migration Model'!$Q$2+'Renter Migration Model'!$Q$2)</f>
        <v>0.25161615946600491</v>
      </c>
      <c r="P479">
        <f>('Migration Model'!R479+'Renter Migration Model'!R479)/('Migration Model'!$R$2+'Renter Migration Model'!$R$2)</f>
        <v>1</v>
      </c>
      <c r="Q479">
        <f>('Migration Model'!S479+'Renter Migration Model'!S479)/('Migration Model'!$S$2+'Renter Migration Model'!$S$2)</f>
        <v>1.1094246353456203</v>
      </c>
      <c r="R479">
        <f>('Migration Model'!T479+'Renter Migration Model'!T479)/('Migration Model'!$T$2+'Renter Migration Model'!$T$2)</f>
        <v>0.27823701519947885</v>
      </c>
      <c r="S479">
        <f>('Migration Model'!U479+'Renter Migration Model'!U479)/('Migration Model'!$U$2+'Renter Migration Model'!$U$2)</f>
        <v>1</v>
      </c>
      <c r="T479">
        <f>('Migration Model'!V479+'Renter Migration Model'!V479)/('Migration Model'!$V$2+'Renter Migration Model'!$V$2)</f>
        <v>1.0792149763952983</v>
      </c>
    </row>
    <row r="480" spans="1:20" x14ac:dyDescent="0.25">
      <c r="A480" s="1">
        <v>2139</v>
      </c>
      <c r="B480" s="1">
        <v>2</v>
      </c>
      <c r="C480">
        <f>('Migration Model'!E480+'Renter Migration Model'!E480)/('Migration Model'!$E$2+'Renter Migration Model'!$E$2)</f>
        <v>0.26030739662890368</v>
      </c>
      <c r="D480">
        <f>('Migration Model'!F480+'Renter Migration Model'!F480)/('Migration Model'!$F$2+'Renter Migration Model'!$F$2)</f>
        <v>1</v>
      </c>
      <c r="E480">
        <f>('Migration Model'!G480+'Renter Migration Model'!G480)/('Migration Model'!$G$2+'Renter Migration Model'!$G$2)</f>
        <v>1.0435113296100642</v>
      </c>
      <c r="F480">
        <f>('Migration Model'!H480+'Renter Migration Model'!H480)/('Migration Model'!$H$2+'Renter Migration Model'!$H$2)</f>
        <v>0.27349925049458557</v>
      </c>
      <c r="G480">
        <f>('Migration Model'!I480+'Renter Migration Model'!I480)/('Migration Model'!$I$2+'Renter Migration Model'!$I$2)</f>
        <v>1</v>
      </c>
      <c r="H480">
        <f>('Migration Model'!J480+'Renter Migration Model'!J480)/('Migration Model'!$J$2+'Renter Migration Model'!$J$2)</f>
        <v>1.0427353382062023</v>
      </c>
      <c r="I480">
        <f>('Migration Model'!K480+'Renter Migration Model'!K480)/('Migration Model'!$K$2+'Renter Migration Model'!$K$2)</f>
        <v>0.24051954455915484</v>
      </c>
      <c r="J480">
        <f>('Migration Model'!L480+'Renter Migration Model'!L480)/('Migration Model'!$L$2+'Renter Migration Model'!$L$2)</f>
        <v>1</v>
      </c>
      <c r="K480">
        <f>('Migration Model'!M480+'Renter Migration Model'!M480)/('Migration Model'!$M$2+'Renter Migration Model'!$M$2)</f>
        <v>1.0446753209082844</v>
      </c>
      <c r="L480">
        <f>('Migration Model'!N480+'Renter Migration Model'!N480)/('Migration Model'!$N$2+'Renter Migration Model'!$N$2)</f>
        <v>0.25795159054834055</v>
      </c>
      <c r="M480">
        <f>('Migration Model'!O480+'Renter Migration Model'!O480)/('Migration Model'!$O$2+'Renter Migration Model'!$O$2)</f>
        <v>1</v>
      </c>
      <c r="N480">
        <f>('Migration Model'!P480+'Renter Migration Model'!P480)/('Migration Model'!$P$2+'Renter Migration Model'!$P$2)</f>
        <v>1.1022103654541011</v>
      </c>
      <c r="O480">
        <f>('Migration Model'!Q480+'Renter Migration Model'!Q480)/('Migration Model'!$Q$2+'Renter Migration Model'!$Q$2)</f>
        <v>0.25159099785005834</v>
      </c>
      <c r="P480">
        <f>('Migration Model'!R480+'Renter Migration Model'!R480)/('Migration Model'!$R$2+'Renter Migration Model'!$R$2)</f>
        <v>1</v>
      </c>
      <c r="Q480">
        <f>('Migration Model'!S480+'Renter Migration Model'!S480)/('Migration Model'!$S$2+'Renter Migration Model'!$S$2)</f>
        <v>1.109429476804529</v>
      </c>
      <c r="R480">
        <f>('Migration Model'!T480+'Renter Migration Model'!T480)/('Migration Model'!$T$2+'Renter Migration Model'!$T$2)</f>
        <v>0.27820919149795892</v>
      </c>
      <c r="S480">
        <f>('Migration Model'!U480+'Renter Migration Model'!U480)/('Migration Model'!$U$2+'Renter Migration Model'!$U$2)</f>
        <v>1</v>
      </c>
      <c r="T480">
        <f>('Migration Model'!V480+'Renter Migration Model'!V480)/('Migration Model'!$V$2+'Renter Migration Model'!$V$2)</f>
        <v>1.0792185022921459</v>
      </c>
    </row>
    <row r="481" spans="1:20" x14ac:dyDescent="0.25">
      <c r="A481" s="2">
        <v>2139</v>
      </c>
      <c r="B481" s="2">
        <v>3</v>
      </c>
      <c r="C481">
        <f>('Migration Model'!E481+'Renter Migration Model'!E481)/('Migration Model'!$E$2+'Renter Migration Model'!$E$2)</f>
        <v>0.26028136588924078</v>
      </c>
      <c r="D481">
        <f>('Migration Model'!F481+'Renter Migration Model'!F481)/('Migration Model'!$F$2+'Renter Migration Model'!$F$2)</f>
        <v>1</v>
      </c>
      <c r="E481">
        <f>('Migration Model'!G481+'Renter Migration Model'!G481)/('Migration Model'!$G$2+'Renter Migration Model'!$G$2)</f>
        <v>1.0435128608300444</v>
      </c>
      <c r="F481">
        <f>('Migration Model'!H481+'Renter Migration Model'!H481)/('Migration Model'!$H$2+'Renter Migration Model'!$H$2)</f>
        <v>0.27347190056953613</v>
      </c>
      <c r="G481">
        <f>('Migration Model'!I481+'Renter Migration Model'!I481)/('Migration Model'!$I$2+'Renter Migration Model'!$I$2)</f>
        <v>1</v>
      </c>
      <c r="H481">
        <f>('Migration Model'!J481+'Renter Migration Model'!J481)/('Migration Model'!$J$2+'Renter Migration Model'!$J$2)</f>
        <v>1.0427369470253229</v>
      </c>
      <c r="I481">
        <f>('Migration Model'!K481+'Renter Migration Model'!K481)/('Migration Model'!$K$2+'Renter Migration Model'!$K$2)</f>
        <v>0.24049549260469891</v>
      </c>
      <c r="J481">
        <f>('Migration Model'!L481+'Renter Migration Model'!L481)/('Migration Model'!$L$2+'Renter Migration Model'!$L$2)</f>
        <v>1</v>
      </c>
      <c r="K481">
        <f>('Migration Model'!M481+'Renter Migration Model'!M481)/('Migration Model'!$M$2+'Renter Migration Model'!$M$2)</f>
        <v>1.0446767357291349</v>
      </c>
      <c r="L481">
        <f>('Migration Model'!N481+'Renter Migration Model'!N481)/('Migration Model'!$N$2+'Renter Migration Model'!$N$2)</f>
        <v>0.25792579538928573</v>
      </c>
      <c r="M481">
        <f>('Migration Model'!O481+'Renter Migration Model'!O481)/('Migration Model'!$O$2+'Renter Migration Model'!$O$2)</f>
        <v>1</v>
      </c>
      <c r="N481">
        <f>('Migration Model'!P481+'Renter Migration Model'!P481)/('Migration Model'!$P$2+'Renter Migration Model'!$P$2)</f>
        <v>1.1022148923990389</v>
      </c>
      <c r="O481">
        <f>('Migration Model'!Q481+'Renter Migration Model'!Q481)/('Migration Model'!$Q$2+'Renter Migration Model'!$Q$2)</f>
        <v>0.25156583875027333</v>
      </c>
      <c r="P481">
        <f>('Migration Model'!R481+'Renter Migration Model'!R481)/('Migration Model'!$R$2+'Renter Migration Model'!$R$2)</f>
        <v>1</v>
      </c>
      <c r="Q481">
        <f>('Migration Model'!S481+'Renter Migration Model'!S481)/('Migration Model'!$S$2+'Renter Migration Model'!$S$2)</f>
        <v>1.1094343181154285</v>
      </c>
      <c r="R481">
        <f>('Migration Model'!T481+'Renter Migration Model'!T481)/('Migration Model'!$T$2+'Renter Migration Model'!$T$2)</f>
        <v>0.27818137057880915</v>
      </c>
      <c r="S481">
        <f>('Migration Model'!U481+'Renter Migration Model'!U481)/('Migration Model'!$U$2+'Renter Migration Model'!$U$2)</f>
        <v>1</v>
      </c>
      <c r="T481">
        <f>('Migration Model'!V481+'Renter Migration Model'!V481)/('Migration Model'!$V$2+'Renter Migration Model'!$V$2)</f>
        <v>1.0792220280253246</v>
      </c>
    </row>
    <row r="482" spans="1:20" x14ac:dyDescent="0.25">
      <c r="A482" s="1">
        <v>2139</v>
      </c>
      <c r="B482" s="1">
        <v>4</v>
      </c>
      <c r="C482">
        <f>('Migration Model'!E482+'Renter Migration Model'!E482)/('Migration Model'!$E$2+'Renter Migration Model'!$E$2)</f>
        <v>0.26025533775265186</v>
      </c>
      <c r="D482">
        <f>('Migration Model'!F482+'Renter Migration Model'!F482)/('Migration Model'!$F$2+'Renter Migration Model'!$F$2)</f>
        <v>1</v>
      </c>
      <c r="E482">
        <f>('Migration Model'!G482+'Renter Migration Model'!G482)/('Migration Model'!$G$2+'Renter Migration Model'!$G$2)</f>
        <v>1.0435143918969025</v>
      </c>
      <c r="F482">
        <f>('Migration Model'!H482+'Renter Migration Model'!H482)/('Migration Model'!$H$2+'Renter Migration Model'!$H$2)</f>
        <v>0.27344455337947915</v>
      </c>
      <c r="G482">
        <f>('Migration Model'!I482+'Renter Migration Model'!I482)/('Migration Model'!$I$2+'Renter Migration Model'!$I$2)</f>
        <v>1</v>
      </c>
      <c r="H482">
        <f>('Migration Model'!J482+'Renter Migration Model'!J482)/('Migration Model'!$J$2+'Renter Migration Model'!$J$2)</f>
        <v>1.0427385556835616</v>
      </c>
      <c r="I482">
        <f>('Migration Model'!K482+'Renter Migration Model'!K482)/('Migration Model'!$K$2+'Renter Migration Model'!$K$2)</f>
        <v>0.24047144305543847</v>
      </c>
      <c r="J482">
        <f>('Migration Model'!L482+'Renter Migration Model'!L482)/('Migration Model'!$L$2+'Renter Migration Model'!$L$2)</f>
        <v>1</v>
      </c>
      <c r="K482">
        <f>('Migration Model'!M482+'Renter Migration Model'!M482)/('Migration Model'!$M$2+'Renter Migration Model'!$M$2)</f>
        <v>1.0446781504085032</v>
      </c>
      <c r="L482">
        <f>('Migration Model'!N482+'Renter Migration Model'!N482)/('Migration Model'!$N$2+'Renter Migration Model'!$N$2)</f>
        <v>0.25790000280974684</v>
      </c>
      <c r="M482">
        <f>('Migration Model'!O482+'Renter Migration Model'!O482)/('Migration Model'!$O$2+'Renter Migration Model'!$O$2)</f>
        <v>1</v>
      </c>
      <c r="N482">
        <f>('Migration Model'!P482+'Renter Migration Model'!P482)/('Migration Model'!$P$2+'Renter Migration Model'!$P$2)</f>
        <v>1.1022194191922405</v>
      </c>
      <c r="O482">
        <f>('Migration Model'!Q482+'Renter Migration Model'!Q482)/('Migration Model'!$Q$2+'Renter Migration Model'!$Q$2)</f>
        <v>0.2515406821663983</v>
      </c>
      <c r="P482">
        <f>('Migration Model'!R482+'Renter Migration Model'!R482)/('Migration Model'!$R$2+'Renter Migration Model'!$R$2)</f>
        <v>1</v>
      </c>
      <c r="Q482">
        <f>('Migration Model'!S482+'Renter Migration Model'!S482)/('Migration Model'!$S$2+'Renter Migration Model'!$S$2)</f>
        <v>1.1094391592783333</v>
      </c>
      <c r="R482">
        <f>('Migration Model'!T482+'Renter Migration Model'!T482)/('Migration Model'!$T$2+'Renter Migration Model'!$T$2)</f>
        <v>0.27815355244175127</v>
      </c>
      <c r="S482">
        <f>('Migration Model'!U482+'Renter Migration Model'!U482)/('Migration Model'!$U$2+'Renter Migration Model'!$U$2)</f>
        <v>1</v>
      </c>
      <c r="T482">
        <f>('Migration Model'!V482+'Renter Migration Model'!V482)/('Migration Model'!$V$2+'Renter Migration Model'!$V$2)</f>
        <v>1.0792255535948512</v>
      </c>
    </row>
    <row r="483" spans="1:20" x14ac:dyDescent="0.25">
      <c r="A483" s="1">
        <v>2140</v>
      </c>
      <c r="B483" s="1">
        <v>1</v>
      </c>
      <c r="C483">
        <f>('Migration Model'!E483+'Renter Migration Model'!E483)/('Migration Model'!$E$2+'Renter Migration Model'!$E$2)</f>
        <v>0.26022931221887657</v>
      </c>
      <c r="D483">
        <f>('Migration Model'!F483+'Renter Migration Model'!F483)/('Migration Model'!$F$2+'Renter Migration Model'!$F$2)</f>
        <v>1</v>
      </c>
      <c r="E483">
        <f>('Migration Model'!G483+'Renter Migration Model'!G483)/('Migration Model'!$G$2+'Renter Migration Model'!$G$2)</f>
        <v>1.0435159228106541</v>
      </c>
      <c r="F483">
        <f>('Migration Model'!H483+'Renter Migration Model'!H483)/('Migration Model'!$H$2+'Renter Migration Model'!$H$2)</f>
        <v>0.27341720892414123</v>
      </c>
      <c r="G483">
        <f>('Migration Model'!I483+'Renter Migration Model'!I483)/('Migration Model'!$I$2+'Renter Migration Model'!$I$2)</f>
        <v>1</v>
      </c>
      <c r="H483">
        <f>('Migration Model'!J483+'Renter Migration Model'!J483)/('Migration Model'!$J$2+'Renter Migration Model'!$J$2)</f>
        <v>1.0427401641809342</v>
      </c>
      <c r="I483">
        <f>('Migration Model'!K483+'Renter Migration Model'!K483)/('Migration Model'!$K$2+'Renter Migration Model'!$K$2)</f>
        <v>0.24044739591113293</v>
      </c>
      <c r="J483">
        <f>('Migration Model'!L483+'Renter Migration Model'!L483)/('Migration Model'!$L$2+'Renter Migration Model'!$L$2)</f>
        <v>1</v>
      </c>
      <c r="K483">
        <f>('Migration Model'!M483+'Renter Migration Model'!M483)/('Migration Model'!$M$2+'Renter Migration Model'!$M$2)</f>
        <v>1.0446795649464036</v>
      </c>
      <c r="L483">
        <f>('Migration Model'!N483+'Renter Migration Model'!N483)/('Migration Model'!$N$2+'Renter Migration Model'!$N$2)</f>
        <v>0.25787421280946587</v>
      </c>
      <c r="M483">
        <f>('Migration Model'!O483+'Renter Migration Model'!O483)/('Migration Model'!$O$2+'Renter Migration Model'!$O$2)</f>
        <v>1</v>
      </c>
      <c r="N483">
        <f>('Migration Model'!P483+'Renter Migration Model'!P483)/('Migration Model'!$P$2+'Renter Migration Model'!$P$2)</f>
        <v>1.1022239458337209</v>
      </c>
      <c r="O483">
        <f>('Migration Model'!Q483+'Renter Migration Model'!Q483)/('Migration Model'!$Q$2+'Renter Migration Model'!$Q$2)</f>
        <v>0.25151552809818167</v>
      </c>
      <c r="P483">
        <f>('Migration Model'!R483+'Renter Migration Model'!R483)/('Migration Model'!$R$2+'Renter Migration Model'!$R$2)</f>
        <v>1</v>
      </c>
      <c r="Q483">
        <f>('Migration Model'!S483+'Renter Migration Model'!S483)/('Migration Model'!$S$2+'Renter Migration Model'!$S$2)</f>
        <v>1.1094440002932577</v>
      </c>
      <c r="R483">
        <f>('Migration Model'!T483+'Renter Migration Model'!T483)/('Migration Model'!$T$2+'Renter Migration Model'!$T$2)</f>
        <v>0.27812573708650706</v>
      </c>
      <c r="S483">
        <f>('Migration Model'!U483+'Renter Migration Model'!U483)/('Migration Model'!$U$2+'Renter Migration Model'!$U$2)</f>
        <v>1</v>
      </c>
      <c r="T483">
        <f>('Migration Model'!V483+'Renter Migration Model'!V483)/('Migration Model'!$V$2+'Renter Migration Model'!$V$2)</f>
        <v>1.0792290790007413</v>
      </c>
    </row>
    <row r="484" spans="1:20" x14ac:dyDescent="0.25">
      <c r="A484" s="1">
        <v>2140</v>
      </c>
      <c r="B484" s="1">
        <v>2</v>
      </c>
      <c r="C484">
        <f>('Migration Model'!E484+'Renter Migration Model'!E484)/('Migration Model'!$E$2+'Renter Migration Model'!$E$2)</f>
        <v>0.26020328928765474</v>
      </c>
      <c r="D484">
        <f>('Migration Model'!F484+'Renter Migration Model'!F484)/('Migration Model'!$F$2+'Renter Migration Model'!$F$2)</f>
        <v>1</v>
      </c>
      <c r="E484">
        <f>('Migration Model'!G484+'Renter Migration Model'!G484)/('Migration Model'!$G$2+'Renter Migration Model'!$G$2)</f>
        <v>1.0435174535713143</v>
      </c>
      <c r="F484">
        <f>('Migration Model'!H484+'Renter Migration Model'!H484)/('Migration Model'!$H$2+'Renter Migration Model'!$H$2)</f>
        <v>0.27338986720324876</v>
      </c>
      <c r="G484">
        <f>('Migration Model'!I484+'Renter Migration Model'!I484)/('Migration Model'!$I$2+'Renter Migration Model'!$I$2)</f>
        <v>1</v>
      </c>
      <c r="H484">
        <f>('Migration Model'!J484+'Renter Migration Model'!J484)/('Migration Model'!$J$2+'Renter Migration Model'!$J$2)</f>
        <v>1.0427417725174573</v>
      </c>
      <c r="I484">
        <f>('Migration Model'!K484+'Renter Migration Model'!K484)/('Migration Model'!$K$2+'Renter Migration Model'!$K$2)</f>
        <v>0.24042335117154182</v>
      </c>
      <c r="J484">
        <f>('Migration Model'!L484+'Renter Migration Model'!L484)/('Migration Model'!$L$2+'Renter Migration Model'!$L$2)</f>
        <v>1</v>
      </c>
      <c r="K484">
        <f>('Migration Model'!M484+'Renter Migration Model'!M484)/('Migration Model'!$M$2+'Renter Migration Model'!$M$2)</f>
        <v>1.04468097934285</v>
      </c>
      <c r="L484">
        <f>('Migration Model'!N484+'Renter Migration Model'!N484)/('Migration Model'!$N$2+'Renter Migration Model'!$N$2)</f>
        <v>0.25784842538818492</v>
      </c>
      <c r="M484">
        <f>('Migration Model'!O484+'Renter Migration Model'!O484)/('Migration Model'!$O$2+'Renter Migration Model'!$O$2)</f>
        <v>1</v>
      </c>
      <c r="N484">
        <f>('Migration Model'!P484+'Renter Migration Model'!P484)/('Migration Model'!$P$2+'Renter Migration Model'!$P$2)</f>
        <v>1.1022284723234954</v>
      </c>
      <c r="O484">
        <f>('Migration Model'!Q484+'Renter Migration Model'!Q484)/('Migration Model'!$Q$2+'Renter Migration Model'!$Q$2)</f>
        <v>0.25149037654537187</v>
      </c>
      <c r="P484">
        <f>('Migration Model'!R484+'Renter Migration Model'!R484)/('Migration Model'!$R$2+'Renter Migration Model'!$R$2)</f>
        <v>1</v>
      </c>
      <c r="Q484">
        <f>('Migration Model'!S484+'Renter Migration Model'!S484)/('Migration Model'!$S$2+'Renter Migration Model'!$S$2)</f>
        <v>1.1094488411602175</v>
      </c>
      <c r="R484">
        <f>('Migration Model'!T484+'Renter Migration Model'!T484)/('Migration Model'!$T$2+'Renter Migration Model'!$T$2)</f>
        <v>0.27809792451279841</v>
      </c>
      <c r="S484">
        <f>('Migration Model'!U484+'Renter Migration Model'!U484)/('Migration Model'!$U$2+'Renter Migration Model'!$U$2)</f>
        <v>1</v>
      </c>
      <c r="T484">
        <f>('Migration Model'!V484+'Renter Migration Model'!V484)/('Migration Model'!$V$2+'Renter Migration Model'!$V$2)</f>
        <v>1.0792326042430118</v>
      </c>
    </row>
    <row r="485" spans="1:20" x14ac:dyDescent="0.25">
      <c r="A485" s="1">
        <v>2140</v>
      </c>
      <c r="B485" s="1">
        <v>3</v>
      </c>
      <c r="C485">
        <f>('Migration Model'!E485+'Renter Migration Model'!E485)/('Migration Model'!$E$2+'Renter Migration Model'!$E$2)</f>
        <v>0.26017726895872595</v>
      </c>
      <c r="D485">
        <f>('Migration Model'!F485+'Renter Migration Model'!F485)/('Migration Model'!$F$2+'Renter Migration Model'!$F$2)</f>
        <v>1</v>
      </c>
      <c r="E485">
        <f>('Migration Model'!G485+'Renter Migration Model'!G485)/('Migration Model'!$G$2+'Renter Migration Model'!$G$2)</f>
        <v>1.0435189841788983</v>
      </c>
      <c r="F485">
        <f>('Migration Model'!H485+'Renter Migration Model'!H485)/('Migration Model'!$H$2+'Renter Migration Model'!$H$2)</f>
        <v>0.27336252821652851</v>
      </c>
      <c r="G485">
        <f>('Migration Model'!I485+'Renter Migration Model'!I485)/('Migration Model'!$I$2+'Renter Migration Model'!$I$2)</f>
        <v>1</v>
      </c>
      <c r="H485">
        <f>('Migration Model'!J485+'Renter Migration Model'!J485)/('Migration Model'!$J$2+'Renter Migration Model'!$J$2)</f>
        <v>1.0427433806931468</v>
      </c>
      <c r="I485">
        <f>('Migration Model'!K485+'Renter Migration Model'!K485)/('Migration Model'!$K$2+'Renter Migration Model'!$K$2)</f>
        <v>0.24039930883642466</v>
      </c>
      <c r="J485">
        <f>('Migration Model'!L485+'Renter Migration Model'!L485)/('Migration Model'!$L$2+'Renter Migration Model'!$L$2)</f>
        <v>1</v>
      </c>
      <c r="K485">
        <f>('Migration Model'!M485+'Renter Migration Model'!M485)/('Migration Model'!$M$2+'Renter Migration Model'!$M$2)</f>
        <v>1.0446823935978569</v>
      </c>
      <c r="L485">
        <f>('Migration Model'!N485+'Renter Migration Model'!N485)/('Migration Model'!$N$2+'Renter Migration Model'!$N$2)</f>
        <v>0.25782264054564613</v>
      </c>
      <c r="M485">
        <f>('Migration Model'!O485+'Renter Migration Model'!O485)/('Migration Model'!$O$2+'Renter Migration Model'!$O$2)</f>
        <v>1</v>
      </c>
      <c r="N485">
        <f>('Migration Model'!P485+'Renter Migration Model'!P485)/('Migration Model'!$P$2+'Renter Migration Model'!$P$2)</f>
        <v>1.1022329986615791</v>
      </c>
      <c r="O485">
        <f>('Migration Model'!Q485+'Renter Migration Model'!Q485)/('Migration Model'!$Q$2+'Renter Migration Model'!$Q$2)</f>
        <v>0.25146522750771733</v>
      </c>
      <c r="P485">
        <f>('Migration Model'!R485+'Renter Migration Model'!R485)/('Migration Model'!$R$2+'Renter Migration Model'!$R$2)</f>
        <v>1</v>
      </c>
      <c r="Q485">
        <f>('Migration Model'!S485+'Renter Migration Model'!S485)/('Migration Model'!$S$2+'Renter Migration Model'!$S$2)</f>
        <v>1.1094536818792267</v>
      </c>
      <c r="R485">
        <f>('Migration Model'!T485+'Renter Migration Model'!T485)/('Migration Model'!$T$2+'Renter Migration Model'!$T$2)</f>
        <v>0.27807011472034715</v>
      </c>
      <c r="S485">
        <f>('Migration Model'!U485+'Renter Migration Model'!U485)/('Migration Model'!$U$2+'Renter Migration Model'!$U$2)</f>
        <v>1</v>
      </c>
      <c r="T485">
        <f>('Migration Model'!V485+'Renter Migration Model'!V485)/('Migration Model'!$V$2+'Renter Migration Model'!$V$2)</f>
        <v>1.079236129321679</v>
      </c>
    </row>
    <row r="486" spans="1:20" x14ac:dyDescent="0.25">
      <c r="A486" s="1">
        <v>2140</v>
      </c>
      <c r="B486" s="1">
        <v>4</v>
      </c>
      <c r="C486">
        <f>('Migration Model'!E486+'Renter Migration Model'!E486)/('Migration Model'!$E$2+'Renter Migration Model'!$E$2)</f>
        <v>0.26015125123183008</v>
      </c>
      <c r="D486">
        <f>('Migration Model'!F486+'Renter Migration Model'!F486)/('Migration Model'!$F$2+'Renter Migration Model'!$F$2)</f>
        <v>1</v>
      </c>
      <c r="E486">
        <f>('Migration Model'!G486+'Renter Migration Model'!G486)/('Migration Model'!$G$2+'Renter Migration Model'!$G$2)</f>
        <v>1.0435205146334214</v>
      </c>
      <c r="F486">
        <f>('Migration Model'!H486+'Renter Migration Model'!H486)/('Migration Model'!$H$2+'Renter Migration Model'!$H$2)</f>
        <v>0.27333519196370687</v>
      </c>
      <c r="G486">
        <f>('Migration Model'!I486+'Renter Migration Model'!I486)/('Migration Model'!$I$2+'Renter Migration Model'!$I$2)</f>
        <v>1</v>
      </c>
      <c r="H486">
        <f>('Migration Model'!J486+'Renter Migration Model'!J486)/('Migration Model'!$J$2+'Renter Migration Model'!$J$2)</f>
        <v>1.0427449887080187</v>
      </c>
      <c r="I486">
        <f>('Migration Model'!K486+'Renter Migration Model'!K486)/('Migration Model'!$K$2+'Renter Migration Model'!$K$2)</f>
        <v>0.24037526890554103</v>
      </c>
      <c r="J486">
        <f>('Migration Model'!L486+'Renter Migration Model'!L486)/('Migration Model'!$L$2+'Renter Migration Model'!$L$2)</f>
        <v>1</v>
      </c>
      <c r="K486">
        <f>('Migration Model'!M486+'Renter Migration Model'!M486)/('Migration Model'!$M$2+'Renter Migration Model'!$M$2)</f>
        <v>1.0446838077114382</v>
      </c>
      <c r="L486">
        <f>('Migration Model'!N486+'Renter Migration Model'!N486)/('Migration Model'!$N$2+'Renter Migration Model'!$N$2)</f>
        <v>0.2577968582815916</v>
      </c>
      <c r="M486">
        <f>('Migration Model'!O486+'Renter Migration Model'!O486)/('Migration Model'!$O$2+'Renter Migration Model'!$O$2)</f>
        <v>1</v>
      </c>
      <c r="N486">
        <f>('Migration Model'!P486+'Renter Migration Model'!P486)/('Migration Model'!$P$2+'Renter Migration Model'!$P$2)</f>
        <v>1.1022375248479874</v>
      </c>
      <c r="O486">
        <f>('Migration Model'!Q486+'Renter Migration Model'!Q486)/('Migration Model'!$Q$2+'Renter Migration Model'!$Q$2)</f>
        <v>0.25144008098496656</v>
      </c>
      <c r="P486">
        <f>('Migration Model'!R486+'Renter Migration Model'!R486)/('Migration Model'!$R$2+'Renter Migration Model'!$R$2)</f>
        <v>1</v>
      </c>
      <c r="Q486">
        <f>('Migration Model'!S486+'Renter Migration Model'!S486)/('Migration Model'!$S$2+'Renter Migration Model'!$S$2)</f>
        <v>1.1094585224503004</v>
      </c>
      <c r="R486">
        <f>('Migration Model'!T486+'Renter Migration Model'!T486)/('Migration Model'!$T$2+'Renter Migration Model'!$T$2)</f>
        <v>0.27804230770887511</v>
      </c>
      <c r="S486">
        <f>('Migration Model'!U486+'Renter Migration Model'!U486)/('Migration Model'!$U$2+'Renter Migration Model'!$U$2)</f>
        <v>1</v>
      </c>
      <c r="T486">
        <f>('Migration Model'!V486+'Renter Migration Model'!V486)/('Migration Model'!$V$2+'Renter Migration Model'!$V$2)</f>
        <v>1.079239654236759</v>
      </c>
    </row>
    <row r="487" spans="1:20" x14ac:dyDescent="0.25">
      <c r="A487" s="2">
        <v>2141</v>
      </c>
      <c r="B487" s="2">
        <v>1</v>
      </c>
      <c r="C487">
        <f>('Migration Model'!E487+'Renter Migration Model'!E487)/('Migration Model'!$E$2+'Renter Migration Model'!$E$2)</f>
        <v>0.2601252361067069</v>
      </c>
      <c r="D487">
        <f>('Migration Model'!F487+'Renter Migration Model'!F487)/('Migration Model'!$F$2+'Renter Migration Model'!$F$2)</f>
        <v>1</v>
      </c>
      <c r="E487">
        <f>('Migration Model'!G487+'Renter Migration Model'!G487)/('Migration Model'!$G$2+'Renter Migration Model'!$G$2)</f>
        <v>1.0435220449348994</v>
      </c>
      <c r="F487">
        <f>('Migration Model'!H487+'Renter Migration Model'!H487)/('Migration Model'!$H$2+'Renter Migration Model'!$H$2)</f>
        <v>0.2733078584445105</v>
      </c>
      <c r="G487">
        <f>('Migration Model'!I487+'Renter Migration Model'!I487)/('Migration Model'!$I$2+'Renter Migration Model'!$I$2)</f>
        <v>1</v>
      </c>
      <c r="H487">
        <f>('Migration Model'!J487+'Renter Migration Model'!J487)/('Migration Model'!$J$2+'Renter Migration Model'!$J$2)</f>
        <v>1.042746596562089</v>
      </c>
      <c r="I487">
        <f>('Migration Model'!K487+'Renter Migration Model'!K487)/('Migration Model'!$K$2+'Renter Migration Model'!$K$2)</f>
        <v>0.2403512313786505</v>
      </c>
      <c r="J487">
        <f>('Migration Model'!L487+'Renter Migration Model'!L487)/('Migration Model'!$L$2+'Renter Migration Model'!$L$2)</f>
        <v>1</v>
      </c>
      <c r="K487">
        <f>('Migration Model'!M487+'Renter Migration Model'!M487)/('Migration Model'!$M$2+'Renter Migration Model'!$M$2)</f>
        <v>1.0446852216836084</v>
      </c>
      <c r="L487">
        <f>('Migration Model'!N487+'Renter Migration Model'!N487)/('Migration Model'!$N$2+'Renter Migration Model'!$N$2)</f>
        <v>0.25777107859576343</v>
      </c>
      <c r="M487">
        <f>('Migration Model'!O487+'Renter Migration Model'!O487)/('Migration Model'!$O$2+'Renter Migration Model'!$O$2)</f>
        <v>1</v>
      </c>
      <c r="N487">
        <f>('Migration Model'!P487+'Renter Migration Model'!P487)/('Migration Model'!$P$2+'Renter Migration Model'!$P$2)</f>
        <v>1.1022420508827355</v>
      </c>
      <c r="O487">
        <f>('Migration Model'!Q487+'Renter Migration Model'!Q487)/('Migration Model'!$Q$2+'Renter Migration Model'!$Q$2)</f>
        <v>0.25141493697686806</v>
      </c>
      <c r="P487">
        <f>('Migration Model'!R487+'Renter Migration Model'!R487)/('Migration Model'!$R$2+'Renter Migration Model'!$R$2)</f>
        <v>1</v>
      </c>
      <c r="Q487">
        <f>('Migration Model'!S487+'Renter Migration Model'!S487)/('Migration Model'!$S$2+'Renter Migration Model'!$S$2)</f>
        <v>1.1094633628734536</v>
      </c>
      <c r="R487">
        <f>('Migration Model'!T487+'Renter Migration Model'!T487)/('Migration Model'!$T$2+'Renter Migration Model'!$T$2)</f>
        <v>0.27801450347810425</v>
      </c>
      <c r="S487">
        <f>('Migration Model'!U487+'Renter Migration Model'!U487)/('Migration Model'!$U$2+'Renter Migration Model'!$U$2)</f>
        <v>1</v>
      </c>
      <c r="T487">
        <f>('Migration Model'!V487+'Renter Migration Model'!V487)/('Migration Model'!$V$2+'Renter Migration Model'!$V$2)</f>
        <v>1.0792431789882684</v>
      </c>
    </row>
    <row r="488" spans="1:20" x14ac:dyDescent="0.25">
      <c r="A488" s="1">
        <v>2141</v>
      </c>
      <c r="B488" s="1">
        <v>2</v>
      </c>
      <c r="C488">
        <f>('Migration Model'!E488+'Renter Migration Model'!E488)/('Migration Model'!$E$2+'Renter Migration Model'!$E$2)</f>
        <v>0.26009922358309623</v>
      </c>
      <c r="D488">
        <f>('Migration Model'!F488+'Renter Migration Model'!F488)/('Migration Model'!$F$2+'Renter Migration Model'!$F$2)</f>
        <v>1</v>
      </c>
      <c r="E488">
        <f>('Migration Model'!G488+'Renter Migration Model'!G488)/('Migration Model'!$G$2+'Renter Migration Model'!$G$2)</f>
        <v>1.0435235750833469</v>
      </c>
      <c r="F488">
        <f>('Migration Model'!H488+'Renter Migration Model'!H488)/('Migration Model'!$H$2+'Renter Migration Model'!$H$2)</f>
        <v>0.27328052765866606</v>
      </c>
      <c r="G488">
        <f>('Migration Model'!I488+'Renter Migration Model'!I488)/('Migration Model'!$I$2+'Renter Migration Model'!$I$2)</f>
        <v>1</v>
      </c>
      <c r="H488">
        <f>('Migration Model'!J488+'Renter Migration Model'!J488)/('Migration Model'!$J$2+'Renter Migration Model'!$J$2)</f>
        <v>1.042748204255374</v>
      </c>
      <c r="I488">
        <f>('Migration Model'!K488+'Renter Migration Model'!K488)/('Migration Model'!$K$2+'Renter Migration Model'!$K$2)</f>
        <v>0.24032719625551263</v>
      </c>
      <c r="J488">
        <f>('Migration Model'!L488+'Renter Migration Model'!L488)/('Migration Model'!$L$2+'Renter Migration Model'!$L$2)</f>
        <v>1</v>
      </c>
      <c r="K488">
        <f>('Migration Model'!M488+'Renter Migration Model'!M488)/('Migration Model'!$M$2+'Renter Migration Model'!$M$2)</f>
        <v>1.0446866355143811</v>
      </c>
      <c r="L488">
        <f>('Migration Model'!N488+'Renter Migration Model'!N488)/('Migration Model'!$N$2+'Renter Migration Model'!$N$2)</f>
        <v>0.25774530148790387</v>
      </c>
      <c r="M488">
        <f>('Migration Model'!O488+'Renter Migration Model'!O488)/('Migration Model'!$O$2+'Renter Migration Model'!$O$2)</f>
        <v>1</v>
      </c>
      <c r="N488">
        <f>('Migration Model'!P488+'Renter Migration Model'!P488)/('Migration Model'!$P$2+'Renter Migration Model'!$P$2)</f>
        <v>1.102246576765838</v>
      </c>
      <c r="O488">
        <f>('Migration Model'!Q488+'Renter Migration Model'!Q488)/('Migration Model'!$Q$2+'Renter Migration Model'!$Q$2)</f>
        <v>0.25138979548317036</v>
      </c>
      <c r="P488">
        <f>('Migration Model'!R488+'Renter Migration Model'!R488)/('Migration Model'!$R$2+'Renter Migration Model'!$R$2)</f>
        <v>1</v>
      </c>
      <c r="Q488">
        <f>('Migration Model'!S488+'Renter Migration Model'!S488)/('Migration Model'!$S$2+'Renter Migration Model'!$S$2)</f>
        <v>1.1094682031487006</v>
      </c>
      <c r="R488">
        <f>('Migration Model'!T488+'Renter Migration Model'!T488)/('Migration Model'!$T$2+'Renter Migration Model'!$T$2)</f>
        <v>0.27798670202775644</v>
      </c>
      <c r="S488">
        <f>('Migration Model'!U488+'Renter Migration Model'!U488)/('Migration Model'!$U$2+'Renter Migration Model'!$U$2)</f>
        <v>1</v>
      </c>
      <c r="T488">
        <f>('Migration Model'!V488+'Renter Migration Model'!V488)/('Migration Model'!$V$2+'Renter Migration Model'!$V$2)</f>
        <v>1.0792467035762237</v>
      </c>
    </row>
    <row r="489" spans="1:20" x14ac:dyDescent="0.25">
      <c r="A489" s="2">
        <v>2141</v>
      </c>
      <c r="B489" s="2">
        <v>3</v>
      </c>
      <c r="C489">
        <f>('Migration Model'!E489+'Renter Migration Model'!E489)/('Migration Model'!$E$2+'Renter Migration Model'!$E$2)</f>
        <v>0.26007321366073793</v>
      </c>
      <c r="D489">
        <f>('Migration Model'!F489+'Renter Migration Model'!F489)/('Migration Model'!$F$2+'Renter Migration Model'!$F$2)</f>
        <v>1</v>
      </c>
      <c r="E489">
        <f>('Migration Model'!G489+'Renter Migration Model'!G489)/('Migration Model'!$G$2+'Renter Migration Model'!$G$2)</f>
        <v>1.0435251050787799</v>
      </c>
      <c r="F489">
        <f>('Migration Model'!H489+'Renter Migration Model'!H489)/('Migration Model'!$H$2+'Renter Migration Model'!$H$2)</f>
        <v>0.27325319960590017</v>
      </c>
      <c r="G489">
        <f>('Migration Model'!I489+'Renter Migration Model'!I489)/('Migration Model'!$I$2+'Renter Migration Model'!$I$2)</f>
        <v>1</v>
      </c>
      <c r="H489">
        <f>('Migration Model'!J489+'Renter Migration Model'!J489)/('Migration Model'!$J$2+'Renter Migration Model'!$J$2)</f>
        <v>1.0427498117878897</v>
      </c>
      <c r="I489">
        <f>('Migration Model'!K489+'Renter Migration Model'!K489)/('Migration Model'!$K$2+'Renter Migration Model'!$K$2)</f>
        <v>0.24030316353588707</v>
      </c>
      <c r="J489">
        <f>('Migration Model'!L489+'Renter Migration Model'!L489)/('Migration Model'!$L$2+'Renter Migration Model'!$L$2)</f>
        <v>1</v>
      </c>
      <c r="K489">
        <f>('Migration Model'!M489+'Renter Migration Model'!M489)/('Migration Model'!$M$2+'Renter Migration Model'!$M$2)</f>
        <v>1.0446880492037709</v>
      </c>
      <c r="L489">
        <f>('Migration Model'!N489+'Renter Migration Model'!N489)/('Migration Model'!$N$2+'Renter Migration Model'!$N$2)</f>
        <v>0.25771952695775507</v>
      </c>
      <c r="M489">
        <f>('Migration Model'!O489+'Renter Migration Model'!O489)/('Migration Model'!$O$2+'Renter Migration Model'!$O$2)</f>
        <v>1</v>
      </c>
      <c r="N489">
        <f>('Migration Model'!P489+'Renter Migration Model'!P489)/('Migration Model'!$P$2+'Renter Migration Model'!$P$2)</f>
        <v>1.1022511024973107</v>
      </c>
      <c r="O489">
        <f>('Migration Model'!Q489+'Renter Migration Model'!Q489)/('Migration Model'!$Q$2+'Renter Migration Model'!$Q$2)</f>
        <v>0.25136465650362205</v>
      </c>
      <c r="P489">
        <f>('Migration Model'!R489+'Renter Migration Model'!R489)/('Migration Model'!$R$2+'Renter Migration Model'!$R$2)</f>
        <v>1</v>
      </c>
      <c r="Q489">
        <f>('Migration Model'!S489+'Renter Migration Model'!S489)/('Migration Model'!$S$2+'Renter Migration Model'!$S$2)</f>
        <v>1.1094730432760564</v>
      </c>
      <c r="R489">
        <f>('Migration Model'!T489+'Renter Migration Model'!T489)/('Migration Model'!$T$2+'Renter Migration Model'!$T$2)</f>
        <v>0.27795890335755363</v>
      </c>
      <c r="S489">
        <f>('Migration Model'!U489+'Renter Migration Model'!U489)/('Migration Model'!$U$2+'Renter Migration Model'!$U$2)</f>
        <v>1</v>
      </c>
      <c r="T489">
        <f>('Migration Model'!V489+'Renter Migration Model'!V489)/('Migration Model'!$V$2+'Renter Migration Model'!$V$2)</f>
        <v>1.0792502280006409</v>
      </c>
    </row>
    <row r="490" spans="1:20" x14ac:dyDescent="0.25">
      <c r="A490" s="1">
        <v>2141</v>
      </c>
      <c r="B490" s="1">
        <v>4</v>
      </c>
      <c r="C490">
        <f>('Migration Model'!E490+'Renter Migration Model'!E490)/('Migration Model'!$E$2+'Renter Migration Model'!$E$2)</f>
        <v>0.26004720633937184</v>
      </c>
      <c r="D490">
        <f>('Migration Model'!F490+'Renter Migration Model'!F490)/('Migration Model'!$F$2+'Renter Migration Model'!$F$2)</f>
        <v>1</v>
      </c>
      <c r="E490">
        <f>('Migration Model'!G490+'Renter Migration Model'!G490)/('Migration Model'!$G$2+'Renter Migration Model'!$G$2)</f>
        <v>1.0435266349212131</v>
      </c>
      <c r="F490">
        <f>('Migration Model'!H490+'Renter Migration Model'!H490)/('Migration Model'!$H$2+'Renter Migration Model'!$H$2)</f>
        <v>0.27322587428593959</v>
      </c>
      <c r="G490">
        <f>('Migration Model'!I490+'Renter Migration Model'!I490)/('Migration Model'!$I$2+'Renter Migration Model'!$I$2)</f>
        <v>1</v>
      </c>
      <c r="H490">
        <f>('Migration Model'!J490+'Renter Migration Model'!J490)/('Migration Model'!$J$2+'Renter Migration Model'!$J$2)</f>
        <v>1.0427514191596519</v>
      </c>
      <c r="I490">
        <f>('Migration Model'!K490+'Renter Migration Model'!K490)/('Migration Model'!$K$2+'Renter Migration Model'!$K$2)</f>
        <v>0.24027913321953345</v>
      </c>
      <c r="J490">
        <f>('Migration Model'!L490+'Renter Migration Model'!L490)/('Migration Model'!$L$2+'Renter Migration Model'!$L$2)</f>
        <v>1</v>
      </c>
      <c r="K490">
        <f>('Migration Model'!M490+'Renter Migration Model'!M490)/('Migration Model'!$M$2+'Renter Migration Model'!$M$2)</f>
        <v>1.0446894627517918</v>
      </c>
      <c r="L490">
        <f>('Migration Model'!N490+'Renter Migration Model'!N490)/('Migration Model'!$N$2+'Renter Migration Model'!$N$2)</f>
        <v>0.25769375500505931</v>
      </c>
      <c r="M490">
        <f>('Migration Model'!O490+'Renter Migration Model'!O490)/('Migration Model'!$O$2+'Renter Migration Model'!$O$2)</f>
        <v>1</v>
      </c>
      <c r="N490">
        <f>('Migration Model'!P490+'Renter Migration Model'!P490)/('Migration Model'!$P$2+'Renter Migration Model'!$P$2)</f>
        <v>1.1022556280771683</v>
      </c>
      <c r="O490">
        <f>('Migration Model'!Q490+'Renter Migration Model'!Q490)/('Migration Model'!$Q$2+'Renter Migration Model'!$Q$2)</f>
        <v>0.25133952003797166</v>
      </c>
      <c r="P490">
        <f>('Migration Model'!R490+'Renter Migration Model'!R490)/('Migration Model'!$R$2+'Renter Migration Model'!$R$2)</f>
        <v>1</v>
      </c>
      <c r="Q490">
        <f>('Migration Model'!S490+'Renter Migration Model'!S490)/('Migration Model'!$S$2+'Renter Migration Model'!$S$2)</f>
        <v>1.1094778832555361</v>
      </c>
      <c r="R490">
        <f>('Migration Model'!T490+'Renter Migration Model'!T490)/('Migration Model'!$T$2+'Renter Migration Model'!$T$2)</f>
        <v>0.27793110746721789</v>
      </c>
      <c r="S490">
        <f>('Migration Model'!U490+'Renter Migration Model'!U490)/('Migration Model'!$U$2+'Renter Migration Model'!$U$2)</f>
        <v>1</v>
      </c>
      <c r="T490">
        <f>('Migration Model'!V490+'Renter Migration Model'!V490)/('Migration Model'!$V$2+'Renter Migration Model'!$V$2)</f>
        <v>1.0792537522615366</v>
      </c>
    </row>
    <row r="491" spans="1:20" x14ac:dyDescent="0.25">
      <c r="A491" s="1">
        <v>2142</v>
      </c>
      <c r="B491" s="1">
        <v>1</v>
      </c>
      <c r="C491">
        <f>('Migration Model'!E491+'Renter Migration Model'!E491)/('Migration Model'!$E$2+'Renter Migration Model'!$E$2)</f>
        <v>0.26002120161873787</v>
      </c>
      <c r="D491">
        <f>('Migration Model'!F491+'Renter Migration Model'!F491)/('Migration Model'!$F$2+'Renter Migration Model'!$F$2)</f>
        <v>1</v>
      </c>
      <c r="E491">
        <f>('Migration Model'!G491+'Renter Migration Model'!G491)/('Migration Model'!$G$2+'Renter Migration Model'!$G$2)</f>
        <v>1.0435281646106622</v>
      </c>
      <c r="F491">
        <f>('Migration Model'!H491+'Renter Migration Model'!H491)/('Migration Model'!$H$2+'Renter Migration Model'!$H$2)</f>
        <v>0.27319855169851098</v>
      </c>
      <c r="G491">
        <f>('Migration Model'!I491+'Renter Migration Model'!I491)/('Migration Model'!$I$2+'Renter Migration Model'!$I$2)</f>
        <v>1</v>
      </c>
      <c r="H491">
        <f>('Migration Model'!J491+'Renter Migration Model'!J491)/('Migration Model'!$J$2+'Renter Migration Model'!$J$2)</f>
        <v>1.0427530263706772</v>
      </c>
      <c r="I491">
        <f>('Migration Model'!K491+'Renter Migration Model'!K491)/('Migration Model'!$K$2+'Renter Migration Model'!$K$2)</f>
        <v>0.24025510530621152</v>
      </c>
      <c r="J491">
        <f>('Migration Model'!L491+'Renter Migration Model'!L491)/('Migration Model'!$L$2+'Renter Migration Model'!$L$2)</f>
        <v>1</v>
      </c>
      <c r="K491">
        <f>('Migration Model'!M491+'Renter Migration Model'!M491)/('Migration Model'!$M$2+'Renter Migration Model'!$M$2)</f>
        <v>1.0446908761584577</v>
      </c>
      <c r="L491">
        <f>('Migration Model'!N491+'Renter Migration Model'!N491)/('Migration Model'!$N$2+'Renter Migration Model'!$N$2)</f>
        <v>0.25766798562955878</v>
      </c>
      <c r="M491">
        <f>('Migration Model'!O491+'Renter Migration Model'!O491)/('Migration Model'!$O$2+'Renter Migration Model'!$O$2)</f>
        <v>1</v>
      </c>
      <c r="N491">
        <f>('Migration Model'!P491+'Renter Migration Model'!P491)/('Migration Model'!$P$2+'Renter Migration Model'!$P$2)</f>
        <v>1.1022601535054264</v>
      </c>
      <c r="O491">
        <f>('Migration Model'!Q491+'Renter Migration Model'!Q491)/('Migration Model'!$Q$2+'Renter Migration Model'!$Q$2)</f>
        <v>0.2513143860859679</v>
      </c>
      <c r="P491">
        <f>('Migration Model'!R491+'Renter Migration Model'!R491)/('Migration Model'!$R$2+'Renter Migration Model'!$R$2)</f>
        <v>1</v>
      </c>
      <c r="Q491">
        <f>('Migration Model'!S491+'Renter Migration Model'!S491)/('Migration Model'!$S$2+'Renter Migration Model'!$S$2)</f>
        <v>1.1094827230871542</v>
      </c>
      <c r="R491">
        <f>('Migration Model'!T491+'Renter Migration Model'!T491)/('Migration Model'!$T$2+'Renter Migration Model'!$T$2)</f>
        <v>0.2779033143564712</v>
      </c>
      <c r="S491">
        <f>('Migration Model'!U491+'Renter Migration Model'!U491)/('Migration Model'!$U$2+'Renter Migration Model'!$U$2)</f>
        <v>1</v>
      </c>
      <c r="T491">
        <f>('Migration Model'!V491+'Renter Migration Model'!V491)/('Migration Model'!$V$2+'Renter Migration Model'!$V$2)</f>
        <v>1.079257276358927</v>
      </c>
    </row>
    <row r="492" spans="1:20" x14ac:dyDescent="0.25">
      <c r="A492" s="2">
        <v>2142</v>
      </c>
      <c r="B492" s="2">
        <v>2</v>
      </c>
      <c r="C492">
        <f>('Migration Model'!E492+'Renter Migration Model'!E492)/('Migration Model'!$E$2+'Renter Migration Model'!$E$2)</f>
        <v>0.25999519949857602</v>
      </c>
      <c r="D492">
        <f>('Migration Model'!F492+'Renter Migration Model'!F492)/('Migration Model'!$F$2+'Renter Migration Model'!$F$2)</f>
        <v>1</v>
      </c>
      <c r="E492">
        <f>('Migration Model'!G492+'Renter Migration Model'!G492)/('Migration Model'!$G$2+'Renter Migration Model'!$G$2)</f>
        <v>1.0435296941471424</v>
      </c>
      <c r="F492">
        <f>('Migration Model'!H492+'Renter Migration Model'!H492)/('Migration Model'!$H$2+'Renter Migration Model'!$H$2)</f>
        <v>0.27317123184334113</v>
      </c>
      <c r="G492">
        <f>('Migration Model'!I492+'Renter Migration Model'!I492)/('Migration Model'!$I$2+'Renter Migration Model'!$I$2)</f>
        <v>1</v>
      </c>
      <c r="H492">
        <f>('Migration Model'!J492+'Renter Migration Model'!J492)/('Migration Model'!$J$2+'Renter Migration Model'!$J$2)</f>
        <v>1.0427546334209814</v>
      </c>
      <c r="I492">
        <f>('Migration Model'!K492+'Renter Migration Model'!K492)/('Migration Model'!$K$2+'Renter Migration Model'!$K$2)</f>
        <v>0.2402310797956809</v>
      </c>
      <c r="J492">
        <f>('Migration Model'!L492+'Renter Migration Model'!L492)/('Migration Model'!$L$2+'Renter Migration Model'!$L$2)</f>
        <v>1</v>
      </c>
      <c r="K492">
        <f>('Migration Model'!M492+'Renter Migration Model'!M492)/('Migration Model'!$M$2+'Renter Migration Model'!$M$2)</f>
        <v>1.0446922894237831</v>
      </c>
      <c r="L492">
        <f>('Migration Model'!N492+'Renter Migration Model'!N492)/('Migration Model'!$N$2+'Renter Migration Model'!$N$2)</f>
        <v>0.25764221883099581</v>
      </c>
      <c r="M492">
        <f>('Migration Model'!O492+'Renter Migration Model'!O492)/('Migration Model'!$O$2+'Renter Migration Model'!$O$2)</f>
        <v>1</v>
      </c>
      <c r="N492">
        <f>('Migration Model'!P492+'Renter Migration Model'!P492)/('Migration Model'!$P$2+'Renter Migration Model'!$P$2)</f>
        <v>1.1022646787821</v>
      </c>
      <c r="O492">
        <f>('Migration Model'!Q492+'Renter Migration Model'!Q492)/('Migration Model'!$Q$2+'Renter Migration Model'!$Q$2)</f>
        <v>0.25128925464735929</v>
      </c>
      <c r="P492">
        <f>('Migration Model'!R492+'Renter Migration Model'!R492)/('Migration Model'!$R$2+'Renter Migration Model'!$R$2)</f>
        <v>1</v>
      </c>
      <c r="Q492">
        <f>('Migration Model'!S492+'Renter Migration Model'!S492)/('Migration Model'!$S$2+'Renter Migration Model'!$S$2)</f>
        <v>1.1094875627709255</v>
      </c>
      <c r="R492">
        <f>('Migration Model'!T492+'Renter Migration Model'!T492)/('Migration Model'!$T$2+'Renter Migration Model'!$T$2)</f>
        <v>0.27787552402503557</v>
      </c>
      <c r="S492">
        <f>('Migration Model'!U492+'Renter Migration Model'!U492)/('Migration Model'!$U$2+'Renter Migration Model'!$U$2)</f>
        <v>1</v>
      </c>
      <c r="T492">
        <f>('Migration Model'!V492+'Renter Migration Model'!V492)/('Migration Model'!$V$2+'Renter Migration Model'!$V$2)</f>
        <v>1.0792608002928286</v>
      </c>
    </row>
    <row r="493" spans="1:20" x14ac:dyDescent="0.25">
      <c r="A493" s="1">
        <v>2142</v>
      </c>
      <c r="B493" s="1">
        <v>3</v>
      </c>
      <c r="C493">
        <f>('Migration Model'!E493+'Renter Migration Model'!E493)/('Migration Model'!$E$2+'Renter Migration Model'!$E$2)</f>
        <v>0.25996919997862622</v>
      </c>
      <c r="D493">
        <f>('Migration Model'!F493+'Renter Migration Model'!F493)/('Migration Model'!$F$2+'Renter Migration Model'!$F$2)</f>
        <v>1</v>
      </c>
      <c r="E493">
        <f>('Migration Model'!G493+'Renter Migration Model'!G493)/('Migration Model'!$G$2+'Renter Migration Model'!$G$2)</f>
        <v>1.0435312235306688</v>
      </c>
      <c r="F493">
        <f>('Migration Model'!H493+'Renter Migration Model'!H493)/('Migration Model'!$H$2+'Renter Migration Model'!$H$2)</f>
        <v>0.27314391472015681</v>
      </c>
      <c r="G493">
        <f>('Migration Model'!I493+'Renter Migration Model'!I493)/('Migration Model'!$I$2+'Renter Migration Model'!$I$2)</f>
        <v>1</v>
      </c>
      <c r="H493">
        <f>('Migration Model'!J493+'Renter Migration Model'!J493)/('Migration Model'!$J$2+'Renter Migration Model'!$J$2)</f>
        <v>1.0427562403105806</v>
      </c>
      <c r="I493">
        <f>('Migration Model'!K493+'Renter Migration Model'!K493)/('Migration Model'!$K$2+'Renter Migration Model'!$K$2)</f>
        <v>0.24020705668770129</v>
      </c>
      <c r="J493">
        <f>('Migration Model'!L493+'Renter Migration Model'!L493)/('Migration Model'!$L$2+'Renter Migration Model'!$L$2)</f>
        <v>1</v>
      </c>
      <c r="K493">
        <f>('Migration Model'!M493+'Renter Migration Model'!M493)/('Migration Model'!$M$2+'Renter Migration Model'!$M$2)</f>
        <v>1.044693702547782</v>
      </c>
      <c r="L493">
        <f>('Migration Model'!N493+'Renter Migration Model'!N493)/('Migration Model'!$N$2+'Renter Migration Model'!$N$2)</f>
        <v>0.2576164546091127</v>
      </c>
      <c r="M493">
        <f>('Migration Model'!O493+'Renter Migration Model'!O493)/('Migration Model'!$O$2+'Renter Migration Model'!$O$2)</f>
        <v>1</v>
      </c>
      <c r="N493">
        <f>('Migration Model'!P493+'Renter Migration Model'!P493)/('Migration Model'!$P$2+'Renter Migration Model'!$P$2)</f>
        <v>1.102269203907204</v>
      </c>
      <c r="O493">
        <f>('Migration Model'!Q493+'Renter Migration Model'!Q493)/('Migration Model'!$Q$2+'Renter Migration Model'!$Q$2)</f>
        <v>0.2512641257218946</v>
      </c>
      <c r="P493">
        <f>('Migration Model'!R493+'Renter Migration Model'!R493)/('Migration Model'!$R$2+'Renter Migration Model'!$R$2)</f>
        <v>1</v>
      </c>
      <c r="Q493">
        <f>('Migration Model'!S493+'Renter Migration Model'!S493)/('Migration Model'!$S$2+'Renter Migration Model'!$S$2)</f>
        <v>1.1094924023068649</v>
      </c>
      <c r="R493">
        <f>('Migration Model'!T493+'Renter Migration Model'!T493)/('Migration Model'!$T$2+'Renter Migration Model'!$T$2)</f>
        <v>0.27784773647263306</v>
      </c>
      <c r="S493">
        <f>('Migration Model'!U493+'Renter Migration Model'!U493)/('Migration Model'!$U$2+'Renter Migration Model'!$U$2)</f>
        <v>1</v>
      </c>
      <c r="T493">
        <f>('Migration Model'!V493+'Renter Migration Model'!V493)/('Migration Model'!$V$2+'Renter Migration Model'!$V$2)</f>
        <v>1.0792643240632573</v>
      </c>
    </row>
    <row r="494" spans="1:20" x14ac:dyDescent="0.25">
      <c r="A494" s="2">
        <v>2142</v>
      </c>
      <c r="B494" s="2">
        <v>4</v>
      </c>
      <c r="C494">
        <f>('Migration Model'!E494+'Renter Migration Model'!E494)/('Migration Model'!$E$2+'Renter Migration Model'!$E$2)</f>
        <v>0.25994320305862834</v>
      </c>
      <c r="D494">
        <f>('Migration Model'!F494+'Renter Migration Model'!F494)/('Migration Model'!$F$2+'Renter Migration Model'!$F$2)</f>
        <v>1</v>
      </c>
      <c r="E494">
        <f>('Migration Model'!G494+'Renter Migration Model'!G494)/('Migration Model'!$G$2+'Renter Migration Model'!$G$2)</f>
        <v>1.043532752761257</v>
      </c>
      <c r="F494">
        <f>('Migration Model'!H494+'Renter Migration Model'!H494)/('Migration Model'!$H$2+'Renter Migration Model'!$H$2)</f>
        <v>0.27311660032868479</v>
      </c>
      <c r="G494">
        <f>('Migration Model'!I494+'Renter Migration Model'!I494)/('Migration Model'!$I$2+'Renter Migration Model'!$I$2)</f>
        <v>1</v>
      </c>
      <c r="H494">
        <f>('Migration Model'!J494+'Renter Migration Model'!J494)/('Migration Model'!$J$2+'Renter Migration Model'!$J$2)</f>
        <v>1.0427578470394907</v>
      </c>
      <c r="I494">
        <f>('Migration Model'!K494+'Renter Migration Model'!K494)/('Migration Model'!$K$2+'Renter Migration Model'!$K$2)</f>
        <v>0.24018303598203256</v>
      </c>
      <c r="J494">
        <f>('Migration Model'!L494+'Renter Migration Model'!L494)/('Migration Model'!$L$2+'Renter Migration Model'!$L$2)</f>
        <v>1</v>
      </c>
      <c r="K494">
        <f>('Migration Model'!M494+'Renter Migration Model'!M494)/('Migration Model'!$M$2+'Renter Migration Model'!$M$2)</f>
        <v>1.0446951155304682</v>
      </c>
      <c r="L494">
        <f>('Migration Model'!N494+'Renter Migration Model'!N494)/('Migration Model'!$N$2+'Renter Migration Model'!$N$2)</f>
        <v>0.25759069296365178</v>
      </c>
      <c r="M494">
        <f>('Migration Model'!O494+'Renter Migration Model'!O494)/('Migration Model'!$O$2+'Renter Migration Model'!$O$2)</f>
        <v>1</v>
      </c>
      <c r="N494">
        <f>('Migration Model'!P494+'Renter Migration Model'!P494)/('Migration Model'!$P$2+'Renter Migration Model'!$P$2)</f>
        <v>1.102273728880754</v>
      </c>
      <c r="O494">
        <f>('Migration Model'!Q494+'Renter Migration Model'!Q494)/('Migration Model'!$Q$2+'Renter Migration Model'!$Q$2)</f>
        <v>0.25123899930932236</v>
      </c>
      <c r="P494">
        <f>('Migration Model'!R494+'Renter Migration Model'!R494)/('Migration Model'!$R$2+'Renter Migration Model'!$R$2)</f>
        <v>1</v>
      </c>
      <c r="Q494">
        <f>('Migration Model'!S494+'Renter Migration Model'!S494)/('Migration Model'!$S$2+'Renter Migration Model'!$S$2)</f>
        <v>1.1094972416949869</v>
      </c>
      <c r="R494">
        <f>('Migration Model'!T494+'Renter Migration Model'!T494)/('Migration Model'!$T$2+'Renter Migration Model'!$T$2)</f>
        <v>0.27781995169898577</v>
      </c>
      <c r="S494">
        <f>('Migration Model'!U494+'Renter Migration Model'!U494)/('Migration Model'!$U$2+'Renter Migration Model'!$U$2)</f>
        <v>1</v>
      </c>
      <c r="T494">
        <f>('Migration Model'!V494+'Renter Migration Model'!V494)/('Migration Model'!$V$2+'Renter Migration Model'!$V$2)</f>
        <v>1.0792678476702302</v>
      </c>
    </row>
    <row r="495" spans="1:20" x14ac:dyDescent="0.25">
      <c r="A495" s="2">
        <v>2143</v>
      </c>
      <c r="B495" s="2">
        <v>1</v>
      </c>
      <c r="C495">
        <f>('Migration Model'!E495+'Renter Migration Model'!E495)/('Migration Model'!$E$2+'Renter Migration Model'!$E$2)</f>
        <v>0.25991720873832247</v>
      </c>
      <c r="D495">
        <f>('Migration Model'!F495+'Renter Migration Model'!F495)/('Migration Model'!$F$2+'Renter Migration Model'!$F$2)</f>
        <v>1</v>
      </c>
      <c r="E495">
        <f>('Migration Model'!G495+'Renter Migration Model'!G495)/('Migration Model'!$G$2+'Renter Migration Model'!$G$2)</f>
        <v>1.0435342818389219</v>
      </c>
      <c r="F495">
        <f>('Migration Model'!H495+'Renter Migration Model'!H495)/('Migration Model'!$H$2+'Renter Migration Model'!$H$2)</f>
        <v>0.2730892886686519</v>
      </c>
      <c r="G495">
        <f>('Migration Model'!I495+'Renter Migration Model'!I495)/('Migration Model'!$I$2+'Renter Migration Model'!$I$2)</f>
        <v>1</v>
      </c>
      <c r="H495">
        <f>('Migration Model'!J495+'Renter Migration Model'!J495)/('Migration Model'!$J$2+'Renter Migration Model'!$J$2)</f>
        <v>1.0427594536077278</v>
      </c>
      <c r="I495">
        <f>('Migration Model'!K495+'Renter Migration Model'!K495)/('Migration Model'!$K$2+'Renter Migration Model'!$K$2)</f>
        <v>0.24015901767843434</v>
      </c>
      <c r="J495">
        <f>('Migration Model'!L495+'Renter Migration Model'!L495)/('Migration Model'!$L$2+'Renter Migration Model'!$L$2)</f>
        <v>1</v>
      </c>
      <c r="K495">
        <f>('Migration Model'!M495+'Renter Migration Model'!M495)/('Migration Model'!$M$2+'Renter Migration Model'!$M$2)</f>
        <v>1.0446965283718563</v>
      </c>
      <c r="L495">
        <f>('Migration Model'!N495+'Renter Migration Model'!N495)/('Migration Model'!$N$2+'Renter Migration Model'!$N$2)</f>
        <v>0.25756493389435542</v>
      </c>
      <c r="M495">
        <f>('Migration Model'!O495+'Renter Migration Model'!O495)/('Migration Model'!$O$2+'Renter Migration Model'!$O$2)</f>
        <v>1</v>
      </c>
      <c r="N495">
        <f>('Migration Model'!P495+'Renter Migration Model'!P495)/('Migration Model'!$P$2+'Renter Migration Model'!$P$2)</f>
        <v>1.1022782537027647</v>
      </c>
      <c r="O495">
        <f>('Migration Model'!Q495+'Renter Migration Model'!Q495)/('Migration Model'!$Q$2+'Renter Migration Model'!$Q$2)</f>
        <v>0.25121387540939144</v>
      </c>
      <c r="P495">
        <f>('Migration Model'!R495+'Renter Migration Model'!R495)/('Migration Model'!$R$2+'Renter Migration Model'!$R$2)</f>
        <v>1</v>
      </c>
      <c r="Q495">
        <f>('Migration Model'!S495+'Renter Migration Model'!S495)/('Migration Model'!$S$2+'Renter Migration Model'!$S$2)</f>
        <v>1.1095020809353067</v>
      </c>
      <c r="R495">
        <f>('Migration Model'!T495+'Renter Migration Model'!T495)/('Migration Model'!$T$2+'Renter Migration Model'!$T$2)</f>
        <v>0.27779216970381587</v>
      </c>
      <c r="S495">
        <f>('Migration Model'!U495+'Renter Migration Model'!U495)/('Migration Model'!$U$2+'Renter Migration Model'!$U$2)</f>
        <v>1</v>
      </c>
      <c r="T495">
        <f>('Migration Model'!V495+'Renter Migration Model'!V495)/('Migration Model'!$V$2+'Renter Migration Model'!$V$2)</f>
        <v>1.0792713711137631</v>
      </c>
    </row>
    <row r="496" spans="1:20" x14ac:dyDescent="0.25">
      <c r="A496" s="1">
        <v>2143</v>
      </c>
      <c r="B496" s="1">
        <v>2</v>
      </c>
      <c r="C496">
        <f>('Migration Model'!E496+'Renter Migration Model'!E496)/('Migration Model'!$E$2+'Renter Migration Model'!$E$2)</f>
        <v>0.25989121701744866</v>
      </c>
      <c r="D496">
        <f>('Migration Model'!F496+'Renter Migration Model'!F496)/('Migration Model'!$F$2+'Renter Migration Model'!$F$2)</f>
        <v>1</v>
      </c>
      <c r="E496">
        <f>('Migration Model'!G496+'Renter Migration Model'!G496)/('Migration Model'!$G$2+'Renter Migration Model'!$G$2)</f>
        <v>1.0435358107636794</v>
      </c>
      <c r="F496">
        <f>('Migration Model'!H496+'Renter Migration Model'!H496)/('Migration Model'!$H$2+'Renter Migration Model'!$H$2)</f>
        <v>0.27306197973978502</v>
      </c>
      <c r="G496">
        <f>('Migration Model'!I496+'Renter Migration Model'!I496)/('Migration Model'!$I$2+'Renter Migration Model'!$I$2)</f>
        <v>1</v>
      </c>
      <c r="H496">
        <f>('Migration Model'!J496+'Renter Migration Model'!J496)/('Migration Model'!$J$2+'Renter Migration Model'!$J$2)</f>
        <v>1.0427610600153081</v>
      </c>
      <c r="I496">
        <f>('Migration Model'!K496+'Renter Migration Model'!K496)/('Migration Model'!$K$2+'Renter Migration Model'!$K$2)</f>
        <v>0.2401350017766665</v>
      </c>
      <c r="J496">
        <f>('Migration Model'!L496+'Renter Migration Model'!L496)/('Migration Model'!$L$2+'Renter Migration Model'!$L$2)</f>
        <v>1</v>
      </c>
      <c r="K496">
        <f>('Migration Model'!M496+'Renter Migration Model'!M496)/('Migration Model'!$M$2+'Renter Migration Model'!$M$2)</f>
        <v>1.0446979410719606</v>
      </c>
      <c r="L496">
        <f>('Migration Model'!N496+'Renter Migration Model'!N496)/('Migration Model'!$N$2+'Renter Migration Model'!$N$2)</f>
        <v>0.25753917740096599</v>
      </c>
      <c r="M496">
        <f>('Migration Model'!O496+'Renter Migration Model'!O496)/('Migration Model'!$O$2+'Renter Migration Model'!$O$2)</f>
        <v>1</v>
      </c>
      <c r="N496">
        <f>('Migration Model'!P496+'Renter Migration Model'!P496)/('Migration Model'!$P$2+'Renter Migration Model'!$P$2)</f>
        <v>1.1022827783732514</v>
      </c>
      <c r="O496">
        <f>('Migration Model'!Q496+'Renter Migration Model'!Q496)/('Migration Model'!$Q$2+'Renter Migration Model'!$Q$2)</f>
        <v>0.25118875402185048</v>
      </c>
      <c r="P496">
        <f>('Migration Model'!R496+'Renter Migration Model'!R496)/('Migration Model'!$R$2+'Renter Migration Model'!$R$2)</f>
        <v>1</v>
      </c>
      <c r="Q496">
        <f>('Migration Model'!S496+'Renter Migration Model'!S496)/('Migration Model'!$S$2+'Renter Migration Model'!$S$2)</f>
        <v>1.1095069200278387</v>
      </c>
      <c r="R496">
        <f>('Migration Model'!T496+'Renter Migration Model'!T496)/('Migration Model'!$T$2+'Renter Migration Model'!$T$2)</f>
        <v>0.27776439048684548</v>
      </c>
      <c r="S496">
        <f>('Migration Model'!U496+'Renter Migration Model'!U496)/('Migration Model'!$U$2+'Renter Migration Model'!$U$2)</f>
        <v>1</v>
      </c>
      <c r="T496">
        <f>('Migration Model'!V496+'Renter Migration Model'!V496)/('Migration Model'!$V$2+'Renter Migration Model'!$V$2)</f>
        <v>1.0792748943938726</v>
      </c>
    </row>
    <row r="497" spans="1:20" x14ac:dyDescent="0.25">
      <c r="A497" s="2">
        <v>2143</v>
      </c>
      <c r="B497" s="2">
        <v>3</v>
      </c>
      <c r="C497">
        <f>('Migration Model'!E497+'Renter Migration Model'!E497)/('Migration Model'!$E$2+'Renter Migration Model'!$E$2)</f>
        <v>0.2598652278957469</v>
      </c>
      <c r="D497">
        <f>('Migration Model'!F497+'Renter Migration Model'!F497)/('Migration Model'!$F$2+'Renter Migration Model'!$F$2)</f>
        <v>1</v>
      </c>
      <c r="E497">
        <f>('Migration Model'!G497+'Renter Migration Model'!G497)/('Migration Model'!$G$2+'Renter Migration Model'!$G$2)</f>
        <v>1.0435373395355441</v>
      </c>
      <c r="F497">
        <f>('Migration Model'!H497+'Renter Migration Model'!H497)/('Migration Model'!$H$2+'Renter Migration Model'!$H$2)</f>
        <v>0.27303467354181105</v>
      </c>
      <c r="G497">
        <f>('Migration Model'!I497+'Renter Migration Model'!I497)/('Migration Model'!$I$2+'Renter Migration Model'!$I$2)</f>
        <v>1</v>
      </c>
      <c r="H497">
        <f>('Migration Model'!J497+'Renter Migration Model'!J497)/('Migration Model'!$J$2+'Renter Migration Model'!$J$2)</f>
        <v>1.0427626662622478</v>
      </c>
      <c r="I497">
        <f>('Migration Model'!K497+'Renter Migration Model'!K497)/('Migration Model'!$K$2+'Renter Migration Model'!$K$2)</f>
        <v>0.24011098827648886</v>
      </c>
      <c r="J497">
        <f>('Migration Model'!L497+'Renter Migration Model'!L497)/('Migration Model'!$L$2+'Renter Migration Model'!$L$2)</f>
        <v>1</v>
      </c>
      <c r="K497">
        <f>('Migration Model'!M497+'Renter Migration Model'!M497)/('Migration Model'!$M$2+'Renter Migration Model'!$M$2)</f>
        <v>1.0446993536307945</v>
      </c>
      <c r="L497">
        <f>('Migration Model'!N497+'Renter Migration Model'!N497)/('Migration Model'!$N$2+'Renter Migration Model'!$N$2)</f>
        <v>0.25751342348322587</v>
      </c>
      <c r="M497">
        <f>('Migration Model'!O497+'Renter Migration Model'!O497)/('Migration Model'!$O$2+'Renter Migration Model'!$O$2)</f>
        <v>1</v>
      </c>
      <c r="N497">
        <f>('Migration Model'!P497+'Renter Migration Model'!P497)/('Migration Model'!$P$2+'Renter Migration Model'!$P$2)</f>
        <v>1.1022873028922295</v>
      </c>
      <c r="O497">
        <f>('Migration Model'!Q497+'Renter Migration Model'!Q497)/('Migration Model'!$Q$2+'Renter Migration Model'!$Q$2)</f>
        <v>0.25116363514644835</v>
      </c>
      <c r="P497">
        <f>('Migration Model'!R497+'Renter Migration Model'!R497)/('Migration Model'!$R$2+'Renter Migration Model'!$R$2)</f>
        <v>1</v>
      </c>
      <c r="Q497">
        <f>('Migration Model'!S497+'Renter Migration Model'!S497)/('Migration Model'!$S$2+'Renter Migration Model'!$S$2)</f>
        <v>1.1095117589725978</v>
      </c>
      <c r="R497">
        <f>('Migration Model'!T497+'Renter Migration Model'!T497)/('Migration Model'!$T$2+'Renter Migration Model'!$T$2)</f>
        <v>0.27773661404779681</v>
      </c>
      <c r="S497">
        <f>('Migration Model'!U497+'Renter Migration Model'!U497)/('Migration Model'!$U$2+'Renter Migration Model'!$U$2)</f>
        <v>1</v>
      </c>
      <c r="T497">
        <f>('Migration Model'!V497+'Renter Migration Model'!V497)/('Migration Model'!$V$2+'Renter Migration Model'!$V$2)</f>
        <v>1.0792784175105747</v>
      </c>
    </row>
    <row r="498" spans="1:20" x14ac:dyDescent="0.25">
      <c r="A498" s="1">
        <v>2143</v>
      </c>
      <c r="B498" s="1">
        <v>4</v>
      </c>
      <c r="C498">
        <f>('Migration Model'!E498+'Renter Migration Model'!E498)/('Migration Model'!$E$2+'Renter Migration Model'!$E$2)</f>
        <v>0.25983924137295739</v>
      </c>
      <c r="D498">
        <f>('Migration Model'!F498+'Renter Migration Model'!F498)/('Migration Model'!$F$2+'Renter Migration Model'!$F$2)</f>
        <v>1</v>
      </c>
      <c r="E498">
        <f>('Migration Model'!G498+'Renter Migration Model'!G498)/('Migration Model'!$G$2+'Renter Migration Model'!$G$2)</f>
        <v>1.0435388681545317</v>
      </c>
      <c r="F498">
        <f>('Migration Model'!H498+'Renter Migration Model'!H498)/('Migration Model'!$H$2+'Renter Migration Model'!$H$2)</f>
        <v>0.27300737007445691</v>
      </c>
      <c r="G498">
        <f>('Migration Model'!I498+'Renter Migration Model'!I498)/('Migration Model'!$I$2+'Renter Migration Model'!$I$2)</f>
        <v>1</v>
      </c>
      <c r="H498">
        <f>('Migration Model'!J498+'Renter Migration Model'!J498)/('Migration Model'!$J$2+'Renter Migration Model'!$J$2)</f>
        <v>1.0427642723485626</v>
      </c>
      <c r="I498">
        <f>('Migration Model'!K498+'Renter Migration Model'!K498)/('Migration Model'!$K$2+'Renter Migration Model'!$K$2)</f>
        <v>0.2400869771776612</v>
      </c>
      <c r="J498">
        <f>('Migration Model'!L498+'Renter Migration Model'!L498)/('Migration Model'!$L$2+'Renter Migration Model'!$L$2)</f>
        <v>1</v>
      </c>
      <c r="K498">
        <f>('Migration Model'!M498+'Renter Migration Model'!M498)/('Migration Model'!$M$2+'Renter Migration Model'!$M$2)</f>
        <v>1.0447007660483727</v>
      </c>
      <c r="L498">
        <f>('Migration Model'!N498+'Renter Migration Model'!N498)/('Migration Model'!$N$2+'Renter Migration Model'!$N$2)</f>
        <v>0.25748767214087753</v>
      </c>
      <c r="M498">
        <f>('Migration Model'!O498+'Renter Migration Model'!O498)/('Migration Model'!$O$2+'Renter Migration Model'!$O$2)</f>
        <v>1</v>
      </c>
      <c r="N498">
        <f>('Migration Model'!P498+'Renter Migration Model'!P498)/('Migration Model'!$P$2+'Renter Migration Model'!$P$2)</f>
        <v>1.1022918272597138</v>
      </c>
      <c r="O498">
        <f>('Migration Model'!Q498+'Renter Migration Model'!Q498)/('Migration Model'!$Q$2+'Renter Migration Model'!$Q$2)</f>
        <v>0.2511385187829337</v>
      </c>
      <c r="P498">
        <f>('Migration Model'!R498+'Renter Migration Model'!R498)/('Migration Model'!$R$2+'Renter Migration Model'!$R$2)</f>
        <v>1</v>
      </c>
      <c r="Q498">
        <f>('Migration Model'!S498+'Renter Migration Model'!S498)/('Migration Model'!$S$2+'Renter Migration Model'!$S$2)</f>
        <v>1.1095165977695989</v>
      </c>
      <c r="R498">
        <f>('Migration Model'!T498+'Renter Migration Model'!T498)/('Migration Model'!$T$2+'Renter Migration Model'!$T$2)</f>
        <v>0.27770884038639204</v>
      </c>
      <c r="S498">
        <f>('Migration Model'!U498+'Renter Migration Model'!U498)/('Migration Model'!$U$2+'Renter Migration Model'!$U$2)</f>
        <v>1</v>
      </c>
      <c r="T498">
        <f>('Migration Model'!V498+'Renter Migration Model'!V498)/('Migration Model'!$V$2+'Renter Migration Model'!$V$2)</f>
        <v>1.0792819404638863</v>
      </c>
    </row>
    <row r="499" spans="1:20" x14ac:dyDescent="0.25">
      <c r="A499" s="1">
        <v>2144</v>
      </c>
      <c r="B499" s="1">
        <v>1</v>
      </c>
      <c r="C499">
        <f>('Migration Model'!E499+'Renter Migration Model'!E499)/('Migration Model'!$E$2+'Renter Migration Model'!$E$2)</f>
        <v>0.25981325744882006</v>
      </c>
      <c r="D499">
        <f>('Migration Model'!F499+'Renter Migration Model'!F499)/('Migration Model'!$F$2+'Renter Migration Model'!$F$2)</f>
        <v>1</v>
      </c>
      <c r="E499">
        <f>('Migration Model'!G499+'Renter Migration Model'!G499)/('Migration Model'!$G$2+'Renter Migration Model'!$G$2)</f>
        <v>1.0435403966206576</v>
      </c>
      <c r="F499">
        <f>('Migration Model'!H499+'Renter Migration Model'!H499)/('Migration Model'!$H$2+'Renter Migration Model'!$H$2)</f>
        <v>0.27298006933744945</v>
      </c>
      <c r="G499">
        <f>('Migration Model'!I499+'Renter Migration Model'!I499)/('Migration Model'!$I$2+'Renter Migration Model'!$I$2)</f>
        <v>1</v>
      </c>
      <c r="H499">
        <f>('Migration Model'!J499+'Renter Migration Model'!J499)/('Migration Model'!$J$2+'Renter Migration Model'!$J$2)</f>
        <v>1.042765878274269</v>
      </c>
      <c r="I499">
        <f>('Migration Model'!K499+'Renter Migration Model'!K499)/('Migration Model'!$K$2+'Renter Migration Model'!$K$2)</f>
        <v>0.24006296847994343</v>
      </c>
      <c r="J499">
        <f>('Migration Model'!L499+'Renter Migration Model'!L499)/('Migration Model'!$L$2+'Renter Migration Model'!$L$2)</f>
        <v>1</v>
      </c>
      <c r="K499">
        <f>('Migration Model'!M499+'Renter Migration Model'!M499)/('Migration Model'!$M$2+'Renter Migration Model'!$M$2)</f>
        <v>1.044702178324709</v>
      </c>
      <c r="L499">
        <f>('Migration Model'!N499+'Renter Migration Model'!N499)/('Migration Model'!$N$2+'Renter Migration Model'!$N$2)</f>
        <v>0.25746192337366347</v>
      </c>
      <c r="M499">
        <f>('Migration Model'!O499+'Renter Migration Model'!O499)/('Migration Model'!$O$2+'Renter Migration Model'!$O$2)</f>
        <v>1</v>
      </c>
      <c r="N499">
        <f>('Migration Model'!P499+'Renter Migration Model'!P499)/('Migration Model'!$P$2+'Renter Migration Model'!$P$2)</f>
        <v>1.1022963514757196</v>
      </c>
      <c r="O499">
        <f>('Migration Model'!Q499+'Renter Migration Model'!Q499)/('Migration Model'!$Q$2+'Renter Migration Model'!$Q$2)</f>
        <v>0.25111340493105538</v>
      </c>
      <c r="P499">
        <f>('Migration Model'!R499+'Renter Migration Model'!R499)/('Migration Model'!$R$2+'Renter Migration Model'!$R$2)</f>
        <v>1</v>
      </c>
      <c r="Q499">
        <f>('Migration Model'!S499+'Renter Migration Model'!S499)/('Migration Model'!$S$2+'Renter Migration Model'!$S$2)</f>
        <v>1.1095214364188568</v>
      </c>
      <c r="R499">
        <f>('Migration Model'!T499+'Renter Migration Model'!T499)/('Migration Model'!$T$2+'Renter Migration Model'!$T$2)</f>
        <v>0.27768106950235338</v>
      </c>
      <c r="S499">
        <f>('Migration Model'!U499+'Renter Migration Model'!U499)/('Migration Model'!$U$2+'Renter Migration Model'!$U$2)</f>
        <v>1</v>
      </c>
      <c r="T499">
        <f>('Migration Model'!V499+'Renter Migration Model'!V499)/('Migration Model'!$V$2+'Renter Migration Model'!$V$2)</f>
        <v>1.0792854632538234</v>
      </c>
    </row>
    <row r="500" spans="1:20" x14ac:dyDescent="0.25">
      <c r="A500" s="2">
        <v>2144</v>
      </c>
      <c r="B500" s="2">
        <v>2</v>
      </c>
      <c r="C500">
        <f>('Migration Model'!E500+'Renter Migration Model'!E500)/('Migration Model'!$E$2+'Renter Migration Model'!$E$2)</f>
        <v>0.25978727612307517</v>
      </c>
      <c r="D500">
        <f>('Migration Model'!F500+'Renter Migration Model'!F500)/('Migration Model'!$F$2+'Renter Migration Model'!$F$2)</f>
        <v>1</v>
      </c>
      <c r="E500">
        <f>('Migration Model'!G500+'Renter Migration Model'!G500)/('Migration Model'!$G$2+'Renter Migration Model'!$G$2)</f>
        <v>1.0435419249339368</v>
      </c>
      <c r="F500">
        <f>('Migration Model'!H500+'Renter Migration Model'!H500)/('Migration Model'!$H$2+'Renter Migration Model'!$H$2)</f>
        <v>0.27295277133051571</v>
      </c>
      <c r="G500">
        <f>('Migration Model'!I500+'Renter Migration Model'!I500)/('Migration Model'!$I$2+'Renter Migration Model'!$I$2)</f>
        <v>1</v>
      </c>
      <c r="H500">
        <f>('Migration Model'!J500+'Renter Migration Model'!J500)/('Migration Model'!$J$2+'Renter Migration Model'!$J$2)</f>
        <v>1.0427674840393828</v>
      </c>
      <c r="I500">
        <f>('Migration Model'!K500+'Renter Migration Model'!K500)/('Migration Model'!$K$2+'Renter Migration Model'!$K$2)</f>
        <v>0.24003896218309539</v>
      </c>
      <c r="J500">
        <f>('Migration Model'!L500+'Renter Migration Model'!L500)/('Migration Model'!$L$2+'Renter Migration Model'!$L$2)</f>
        <v>1</v>
      </c>
      <c r="K500">
        <f>('Migration Model'!M500+'Renter Migration Model'!M500)/('Migration Model'!$M$2+'Renter Migration Model'!$M$2)</f>
        <v>1.0447035904598176</v>
      </c>
      <c r="L500">
        <f>('Migration Model'!N500+'Renter Migration Model'!N500)/('Migration Model'!$N$2+'Renter Migration Model'!$N$2)</f>
        <v>0.25743617718132611</v>
      </c>
      <c r="M500">
        <f>('Migration Model'!O500+'Renter Migration Model'!O500)/('Migration Model'!$O$2+'Renter Migration Model'!$O$2)</f>
        <v>1</v>
      </c>
      <c r="N500">
        <f>('Migration Model'!P500+'Renter Migration Model'!P500)/('Migration Model'!$P$2+'Renter Migration Model'!$P$2)</f>
        <v>1.1023008755402621</v>
      </c>
      <c r="O500">
        <f>('Migration Model'!Q500+'Renter Migration Model'!Q500)/('Migration Model'!$Q$2+'Renter Migration Model'!$Q$2)</f>
        <v>0.25108829359056228</v>
      </c>
      <c r="P500">
        <f>('Migration Model'!R500+'Renter Migration Model'!R500)/('Migration Model'!$R$2+'Renter Migration Model'!$R$2)</f>
        <v>1</v>
      </c>
      <c r="Q500">
        <f>('Migration Model'!S500+'Renter Migration Model'!S500)/('Migration Model'!$S$2+'Renter Migration Model'!$S$2)</f>
        <v>1.1095262749203858</v>
      </c>
      <c r="R500">
        <f>('Migration Model'!T500+'Renter Migration Model'!T500)/('Migration Model'!$T$2+'Renter Migration Model'!$T$2)</f>
        <v>0.27765330139540317</v>
      </c>
      <c r="S500">
        <f>('Migration Model'!U500+'Renter Migration Model'!U500)/('Migration Model'!$U$2+'Renter Migration Model'!$U$2)</f>
        <v>1</v>
      </c>
      <c r="T500">
        <f>('Migration Model'!V500+'Renter Migration Model'!V500)/('Migration Model'!$V$2+'Renter Migration Model'!$V$2)</f>
        <v>1.079288985880402</v>
      </c>
    </row>
    <row r="501" spans="1:20" x14ac:dyDescent="0.25">
      <c r="A501" s="1">
        <v>2144</v>
      </c>
      <c r="B501" s="1">
        <v>3</v>
      </c>
      <c r="C501">
        <f>('Migration Model'!E501+'Renter Migration Model'!E501)/('Migration Model'!$E$2+'Renter Migration Model'!$E$2)</f>
        <v>0.25976129739546289</v>
      </c>
      <c r="D501">
        <f>('Migration Model'!F501+'Renter Migration Model'!F501)/('Migration Model'!$F$2+'Renter Migration Model'!$F$2)</f>
        <v>1</v>
      </c>
      <c r="E501">
        <f>('Migration Model'!G501+'Renter Migration Model'!G501)/('Migration Model'!$G$2+'Renter Migration Model'!$G$2)</f>
        <v>1.0435434530943846</v>
      </c>
      <c r="F501">
        <f>('Migration Model'!H501+'Renter Migration Model'!H501)/('Migration Model'!$H$2+'Renter Migration Model'!$H$2)</f>
        <v>0.27292547605338269</v>
      </c>
      <c r="G501">
        <f>('Migration Model'!I501+'Renter Migration Model'!I501)/('Migration Model'!$I$2+'Renter Migration Model'!$I$2)</f>
        <v>1</v>
      </c>
      <c r="H501">
        <f>('Migration Model'!J501+'Renter Migration Model'!J501)/('Migration Model'!$J$2+'Renter Migration Model'!$J$2)</f>
        <v>1.0427690896439201</v>
      </c>
      <c r="I501">
        <f>('Migration Model'!K501+'Renter Migration Model'!K501)/('Migration Model'!$K$2+'Renter Migration Model'!$K$2)</f>
        <v>0.24001495828687713</v>
      </c>
      <c r="J501">
        <f>('Migration Model'!L501+'Renter Migration Model'!L501)/('Migration Model'!$L$2+'Renter Migration Model'!$L$2)</f>
        <v>1</v>
      </c>
      <c r="K501">
        <f>('Migration Model'!M501+'Renter Migration Model'!M501)/('Migration Model'!$M$2+'Renter Migration Model'!$M$2)</f>
        <v>1.0447050024537128</v>
      </c>
      <c r="L501">
        <f>('Migration Model'!N501+'Renter Migration Model'!N501)/('Migration Model'!$N$2+'Renter Migration Model'!$N$2)</f>
        <v>0.25741043356360793</v>
      </c>
      <c r="M501">
        <f>('Migration Model'!O501+'Renter Migration Model'!O501)/('Migration Model'!$O$2+'Renter Migration Model'!$O$2)</f>
        <v>1</v>
      </c>
      <c r="N501">
        <f>('Migration Model'!P501+'Renter Migration Model'!P501)/('Migration Model'!$P$2+'Renter Migration Model'!$P$2)</f>
        <v>1.1023053994533565</v>
      </c>
      <c r="O501">
        <f>('Migration Model'!Q501+'Renter Migration Model'!Q501)/('Migration Model'!$Q$2+'Renter Migration Model'!$Q$2)</f>
        <v>0.25106318476120326</v>
      </c>
      <c r="P501">
        <f>('Migration Model'!R501+'Renter Migration Model'!R501)/('Migration Model'!$R$2+'Renter Migration Model'!$R$2)</f>
        <v>1</v>
      </c>
      <c r="Q501">
        <f>('Migration Model'!S501+'Renter Migration Model'!S501)/('Migration Model'!$S$2+'Renter Migration Model'!$S$2)</f>
        <v>1.1095311132742014</v>
      </c>
      <c r="R501">
        <f>('Migration Model'!T501+'Renter Migration Model'!T501)/('Migration Model'!$T$2+'Renter Migration Model'!$T$2)</f>
        <v>0.27762553606526363</v>
      </c>
      <c r="S501">
        <f>('Migration Model'!U501+'Renter Migration Model'!U501)/('Migration Model'!$U$2+'Renter Migration Model'!$U$2)</f>
        <v>1</v>
      </c>
      <c r="T501">
        <f>('Migration Model'!V501+'Renter Migration Model'!V501)/('Migration Model'!$V$2+'Renter Migration Model'!$V$2)</f>
        <v>1.0792925083436391</v>
      </c>
    </row>
    <row r="502" spans="1:20" x14ac:dyDescent="0.25">
      <c r="A502" s="2">
        <v>2144</v>
      </c>
      <c r="B502" s="2">
        <v>4</v>
      </c>
      <c r="C502">
        <f>('Migration Model'!E502+'Renter Migration Model'!E502)/('Migration Model'!$E$2+'Renter Migration Model'!$E$2)</f>
        <v>0.25973532126572335</v>
      </c>
      <c r="D502">
        <f>('Migration Model'!F502+'Renter Migration Model'!F502)/('Migration Model'!$F$2+'Renter Migration Model'!$F$2)</f>
        <v>1</v>
      </c>
      <c r="E502">
        <f>('Migration Model'!G502+'Renter Migration Model'!G502)/('Migration Model'!$G$2+'Renter Migration Model'!$G$2)</f>
        <v>1.0435449811020161</v>
      </c>
      <c r="F502">
        <f>('Migration Model'!H502+'Renter Migration Model'!H502)/('Migration Model'!$H$2+'Renter Migration Model'!$H$2)</f>
        <v>0.27289818350577733</v>
      </c>
      <c r="G502">
        <f>('Migration Model'!I502+'Renter Migration Model'!I502)/('Migration Model'!$I$2+'Renter Migration Model'!$I$2)</f>
        <v>1</v>
      </c>
      <c r="H502">
        <f>('Migration Model'!J502+'Renter Migration Model'!J502)/('Migration Model'!$J$2+'Renter Migration Model'!$J$2)</f>
        <v>1.042770695087897</v>
      </c>
      <c r="I502">
        <f>('Migration Model'!K502+'Renter Migration Model'!K502)/('Migration Model'!$K$2+'Renter Migration Model'!$K$2)</f>
        <v>0.23999095679104845</v>
      </c>
      <c r="J502">
        <f>('Migration Model'!L502+'Renter Migration Model'!L502)/('Migration Model'!$L$2+'Renter Migration Model'!$L$2)</f>
        <v>1</v>
      </c>
      <c r="K502">
        <f>('Migration Model'!M502+'Renter Migration Model'!M502)/('Migration Model'!$M$2+'Renter Migration Model'!$M$2)</f>
        <v>1.0447064143064086</v>
      </c>
      <c r="L502">
        <f>('Migration Model'!N502+'Renter Migration Model'!N502)/('Migration Model'!$N$2+'Renter Migration Model'!$N$2)</f>
        <v>0.25738469252025159</v>
      </c>
      <c r="M502">
        <f>('Migration Model'!O502+'Renter Migration Model'!O502)/('Migration Model'!$O$2+'Renter Migration Model'!$O$2)</f>
        <v>1</v>
      </c>
      <c r="N502">
        <f>('Migration Model'!P502+'Renter Migration Model'!P502)/('Migration Model'!$P$2+'Renter Migration Model'!$P$2)</f>
        <v>1.1023099232150178</v>
      </c>
      <c r="O502">
        <f>('Migration Model'!Q502+'Renter Migration Model'!Q502)/('Migration Model'!$Q$2+'Renter Migration Model'!$Q$2)</f>
        <v>0.25103807844272713</v>
      </c>
      <c r="P502">
        <f>('Migration Model'!R502+'Renter Migration Model'!R502)/('Migration Model'!$R$2+'Renter Migration Model'!$R$2)</f>
        <v>1</v>
      </c>
      <c r="Q502">
        <f>('Migration Model'!S502+'Renter Migration Model'!S502)/('Migration Model'!$S$2+'Renter Migration Model'!$S$2)</f>
        <v>1.109535951480318</v>
      </c>
      <c r="R502">
        <f>('Migration Model'!T502+'Renter Migration Model'!T502)/('Migration Model'!$T$2+'Renter Migration Model'!$T$2)</f>
        <v>0.27759777351165715</v>
      </c>
      <c r="S502">
        <f>('Migration Model'!U502+'Renter Migration Model'!U502)/('Migration Model'!$U$2+'Renter Migration Model'!$U$2)</f>
        <v>1</v>
      </c>
      <c r="T502">
        <f>('Migration Model'!V502+'Renter Migration Model'!V502)/('Migration Model'!$V$2+'Renter Migration Model'!$V$2)</f>
        <v>1.0792960306435506</v>
      </c>
    </row>
    <row r="503" spans="1:20" x14ac:dyDescent="0.25">
      <c r="A503" s="2">
        <v>2145</v>
      </c>
      <c r="B503" s="2">
        <v>1</v>
      </c>
      <c r="C503">
        <f>('Migration Model'!E503+'Renter Migration Model'!E503)/('Migration Model'!$E$2+'Renter Migration Model'!$E$2)</f>
        <v>0.25970934773359677</v>
      </c>
      <c r="D503">
        <f>('Migration Model'!F503+'Renter Migration Model'!F503)/('Migration Model'!$F$2+'Renter Migration Model'!$F$2)</f>
        <v>1</v>
      </c>
      <c r="E503">
        <f>('Migration Model'!G503+'Renter Migration Model'!G503)/('Migration Model'!$G$2+'Renter Migration Model'!$G$2)</f>
        <v>1.0435465089568472</v>
      </c>
      <c r="F503">
        <f>('Migration Model'!H503+'Renter Migration Model'!H503)/('Migration Model'!$H$2+'Renter Migration Model'!$H$2)</f>
        <v>0.27287089368742673</v>
      </c>
      <c r="G503">
        <f>('Migration Model'!I503+'Renter Migration Model'!I503)/('Migration Model'!$I$2+'Renter Migration Model'!$I$2)</f>
        <v>1</v>
      </c>
      <c r="H503">
        <f>('Migration Model'!J503+'Renter Migration Model'!J503)/('Migration Model'!$J$2+'Renter Migration Model'!$J$2)</f>
        <v>1.0427723003713292</v>
      </c>
      <c r="I503">
        <f>('Migration Model'!K503+'Renter Migration Model'!K503)/('Migration Model'!$K$2+'Renter Migration Model'!$K$2)</f>
        <v>0.23996695769536935</v>
      </c>
      <c r="J503">
        <f>('Migration Model'!L503+'Renter Migration Model'!L503)/('Migration Model'!$L$2+'Renter Migration Model'!$L$2)</f>
        <v>1</v>
      </c>
      <c r="K503">
        <f>('Migration Model'!M503+'Renter Migration Model'!M503)/('Migration Model'!$M$2+'Renter Migration Model'!$M$2)</f>
        <v>1.0447078260179192</v>
      </c>
      <c r="L503">
        <f>('Migration Model'!N503+'Renter Migration Model'!N503)/('Migration Model'!$N$2+'Renter Migration Model'!$N$2)</f>
        <v>0.25735895405099957</v>
      </c>
      <c r="M503">
        <f>('Migration Model'!O503+'Renter Migration Model'!O503)/('Migration Model'!$O$2+'Renter Migration Model'!$O$2)</f>
        <v>1</v>
      </c>
      <c r="N503">
        <f>('Migration Model'!P503+'Renter Migration Model'!P503)/('Migration Model'!$P$2+'Renter Migration Model'!$P$2)</f>
        <v>1.1023144468252613</v>
      </c>
      <c r="O503">
        <f>('Migration Model'!Q503+'Renter Migration Model'!Q503)/('Migration Model'!$Q$2+'Renter Migration Model'!$Q$2)</f>
        <v>0.25101297463488287</v>
      </c>
      <c r="P503">
        <f>('Migration Model'!R503+'Renter Migration Model'!R503)/('Migration Model'!$R$2+'Renter Migration Model'!$R$2)</f>
        <v>1</v>
      </c>
      <c r="Q503">
        <f>('Migration Model'!S503+'Renter Migration Model'!S503)/('Migration Model'!$S$2+'Renter Migration Model'!$S$2)</f>
        <v>1.1095407895387501</v>
      </c>
      <c r="R503">
        <f>('Migration Model'!T503+'Renter Migration Model'!T503)/('Migration Model'!$T$2+'Renter Migration Model'!$T$2)</f>
        <v>0.27757001373430595</v>
      </c>
      <c r="S503">
        <f>('Migration Model'!U503+'Renter Migration Model'!U503)/('Migration Model'!$U$2+'Renter Migration Model'!$U$2)</f>
        <v>1</v>
      </c>
      <c r="T503">
        <f>('Migration Model'!V503+'Renter Migration Model'!V503)/('Migration Model'!$V$2+'Renter Migration Model'!$V$2)</f>
        <v>1.079299552780153</v>
      </c>
    </row>
    <row r="504" spans="1:20" x14ac:dyDescent="0.25">
      <c r="A504" s="1">
        <v>2145</v>
      </c>
      <c r="B504" s="1">
        <v>2</v>
      </c>
      <c r="C504">
        <f>('Migration Model'!E504+'Renter Migration Model'!E504)/('Migration Model'!$E$2+'Renter Migration Model'!$E$2)</f>
        <v>0.25968337679882342</v>
      </c>
      <c r="D504">
        <f>('Migration Model'!F504+'Renter Migration Model'!F504)/('Migration Model'!$F$2+'Renter Migration Model'!$F$2)</f>
        <v>1</v>
      </c>
      <c r="E504">
        <f>('Migration Model'!G504+'Renter Migration Model'!G504)/('Migration Model'!$G$2+'Renter Migration Model'!$G$2)</f>
        <v>1.0435480366588925</v>
      </c>
      <c r="F504">
        <f>('Migration Model'!H504+'Renter Migration Model'!H504)/('Migration Model'!$H$2+'Renter Migration Model'!$H$2)</f>
        <v>0.27284360659805801</v>
      </c>
      <c r="G504">
        <f>('Migration Model'!I504+'Renter Migration Model'!I504)/('Migration Model'!$I$2+'Renter Migration Model'!$I$2)</f>
        <v>1</v>
      </c>
      <c r="H504">
        <f>('Migration Model'!J504+'Renter Migration Model'!J504)/('Migration Model'!$J$2+'Renter Migration Model'!$J$2)</f>
        <v>1.0427739054942333</v>
      </c>
      <c r="I504">
        <f>('Migration Model'!K504+'Renter Migration Model'!K504)/('Migration Model'!$K$2+'Renter Migration Model'!$K$2)</f>
        <v>0.2399429609995998</v>
      </c>
      <c r="J504">
        <f>('Migration Model'!L504+'Renter Migration Model'!L504)/('Migration Model'!$L$2+'Renter Migration Model'!$L$2)</f>
        <v>1</v>
      </c>
      <c r="K504">
        <f>('Migration Model'!M504+'Renter Migration Model'!M504)/('Migration Model'!$M$2+'Renter Migration Model'!$M$2)</f>
        <v>1.0447092375882585</v>
      </c>
      <c r="L504">
        <f>('Migration Model'!N504+'Renter Migration Model'!N504)/('Migration Model'!$N$2+'Renter Migration Model'!$N$2)</f>
        <v>0.25733321815559446</v>
      </c>
      <c r="M504">
        <f>('Migration Model'!O504+'Renter Migration Model'!O504)/('Migration Model'!$O$2+'Renter Migration Model'!$O$2)</f>
        <v>1</v>
      </c>
      <c r="N504">
        <f>('Migration Model'!P504+'Renter Migration Model'!P504)/('Migration Model'!$P$2+'Renter Migration Model'!$P$2)</f>
        <v>1.1023189702841019</v>
      </c>
      <c r="O504">
        <f>('Migration Model'!Q504+'Renter Migration Model'!Q504)/('Migration Model'!$Q$2+'Renter Migration Model'!$Q$2)</f>
        <v>0.25098787333741934</v>
      </c>
      <c r="P504">
        <f>('Migration Model'!R504+'Renter Migration Model'!R504)/('Migration Model'!$R$2+'Renter Migration Model'!$R$2)</f>
        <v>1</v>
      </c>
      <c r="Q504">
        <f>('Migration Model'!S504+'Renter Migration Model'!S504)/('Migration Model'!$S$2+'Renter Migration Model'!$S$2)</f>
        <v>1.1095456274495128</v>
      </c>
      <c r="R504">
        <f>('Migration Model'!T504+'Renter Migration Model'!T504)/('Migration Model'!$T$2+'Renter Migration Model'!$T$2)</f>
        <v>0.27754225673293254</v>
      </c>
      <c r="S504">
        <f>('Migration Model'!U504+'Renter Migration Model'!U504)/('Migration Model'!$U$2+'Renter Migration Model'!$U$2)</f>
        <v>1</v>
      </c>
      <c r="T504">
        <f>('Migration Model'!V504+'Renter Migration Model'!V504)/('Migration Model'!$V$2+'Renter Migration Model'!$V$2)</f>
        <v>1.0793030747534627</v>
      </c>
    </row>
    <row r="505" spans="1:20" x14ac:dyDescent="0.25">
      <c r="A505" s="2">
        <v>2145</v>
      </c>
      <c r="B505" s="2">
        <v>3</v>
      </c>
      <c r="C505">
        <f>('Migration Model'!E505+'Renter Migration Model'!E505)/('Migration Model'!$E$2+'Renter Migration Model'!$E$2)</f>
        <v>0.25965740846114355</v>
      </c>
      <c r="D505">
        <f>('Migration Model'!F505+'Renter Migration Model'!F505)/('Migration Model'!$F$2+'Renter Migration Model'!$F$2)</f>
        <v>1</v>
      </c>
      <c r="E505">
        <f>('Migration Model'!G505+'Renter Migration Model'!G505)/('Migration Model'!$G$2+'Renter Migration Model'!$G$2)</f>
        <v>1.043549564208168</v>
      </c>
      <c r="F505">
        <f>('Migration Model'!H505+'Renter Migration Model'!H505)/('Migration Model'!$H$2+'Renter Migration Model'!$H$2)</f>
        <v>0.27281632223739821</v>
      </c>
      <c r="G505">
        <f>('Migration Model'!I505+'Renter Migration Model'!I505)/('Migration Model'!$I$2+'Renter Migration Model'!$I$2)</f>
        <v>1</v>
      </c>
      <c r="H505">
        <f>('Migration Model'!J505+'Renter Migration Model'!J505)/('Migration Model'!$J$2+'Renter Migration Model'!$J$2)</f>
        <v>1.042775510456625</v>
      </c>
      <c r="I505">
        <f>('Migration Model'!K505+'Renter Migration Model'!K505)/('Migration Model'!$K$2+'Renter Migration Model'!$K$2)</f>
        <v>0.23991896670349985</v>
      </c>
      <c r="J505">
        <f>('Migration Model'!L505+'Renter Migration Model'!L505)/('Migration Model'!$L$2+'Renter Migration Model'!$L$2)</f>
        <v>1</v>
      </c>
      <c r="K505">
        <f>('Migration Model'!M505+'Renter Migration Model'!M505)/('Migration Model'!$M$2+'Renter Migration Model'!$M$2)</f>
        <v>1.0447106490174409</v>
      </c>
      <c r="L505">
        <f>('Migration Model'!N505+'Renter Migration Model'!N505)/('Migration Model'!$N$2+'Renter Migration Model'!$N$2)</f>
        <v>0.25730748483377897</v>
      </c>
      <c r="M505">
        <f>('Migration Model'!O505+'Renter Migration Model'!O505)/('Migration Model'!$O$2+'Renter Migration Model'!$O$2)</f>
        <v>1</v>
      </c>
      <c r="N505">
        <f>('Migration Model'!P505+'Renter Migration Model'!P505)/('Migration Model'!$P$2+'Renter Migration Model'!$P$2)</f>
        <v>1.1023234935915549</v>
      </c>
      <c r="O505">
        <f>('Migration Model'!Q505+'Renter Migration Model'!Q505)/('Migration Model'!$Q$2+'Renter Migration Model'!$Q$2)</f>
        <v>0.25096277455008564</v>
      </c>
      <c r="P505">
        <f>('Migration Model'!R505+'Renter Migration Model'!R505)/('Migration Model'!$R$2+'Renter Migration Model'!$R$2)</f>
        <v>1</v>
      </c>
      <c r="Q505">
        <f>('Migration Model'!S505+'Renter Migration Model'!S505)/('Migration Model'!$S$2+'Renter Migration Model'!$S$2)</f>
        <v>1.1095504652126211</v>
      </c>
      <c r="R505">
        <f>('Migration Model'!T505+'Renter Migration Model'!T505)/('Migration Model'!$T$2+'Renter Migration Model'!$T$2)</f>
        <v>0.27751450250725923</v>
      </c>
      <c r="S505">
        <f>('Migration Model'!U505+'Renter Migration Model'!U505)/('Migration Model'!$U$2+'Renter Migration Model'!$U$2)</f>
        <v>1</v>
      </c>
      <c r="T505">
        <f>('Migration Model'!V505+'Renter Migration Model'!V505)/('Migration Model'!$V$2+'Renter Migration Model'!$V$2)</f>
        <v>1.0793065965634958</v>
      </c>
    </row>
    <row r="506" spans="1:20" x14ac:dyDescent="0.25">
      <c r="A506" s="1">
        <v>2145</v>
      </c>
      <c r="B506" s="1">
        <v>4</v>
      </c>
      <c r="C506">
        <f>('Migration Model'!E506+'Renter Migration Model'!E506)/('Migration Model'!$E$2+'Renter Migration Model'!$E$2)</f>
        <v>0.25963144272029742</v>
      </c>
      <c r="D506">
        <f>('Migration Model'!F506+'Renter Migration Model'!F506)/('Migration Model'!$F$2+'Renter Migration Model'!$F$2)</f>
        <v>1</v>
      </c>
      <c r="E506">
        <f>('Migration Model'!G506+'Renter Migration Model'!G506)/('Migration Model'!$G$2+'Renter Migration Model'!$G$2)</f>
        <v>1.0435510916046884</v>
      </c>
      <c r="F506">
        <f>('Migration Model'!H506+'Renter Migration Model'!H506)/('Migration Model'!$H$2+'Renter Migration Model'!$H$2)</f>
        <v>0.27278904060517445</v>
      </c>
      <c r="G506">
        <f>('Migration Model'!I506+'Renter Migration Model'!I506)/('Migration Model'!$I$2+'Renter Migration Model'!$I$2)</f>
        <v>1</v>
      </c>
      <c r="H506">
        <f>('Migration Model'!J506+'Renter Migration Model'!J506)/('Migration Model'!$J$2+'Renter Migration Model'!$J$2)</f>
        <v>1.0427771152585206</v>
      </c>
      <c r="I506">
        <f>('Migration Model'!K506+'Renter Migration Model'!K506)/('Migration Model'!$K$2+'Renter Migration Model'!$K$2)</f>
        <v>0.23989497480682953</v>
      </c>
      <c r="J506">
        <f>('Migration Model'!L506+'Renter Migration Model'!L506)/('Migration Model'!$L$2+'Renter Migration Model'!$L$2)</f>
        <v>1</v>
      </c>
      <c r="K506">
        <f>('Migration Model'!M506+'Renter Migration Model'!M506)/('Migration Model'!$M$2+'Renter Migration Model'!$M$2)</f>
        <v>1.0447120603054803</v>
      </c>
      <c r="L506">
        <f>('Migration Model'!N506+'Renter Migration Model'!N506)/('Migration Model'!$N$2+'Renter Migration Model'!$N$2)</f>
        <v>0.25728175408529558</v>
      </c>
      <c r="M506">
        <f>('Migration Model'!O506+'Renter Migration Model'!O506)/('Migration Model'!$O$2+'Renter Migration Model'!$O$2)</f>
        <v>1</v>
      </c>
      <c r="N506">
        <f>('Migration Model'!P506+'Renter Migration Model'!P506)/('Migration Model'!$P$2+'Renter Migration Model'!$P$2)</f>
        <v>1.1023280167476355</v>
      </c>
      <c r="O506">
        <f>('Migration Model'!Q506+'Renter Migration Model'!Q506)/('Migration Model'!$Q$2+'Renter Migration Model'!$Q$2)</f>
        <v>0.25093767827263064</v>
      </c>
      <c r="P506">
        <f>('Migration Model'!R506+'Renter Migration Model'!R506)/('Migration Model'!$R$2+'Renter Migration Model'!$R$2)</f>
        <v>1</v>
      </c>
      <c r="Q506">
        <f>('Migration Model'!S506+'Renter Migration Model'!S506)/('Migration Model'!$S$2+'Renter Migration Model'!$S$2)</f>
        <v>1.1095553028280891</v>
      </c>
      <c r="R506">
        <f>('Migration Model'!T506+'Renter Migration Model'!T506)/('Migration Model'!$T$2+'Renter Migration Model'!$T$2)</f>
        <v>0.27748675105700854</v>
      </c>
      <c r="S506">
        <f>('Migration Model'!U506+'Renter Migration Model'!U506)/('Migration Model'!$U$2+'Renter Migration Model'!$U$2)</f>
        <v>1</v>
      </c>
      <c r="T506">
        <f>('Migration Model'!V506+'Renter Migration Model'!V506)/('Migration Model'!$V$2+'Renter Migration Model'!$V$2)</f>
        <v>1.0793101182102689</v>
      </c>
    </row>
    <row r="507" spans="1:20" x14ac:dyDescent="0.25">
      <c r="A507" s="1">
        <v>2146</v>
      </c>
      <c r="B507" s="1">
        <v>1</v>
      </c>
      <c r="C507">
        <f>('Migration Model'!E507+'Renter Migration Model'!E507)/('Migration Model'!$E$2+'Renter Migration Model'!$E$2)</f>
        <v>0.25960547957602537</v>
      </c>
      <c r="D507">
        <f>('Migration Model'!F507+'Renter Migration Model'!F507)/('Migration Model'!$F$2+'Renter Migration Model'!$F$2)</f>
        <v>1</v>
      </c>
      <c r="E507">
        <f>('Migration Model'!G507+'Renter Migration Model'!G507)/('Migration Model'!$G$2+'Renter Migration Model'!$G$2)</f>
        <v>1.0435526188484692</v>
      </c>
      <c r="F507">
        <f>('Migration Model'!H507+'Renter Migration Model'!H507)/('Migration Model'!$H$2+'Renter Migration Model'!$H$2)</f>
        <v>0.27276176170111394</v>
      </c>
      <c r="G507">
        <f>('Migration Model'!I507+'Renter Migration Model'!I507)/('Migration Model'!$I$2+'Renter Migration Model'!$I$2)</f>
        <v>1</v>
      </c>
      <c r="H507">
        <f>('Migration Model'!J507+'Renter Migration Model'!J507)/('Migration Model'!$J$2+'Renter Migration Model'!$J$2)</f>
        <v>1.0427787198999359</v>
      </c>
      <c r="I507">
        <f>('Migration Model'!K507+'Renter Migration Model'!K507)/('Migration Model'!$K$2+'Renter Migration Model'!$K$2)</f>
        <v>0.23987098530934883</v>
      </c>
      <c r="J507">
        <f>('Migration Model'!L507+'Renter Migration Model'!L507)/('Migration Model'!$L$2+'Renter Migration Model'!$L$2)</f>
        <v>1</v>
      </c>
      <c r="K507">
        <f>('Migration Model'!M507+'Renter Migration Model'!M507)/('Migration Model'!$M$2+'Renter Migration Model'!$M$2)</f>
        <v>1.0447134714523909</v>
      </c>
      <c r="L507">
        <f>('Migration Model'!N507+'Renter Migration Model'!N507)/('Migration Model'!$N$2+'Renter Migration Model'!$N$2)</f>
        <v>0.257256025909887</v>
      </c>
      <c r="M507">
        <f>('Migration Model'!O507+'Renter Migration Model'!O507)/('Migration Model'!$O$2+'Renter Migration Model'!$O$2)</f>
        <v>1</v>
      </c>
      <c r="N507">
        <f>('Migration Model'!P507+'Renter Migration Model'!P507)/('Migration Model'!$P$2+'Renter Migration Model'!$P$2)</f>
        <v>1.1023325397523587</v>
      </c>
      <c r="O507">
        <f>('Migration Model'!Q507+'Renter Migration Model'!Q507)/('Migration Model'!$Q$2+'Renter Migration Model'!$Q$2)</f>
        <v>0.25091258450480336</v>
      </c>
      <c r="P507">
        <f>('Migration Model'!R507+'Renter Migration Model'!R507)/('Migration Model'!$R$2+'Renter Migration Model'!$R$2)</f>
        <v>1</v>
      </c>
      <c r="Q507">
        <f>('Migration Model'!S507+'Renter Migration Model'!S507)/('Migration Model'!$S$2+'Renter Migration Model'!$S$2)</f>
        <v>1.1095601402959321</v>
      </c>
      <c r="R507">
        <f>('Migration Model'!T507+'Renter Migration Model'!T507)/('Migration Model'!$T$2+'Renter Migration Model'!$T$2)</f>
        <v>0.27745900238190285</v>
      </c>
      <c r="S507">
        <f>('Migration Model'!U507+'Renter Migration Model'!U507)/('Migration Model'!$U$2+'Renter Migration Model'!$U$2)</f>
        <v>1</v>
      </c>
      <c r="T507">
        <f>('Migration Model'!V507+'Renter Migration Model'!V507)/('Migration Model'!$V$2+'Renter Migration Model'!$V$2)</f>
        <v>1.0793136396937979</v>
      </c>
    </row>
    <row r="508" spans="1:20" x14ac:dyDescent="0.25">
      <c r="A508" s="2">
        <v>2146</v>
      </c>
      <c r="B508" s="2">
        <v>2</v>
      </c>
      <c r="C508">
        <f>('Migration Model'!E508+'Renter Migration Model'!E508)/('Migration Model'!$E$2+'Renter Migration Model'!$E$2)</f>
        <v>0.25957951902806775</v>
      </c>
      <c r="D508">
        <f>('Migration Model'!F508+'Renter Migration Model'!F508)/('Migration Model'!$F$2+'Renter Migration Model'!$F$2)</f>
        <v>1</v>
      </c>
      <c r="E508">
        <f>('Migration Model'!G508+'Renter Migration Model'!G508)/('Migration Model'!$G$2+'Renter Migration Model'!$G$2)</f>
        <v>1.0435541459395252</v>
      </c>
      <c r="F508">
        <f>('Migration Model'!H508+'Renter Migration Model'!H508)/('Migration Model'!$H$2+'Renter Migration Model'!$H$2)</f>
        <v>0.27273448552494384</v>
      </c>
      <c r="G508">
        <f>('Migration Model'!I508+'Renter Migration Model'!I508)/('Migration Model'!$I$2+'Renter Migration Model'!$I$2)</f>
        <v>1</v>
      </c>
      <c r="H508">
        <f>('Migration Model'!J508+'Renter Migration Model'!J508)/('Migration Model'!$J$2+'Renter Migration Model'!$J$2)</f>
        <v>1.0427803243808871</v>
      </c>
      <c r="I508">
        <f>('Migration Model'!K508+'Renter Migration Model'!K508)/('Migration Model'!$K$2+'Renter Migration Model'!$K$2)</f>
        <v>0.2398469982108179</v>
      </c>
      <c r="J508">
        <f>('Migration Model'!L508+'Renter Migration Model'!L508)/('Migration Model'!$L$2+'Renter Migration Model'!$L$2)</f>
        <v>1</v>
      </c>
      <c r="K508">
        <f>('Migration Model'!M508+'Renter Migration Model'!M508)/('Migration Model'!$M$2+'Renter Migration Model'!$M$2)</f>
        <v>1.0447148824581869</v>
      </c>
      <c r="L508">
        <f>('Migration Model'!N508+'Renter Migration Model'!N508)/('Migration Model'!$N$2+'Renter Migration Model'!$N$2)</f>
        <v>0.25723030030729604</v>
      </c>
      <c r="M508">
        <f>('Migration Model'!O508+'Renter Migration Model'!O508)/('Migration Model'!$O$2+'Renter Migration Model'!$O$2)</f>
        <v>1</v>
      </c>
      <c r="N508">
        <f>('Migration Model'!P508+'Renter Migration Model'!P508)/('Migration Model'!$P$2+'Renter Migration Model'!$P$2)</f>
        <v>1.1023370626057396</v>
      </c>
      <c r="O508">
        <f>('Migration Model'!Q508+'Renter Migration Model'!Q508)/('Migration Model'!$Q$2+'Renter Migration Model'!$Q$2)</f>
        <v>0.2508874932463529</v>
      </c>
      <c r="P508">
        <f>('Migration Model'!R508+'Renter Migration Model'!R508)/('Migration Model'!$R$2+'Renter Migration Model'!$R$2)</f>
        <v>1</v>
      </c>
      <c r="Q508">
        <f>('Migration Model'!S508+'Renter Migration Model'!S508)/('Migration Model'!$S$2+'Renter Migration Model'!$S$2)</f>
        <v>1.1095649776161647</v>
      </c>
      <c r="R508">
        <f>('Migration Model'!T508+'Renter Migration Model'!T508)/('Migration Model'!$T$2+'Renter Migration Model'!$T$2)</f>
        <v>0.27743125648166461</v>
      </c>
      <c r="S508">
        <f>('Migration Model'!U508+'Renter Migration Model'!U508)/('Migration Model'!$U$2+'Renter Migration Model'!$U$2)</f>
        <v>1</v>
      </c>
      <c r="T508">
        <f>('Migration Model'!V508+'Renter Migration Model'!V508)/('Migration Model'!$V$2+'Renter Migration Model'!$V$2)</f>
        <v>1.0793171610140995</v>
      </c>
    </row>
    <row r="509" spans="1:20" x14ac:dyDescent="0.25">
      <c r="A509" s="1">
        <v>2146</v>
      </c>
      <c r="B509" s="1">
        <v>3</v>
      </c>
      <c r="C509">
        <f>('Migration Model'!E509+'Renter Migration Model'!E509)/('Migration Model'!$E$2+'Renter Migration Model'!$E$2)</f>
        <v>0.25955356107616501</v>
      </c>
      <c r="D509">
        <f>('Migration Model'!F509+'Renter Migration Model'!F509)/('Migration Model'!$F$2+'Renter Migration Model'!$F$2)</f>
        <v>1</v>
      </c>
      <c r="E509">
        <f>('Migration Model'!G509+'Renter Migration Model'!G509)/('Migration Model'!$G$2+'Renter Migration Model'!$G$2)</f>
        <v>1.0435556728778725</v>
      </c>
      <c r="F509">
        <f>('Migration Model'!H509+'Renter Migration Model'!H509)/('Migration Model'!$H$2+'Renter Migration Model'!$H$2)</f>
        <v>0.27270721207639137</v>
      </c>
      <c r="G509">
        <f>('Migration Model'!I509+'Renter Migration Model'!I509)/('Migration Model'!$I$2+'Renter Migration Model'!$I$2)</f>
        <v>1</v>
      </c>
      <c r="H509">
        <f>('Migration Model'!J509+'Renter Migration Model'!J509)/('Migration Model'!$J$2+'Renter Migration Model'!$J$2)</f>
        <v>1.0427819287013902</v>
      </c>
      <c r="I509">
        <f>('Migration Model'!K509+'Renter Migration Model'!K509)/('Migration Model'!$K$2+'Renter Migration Model'!$K$2)</f>
        <v>0.2398230135109968</v>
      </c>
      <c r="J509">
        <f>('Migration Model'!L509+'Renter Migration Model'!L509)/('Migration Model'!$L$2+'Renter Migration Model'!$L$2)</f>
        <v>1</v>
      </c>
      <c r="K509">
        <f>('Migration Model'!M509+'Renter Migration Model'!M509)/('Migration Model'!$M$2+'Renter Migration Model'!$M$2)</f>
        <v>1.0447162933228824</v>
      </c>
      <c r="L509">
        <f>('Migration Model'!N509+'Renter Migration Model'!N509)/('Migration Model'!$N$2+'Renter Migration Model'!$N$2)</f>
        <v>0.25720457727726531</v>
      </c>
      <c r="M509">
        <f>('Migration Model'!O509+'Renter Migration Model'!O509)/('Migration Model'!$O$2+'Renter Migration Model'!$O$2)</f>
        <v>1</v>
      </c>
      <c r="N509">
        <f>('Migration Model'!P509+'Renter Migration Model'!P509)/('Migration Model'!$P$2+'Renter Migration Model'!$P$2)</f>
        <v>1.1023415853077936</v>
      </c>
      <c r="O509">
        <f>('Migration Model'!Q509+'Renter Migration Model'!Q509)/('Migration Model'!$Q$2+'Renter Migration Model'!$Q$2)</f>
        <v>0.25086240449702824</v>
      </c>
      <c r="P509">
        <f>('Migration Model'!R509+'Renter Migration Model'!R509)/('Migration Model'!$R$2+'Renter Migration Model'!$R$2)</f>
        <v>1</v>
      </c>
      <c r="Q509">
        <f>('Migration Model'!S509+'Renter Migration Model'!S509)/('Migration Model'!$S$2+'Renter Migration Model'!$S$2)</f>
        <v>1.1095698147888018</v>
      </c>
      <c r="R509">
        <f>('Migration Model'!T509+'Renter Migration Model'!T509)/('Migration Model'!$T$2+'Renter Migration Model'!$T$2)</f>
        <v>0.27740351335601648</v>
      </c>
      <c r="S509">
        <f>('Migration Model'!U509+'Renter Migration Model'!U509)/('Migration Model'!$U$2+'Renter Migration Model'!$U$2)</f>
        <v>1</v>
      </c>
      <c r="T509">
        <f>('Migration Model'!V509+'Renter Migration Model'!V509)/('Migration Model'!$V$2+'Renter Migration Model'!$V$2)</f>
        <v>1.07932068217119</v>
      </c>
    </row>
    <row r="510" spans="1:20" x14ac:dyDescent="0.25">
      <c r="A510" s="2">
        <v>2146</v>
      </c>
      <c r="B510" s="2">
        <v>4</v>
      </c>
      <c r="C510">
        <f>('Migration Model'!E510+'Renter Migration Model'!E510)/('Migration Model'!$E$2+'Renter Migration Model'!$E$2)</f>
        <v>0.2595276057200574</v>
      </c>
      <c r="D510">
        <f>('Migration Model'!F510+'Renter Migration Model'!F510)/('Migration Model'!$F$2+'Renter Migration Model'!$F$2)</f>
        <v>1</v>
      </c>
      <c r="E510">
        <f>('Migration Model'!G510+'Renter Migration Model'!G510)/('Migration Model'!$G$2+'Renter Migration Model'!$G$2)</f>
        <v>1.043557199663526</v>
      </c>
      <c r="F510">
        <f>('Migration Model'!H510+'Renter Migration Model'!H510)/('Migration Model'!$H$2+'Renter Migration Model'!$H$2)</f>
        <v>0.2726799413551837</v>
      </c>
      <c r="G510">
        <f>('Migration Model'!I510+'Renter Migration Model'!I510)/('Migration Model'!$I$2+'Renter Migration Model'!$I$2)</f>
        <v>1</v>
      </c>
      <c r="H510">
        <f>('Migration Model'!J510+'Renter Migration Model'!J510)/('Migration Model'!$J$2+'Renter Migration Model'!$J$2)</f>
        <v>1.0427835328614612</v>
      </c>
      <c r="I510">
        <f>('Migration Model'!K510+'Renter Migration Model'!K510)/('Migration Model'!$K$2+'Renter Migration Model'!$K$2)</f>
        <v>0.23979903120964574</v>
      </c>
      <c r="J510">
        <f>('Migration Model'!L510+'Renter Migration Model'!L510)/('Migration Model'!$L$2+'Renter Migration Model'!$L$2)</f>
        <v>1</v>
      </c>
      <c r="K510">
        <f>('Migration Model'!M510+'Renter Migration Model'!M510)/('Migration Model'!$M$2+'Renter Migration Model'!$M$2)</f>
        <v>1.0447177040464912</v>
      </c>
      <c r="L510">
        <f>('Migration Model'!N510+'Renter Migration Model'!N510)/('Migration Model'!$N$2+'Renter Migration Model'!$N$2)</f>
        <v>0.25717885681953762</v>
      </c>
      <c r="M510">
        <f>('Migration Model'!O510+'Renter Migration Model'!O510)/('Migration Model'!$O$2+'Renter Migration Model'!$O$2)</f>
        <v>1</v>
      </c>
      <c r="N510">
        <f>('Migration Model'!P510+'Renter Migration Model'!P510)/('Migration Model'!$P$2+'Renter Migration Model'!$P$2)</f>
        <v>1.1023461078585355</v>
      </c>
      <c r="O510">
        <f>('Migration Model'!Q510+'Renter Migration Model'!Q510)/('Migration Model'!$Q$2+'Renter Migration Model'!$Q$2)</f>
        <v>0.25083731825657857</v>
      </c>
      <c r="P510">
        <f>('Migration Model'!R510+'Renter Migration Model'!R510)/('Migration Model'!$R$2+'Renter Migration Model'!$R$2)</f>
        <v>1</v>
      </c>
      <c r="Q510">
        <f>('Migration Model'!S510+'Renter Migration Model'!S510)/('Migration Model'!$S$2+'Renter Migration Model'!$S$2)</f>
        <v>1.1095746518138578</v>
      </c>
      <c r="R510">
        <f>('Migration Model'!T510+'Renter Migration Model'!T510)/('Migration Model'!$T$2+'Renter Migration Model'!$T$2)</f>
        <v>0.27737577300468086</v>
      </c>
      <c r="S510">
        <f>('Migration Model'!U510+'Renter Migration Model'!U510)/('Migration Model'!$U$2+'Renter Migration Model'!$U$2)</f>
        <v>1</v>
      </c>
      <c r="T510">
        <f>('Migration Model'!V510+'Renter Migration Model'!V510)/('Migration Model'!$V$2+'Renter Migration Model'!$V$2)</f>
        <v>1.0793242031650856</v>
      </c>
    </row>
    <row r="511" spans="1:20" x14ac:dyDescent="0.25">
      <c r="A511" s="2">
        <v>2147</v>
      </c>
      <c r="B511" s="2">
        <v>1</v>
      </c>
      <c r="C511">
        <f>('Migration Model'!E511+'Renter Migration Model'!E511)/('Migration Model'!$E$2+'Renter Migration Model'!$E$2)</f>
        <v>0.25950165295948535</v>
      </c>
      <c r="D511">
        <f>('Migration Model'!F511+'Renter Migration Model'!F511)/('Migration Model'!$F$2+'Renter Migration Model'!$F$2)</f>
        <v>1</v>
      </c>
      <c r="E511">
        <f>('Migration Model'!G511+'Renter Migration Model'!G511)/('Migration Model'!$G$2+'Renter Migration Model'!$G$2)</f>
        <v>1.0435587262965009</v>
      </c>
      <c r="F511">
        <f>('Migration Model'!H511+'Renter Migration Model'!H511)/('Migration Model'!$H$2+'Renter Migration Model'!$H$2)</f>
        <v>0.2726526733610482</v>
      </c>
      <c r="G511">
        <f>('Migration Model'!I511+'Renter Migration Model'!I511)/('Migration Model'!$I$2+'Renter Migration Model'!$I$2)</f>
        <v>1</v>
      </c>
      <c r="H511">
        <f>('Migration Model'!J511+'Renter Migration Model'!J511)/('Migration Model'!$J$2+'Renter Migration Model'!$J$2)</f>
        <v>1.0427851368611163</v>
      </c>
      <c r="I511">
        <f>('Migration Model'!K511+'Renter Migration Model'!K511)/('Migration Model'!$K$2+'Renter Migration Model'!$K$2)</f>
        <v>0.23977505130652477</v>
      </c>
      <c r="J511">
        <f>('Migration Model'!L511+'Renter Migration Model'!L511)/('Migration Model'!$L$2+'Renter Migration Model'!$L$2)</f>
        <v>1</v>
      </c>
      <c r="K511">
        <f>('Migration Model'!M511+'Renter Migration Model'!M511)/('Migration Model'!$M$2+'Renter Migration Model'!$M$2)</f>
        <v>1.0447191146290278</v>
      </c>
      <c r="L511">
        <f>('Migration Model'!N511+'Renter Migration Model'!N511)/('Migration Model'!$N$2+'Renter Migration Model'!$N$2)</f>
        <v>0.25715313893385566</v>
      </c>
      <c r="M511">
        <f>('Migration Model'!O511+'Renter Migration Model'!O511)/('Migration Model'!$O$2+'Renter Migration Model'!$O$2)</f>
        <v>1</v>
      </c>
      <c r="N511">
        <f>('Migration Model'!P511+'Renter Migration Model'!P511)/('Migration Model'!$P$2+'Renter Migration Model'!$P$2)</f>
        <v>1.1023506302579806</v>
      </c>
      <c r="O511">
        <f>('Migration Model'!Q511+'Renter Migration Model'!Q511)/('Migration Model'!$Q$2+'Renter Migration Model'!$Q$2)</f>
        <v>0.25081223452475288</v>
      </c>
      <c r="P511">
        <f>('Migration Model'!R511+'Renter Migration Model'!R511)/('Migration Model'!$R$2+'Renter Migration Model'!$R$2)</f>
        <v>1</v>
      </c>
      <c r="Q511">
        <f>('Migration Model'!S511+'Renter Migration Model'!S511)/('Migration Model'!$S$2+'Renter Migration Model'!$S$2)</f>
        <v>1.1095794886913479</v>
      </c>
      <c r="R511">
        <f>('Migration Model'!T511+'Renter Migration Model'!T511)/('Migration Model'!$T$2+'Renter Migration Model'!$T$2)</f>
        <v>0.2773480354273804</v>
      </c>
      <c r="S511">
        <f>('Migration Model'!U511+'Renter Migration Model'!U511)/('Migration Model'!$U$2+'Renter Migration Model'!$U$2)</f>
        <v>1</v>
      </c>
      <c r="T511">
        <f>('Migration Model'!V511+'Renter Migration Model'!V511)/('Migration Model'!$V$2+'Renter Migration Model'!$V$2)</f>
        <v>1.0793277239958026</v>
      </c>
    </row>
    <row r="512" spans="1:20" x14ac:dyDescent="0.25">
      <c r="A512" s="1">
        <v>2147</v>
      </c>
      <c r="B512" s="1">
        <v>2</v>
      </c>
      <c r="C512">
        <f>('Migration Model'!E512+'Renter Migration Model'!E512)/('Migration Model'!$E$2+'Renter Migration Model'!$E$2)</f>
        <v>0.25947570279418941</v>
      </c>
      <c r="D512">
        <f>('Migration Model'!F512+'Renter Migration Model'!F512)/('Migration Model'!$F$2+'Renter Migration Model'!$F$2)</f>
        <v>1</v>
      </c>
      <c r="E512">
        <f>('Migration Model'!G512+'Renter Migration Model'!G512)/('Migration Model'!$G$2+'Renter Migration Model'!$G$2)</f>
        <v>1.0435602527768124</v>
      </c>
      <c r="F512">
        <f>('Migration Model'!H512+'Renter Migration Model'!H512)/('Migration Model'!$H$2+'Renter Migration Model'!$H$2)</f>
        <v>0.27262540809371211</v>
      </c>
      <c r="G512">
        <f>('Migration Model'!I512+'Renter Migration Model'!I512)/('Migration Model'!$I$2+'Renter Migration Model'!$I$2)</f>
        <v>1</v>
      </c>
      <c r="H512">
        <f>('Migration Model'!J512+'Renter Migration Model'!J512)/('Migration Model'!$J$2+'Renter Migration Model'!$J$2)</f>
        <v>1.0427867407003715</v>
      </c>
      <c r="I512">
        <f>('Migration Model'!K512+'Renter Migration Model'!K512)/('Migration Model'!$K$2+'Renter Migration Model'!$K$2)</f>
        <v>0.23975107380139413</v>
      </c>
      <c r="J512">
        <f>('Migration Model'!L512+'Renter Migration Model'!L512)/('Migration Model'!$L$2+'Renter Migration Model'!$L$2)</f>
        <v>1</v>
      </c>
      <c r="K512">
        <f>('Migration Model'!M512+'Renter Migration Model'!M512)/('Migration Model'!$M$2+'Renter Migration Model'!$M$2)</f>
        <v>1.0447205250705061</v>
      </c>
      <c r="L512">
        <f>('Migration Model'!N512+'Renter Migration Model'!N512)/('Migration Model'!$N$2+'Renter Migration Model'!$N$2)</f>
        <v>0.25712742361996221</v>
      </c>
      <c r="M512">
        <f>('Migration Model'!O512+'Renter Migration Model'!O512)/('Migration Model'!$O$2+'Renter Migration Model'!$O$2)</f>
        <v>1</v>
      </c>
      <c r="N512">
        <f>('Migration Model'!P512+'Renter Migration Model'!P512)/('Migration Model'!$P$2+'Renter Migration Model'!$P$2)</f>
        <v>1.1023551525061441</v>
      </c>
      <c r="O512">
        <f>('Migration Model'!Q512+'Renter Migration Model'!Q512)/('Migration Model'!$Q$2+'Renter Migration Model'!$Q$2)</f>
        <v>0.25078715330130041</v>
      </c>
      <c r="P512">
        <f>('Migration Model'!R512+'Renter Migration Model'!R512)/('Migration Model'!$R$2+'Renter Migration Model'!$R$2)</f>
        <v>1</v>
      </c>
      <c r="Q512">
        <f>('Migration Model'!S512+'Renter Migration Model'!S512)/('Migration Model'!$S$2+'Renter Migration Model'!$S$2)</f>
        <v>1.1095843254212863</v>
      </c>
      <c r="R512">
        <f>('Migration Model'!T512+'Renter Migration Model'!T512)/('Migration Model'!$T$2+'Renter Migration Model'!$T$2)</f>
        <v>0.27732030062383767</v>
      </c>
      <c r="S512">
        <f>('Migration Model'!U512+'Renter Migration Model'!U512)/('Migration Model'!$U$2+'Renter Migration Model'!$U$2)</f>
        <v>1</v>
      </c>
      <c r="T512">
        <f>('Migration Model'!V512+'Renter Migration Model'!V512)/('Migration Model'!$V$2+'Renter Migration Model'!$V$2)</f>
        <v>1.0793312446633574</v>
      </c>
    </row>
    <row r="513" spans="1:20" x14ac:dyDescent="0.25">
      <c r="A513" s="2">
        <v>2147</v>
      </c>
      <c r="B513" s="2">
        <v>3</v>
      </c>
      <c r="C513">
        <f>('Migration Model'!E513+'Renter Migration Model'!E513)/('Migration Model'!$E$2+'Renter Migration Model'!$E$2)</f>
        <v>0.25944975522391001</v>
      </c>
      <c r="D513">
        <f>('Migration Model'!F513+'Renter Migration Model'!F513)/('Migration Model'!$F$2+'Renter Migration Model'!$F$2)</f>
        <v>1</v>
      </c>
      <c r="E513">
        <f>('Migration Model'!G513+'Renter Migration Model'!G513)/('Migration Model'!$G$2+'Renter Migration Model'!$G$2)</f>
        <v>1.0435617791044758</v>
      </c>
      <c r="F513">
        <f>('Migration Model'!H513+'Renter Migration Model'!H513)/('Migration Model'!$H$2+'Renter Migration Model'!$H$2)</f>
        <v>0.27259814555290268</v>
      </c>
      <c r="G513">
        <f>('Migration Model'!I513+'Renter Migration Model'!I513)/('Migration Model'!$I$2+'Renter Migration Model'!$I$2)</f>
        <v>1</v>
      </c>
      <c r="H513">
        <f>('Migration Model'!J513+'Renter Migration Model'!J513)/('Migration Model'!$J$2+'Renter Migration Model'!$J$2)</f>
        <v>1.0427883443792425</v>
      </c>
      <c r="I513">
        <f>('Migration Model'!K513+'Renter Migration Model'!K513)/('Migration Model'!$K$2+'Renter Migration Model'!$K$2)</f>
        <v>0.23972709869401401</v>
      </c>
      <c r="J513">
        <f>('Migration Model'!L513+'Renter Migration Model'!L513)/('Migration Model'!$L$2+'Renter Migration Model'!$L$2)</f>
        <v>1</v>
      </c>
      <c r="K513">
        <f>('Migration Model'!M513+'Renter Migration Model'!M513)/('Migration Model'!$M$2+'Renter Migration Model'!$M$2)</f>
        <v>1.0447219353709403</v>
      </c>
      <c r="L513">
        <f>('Migration Model'!N513+'Renter Migration Model'!N513)/('Migration Model'!$N$2+'Renter Migration Model'!$N$2)</f>
        <v>0.2571017108776002</v>
      </c>
      <c r="M513">
        <f>('Migration Model'!O513+'Renter Migration Model'!O513)/('Migration Model'!$O$2+'Renter Migration Model'!$O$2)</f>
        <v>1</v>
      </c>
      <c r="N513">
        <f>('Migration Model'!P513+'Renter Migration Model'!P513)/('Migration Model'!$P$2+'Renter Migration Model'!$P$2)</f>
        <v>1.1023596746030411</v>
      </c>
      <c r="O513">
        <f>('Migration Model'!Q513+'Renter Migration Model'!Q513)/('Migration Model'!$Q$2+'Renter Migration Model'!$Q$2)</f>
        <v>0.25076207458597027</v>
      </c>
      <c r="P513">
        <f>('Migration Model'!R513+'Renter Migration Model'!R513)/('Migration Model'!$R$2+'Renter Migration Model'!$R$2)</f>
        <v>1</v>
      </c>
      <c r="Q513">
        <f>('Migration Model'!S513+'Renter Migration Model'!S513)/('Migration Model'!$S$2+'Renter Migration Model'!$S$2)</f>
        <v>1.1095891620036884</v>
      </c>
      <c r="R513">
        <f>('Migration Model'!T513+'Renter Migration Model'!T513)/('Migration Model'!$T$2+'Renter Migration Model'!$T$2)</f>
        <v>0.27729256859377527</v>
      </c>
      <c r="S513">
        <f>('Migration Model'!U513+'Renter Migration Model'!U513)/('Migration Model'!$U$2+'Renter Migration Model'!$U$2)</f>
        <v>1</v>
      </c>
      <c r="T513">
        <f>('Migration Model'!V513+'Renter Migration Model'!V513)/('Migration Model'!$V$2+'Renter Migration Model'!$V$2)</f>
        <v>1.0793347651677665</v>
      </c>
    </row>
    <row r="514" spans="1:20" x14ac:dyDescent="0.25">
      <c r="A514" s="1">
        <v>2147</v>
      </c>
      <c r="B514" s="1">
        <v>4</v>
      </c>
      <c r="C514">
        <f>('Migration Model'!E514+'Renter Migration Model'!E514)/('Migration Model'!$E$2+'Renter Migration Model'!$E$2)</f>
        <v>0.25942381024838762</v>
      </c>
      <c r="D514">
        <f>('Migration Model'!F514+'Renter Migration Model'!F514)/('Migration Model'!$F$2+'Renter Migration Model'!$F$2)</f>
        <v>1</v>
      </c>
      <c r="E514">
        <f>('Migration Model'!G514+'Renter Migration Model'!G514)/('Migration Model'!$G$2+'Renter Migration Model'!$G$2)</f>
        <v>1.0435633052795066</v>
      </c>
      <c r="F514">
        <f>('Migration Model'!H514+'Renter Migration Model'!H514)/('Migration Model'!$H$2+'Renter Migration Model'!$H$2)</f>
        <v>0.27257088573834742</v>
      </c>
      <c r="G514">
        <f>('Migration Model'!I514+'Renter Migration Model'!I514)/('Migration Model'!$I$2+'Renter Migration Model'!$I$2)</f>
        <v>1</v>
      </c>
      <c r="H514">
        <f>('Migration Model'!J514+'Renter Migration Model'!J514)/('Migration Model'!$J$2+'Renter Migration Model'!$J$2)</f>
        <v>1.0427899478977458</v>
      </c>
      <c r="I514">
        <f>('Migration Model'!K514+'Renter Migration Model'!K514)/('Migration Model'!$K$2+'Renter Migration Model'!$K$2)</f>
        <v>0.23970312598414464</v>
      </c>
      <c r="J514">
        <f>('Migration Model'!L514+'Renter Migration Model'!L514)/('Migration Model'!$L$2+'Renter Migration Model'!$L$2)</f>
        <v>1</v>
      </c>
      <c r="K514">
        <f>('Migration Model'!M514+'Renter Migration Model'!M514)/('Migration Model'!$M$2+'Renter Migration Model'!$M$2)</f>
        <v>1.0447233455303442</v>
      </c>
      <c r="L514">
        <f>('Migration Model'!N514+'Renter Migration Model'!N514)/('Migration Model'!$N$2+'Renter Migration Model'!$N$2)</f>
        <v>0.25707600070651249</v>
      </c>
      <c r="M514">
        <f>('Migration Model'!O514+'Renter Migration Model'!O514)/('Migration Model'!$O$2+'Renter Migration Model'!$O$2)</f>
        <v>1</v>
      </c>
      <c r="N514">
        <f>('Migration Model'!P514+'Renter Migration Model'!P514)/('Migration Model'!$P$2+'Renter Migration Model'!$P$2)</f>
        <v>1.1023641965486866</v>
      </c>
      <c r="O514">
        <f>('Migration Model'!Q514+'Renter Migration Model'!Q514)/('Migration Model'!$Q$2+'Renter Migration Model'!$Q$2)</f>
        <v>0.25073699837851171</v>
      </c>
      <c r="P514">
        <f>('Migration Model'!R514+'Renter Migration Model'!R514)/('Migration Model'!$R$2+'Renter Migration Model'!$R$2)</f>
        <v>1</v>
      </c>
      <c r="Q514">
        <f>('Migration Model'!S514+'Renter Migration Model'!S514)/('Migration Model'!$S$2+'Renter Migration Model'!$S$2)</f>
        <v>1.1095939984385683</v>
      </c>
      <c r="R514">
        <f>('Migration Model'!T514+'Renter Migration Model'!T514)/('Migration Model'!$T$2+'Renter Migration Model'!$T$2)</f>
        <v>0.27726483933691592</v>
      </c>
      <c r="S514">
        <f>('Migration Model'!U514+'Renter Migration Model'!U514)/('Migration Model'!$U$2+'Renter Migration Model'!$U$2)</f>
        <v>1</v>
      </c>
      <c r="T514">
        <f>('Migration Model'!V514+'Renter Migration Model'!V514)/('Migration Model'!$V$2+'Renter Migration Model'!$V$2)</f>
        <v>1.0793382855090456</v>
      </c>
    </row>
    <row r="515" spans="1:20" x14ac:dyDescent="0.25">
      <c r="A515" s="1">
        <v>2148</v>
      </c>
      <c r="B515" s="1">
        <v>1</v>
      </c>
      <c r="C515">
        <f>('Migration Model'!E515+'Renter Migration Model'!E515)/('Migration Model'!$E$2+'Renter Migration Model'!$E$2)</f>
        <v>0.2593978678673628</v>
      </c>
      <c r="D515">
        <f>('Migration Model'!F515+'Renter Migration Model'!F515)/('Migration Model'!$F$2+'Renter Migration Model'!$F$2)</f>
        <v>1</v>
      </c>
      <c r="E515">
        <f>('Migration Model'!G515+'Renter Migration Model'!G515)/('Migration Model'!$G$2+'Renter Migration Model'!$G$2)</f>
        <v>1.0435648313019197</v>
      </c>
      <c r="F515">
        <f>('Migration Model'!H515+'Renter Migration Model'!H515)/('Migration Model'!$H$2+'Renter Migration Model'!$H$2)</f>
        <v>0.27254362864977361</v>
      </c>
      <c r="G515">
        <f>('Migration Model'!I515+'Renter Migration Model'!I515)/('Migration Model'!$I$2+'Renter Migration Model'!$I$2)</f>
        <v>1</v>
      </c>
      <c r="H515">
        <f>('Migration Model'!J515+'Renter Migration Model'!J515)/('Migration Model'!$J$2+'Renter Migration Model'!$J$2)</f>
        <v>1.0427915512558972</v>
      </c>
      <c r="I515">
        <f>('Migration Model'!K515+'Renter Migration Model'!K515)/('Migration Model'!$K$2+'Renter Migration Model'!$K$2)</f>
        <v>0.23967915567154621</v>
      </c>
      <c r="J515">
        <f>('Migration Model'!L515+'Renter Migration Model'!L515)/('Migration Model'!$L$2+'Renter Migration Model'!$L$2)</f>
        <v>1</v>
      </c>
      <c r="K515">
        <f>('Migration Model'!M515+'Renter Migration Model'!M515)/('Migration Model'!$M$2+'Renter Migration Model'!$M$2)</f>
        <v>1.0447247555487325</v>
      </c>
      <c r="L515">
        <f>('Migration Model'!N515+'Renter Migration Model'!N515)/('Migration Model'!$N$2+'Renter Migration Model'!$N$2)</f>
        <v>0.25705029310644184</v>
      </c>
      <c r="M515">
        <f>('Migration Model'!O515+'Renter Migration Model'!O515)/('Migration Model'!$O$2+'Renter Migration Model'!$O$2)</f>
        <v>1</v>
      </c>
      <c r="N515">
        <f>('Migration Model'!P515+'Renter Migration Model'!P515)/('Migration Model'!$P$2+'Renter Migration Model'!$P$2)</f>
        <v>1.1023687183430957</v>
      </c>
      <c r="O515">
        <f>('Migration Model'!Q515+'Renter Migration Model'!Q515)/('Migration Model'!$Q$2+'Renter Migration Model'!$Q$2)</f>
        <v>0.25071192467867381</v>
      </c>
      <c r="P515">
        <f>('Migration Model'!R515+'Renter Migration Model'!R515)/('Migration Model'!$R$2+'Renter Migration Model'!$R$2)</f>
        <v>1</v>
      </c>
      <c r="Q515">
        <f>('Migration Model'!S515+'Renter Migration Model'!S515)/('Migration Model'!$S$2+'Renter Migration Model'!$S$2)</f>
        <v>1.1095988347259413</v>
      </c>
      <c r="R515">
        <f>('Migration Model'!T515+'Renter Migration Model'!T515)/('Migration Model'!$T$2+'Renter Migration Model'!$T$2)</f>
        <v>0.27723711285298225</v>
      </c>
      <c r="S515">
        <f>('Migration Model'!U515+'Renter Migration Model'!U515)/('Migration Model'!$U$2+'Renter Migration Model'!$U$2)</f>
        <v>1</v>
      </c>
      <c r="T515">
        <f>('Migration Model'!V515+'Renter Migration Model'!V515)/('Migration Model'!$V$2+'Renter Migration Model'!$V$2)</f>
        <v>1.0793418056872119</v>
      </c>
    </row>
    <row r="516" spans="1:20" x14ac:dyDescent="0.25">
      <c r="A516" s="2">
        <v>2148</v>
      </c>
      <c r="B516" s="2">
        <v>2</v>
      </c>
      <c r="C516">
        <f>('Migration Model'!E516+'Renter Migration Model'!E516)/('Migration Model'!$E$2+'Renter Migration Model'!$E$2)</f>
        <v>0.25937192808057608</v>
      </c>
      <c r="D516">
        <f>('Migration Model'!F516+'Renter Migration Model'!F516)/('Migration Model'!$F$2+'Renter Migration Model'!$F$2)</f>
        <v>1</v>
      </c>
      <c r="E516">
        <f>('Migration Model'!G516+'Renter Migration Model'!G516)/('Migration Model'!$G$2+'Renter Migration Model'!$G$2)</f>
        <v>1.0435663571717306</v>
      </c>
      <c r="F516">
        <f>('Migration Model'!H516+'Renter Migration Model'!H516)/('Migration Model'!$H$2+'Renter Migration Model'!$H$2)</f>
        <v>0.27251637428690861</v>
      </c>
      <c r="G516">
        <f>('Migration Model'!I516+'Renter Migration Model'!I516)/('Migration Model'!$I$2+'Renter Migration Model'!$I$2)</f>
        <v>1</v>
      </c>
      <c r="H516">
        <f>('Migration Model'!J516+'Renter Migration Model'!J516)/('Migration Model'!$J$2+'Renter Migration Model'!$J$2)</f>
        <v>1.0427931544537126</v>
      </c>
      <c r="I516">
        <f>('Migration Model'!K516+'Renter Migration Model'!K516)/('Migration Model'!$K$2+'Renter Migration Model'!$K$2)</f>
        <v>0.23965518775597908</v>
      </c>
      <c r="J516">
        <f>('Migration Model'!L516+'Renter Migration Model'!L516)/('Migration Model'!$L$2+'Renter Migration Model'!$L$2)</f>
        <v>1</v>
      </c>
      <c r="K516">
        <f>('Migration Model'!M516+'Renter Migration Model'!M516)/('Migration Model'!$M$2+'Renter Migration Model'!$M$2)</f>
        <v>1.0447261654261186</v>
      </c>
      <c r="L516">
        <f>('Migration Model'!N516+'Renter Migration Model'!N516)/('Migration Model'!$N$2+'Renter Migration Model'!$N$2)</f>
        <v>0.25702458807713124</v>
      </c>
      <c r="M516">
        <f>('Migration Model'!O516+'Renter Migration Model'!O516)/('Migration Model'!$O$2+'Renter Migration Model'!$O$2)</f>
        <v>1</v>
      </c>
      <c r="N516">
        <f>('Migration Model'!P516+'Renter Migration Model'!P516)/('Migration Model'!$P$2+'Renter Migration Model'!$P$2)</f>
        <v>1.102373239986284</v>
      </c>
      <c r="O516">
        <f>('Migration Model'!Q516+'Renter Migration Model'!Q516)/('Migration Model'!$Q$2+'Renter Migration Model'!$Q$2)</f>
        <v>0.25068685348620595</v>
      </c>
      <c r="P516">
        <f>('Migration Model'!R516+'Renter Migration Model'!R516)/('Migration Model'!$R$2+'Renter Migration Model'!$R$2)</f>
        <v>1</v>
      </c>
      <c r="Q516">
        <f>('Migration Model'!S516+'Renter Migration Model'!S516)/('Migration Model'!$S$2+'Renter Migration Model'!$S$2)</f>
        <v>1.1096036708658221</v>
      </c>
      <c r="R516">
        <f>('Migration Model'!T516+'Renter Migration Model'!T516)/('Migration Model'!$T$2+'Renter Migration Model'!$T$2)</f>
        <v>0.2772093891416969</v>
      </c>
      <c r="S516">
        <f>('Migration Model'!U516+'Renter Migration Model'!U516)/('Migration Model'!$U$2+'Renter Migration Model'!$U$2)</f>
        <v>1</v>
      </c>
      <c r="T516">
        <f>('Migration Model'!V516+'Renter Migration Model'!V516)/('Migration Model'!$V$2+'Renter Migration Model'!$V$2)</f>
        <v>1.0793453257022811</v>
      </c>
    </row>
    <row r="517" spans="1:20" x14ac:dyDescent="0.25">
      <c r="A517" s="1">
        <v>2148</v>
      </c>
      <c r="B517" s="1">
        <v>3</v>
      </c>
      <c r="C517">
        <f>('Migration Model'!E517+'Renter Migration Model'!E517)/('Migration Model'!$E$2+'Renter Migration Model'!$E$2)</f>
        <v>0.259345990887768</v>
      </c>
      <c r="D517">
        <f>('Migration Model'!F517+'Renter Migration Model'!F517)/('Migration Model'!$F$2+'Renter Migration Model'!$F$2)</f>
        <v>1</v>
      </c>
      <c r="E517">
        <f>('Migration Model'!G517+'Renter Migration Model'!G517)/('Migration Model'!$G$2+'Renter Migration Model'!$G$2)</f>
        <v>1.0435678828889547</v>
      </c>
      <c r="F517">
        <f>('Migration Model'!H517+'Renter Migration Model'!H517)/('Migration Model'!$H$2+'Renter Migration Model'!$H$2)</f>
        <v>0.27248912264947989</v>
      </c>
      <c r="G517">
        <f>('Migration Model'!I517+'Renter Migration Model'!I517)/('Migration Model'!$I$2+'Renter Migration Model'!$I$2)</f>
        <v>1</v>
      </c>
      <c r="H517">
        <f>('Migration Model'!J517+'Renter Migration Model'!J517)/('Migration Model'!$J$2+'Renter Migration Model'!$J$2)</f>
        <v>1.0427947574912084</v>
      </c>
      <c r="I517">
        <f>('Migration Model'!K517+'Renter Migration Model'!K517)/('Migration Model'!$K$2+'Renter Migration Model'!$K$2)</f>
        <v>0.23963122223720346</v>
      </c>
      <c r="J517">
        <f>('Migration Model'!L517+'Renter Migration Model'!L517)/('Migration Model'!$L$2+'Renter Migration Model'!$L$2)</f>
        <v>1</v>
      </c>
      <c r="K517">
        <f>('Migration Model'!M517+'Renter Migration Model'!M517)/('Migration Model'!$M$2+'Renter Migration Model'!$M$2)</f>
        <v>1.0447275751625174</v>
      </c>
      <c r="L517">
        <f>('Migration Model'!N517+'Renter Migration Model'!N517)/('Migration Model'!$N$2+'Renter Migration Model'!$N$2)</f>
        <v>0.25699888561832351</v>
      </c>
      <c r="M517">
        <f>('Migration Model'!O517+'Renter Migration Model'!O517)/('Migration Model'!$O$2+'Renter Migration Model'!$O$2)</f>
        <v>1</v>
      </c>
      <c r="N517">
        <f>('Migration Model'!P517+'Renter Migration Model'!P517)/('Migration Model'!$P$2+'Renter Migration Model'!$P$2)</f>
        <v>1.1023777614782657</v>
      </c>
      <c r="O517">
        <f>('Migration Model'!Q517+'Renter Migration Model'!Q517)/('Migration Model'!$Q$2+'Renter Migration Model'!$Q$2)</f>
        <v>0.25066178480085738</v>
      </c>
      <c r="P517">
        <f>('Migration Model'!R517+'Renter Migration Model'!R517)/('Migration Model'!$R$2+'Renter Migration Model'!$R$2)</f>
        <v>1</v>
      </c>
      <c r="Q517">
        <f>('Migration Model'!S517+'Renter Migration Model'!S517)/('Migration Model'!$S$2+'Renter Migration Model'!$S$2)</f>
        <v>1.1096085068582251</v>
      </c>
      <c r="R517">
        <f>('Migration Model'!T517+'Renter Migration Model'!T517)/('Migration Model'!$T$2+'Renter Migration Model'!$T$2)</f>
        <v>0.27718166820278278</v>
      </c>
      <c r="S517">
        <f>('Migration Model'!U517+'Renter Migration Model'!U517)/('Migration Model'!$U$2+'Renter Migration Model'!$U$2)</f>
        <v>1</v>
      </c>
      <c r="T517">
        <f>('Migration Model'!V517+'Renter Migration Model'!V517)/('Migration Model'!$V$2+'Renter Migration Model'!$V$2)</f>
        <v>1.0793488455542695</v>
      </c>
    </row>
    <row r="518" spans="1:20" x14ac:dyDescent="0.25">
      <c r="A518" s="2">
        <v>2148</v>
      </c>
      <c r="B518" s="2">
        <v>4</v>
      </c>
      <c r="C518">
        <f>('Migration Model'!E518+'Renter Migration Model'!E518)/('Migration Model'!$E$2+'Renter Migration Model'!$E$2)</f>
        <v>0.25932005628867921</v>
      </c>
      <c r="D518">
        <f>('Migration Model'!F518+'Renter Migration Model'!F518)/('Migration Model'!$F$2+'Renter Migration Model'!$F$2)</f>
        <v>1</v>
      </c>
      <c r="E518">
        <f>('Migration Model'!G518+'Renter Migration Model'!G518)/('Migration Model'!$G$2+'Renter Migration Model'!$G$2)</f>
        <v>1.0435694084536069</v>
      </c>
      <c r="F518">
        <f>('Migration Model'!H518+'Renter Migration Model'!H518)/('Migration Model'!$H$2+'Renter Migration Model'!$H$2)</f>
        <v>0.27246187373721498</v>
      </c>
      <c r="G518">
        <f>('Migration Model'!I518+'Renter Migration Model'!I518)/('Migration Model'!$I$2+'Renter Migration Model'!$I$2)</f>
        <v>1</v>
      </c>
      <c r="H518">
        <f>('Migration Model'!J518+'Renter Migration Model'!J518)/('Migration Model'!$J$2+'Renter Migration Model'!$J$2)</f>
        <v>1.0427963603684005</v>
      </c>
      <c r="I518">
        <f>('Migration Model'!K518+'Renter Migration Model'!K518)/('Migration Model'!$K$2+'Renter Migration Model'!$K$2)</f>
        <v>0.23960725911497974</v>
      </c>
      <c r="J518">
        <f>('Migration Model'!L518+'Renter Migration Model'!L518)/('Migration Model'!$L$2+'Renter Migration Model'!$L$2)</f>
        <v>1</v>
      </c>
      <c r="K518">
        <f>('Migration Model'!M518+'Renter Migration Model'!M518)/('Migration Model'!$M$2+'Renter Migration Model'!$M$2)</f>
        <v>1.0447289847579422</v>
      </c>
      <c r="L518">
        <f>('Migration Model'!N518+'Renter Migration Model'!N518)/('Migration Model'!$N$2+'Renter Migration Model'!$N$2)</f>
        <v>0.25697318572976169</v>
      </c>
      <c r="M518">
        <f>('Migration Model'!O518+'Renter Migration Model'!O518)/('Migration Model'!$O$2+'Renter Migration Model'!$O$2)</f>
        <v>1</v>
      </c>
      <c r="N518">
        <f>('Migration Model'!P518+'Renter Migration Model'!P518)/('Migration Model'!$P$2+'Renter Migration Model'!$P$2)</f>
        <v>1.1023822828190568</v>
      </c>
      <c r="O518">
        <f>('Migration Model'!Q518+'Renter Migration Model'!Q518)/('Migration Model'!$Q$2+'Renter Migration Model'!$Q$2)</f>
        <v>0.2506367186223773</v>
      </c>
      <c r="P518">
        <f>('Migration Model'!R518+'Renter Migration Model'!R518)/('Migration Model'!$R$2+'Renter Migration Model'!$R$2)</f>
        <v>1</v>
      </c>
      <c r="Q518">
        <f>('Migration Model'!S518+'Renter Migration Model'!S518)/('Migration Model'!$S$2+'Renter Migration Model'!$S$2)</f>
        <v>1.1096133427031654</v>
      </c>
      <c r="R518">
        <f>('Migration Model'!T518+'Renter Migration Model'!T518)/('Migration Model'!$T$2+'Renter Migration Model'!$T$2)</f>
        <v>0.27715395003596249</v>
      </c>
      <c r="S518">
        <f>('Migration Model'!U518+'Renter Migration Model'!U518)/('Migration Model'!$U$2+'Renter Migration Model'!$U$2)</f>
        <v>1</v>
      </c>
      <c r="T518">
        <f>('Migration Model'!V518+'Renter Migration Model'!V518)/('Migration Model'!$V$2+'Renter Migration Model'!$V$2)</f>
        <v>1.0793523652431936</v>
      </c>
    </row>
    <row r="519" spans="1:20" x14ac:dyDescent="0.25">
      <c r="A519" s="2">
        <v>2149</v>
      </c>
      <c r="B519" s="2">
        <v>1</v>
      </c>
      <c r="C519">
        <f>('Migration Model'!E519+'Renter Migration Model'!E519)/('Migration Model'!$E$2+'Renter Migration Model'!$E$2)</f>
        <v>0.25929412428305032</v>
      </c>
      <c r="D519">
        <f>('Migration Model'!F519+'Renter Migration Model'!F519)/('Migration Model'!$F$2+'Renter Migration Model'!$F$2)</f>
        <v>1</v>
      </c>
      <c r="E519">
        <f>('Migration Model'!G519+'Renter Migration Model'!G519)/('Migration Model'!$G$2+'Renter Migration Model'!$G$2)</f>
        <v>1.0435709338657027</v>
      </c>
      <c r="F519">
        <f>('Migration Model'!H519+'Renter Migration Model'!H519)/('Migration Model'!$H$2+'Renter Migration Model'!$H$2)</f>
        <v>0.27243462754984127</v>
      </c>
      <c r="G519">
        <f>('Migration Model'!I519+'Renter Migration Model'!I519)/('Migration Model'!$I$2+'Renter Migration Model'!$I$2)</f>
        <v>1</v>
      </c>
      <c r="H519">
        <f>('Migration Model'!J519+'Renter Migration Model'!J519)/('Migration Model'!$J$2+'Renter Migration Model'!$J$2)</f>
        <v>1.0427979630853048</v>
      </c>
      <c r="I519">
        <f>('Migration Model'!K519+'Renter Migration Model'!K519)/('Migration Model'!$K$2+'Renter Migration Model'!$K$2)</f>
        <v>0.23958329838906825</v>
      </c>
      <c r="J519">
        <f>('Migration Model'!L519+'Renter Migration Model'!L519)/('Migration Model'!$L$2+'Renter Migration Model'!$L$2)</f>
        <v>1</v>
      </c>
      <c r="K519">
        <f>('Migration Model'!M519+'Renter Migration Model'!M519)/('Migration Model'!$M$2+'Renter Migration Model'!$M$2)</f>
        <v>1.0447303942124078</v>
      </c>
      <c r="L519">
        <f>('Migration Model'!N519+'Renter Migration Model'!N519)/('Migration Model'!$N$2+'Renter Migration Model'!$N$2)</f>
        <v>0.2569474884111887</v>
      </c>
      <c r="M519">
        <f>('Migration Model'!O519+'Renter Migration Model'!O519)/('Migration Model'!$O$2+'Renter Migration Model'!$O$2)</f>
        <v>1</v>
      </c>
      <c r="N519">
        <f>('Migration Model'!P519+'Renter Migration Model'!P519)/('Migration Model'!$P$2+'Renter Migration Model'!$P$2)</f>
        <v>1.1023868040086719</v>
      </c>
      <c r="O519">
        <f>('Migration Model'!Q519+'Renter Migration Model'!Q519)/('Migration Model'!$Q$2+'Renter Migration Model'!$Q$2)</f>
        <v>0.25061165495051502</v>
      </c>
      <c r="P519">
        <f>('Migration Model'!R519+'Renter Migration Model'!R519)/('Migration Model'!$R$2+'Renter Migration Model'!$R$2)</f>
        <v>1</v>
      </c>
      <c r="Q519">
        <f>('Migration Model'!S519+'Renter Migration Model'!S519)/('Migration Model'!$S$2+'Renter Migration Model'!$S$2)</f>
        <v>1.1096181784006574</v>
      </c>
      <c r="R519">
        <f>('Migration Model'!T519+'Renter Migration Model'!T519)/('Migration Model'!$T$2+'Renter Migration Model'!$T$2)</f>
        <v>0.27712623464095892</v>
      </c>
      <c r="S519">
        <f>('Migration Model'!U519+'Renter Migration Model'!U519)/('Migration Model'!$U$2+'Renter Migration Model'!$U$2)</f>
        <v>1</v>
      </c>
      <c r="T519">
        <f>('Migration Model'!V519+'Renter Migration Model'!V519)/('Migration Model'!$V$2+'Renter Migration Model'!$V$2)</f>
        <v>1.0793558847690699</v>
      </c>
    </row>
    <row r="520" spans="1:20" x14ac:dyDescent="0.25">
      <c r="A520" s="1">
        <v>2149</v>
      </c>
      <c r="B520" s="1">
        <v>2</v>
      </c>
      <c r="C520">
        <f>('Migration Model'!E520+'Renter Migration Model'!E520)/('Migration Model'!$E$2+'Renter Migration Model'!$E$2)</f>
        <v>0.25926819487062208</v>
      </c>
      <c r="D520">
        <f>('Migration Model'!F520+'Renter Migration Model'!F520)/('Migration Model'!$F$2+'Renter Migration Model'!$F$2)</f>
        <v>1</v>
      </c>
      <c r="E520">
        <f>('Migration Model'!G520+'Renter Migration Model'!G520)/('Migration Model'!$G$2+'Renter Migration Model'!$G$2)</f>
        <v>1.0435724591252573</v>
      </c>
      <c r="F520">
        <f>('Migration Model'!H520+'Renter Migration Model'!H520)/('Migration Model'!$H$2+'Renter Migration Model'!$H$2)</f>
        <v>0.27240738408708631</v>
      </c>
      <c r="G520">
        <f>('Migration Model'!I520+'Renter Migration Model'!I520)/('Migration Model'!$I$2+'Renter Migration Model'!$I$2)</f>
        <v>1</v>
      </c>
      <c r="H520">
        <f>('Migration Model'!J520+'Renter Migration Model'!J520)/('Migration Model'!$J$2+'Renter Migration Model'!$J$2)</f>
        <v>1.0427995656419375</v>
      </c>
      <c r="I520">
        <f>('Migration Model'!K520+'Renter Migration Model'!K520)/('Migration Model'!$K$2+'Renter Migration Model'!$K$2)</f>
        <v>0.23955934005922935</v>
      </c>
      <c r="J520">
        <f>('Migration Model'!L520+'Renter Migration Model'!L520)/('Migration Model'!$L$2+'Renter Migration Model'!$L$2)</f>
        <v>1</v>
      </c>
      <c r="K520">
        <f>('Migration Model'!M520+'Renter Migration Model'!M520)/('Migration Model'!$M$2+'Renter Migration Model'!$M$2)</f>
        <v>1.0447318035259276</v>
      </c>
      <c r="L520">
        <f>('Migration Model'!N520+'Renter Migration Model'!N520)/('Migration Model'!$N$2+'Renter Migration Model'!$N$2)</f>
        <v>0.25692179366234752</v>
      </c>
      <c r="M520">
        <f>('Migration Model'!O520+'Renter Migration Model'!O520)/('Migration Model'!$O$2+'Renter Migration Model'!$O$2)</f>
        <v>1</v>
      </c>
      <c r="N520">
        <f>('Migration Model'!P520+'Renter Migration Model'!P520)/('Migration Model'!$P$2+'Renter Migration Model'!$P$2)</f>
        <v>1.1023913250471267</v>
      </c>
      <c r="O520">
        <f>('Migration Model'!Q520+'Renter Migration Model'!Q520)/('Migration Model'!$Q$2+'Renter Migration Model'!$Q$2)</f>
        <v>0.25058659378502002</v>
      </c>
      <c r="P520">
        <f>('Migration Model'!R520+'Renter Migration Model'!R520)/('Migration Model'!$R$2+'Renter Migration Model'!$R$2)</f>
        <v>1</v>
      </c>
      <c r="Q520">
        <f>('Migration Model'!S520+'Renter Migration Model'!S520)/('Migration Model'!$S$2+'Renter Migration Model'!$S$2)</f>
        <v>1.1096230139507164</v>
      </c>
      <c r="R520">
        <f>('Migration Model'!T520+'Renter Migration Model'!T520)/('Migration Model'!$T$2+'Renter Migration Model'!$T$2)</f>
        <v>0.2770985220174948</v>
      </c>
      <c r="S520">
        <f>('Migration Model'!U520+'Renter Migration Model'!U520)/('Migration Model'!$U$2+'Renter Migration Model'!$U$2)</f>
        <v>1</v>
      </c>
      <c r="T520">
        <f>('Migration Model'!V520+'Renter Migration Model'!V520)/('Migration Model'!$V$2+'Renter Migration Model'!$V$2)</f>
        <v>1.0793594041319141</v>
      </c>
    </row>
    <row r="521" spans="1:20" x14ac:dyDescent="0.25">
      <c r="A521" s="2">
        <v>2149</v>
      </c>
      <c r="B521" s="2">
        <v>3</v>
      </c>
      <c r="C521">
        <f>('Migration Model'!E521+'Renter Migration Model'!E521)/('Migration Model'!$E$2+'Renter Migration Model'!$E$2)</f>
        <v>0.25924226805113498</v>
      </c>
      <c r="D521">
        <f>('Migration Model'!F521+'Renter Migration Model'!F521)/('Migration Model'!$F$2+'Renter Migration Model'!$F$2)</f>
        <v>1</v>
      </c>
      <c r="E521">
        <f>('Migration Model'!G521+'Renter Migration Model'!G521)/('Migration Model'!$G$2+'Renter Migration Model'!$G$2)</f>
        <v>1.043573984232286</v>
      </c>
      <c r="F521">
        <f>('Migration Model'!H521+'Renter Migration Model'!H521)/('Migration Model'!$H$2+'Renter Migration Model'!$H$2)</f>
        <v>0.27238014334867755</v>
      </c>
      <c r="G521">
        <f>('Migration Model'!I521+'Renter Migration Model'!I521)/('Migration Model'!$I$2+'Renter Migration Model'!$I$2)</f>
        <v>1</v>
      </c>
      <c r="H521">
        <f>('Migration Model'!J521+'Renter Migration Model'!J521)/('Migration Model'!$J$2+'Renter Migration Model'!$J$2)</f>
        <v>1.0428011680383145</v>
      </c>
      <c r="I521">
        <f>('Migration Model'!K521+'Renter Migration Model'!K521)/('Migration Model'!$K$2+'Renter Migration Model'!$K$2)</f>
        <v>0.23953538412522346</v>
      </c>
      <c r="J521">
        <f>('Migration Model'!L521+'Renter Migration Model'!L521)/('Migration Model'!$L$2+'Renter Migration Model'!$L$2)</f>
        <v>1</v>
      </c>
      <c r="K521">
        <f>('Migration Model'!M521+'Renter Migration Model'!M521)/('Migration Model'!$M$2+'Renter Migration Model'!$M$2)</f>
        <v>1.0447332126985163</v>
      </c>
      <c r="L521">
        <f>('Migration Model'!N521+'Renter Migration Model'!N521)/('Migration Model'!$N$2+'Renter Migration Model'!$N$2)</f>
        <v>0.25689610148298131</v>
      </c>
      <c r="M521">
        <f>('Migration Model'!O521+'Renter Migration Model'!O521)/('Migration Model'!$O$2+'Renter Migration Model'!$O$2)</f>
        <v>1</v>
      </c>
      <c r="N521">
        <f>('Migration Model'!P521+'Renter Migration Model'!P521)/('Migration Model'!$P$2+'Renter Migration Model'!$P$2)</f>
        <v>1.1023958459344356</v>
      </c>
      <c r="O521">
        <f>('Migration Model'!Q521+'Renter Migration Model'!Q521)/('Migration Model'!$Q$2+'Renter Migration Model'!$Q$2)</f>
        <v>0.2505615351256415</v>
      </c>
      <c r="P521">
        <f>('Migration Model'!R521+'Renter Migration Model'!R521)/('Migration Model'!$R$2+'Renter Migration Model'!$R$2)</f>
        <v>1</v>
      </c>
      <c r="Q521">
        <f>('Migration Model'!S521+'Renter Migration Model'!S521)/('Migration Model'!$S$2+'Renter Migration Model'!$S$2)</f>
        <v>1.1096278493533562</v>
      </c>
      <c r="R521">
        <f>('Migration Model'!T521+'Renter Migration Model'!T521)/('Migration Model'!$T$2+'Renter Migration Model'!$T$2)</f>
        <v>0.27707081216529306</v>
      </c>
      <c r="S521">
        <f>('Migration Model'!U521+'Renter Migration Model'!U521)/('Migration Model'!$U$2+'Renter Migration Model'!$U$2)</f>
        <v>1</v>
      </c>
      <c r="T521">
        <f>('Migration Model'!V521+'Renter Migration Model'!V521)/('Migration Model'!$V$2+'Renter Migration Model'!$V$2)</f>
        <v>1.0793629233317432</v>
      </c>
    </row>
    <row r="522" spans="1:20" x14ac:dyDescent="0.25">
      <c r="A522" s="1">
        <v>2149</v>
      </c>
      <c r="B522" s="1">
        <v>4</v>
      </c>
      <c r="C522">
        <f>('Migration Model'!E522+'Renter Migration Model'!E522)/('Migration Model'!$E$2+'Renter Migration Model'!$E$2)</f>
        <v>0.2592163438243299</v>
      </c>
      <c r="D522">
        <f>('Migration Model'!F522+'Renter Migration Model'!F522)/('Migration Model'!$F$2+'Renter Migration Model'!$F$2)</f>
        <v>1</v>
      </c>
      <c r="E522">
        <f>('Migration Model'!G522+'Renter Migration Model'!G522)/('Migration Model'!$G$2+'Renter Migration Model'!$G$2)</f>
        <v>1.043575509186804</v>
      </c>
      <c r="F522">
        <f>('Migration Model'!H522+'Renter Migration Model'!H522)/('Migration Model'!$H$2+'Renter Migration Model'!$H$2)</f>
        <v>0.2723529053343427</v>
      </c>
      <c r="G522">
        <f>('Migration Model'!I522+'Renter Migration Model'!I522)/('Migration Model'!$I$2+'Renter Migration Model'!$I$2)</f>
        <v>1</v>
      </c>
      <c r="H522">
        <f>('Migration Model'!J522+'Renter Migration Model'!J522)/('Migration Model'!$J$2+'Renter Migration Model'!$J$2)</f>
        <v>1.0428027702744518</v>
      </c>
      <c r="I522">
        <f>('Migration Model'!K522+'Renter Migration Model'!K522)/('Migration Model'!$K$2+'Renter Migration Model'!$K$2)</f>
        <v>0.2395114305868109</v>
      </c>
      <c r="J522">
        <f>('Migration Model'!L522+'Renter Migration Model'!L522)/('Migration Model'!$L$2+'Renter Migration Model'!$L$2)</f>
        <v>1</v>
      </c>
      <c r="K522">
        <f>('Migration Model'!M522+'Renter Migration Model'!M522)/('Migration Model'!$M$2+'Renter Migration Model'!$M$2)</f>
        <v>1.0447346217301874</v>
      </c>
      <c r="L522">
        <f>('Migration Model'!N522+'Renter Migration Model'!N522)/('Migration Model'!$N$2+'Renter Migration Model'!$N$2)</f>
        <v>0.25687041187283299</v>
      </c>
      <c r="M522">
        <f>('Migration Model'!O522+'Renter Migration Model'!O522)/('Migration Model'!$O$2+'Renter Migration Model'!$O$2)</f>
        <v>1</v>
      </c>
      <c r="N522">
        <f>('Migration Model'!P522+'Renter Migration Model'!P522)/('Migration Model'!$P$2+'Renter Migration Model'!$P$2)</f>
        <v>1.1024003666706139</v>
      </c>
      <c r="O522">
        <f>('Migration Model'!Q522+'Renter Migration Model'!Q522)/('Migration Model'!$Q$2+'Renter Migration Model'!$Q$2)</f>
        <v>0.25053647897212894</v>
      </c>
      <c r="P522">
        <f>('Migration Model'!R522+'Renter Migration Model'!R522)/('Migration Model'!$R$2+'Renter Migration Model'!$R$2)</f>
        <v>1</v>
      </c>
      <c r="Q522">
        <f>('Migration Model'!S522+'Renter Migration Model'!S522)/('Migration Model'!$S$2+'Renter Migration Model'!$S$2)</f>
        <v>1.1096326846085927</v>
      </c>
      <c r="R522">
        <f>('Migration Model'!T522+'Renter Migration Model'!T522)/('Migration Model'!$T$2+'Renter Migration Model'!$T$2)</f>
        <v>0.27704310508407654</v>
      </c>
      <c r="S522">
        <f>('Migration Model'!U522+'Renter Migration Model'!U522)/('Migration Model'!$U$2+'Renter Migration Model'!$U$2)</f>
        <v>1</v>
      </c>
      <c r="T522">
        <f>('Migration Model'!V522+'Renter Migration Model'!V522)/('Migration Model'!$V$2+'Renter Migration Model'!$V$2)</f>
        <v>1.0793664423685727</v>
      </c>
    </row>
    <row r="523" spans="1:20" x14ac:dyDescent="0.25">
      <c r="A523" s="1">
        <v>2150</v>
      </c>
      <c r="B523" s="1">
        <v>1</v>
      </c>
      <c r="C523">
        <f>('Migration Model'!E523+'Renter Migration Model'!E523)/('Migration Model'!$E$2+'Renter Migration Model'!$E$2)</f>
        <v>0.25919042218994748</v>
      </c>
      <c r="D523">
        <f>('Migration Model'!F523+'Renter Migration Model'!F523)/('Migration Model'!$F$2+'Renter Migration Model'!$F$2)</f>
        <v>1</v>
      </c>
      <c r="E523">
        <f>('Migration Model'!G523+'Renter Migration Model'!G523)/('Migration Model'!$G$2+'Renter Migration Model'!$G$2)</f>
        <v>1.0435770339888264</v>
      </c>
      <c r="F523">
        <f>('Migration Model'!H523+'Renter Migration Model'!H523)/('Migration Model'!$H$2+'Renter Migration Model'!$H$2)</f>
        <v>0.27232567004380925</v>
      </c>
      <c r="G523">
        <f>('Migration Model'!I523+'Renter Migration Model'!I523)/('Migration Model'!$I$2+'Renter Migration Model'!$I$2)</f>
        <v>1</v>
      </c>
      <c r="H523">
        <f>('Migration Model'!J523+'Renter Migration Model'!J523)/('Migration Model'!$J$2+'Renter Migration Model'!$J$2)</f>
        <v>1.0428043723503655</v>
      </c>
      <c r="I523">
        <f>('Migration Model'!K523+'Renter Migration Model'!K523)/('Migration Model'!$K$2+'Renter Migration Model'!$K$2)</f>
        <v>0.23948747944375226</v>
      </c>
      <c r="J523">
        <f>('Migration Model'!L523+'Renter Migration Model'!L523)/('Migration Model'!$L$2+'Renter Migration Model'!$L$2)</f>
        <v>1</v>
      </c>
      <c r="K523">
        <f>('Migration Model'!M523+'Renter Migration Model'!M523)/('Migration Model'!$M$2+'Renter Migration Model'!$M$2)</f>
        <v>1.0447360306209557</v>
      </c>
      <c r="L523">
        <f>('Migration Model'!N523+'Renter Migration Model'!N523)/('Migration Model'!$N$2+'Renter Migration Model'!$N$2)</f>
        <v>0.25684472483164572</v>
      </c>
      <c r="M523">
        <f>('Migration Model'!O523+'Renter Migration Model'!O523)/('Migration Model'!$O$2+'Renter Migration Model'!$O$2)</f>
        <v>1</v>
      </c>
      <c r="N523">
        <f>('Migration Model'!P523+'Renter Migration Model'!P523)/('Migration Model'!$P$2+'Renter Migration Model'!$P$2)</f>
        <v>1.1024048872556773</v>
      </c>
      <c r="O523">
        <f>('Migration Model'!Q523+'Renter Migration Model'!Q523)/('Migration Model'!$Q$2+'Renter Migration Model'!$Q$2)</f>
        <v>0.25051142532423171</v>
      </c>
      <c r="P523">
        <f>('Migration Model'!R523+'Renter Migration Model'!R523)/('Migration Model'!$R$2+'Renter Migration Model'!$R$2)</f>
        <v>1</v>
      </c>
      <c r="Q523">
        <f>('Migration Model'!S523+'Renter Migration Model'!S523)/('Migration Model'!$S$2+'Renter Migration Model'!$S$2)</f>
        <v>1.1096375197164396</v>
      </c>
      <c r="R523">
        <f>('Migration Model'!T523+'Renter Migration Model'!T523)/('Migration Model'!$T$2+'Renter Migration Model'!$T$2)</f>
        <v>0.27701540077356812</v>
      </c>
      <c r="S523">
        <f>('Migration Model'!U523+'Renter Migration Model'!U523)/('Migration Model'!$U$2+'Renter Migration Model'!$U$2)</f>
        <v>1</v>
      </c>
      <c r="T523">
        <f>('Migration Model'!V523+'Renter Migration Model'!V523)/('Migration Model'!$V$2+'Renter Migration Model'!$V$2)</f>
        <v>1.0793699612424197</v>
      </c>
    </row>
    <row r="524" spans="1:20" x14ac:dyDescent="0.25">
      <c r="A524" s="2">
        <v>2150</v>
      </c>
      <c r="B524" s="2">
        <v>2</v>
      </c>
      <c r="C524">
        <f>('Migration Model'!E524+'Renter Migration Model'!E524)/('Migration Model'!$E$2+'Renter Migration Model'!$E$2)</f>
        <v>0.25916450314772843</v>
      </c>
      <c r="D524">
        <f>('Migration Model'!F524+'Renter Migration Model'!F524)/('Migration Model'!$F$2+'Renter Migration Model'!$F$2)</f>
        <v>1</v>
      </c>
      <c r="E524">
        <f>('Migration Model'!G524+'Renter Migration Model'!G524)/('Migration Model'!$G$2+'Renter Migration Model'!$G$2)</f>
        <v>1.0435785586383688</v>
      </c>
      <c r="F524">
        <f>('Migration Model'!H524+'Renter Migration Model'!H524)/('Migration Model'!$H$2+'Renter Migration Model'!$H$2)</f>
        <v>0.27229843747680488</v>
      </c>
      <c r="G524">
        <f>('Migration Model'!I524+'Renter Migration Model'!I524)/('Migration Model'!$I$2+'Renter Migration Model'!$I$2)</f>
        <v>1</v>
      </c>
      <c r="H524">
        <f>('Migration Model'!J524+'Renter Migration Model'!J524)/('Migration Model'!$J$2+'Renter Migration Model'!$J$2)</f>
        <v>1.0428059742660716</v>
      </c>
      <c r="I524">
        <f>('Migration Model'!K524+'Renter Migration Model'!K524)/('Migration Model'!$K$2+'Renter Migration Model'!$K$2)</f>
        <v>0.23946353069580786</v>
      </c>
      <c r="J524">
        <f>('Migration Model'!L524+'Renter Migration Model'!L524)/('Migration Model'!$L$2+'Renter Migration Model'!$L$2)</f>
        <v>1</v>
      </c>
      <c r="K524">
        <f>('Migration Model'!M524+'Renter Migration Model'!M524)/('Migration Model'!$M$2+'Renter Migration Model'!$M$2)</f>
        <v>1.0447374393708346</v>
      </c>
      <c r="L524">
        <f>('Migration Model'!N524+'Renter Migration Model'!N524)/('Migration Model'!$N$2+'Renter Migration Model'!$N$2)</f>
        <v>0.25681904035916259</v>
      </c>
      <c r="M524">
        <f>('Migration Model'!O524+'Renter Migration Model'!O524)/('Migration Model'!$O$2+'Renter Migration Model'!$O$2)</f>
        <v>1</v>
      </c>
      <c r="N524">
        <f>('Migration Model'!P524+'Renter Migration Model'!P524)/('Migration Model'!$P$2+'Renter Migration Model'!$P$2)</f>
        <v>1.1024094076896402</v>
      </c>
      <c r="O524">
        <f>('Migration Model'!Q524+'Renter Migration Model'!Q524)/('Migration Model'!$Q$2+'Renter Migration Model'!$Q$2)</f>
        <v>0.25048637418169928</v>
      </c>
      <c r="P524">
        <f>('Migration Model'!R524+'Renter Migration Model'!R524)/('Migration Model'!$R$2+'Renter Migration Model'!$R$2)</f>
        <v>1</v>
      </c>
      <c r="Q524">
        <f>('Migration Model'!S524+'Renter Migration Model'!S524)/('Migration Model'!$S$2+'Renter Migration Model'!$S$2)</f>
        <v>1.1096423546769125</v>
      </c>
      <c r="R524">
        <f>('Migration Model'!T524+'Renter Migration Model'!T524)/('Migration Model'!$T$2+'Renter Migration Model'!$T$2)</f>
        <v>0.27698769923349076</v>
      </c>
      <c r="S524">
        <f>('Migration Model'!U524+'Renter Migration Model'!U524)/('Migration Model'!$U$2+'Renter Migration Model'!$U$2)</f>
        <v>1</v>
      </c>
      <c r="T524">
        <f>('Migration Model'!V524+'Renter Migration Model'!V524)/('Migration Model'!$V$2+'Renter Migration Model'!$V$2)</f>
        <v>1.0793734799533001</v>
      </c>
    </row>
    <row r="525" spans="1:20" x14ac:dyDescent="0.25">
      <c r="A525" s="1">
        <v>2150</v>
      </c>
      <c r="B525" s="1">
        <v>3</v>
      </c>
      <c r="C525">
        <f>('Migration Model'!E525+'Renter Migration Model'!E525)/('Migration Model'!$E$2+'Renter Migration Model'!$E$2)</f>
        <v>0.25913858669741369</v>
      </c>
      <c r="D525">
        <f>('Migration Model'!F525+'Renter Migration Model'!F525)/('Migration Model'!$F$2+'Renter Migration Model'!$F$2)</f>
        <v>1</v>
      </c>
      <c r="E525">
        <f>('Migration Model'!G525+'Renter Migration Model'!G525)/('Migration Model'!$G$2+'Renter Migration Model'!$G$2)</f>
        <v>1.0435800831354463</v>
      </c>
      <c r="F525">
        <f>('Migration Model'!H525+'Renter Migration Model'!H525)/('Migration Model'!$H$2+'Renter Migration Model'!$H$2)</f>
        <v>0.27227120763305718</v>
      </c>
      <c r="G525">
        <f>('Migration Model'!I525+'Renter Migration Model'!I525)/('Migration Model'!$I$2+'Renter Migration Model'!$I$2)</f>
        <v>1</v>
      </c>
      <c r="H525">
        <f>('Migration Model'!J525+'Renter Migration Model'!J525)/('Migration Model'!$J$2+'Renter Migration Model'!$J$2)</f>
        <v>1.0428075760215862</v>
      </c>
      <c r="I525">
        <f>('Migration Model'!K525+'Renter Migration Model'!K525)/('Migration Model'!$K$2+'Renter Migration Model'!$K$2)</f>
        <v>0.23943958434273827</v>
      </c>
      <c r="J525">
        <f>('Migration Model'!L525+'Renter Migration Model'!L525)/('Migration Model'!$L$2+'Renter Migration Model'!$L$2)</f>
        <v>1</v>
      </c>
      <c r="K525">
        <f>('Migration Model'!M525+'Renter Migration Model'!M525)/('Migration Model'!$M$2+'Renter Migration Model'!$M$2)</f>
        <v>1.044738847979839</v>
      </c>
      <c r="L525">
        <f>('Migration Model'!N525+'Renter Migration Model'!N525)/('Migration Model'!$N$2+'Renter Migration Model'!$N$2)</f>
        <v>0.25679335845512663</v>
      </c>
      <c r="M525">
        <f>('Migration Model'!O525+'Renter Migration Model'!O525)/('Migration Model'!$O$2+'Renter Migration Model'!$O$2)</f>
        <v>1</v>
      </c>
      <c r="N525">
        <f>('Migration Model'!P525+'Renter Migration Model'!P525)/('Migration Model'!$P$2+'Renter Migration Model'!$P$2)</f>
        <v>1.1024139279725178</v>
      </c>
      <c r="O525">
        <f>('Migration Model'!Q525+'Renter Migration Model'!Q525)/('Migration Model'!$Q$2+'Renter Migration Model'!$Q$2)</f>
        <v>0.25046132554428108</v>
      </c>
      <c r="P525">
        <f>('Migration Model'!R525+'Renter Migration Model'!R525)/('Migration Model'!$R$2+'Renter Migration Model'!$R$2)</f>
        <v>1</v>
      </c>
      <c r="Q525">
        <f>('Migration Model'!S525+'Renter Migration Model'!S525)/('Migration Model'!$S$2+'Renter Migration Model'!$S$2)</f>
        <v>1.1096471894900255</v>
      </c>
      <c r="R525">
        <f>('Migration Model'!T525+'Renter Migration Model'!T525)/('Migration Model'!$T$2+'Renter Migration Model'!$T$2)</f>
        <v>0.27696000046356745</v>
      </c>
      <c r="S525">
        <f>('Migration Model'!U525+'Renter Migration Model'!U525)/('Migration Model'!$U$2+'Renter Migration Model'!$U$2)</f>
        <v>1</v>
      </c>
      <c r="T525">
        <f>('Migration Model'!V525+'Renter Migration Model'!V525)/('Migration Model'!$V$2+'Renter Migration Model'!$V$2)</f>
        <v>1.0793769985012305</v>
      </c>
    </row>
    <row r="526" spans="1:20" x14ac:dyDescent="0.25">
      <c r="A526" s="2">
        <v>2150</v>
      </c>
      <c r="B526" s="2">
        <v>4</v>
      </c>
      <c r="C526">
        <f>('Migration Model'!E526+'Renter Migration Model'!E526)/('Migration Model'!$E$2+'Renter Migration Model'!$E$2)</f>
        <v>0.25911267283874395</v>
      </c>
      <c r="D526">
        <f>('Migration Model'!F526+'Renter Migration Model'!F526)/('Migration Model'!$F$2+'Renter Migration Model'!$F$2)</f>
        <v>1</v>
      </c>
      <c r="E526">
        <f>('Migration Model'!G526+'Renter Migration Model'!G526)/('Migration Model'!$G$2+'Renter Migration Model'!$G$2)</f>
        <v>1.0435816074800739</v>
      </c>
      <c r="F526">
        <f>('Migration Model'!H526+'Renter Migration Model'!H526)/('Migration Model'!$H$2+'Renter Migration Model'!$H$2)</f>
        <v>0.27224398051229387</v>
      </c>
      <c r="G526">
        <f>('Migration Model'!I526+'Renter Migration Model'!I526)/('Migration Model'!$I$2+'Renter Migration Model'!$I$2)</f>
        <v>1</v>
      </c>
      <c r="H526">
        <f>('Migration Model'!J526+'Renter Migration Model'!J526)/('Migration Model'!$J$2+'Renter Migration Model'!$J$2)</f>
        <v>1.0428091776169253</v>
      </c>
      <c r="I526">
        <f>('Migration Model'!K526+'Renter Migration Model'!K526)/('Migration Model'!$K$2+'Renter Migration Model'!$K$2)</f>
        <v>0.23941564038430402</v>
      </c>
      <c r="J526">
        <f>('Migration Model'!L526+'Renter Migration Model'!L526)/('Migration Model'!$L$2+'Renter Migration Model'!$L$2)</f>
        <v>1</v>
      </c>
      <c r="K526">
        <f>('Migration Model'!M526+'Renter Migration Model'!M526)/('Migration Model'!$M$2+'Renter Migration Model'!$M$2)</f>
        <v>1.0447402564479822</v>
      </c>
      <c r="L526">
        <f>('Migration Model'!N526+'Renter Migration Model'!N526)/('Migration Model'!$N$2+'Renter Migration Model'!$N$2)</f>
        <v>0.25676767911928117</v>
      </c>
      <c r="M526">
        <f>('Migration Model'!O526+'Renter Migration Model'!O526)/('Migration Model'!$O$2+'Renter Migration Model'!$O$2)</f>
        <v>1</v>
      </c>
      <c r="N526">
        <f>('Migration Model'!P526+'Renter Migration Model'!P526)/('Migration Model'!$P$2+'Renter Migration Model'!$P$2)</f>
        <v>1.1024184481043258</v>
      </c>
      <c r="O526">
        <f>('Migration Model'!Q526+'Renter Migration Model'!Q526)/('Migration Model'!$Q$2+'Renter Migration Model'!$Q$2)</f>
        <v>0.25043627941172664</v>
      </c>
      <c r="P526">
        <f>('Migration Model'!R526+'Renter Migration Model'!R526)/('Migration Model'!$R$2+'Renter Migration Model'!$R$2)</f>
        <v>1</v>
      </c>
      <c r="Q526">
        <f>('Migration Model'!S526+'Renter Migration Model'!S526)/('Migration Model'!$S$2+'Renter Migration Model'!$S$2)</f>
        <v>1.1096520241557934</v>
      </c>
      <c r="R526">
        <f>('Migration Model'!T526+'Renter Migration Model'!T526)/('Migration Model'!$T$2+'Renter Migration Model'!$T$2)</f>
        <v>0.27693230446352107</v>
      </c>
      <c r="S526">
        <f>('Migration Model'!U526+'Renter Migration Model'!U526)/('Migration Model'!$U$2+'Renter Migration Model'!$U$2)</f>
        <v>1</v>
      </c>
      <c r="T526">
        <f>('Migration Model'!V526+'Renter Migration Model'!V526)/('Migration Model'!$V$2+'Renter Migration Model'!$V$2)</f>
        <v>1.0793805168862265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60A6C-07A7-4C14-9051-E07E82D5CC1A}">
  <dimension ref="A1:G4"/>
  <sheetViews>
    <sheetView workbookViewId="0">
      <selection activeCell="B8" sqref="B8"/>
    </sheetView>
  </sheetViews>
  <sheetFormatPr defaultRowHeight="15" x14ac:dyDescent="0.25"/>
  <cols>
    <col min="1" max="1" width="43.85546875" customWidth="1"/>
    <col min="2" max="2" width="12.28515625" customWidth="1"/>
    <col min="3" max="3" width="14.42578125" customWidth="1"/>
    <col min="4" max="4" width="12.85546875" customWidth="1"/>
    <col min="5" max="5" width="15" customWidth="1"/>
    <col min="6" max="6" width="14.5703125" customWidth="1"/>
    <col min="7" max="7" width="18.28515625" customWidth="1"/>
  </cols>
  <sheetData>
    <row r="1" spans="1:7" x14ac:dyDescent="0.25">
      <c r="A1" s="9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</row>
    <row r="2" spans="1:7" x14ac:dyDescent="0.25">
      <c r="A2" s="6" t="s">
        <v>46</v>
      </c>
      <c r="B2" s="7">
        <v>260765</v>
      </c>
      <c r="C2" s="7">
        <v>248083</v>
      </c>
      <c r="D2" s="7">
        <v>221267</v>
      </c>
      <c r="E2" s="7">
        <v>121135</v>
      </c>
      <c r="F2" s="7">
        <v>158255</v>
      </c>
      <c r="G2" s="7">
        <v>175164</v>
      </c>
    </row>
    <row r="3" spans="1:7" x14ac:dyDescent="0.25">
      <c r="A3" s="6" t="s">
        <v>47</v>
      </c>
      <c r="B3" s="7">
        <v>1260</v>
      </c>
      <c r="C3" s="7">
        <v>1287</v>
      </c>
      <c r="D3" s="7">
        <v>1318</v>
      </c>
      <c r="E3" s="10">
        <v>923</v>
      </c>
      <c r="F3" s="7">
        <v>1068</v>
      </c>
      <c r="G3" s="10">
        <v>882</v>
      </c>
    </row>
    <row r="4" spans="1:7" x14ac:dyDescent="0.25">
      <c r="A4" s="6" t="s">
        <v>48</v>
      </c>
      <c r="B4" s="7">
        <f>B3*3</f>
        <v>3780</v>
      </c>
      <c r="C4" s="7">
        <f t="shared" ref="C4:G4" si="0">C3*3</f>
        <v>3861</v>
      </c>
      <c r="D4" s="7">
        <f t="shared" si="0"/>
        <v>3954</v>
      </c>
      <c r="E4" s="7">
        <f t="shared" si="0"/>
        <v>2769</v>
      </c>
      <c r="F4" s="7">
        <f t="shared" si="0"/>
        <v>3204</v>
      </c>
      <c r="G4" s="7">
        <f t="shared" si="0"/>
        <v>2646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F3C10-6056-4BFB-AA19-D09F85444801}">
  <dimension ref="A1:Q534"/>
  <sheetViews>
    <sheetView workbookViewId="0">
      <selection activeCell="B529" sqref="B529"/>
    </sheetView>
  </sheetViews>
  <sheetFormatPr defaultRowHeight="15" x14ac:dyDescent="0.25"/>
  <cols>
    <col min="2" max="2" width="18.140625" bestFit="1" customWidth="1"/>
    <col min="3" max="3" width="18.7109375" customWidth="1"/>
    <col min="4" max="4" width="20.85546875" customWidth="1"/>
    <col min="5" max="5" width="21.140625" customWidth="1"/>
    <col min="6" max="6" width="23.85546875" customWidth="1"/>
    <col min="7" max="7" width="22.28515625" customWidth="1"/>
    <col min="8" max="8" width="22.140625" customWidth="1"/>
    <col min="9" max="9" width="17.42578125" customWidth="1"/>
    <col min="10" max="10" width="19" customWidth="1"/>
    <col min="11" max="11" width="20.42578125" customWidth="1"/>
    <col min="12" max="12" width="17.42578125" customWidth="1"/>
    <col min="13" max="13" width="17.7109375" customWidth="1"/>
    <col min="14" max="14" width="23.42578125" customWidth="1"/>
    <col min="15" max="15" width="18.42578125" customWidth="1"/>
    <col min="17" max="17" width="18.140625" bestFit="1" customWidth="1"/>
  </cols>
  <sheetData>
    <row r="1" spans="1:17" x14ac:dyDescent="0.25">
      <c r="A1" t="s">
        <v>11</v>
      </c>
      <c r="B1" t="s">
        <v>12</v>
      </c>
      <c r="C1" t="s">
        <v>14</v>
      </c>
      <c r="D1" t="s">
        <v>15</v>
      </c>
      <c r="E1" t="s">
        <v>17</v>
      </c>
      <c r="F1" t="s">
        <v>18</v>
      </c>
      <c r="G1" t="s">
        <v>20</v>
      </c>
      <c r="H1" t="s">
        <v>21</v>
      </c>
      <c r="I1" t="s">
        <v>23</v>
      </c>
      <c r="J1" t="s">
        <v>24</v>
      </c>
      <c r="K1" t="s">
        <v>26</v>
      </c>
      <c r="L1" t="s">
        <v>27</v>
      </c>
      <c r="M1" t="s">
        <v>29</v>
      </c>
      <c r="N1" t="s">
        <v>30</v>
      </c>
    </row>
    <row r="2" spans="1:17" x14ac:dyDescent="0.25">
      <c r="A2" t="s">
        <v>32</v>
      </c>
      <c r="B2" s="5" t="s">
        <v>32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11">
        <v>0</v>
      </c>
      <c r="I2" s="11">
        <v>0</v>
      </c>
      <c r="J2" s="11">
        <v>0</v>
      </c>
      <c r="K2" s="11">
        <v>0</v>
      </c>
      <c r="L2" s="11">
        <v>0</v>
      </c>
      <c r="M2" s="11">
        <v>0</v>
      </c>
      <c r="N2" s="11">
        <v>0</v>
      </c>
      <c r="O2" s="11"/>
    </row>
    <row r="3" spans="1:17" x14ac:dyDescent="0.25">
      <c r="A3" s="1">
        <v>2020</v>
      </c>
      <c r="B3" s="1">
        <v>1</v>
      </c>
      <c r="C3" s="11">
        <f>('Migration Model'!E2-'Migration Model'!E3)*'Median Data'!$B$2</f>
        <v>1241288989.6125026</v>
      </c>
      <c r="D3" s="11">
        <f>('Migration Model'!F2-'Migration Model'!F3)*'Median Data'!$B$2</f>
        <v>0</v>
      </c>
      <c r="E3" s="11">
        <f>('Migration Model'!H2-'Migration Model'!H3)*'Median Data'!$C$2</f>
        <v>1155145151.6550009</v>
      </c>
      <c r="F3" s="11">
        <f>('Migration Model'!I2-'Migration Model'!I3)*'Median Data'!$C$2</f>
        <v>0</v>
      </c>
      <c r="G3" s="11">
        <f>('Migration Model'!K2-'Migration Model'!K3)*'Median Data'!$D$2</f>
        <v>731893706.58000112</v>
      </c>
      <c r="H3" s="11">
        <f>('Migration Model'!L2-'Migration Model'!L3)*'Median Data'!$D$2</f>
        <v>0</v>
      </c>
      <c r="I3" s="11">
        <f>('Migration Model'!N2-'Migration Model'!N3)*'Median Data'!$E$2</f>
        <v>101050817.00000009</v>
      </c>
      <c r="J3" s="11">
        <f>('Migration Model'!O2-'Migration Model'!O3)*'Median Data'!$E$2</f>
        <v>0</v>
      </c>
      <c r="K3" s="11">
        <f>('Migration Model'!Q2-'Migration Model'!Q3)*'Median Data'!$F$2</f>
        <v>144586120.01250038</v>
      </c>
      <c r="L3" s="11">
        <f>('Migration Model'!R2-'Migration Model'!R3)*'Median Data'!$F$2</f>
        <v>0</v>
      </c>
      <c r="M3" s="11">
        <f>('Migration Model'!T2-'Migration Model'!T3)*'Median Data'!$G$2</f>
        <v>44970291.63000001</v>
      </c>
      <c r="N3" s="11">
        <f>('Migration Model'!U2-'Migration Model'!U3)*'Median Data'!$G$2</f>
        <v>0</v>
      </c>
      <c r="O3" s="11"/>
    </row>
    <row r="4" spans="1:17" x14ac:dyDescent="0.25">
      <c r="A4" s="1">
        <v>2020</v>
      </c>
      <c r="B4" s="1">
        <v>2</v>
      </c>
      <c r="C4" s="11">
        <f>('Migration Model'!E3-'Migration Model'!E4)*'Median Data'!$B$2</f>
        <v>1179224540.1318746</v>
      </c>
      <c r="D4" s="11">
        <f>('Migration Model'!F3-'Migration Model'!F4)*'Median Data'!$B$2</f>
        <v>0</v>
      </c>
      <c r="E4" s="11">
        <f>('Migration Model'!H3-'Migration Model'!H4)*'Median Data'!$C$2</f>
        <v>1097387894.0722518</v>
      </c>
      <c r="F4" s="11">
        <f>('Migration Model'!I3-'Migration Model'!I4)*'Median Data'!$C$2</f>
        <v>0</v>
      </c>
      <c r="G4" s="11">
        <f>('Migration Model'!K3-'Migration Model'!K4)*'Median Data'!$D$2</f>
        <v>695299021.25100064</v>
      </c>
      <c r="H4" s="11">
        <f>('Migration Model'!L3-'Migration Model'!L4)*'Median Data'!$D$2</f>
        <v>0</v>
      </c>
      <c r="I4" s="11">
        <f>('Migration Model'!N3-'Migration Model'!N4)*'Median Data'!$E$2</f>
        <v>95998276.149999976</v>
      </c>
      <c r="J4" s="11">
        <f>('Migration Model'!O3-'Migration Model'!O4)*'Median Data'!$E$2</f>
        <v>0</v>
      </c>
      <c r="K4" s="11">
        <f>('Migration Model'!Q3-'Migration Model'!Q4)*'Median Data'!$F$2</f>
        <v>137356814.01187536</v>
      </c>
      <c r="L4" s="11">
        <f>('Migration Model'!R3-'Migration Model'!R4)*'Median Data'!$F$2</f>
        <v>0</v>
      </c>
      <c r="M4" s="11">
        <f>('Migration Model'!T3-'Migration Model'!T4)*'Median Data'!$G$2</f>
        <v>42721777.048500031</v>
      </c>
      <c r="N4" s="11">
        <f>('Migration Model'!U3-'Migration Model'!U4)*'Median Data'!$G$2</f>
        <v>0</v>
      </c>
      <c r="O4" s="11"/>
      <c r="Q4" s="11"/>
    </row>
    <row r="5" spans="1:17" x14ac:dyDescent="0.25">
      <c r="A5" s="1">
        <v>2020</v>
      </c>
      <c r="B5" s="1">
        <v>3</v>
      </c>
      <c r="C5" s="11">
        <f>('Migration Model'!E4-'Migration Model'!E5)*'Median Data'!$B$2</f>
        <v>1120263313.125283</v>
      </c>
      <c r="D5" s="11">
        <f>('Migration Model'!F4-'Migration Model'!F5)*'Median Data'!$B$2</f>
        <v>0</v>
      </c>
      <c r="E5" s="11">
        <f>('Migration Model'!H4-'Migration Model'!H5)*'Median Data'!$C$2</f>
        <v>1042518499.3686397</v>
      </c>
      <c r="F5" s="11">
        <f>('Migration Model'!I4-'Migration Model'!I5)*'Median Data'!$C$2</f>
        <v>0</v>
      </c>
      <c r="G5" s="11">
        <f>('Migration Model'!K4-'Migration Model'!K5)*'Median Data'!$D$2</f>
        <v>660534070.18845057</v>
      </c>
      <c r="H5" s="11">
        <f>('Migration Model'!L4-'Migration Model'!L5)*'Median Data'!$D$2</f>
        <v>0</v>
      </c>
      <c r="I5" s="11">
        <f>('Migration Model'!N4-'Migration Model'!N5)*'Median Data'!$E$2</f>
        <v>91198362.342499986</v>
      </c>
      <c r="J5" s="11">
        <f>('Migration Model'!O4-'Migration Model'!O5)*'Median Data'!$E$2</f>
        <v>0</v>
      </c>
      <c r="K5" s="11">
        <f>('Migration Model'!Q4-'Migration Model'!Q5)*'Median Data'!$F$2</f>
        <v>130488973.31128147</v>
      </c>
      <c r="L5" s="11">
        <f>('Migration Model'!R4-'Migration Model'!R5)*'Median Data'!$F$2</f>
        <v>0</v>
      </c>
      <c r="M5" s="11">
        <f>('Migration Model'!T4-'Migration Model'!T5)*'Median Data'!$G$2</f>
        <v>40585688.196075045</v>
      </c>
      <c r="N5" s="11">
        <f>('Migration Model'!U4-'Migration Model'!U5)*'Median Data'!$G$2</f>
        <v>0</v>
      </c>
      <c r="O5" s="11"/>
    </row>
    <row r="6" spans="1:17" x14ac:dyDescent="0.25">
      <c r="A6" s="1">
        <v>2020</v>
      </c>
      <c r="B6" s="1">
        <v>4</v>
      </c>
      <c r="C6" s="11">
        <f>('Migration Model'!E5-'Migration Model'!E6)*'Median Data'!$B$2</f>
        <v>1064250147.4690185</v>
      </c>
      <c r="D6" s="11">
        <f>('Migration Model'!F5-'Migration Model'!F6)*'Median Data'!$B$2</f>
        <v>0</v>
      </c>
      <c r="E6" s="11">
        <f>('Migration Model'!H5-'Migration Model'!H6)*'Median Data'!$C$2</f>
        <v>990392574.40020621</v>
      </c>
      <c r="F6" s="11">
        <f>('Migration Model'!I5-'Migration Model'!I6)*'Median Data'!$C$2</f>
        <v>0</v>
      </c>
      <c r="G6" s="11">
        <f>('Migration Model'!K5-'Migration Model'!K6)*'Median Data'!$D$2</f>
        <v>627507366.67902803</v>
      </c>
      <c r="H6" s="11">
        <f>('Migration Model'!L5-'Migration Model'!L6)*'Median Data'!$D$2</f>
        <v>0</v>
      </c>
      <c r="I6" s="11">
        <f>('Migration Model'!N5-'Migration Model'!N6)*'Median Data'!$E$2</f>
        <v>86638444.225375161</v>
      </c>
      <c r="J6" s="11">
        <f>('Migration Model'!O5-'Migration Model'!O6)*'Median Data'!$E$2</f>
        <v>0</v>
      </c>
      <c r="K6" s="11">
        <f>('Migration Model'!Q5-'Migration Model'!Q6)*'Median Data'!$F$2</f>
        <v>123964524.64571734</v>
      </c>
      <c r="L6" s="11">
        <f>('Migration Model'!R5-'Migration Model'!R6)*'Median Data'!$F$2</f>
        <v>0</v>
      </c>
      <c r="M6" s="11">
        <f>('Migration Model'!T5-'Migration Model'!T6)*'Median Data'!$G$2</f>
        <v>38556403.786271349</v>
      </c>
      <c r="N6" s="11">
        <f>('Migration Model'!U5-'Migration Model'!U6)*'Median Data'!$G$2</f>
        <v>0</v>
      </c>
      <c r="O6" s="11"/>
    </row>
    <row r="7" spans="1:17" x14ac:dyDescent="0.25">
      <c r="A7" s="1">
        <v>2021</v>
      </c>
      <c r="B7" s="1">
        <v>1</v>
      </c>
      <c r="C7" s="11">
        <f>('Migration Model'!E6-'Migration Model'!E7)*'Median Data'!$B$2</f>
        <v>909933876.08601201</v>
      </c>
      <c r="D7" s="11">
        <f>('Migration Model'!F6-'Migration Model'!F7)*'Median Data'!$B$2</f>
        <v>0</v>
      </c>
      <c r="E7" s="11">
        <f>('Migration Model'!H6-'Migration Model'!H7)*'Median Data'!$C$2</f>
        <v>846785651.11217594</v>
      </c>
      <c r="F7" s="11">
        <f>('Migration Model'!I6-'Migration Model'!I7)*'Median Data'!$C$2</f>
        <v>0</v>
      </c>
      <c r="G7" s="11">
        <f>('Migration Model'!K6-'Migration Model'!K7)*'Median Data'!$D$2</f>
        <v>536518798.51056844</v>
      </c>
      <c r="H7" s="11">
        <f>('Migration Model'!L6-'Migration Model'!L7)*'Median Data'!$D$2</f>
        <v>0</v>
      </c>
      <c r="I7" s="11">
        <f>('Migration Model'!N6-'Migration Model'!N7)*'Median Data'!$E$2</f>
        <v>74075869.812695757</v>
      </c>
      <c r="J7" s="11">
        <f>('Migration Model'!O6-'Migration Model'!O7)*'Median Data'!$E$2</f>
        <v>0</v>
      </c>
      <c r="K7" s="11">
        <f>('Migration Model'!Q6-'Migration Model'!Q7)*'Median Data'!$F$2</f>
        <v>105989668.57208811</v>
      </c>
      <c r="L7" s="11">
        <f>('Migration Model'!R6-'Migration Model'!R7)*'Median Data'!$F$2</f>
        <v>0</v>
      </c>
      <c r="M7" s="11">
        <f>('Migration Model'!T6-'Migration Model'!T7)*'Median Data'!$G$2</f>
        <v>32965725.237261951</v>
      </c>
      <c r="N7" s="11">
        <f>('Migration Model'!U6-'Migration Model'!U7)*'Median Data'!$G$2</f>
        <v>0</v>
      </c>
    </row>
    <row r="8" spans="1:17" x14ac:dyDescent="0.25">
      <c r="A8" s="1">
        <v>2021</v>
      </c>
      <c r="B8" s="1">
        <v>2</v>
      </c>
      <c r="C8" s="11">
        <f>('Migration Model'!E7-'Migration Model'!E8)*'Median Data'!$B$2</f>
        <v>868986851.66214097</v>
      </c>
      <c r="D8" s="11">
        <f>('Migration Model'!F7-'Migration Model'!F8)*'Median Data'!$B$2</f>
        <v>0</v>
      </c>
      <c r="E8" s="11">
        <f>('Migration Model'!H7-'Migration Model'!H8)*'Median Data'!$C$2</f>
        <v>808680296.81212819</v>
      </c>
      <c r="F8" s="11">
        <f>('Migration Model'!I7-'Migration Model'!I8)*'Median Data'!$C$2</f>
        <v>0</v>
      </c>
      <c r="G8" s="11">
        <f>('Migration Model'!K7-'Migration Model'!K8)*'Median Data'!$D$2</f>
        <v>512375452.57759392</v>
      </c>
      <c r="H8" s="11">
        <f>('Migration Model'!L7-'Migration Model'!L8)*'Median Data'!$D$2</f>
        <v>0</v>
      </c>
      <c r="I8" s="11">
        <f>('Migration Model'!N7-'Migration Model'!N8)*'Median Data'!$E$2</f>
        <v>70742455.671124369</v>
      </c>
      <c r="J8" s="11">
        <f>('Migration Model'!O7-'Migration Model'!O8)*'Median Data'!$E$2</f>
        <v>0</v>
      </c>
      <c r="K8" s="11">
        <f>('Migration Model'!Q7-'Migration Model'!Q8)*'Median Data'!$F$2</f>
        <v>101220133.48634431</v>
      </c>
      <c r="L8" s="11">
        <f>('Migration Model'!R7-'Migration Model'!R8)*'Median Data'!$F$2</f>
        <v>0</v>
      </c>
      <c r="M8" s="11">
        <f>('Migration Model'!T7-'Migration Model'!T8)*'Median Data'!$G$2</f>
        <v>31482267.601585161</v>
      </c>
      <c r="N8" s="11">
        <f>('Migration Model'!U7-'Migration Model'!U8)*'Median Data'!$G$2</f>
        <v>0</v>
      </c>
    </row>
    <row r="9" spans="1:17" x14ac:dyDescent="0.25">
      <c r="A9" s="1">
        <v>2021</v>
      </c>
      <c r="B9" s="1">
        <v>3</v>
      </c>
      <c r="C9" s="11">
        <f>('Migration Model'!E8-'Migration Model'!E9)*'Median Data'!$B$2</f>
        <v>829882443.33734524</v>
      </c>
      <c r="D9" s="11">
        <f>('Migration Model'!F8-'Migration Model'!F9)*'Median Data'!$B$2</f>
        <v>0</v>
      </c>
      <c r="E9" s="11">
        <f>('Migration Model'!H8-'Migration Model'!H9)*'Median Data'!$C$2</f>
        <v>772289683.4555819</v>
      </c>
      <c r="F9" s="11">
        <f>('Migration Model'!I8-'Migration Model'!I9)*'Median Data'!$C$2</f>
        <v>0</v>
      </c>
      <c r="G9" s="11">
        <f>('Migration Model'!K8-'Migration Model'!K9)*'Median Data'!$D$2</f>
        <v>489318557.2116009</v>
      </c>
      <c r="H9" s="11">
        <f>('Migration Model'!L8-'Migration Model'!L9)*'Median Data'!$D$2</f>
        <v>0</v>
      </c>
      <c r="I9" s="11">
        <f>('Migration Model'!N8-'Migration Model'!N9)*'Median Data'!$E$2</f>
        <v>67559045.165923744</v>
      </c>
      <c r="J9" s="11">
        <f>('Migration Model'!O8-'Migration Model'!O9)*'Median Data'!$E$2</f>
        <v>0</v>
      </c>
      <c r="K9" s="11">
        <f>('Migration Model'!Q8-'Migration Model'!Q9)*'Median Data'!$F$2</f>
        <v>96665227.479458734</v>
      </c>
      <c r="L9" s="11">
        <f>('Migration Model'!R8-'Migration Model'!R9)*'Median Data'!$F$2</f>
        <v>0</v>
      </c>
      <c r="M9" s="11">
        <f>('Migration Model'!T8-'Migration Model'!T9)*'Median Data'!$G$2</f>
        <v>30065565.559513837</v>
      </c>
      <c r="N9" s="11">
        <f>('Migration Model'!U8-'Migration Model'!U9)*'Median Data'!$G$2</f>
        <v>0</v>
      </c>
    </row>
    <row r="10" spans="1:17" x14ac:dyDescent="0.25">
      <c r="A10" s="1">
        <v>2021</v>
      </c>
      <c r="B10" s="1">
        <v>4</v>
      </c>
      <c r="C10" s="11">
        <f>('Migration Model'!E9-'Migration Model'!E10)*'Median Data'!$B$2</f>
        <v>792537733.38716197</v>
      </c>
      <c r="D10" s="11">
        <f>('Migration Model'!F9-'Migration Model'!F10)*'Median Data'!$B$2</f>
        <v>0</v>
      </c>
      <c r="E10" s="11">
        <f>('Migration Model'!H9-'Migration Model'!H10)*'Median Data'!$C$2</f>
        <v>737536647.70008063</v>
      </c>
      <c r="F10" s="11">
        <f>('Migration Model'!I9-'Migration Model'!I10)*'Median Data'!$C$2</f>
        <v>0</v>
      </c>
      <c r="G10" s="11">
        <f>('Migration Model'!K9-'Migration Model'!K10)*'Median Data'!$D$2</f>
        <v>467299222.13707978</v>
      </c>
      <c r="H10" s="11">
        <f>('Migration Model'!L9-'Migration Model'!L10)*'Median Data'!$D$2</f>
        <v>0</v>
      </c>
      <c r="I10" s="11">
        <f>('Migration Model'!N9-'Migration Model'!N10)*'Median Data'!$E$2</f>
        <v>64518888.133457229</v>
      </c>
      <c r="J10" s="11">
        <f>('Migration Model'!O9-'Migration Model'!O10)*'Median Data'!$E$2</f>
        <v>0</v>
      </c>
      <c r="K10" s="11">
        <f>('Migration Model'!Q9-'Migration Model'!Q10)*'Median Data'!$F$2</f>
        <v>92315292.24288322</v>
      </c>
      <c r="L10" s="11">
        <f>('Migration Model'!R9-'Migration Model'!R10)*'Median Data'!$F$2</f>
        <v>0</v>
      </c>
      <c r="M10" s="11">
        <f>('Migration Model'!T9-'Migration Model'!T10)*'Median Data'!$G$2</f>
        <v>28712615.109335713</v>
      </c>
      <c r="N10" s="11">
        <f>('Migration Model'!U9-'Migration Model'!U10)*'Median Data'!$G$2</f>
        <v>0</v>
      </c>
    </row>
    <row r="11" spans="1:17" x14ac:dyDescent="0.25">
      <c r="A11" s="1">
        <v>2022</v>
      </c>
      <c r="B11" s="1">
        <v>1</v>
      </c>
      <c r="C11" s="11">
        <f>('Migration Model'!E10-'Migration Model'!E11)*'Median Data'!$B$2</f>
        <v>672776475.89754641</v>
      </c>
      <c r="D11" s="11">
        <f>('Migration Model'!F10-'Migration Model'!F11)*'Median Data'!$B$2</f>
        <v>0</v>
      </c>
      <c r="E11" s="11">
        <f>('Migration Model'!H10-'Migration Model'!H11)*'Median Data'!$C$2</f>
        <v>626086665.38095796</v>
      </c>
      <c r="F11" s="11">
        <f>('Migration Model'!I10-'Migration Model'!I11)*'Median Data'!$C$2</f>
        <v>0</v>
      </c>
      <c r="G11" s="11">
        <f>('Migration Model'!K10-'Migration Model'!K11)*'Median Data'!$D$2</f>
        <v>396685117.45858663</v>
      </c>
      <c r="H11" s="11">
        <f>('Migration Model'!L10-'Migration Model'!L11)*'Median Data'!$D$2</f>
        <v>0</v>
      </c>
      <c r="I11" s="11">
        <f>('Migration Model'!N10-'Migration Model'!N11)*'Median Data'!$E$2</f>
        <v>54769367.259957053</v>
      </c>
      <c r="J11" s="11">
        <f>('Migration Model'!O10-'Migration Model'!O11)*'Median Data'!$E$2</f>
        <v>0</v>
      </c>
      <c r="K11" s="11">
        <f>('Migration Model'!Q10-'Migration Model'!Q11)*'Median Data'!$F$2</f>
        <v>78365425.859513983</v>
      </c>
      <c r="L11" s="11">
        <f>('Migration Model'!R10-'Migration Model'!R11)*'Median Data'!$F$2</f>
        <v>0</v>
      </c>
      <c r="M11" s="11">
        <f>('Migration Model'!T10-'Migration Model'!T11)*'Median Data'!$G$2</f>
        <v>24373819.93725834</v>
      </c>
      <c r="N11" s="11">
        <f>('Migration Model'!U10-'Migration Model'!U11)*'Median Data'!$G$2</f>
        <v>0</v>
      </c>
    </row>
    <row r="12" spans="1:17" x14ac:dyDescent="0.25">
      <c r="A12" s="2">
        <v>2022</v>
      </c>
      <c r="B12" s="1">
        <v>2</v>
      </c>
      <c r="C12" s="11">
        <f>('Migration Model'!E11-'Migration Model'!E12)*'Median Data'!$B$2</f>
        <v>645865416.86164618</v>
      </c>
      <c r="D12" s="11">
        <f>('Migration Model'!F11-'Migration Model'!F12)*'Median Data'!$B$2</f>
        <v>0</v>
      </c>
      <c r="E12" s="11">
        <f>('Migration Model'!H11-'Migration Model'!H12)*'Median Data'!$C$2</f>
        <v>601043198.76571882</v>
      </c>
      <c r="F12" s="11">
        <f>('Migration Model'!I11-'Migration Model'!I12)*'Median Data'!$C$2</f>
        <v>0</v>
      </c>
      <c r="G12" s="11">
        <f>('Migration Model'!K11-'Migration Model'!K12)*'Median Data'!$D$2</f>
        <v>380817712.76024437</v>
      </c>
      <c r="H12" s="11">
        <f>('Migration Model'!L11-'Migration Model'!L12)*'Median Data'!$D$2</f>
        <v>0</v>
      </c>
      <c r="I12" s="11">
        <f>('Migration Model'!N11-'Migration Model'!N12)*'Median Data'!$E$2</f>
        <v>52578592.56955865</v>
      </c>
      <c r="J12" s="11">
        <f>('Migration Model'!O11-'Migration Model'!O12)*'Median Data'!$E$2</f>
        <v>0</v>
      </c>
      <c r="K12" s="11">
        <f>('Migration Model'!Q11-'Migration Model'!Q12)*'Median Data'!$F$2</f>
        <v>75230808.825133622</v>
      </c>
      <c r="L12" s="11">
        <f>('Migration Model'!R11-'Migration Model'!R12)*'Median Data'!$F$2</f>
        <v>0</v>
      </c>
      <c r="M12" s="11">
        <f>('Migration Model'!T11-'Migration Model'!T12)*'Median Data'!$G$2</f>
        <v>23398867.139767993</v>
      </c>
      <c r="N12" s="11">
        <f>('Migration Model'!U11-'Migration Model'!U12)*'Median Data'!$G$2</f>
        <v>0</v>
      </c>
    </row>
    <row r="13" spans="1:17" x14ac:dyDescent="0.25">
      <c r="A13" s="1">
        <v>2022</v>
      </c>
      <c r="B13" s="1">
        <v>3</v>
      </c>
      <c r="C13" s="11">
        <f>('Migration Model'!E12-'Migration Model'!E13)*'Median Data'!$B$2</f>
        <v>620030800.18717933</v>
      </c>
      <c r="D13" s="11">
        <f>('Migration Model'!F12-'Migration Model'!F13)*'Median Data'!$B$2</f>
        <v>0</v>
      </c>
      <c r="E13" s="11">
        <f>('Migration Model'!H12-'Migration Model'!H13)*'Median Data'!$C$2</f>
        <v>577001470.81509042</v>
      </c>
      <c r="F13" s="11">
        <f>('Migration Model'!I12-'Migration Model'!I13)*'Median Data'!$C$2</f>
        <v>0</v>
      </c>
      <c r="G13" s="11">
        <f>('Migration Model'!K12-'Migration Model'!K13)*'Median Data'!$D$2</f>
        <v>365585004.24983388</v>
      </c>
      <c r="H13" s="11">
        <f>('Migration Model'!L12-'Migration Model'!L13)*'Median Data'!$D$2</f>
        <v>0</v>
      </c>
      <c r="I13" s="11">
        <f>('Migration Model'!N12-'Migration Model'!N13)*'Median Data'!$E$2</f>
        <v>50475448.866776384</v>
      </c>
      <c r="J13" s="11">
        <f>('Migration Model'!O12-'Migration Model'!O13)*'Median Data'!$E$2</f>
        <v>0</v>
      </c>
      <c r="K13" s="11">
        <f>('Migration Model'!Q12-'Migration Model'!Q13)*'Median Data'!$F$2</f>
        <v>72221576.472128123</v>
      </c>
      <c r="L13" s="11">
        <f>('Migration Model'!R12-'Migration Model'!R13)*'Median Data'!$F$2</f>
        <v>0</v>
      </c>
      <c r="M13" s="11">
        <f>('Migration Model'!T12-'Migration Model'!T13)*'Median Data'!$G$2</f>
        <v>22462912.45417726</v>
      </c>
      <c r="N13" s="11">
        <f>('Migration Model'!U12-'Migration Model'!U13)*'Median Data'!$G$2</f>
        <v>0</v>
      </c>
    </row>
    <row r="14" spans="1:17" x14ac:dyDescent="0.25">
      <c r="A14" s="2">
        <v>2022</v>
      </c>
      <c r="B14" s="1">
        <v>4</v>
      </c>
      <c r="C14" s="11">
        <f>('Migration Model'!E13-'Migration Model'!E14)*'Median Data'!$B$2</f>
        <v>595229568.17969167</v>
      </c>
      <c r="D14" s="11">
        <f>('Migration Model'!F13-'Migration Model'!F14)*'Median Data'!$B$2</f>
        <v>0</v>
      </c>
      <c r="E14" s="11">
        <f>('Migration Model'!H13-'Migration Model'!H14)*'Median Data'!$C$2</f>
        <v>553921411.98248756</v>
      </c>
      <c r="F14" s="11">
        <f>('Migration Model'!I13-'Migration Model'!I14)*'Median Data'!$C$2</f>
        <v>0</v>
      </c>
      <c r="G14" s="11">
        <f>('Migration Model'!K13-'Migration Model'!K14)*'Median Data'!$D$2</f>
        <v>350961604.07984072</v>
      </c>
      <c r="H14" s="11">
        <f>('Migration Model'!L13-'Migration Model'!L14)*'Median Data'!$D$2</f>
        <v>0</v>
      </c>
      <c r="I14" s="11">
        <f>('Migration Model'!N13-'Migration Model'!N14)*'Median Data'!$E$2</f>
        <v>48456430.912105352</v>
      </c>
      <c r="J14" s="11">
        <f>('Migration Model'!O13-'Migration Model'!O14)*'Median Data'!$E$2</f>
        <v>0</v>
      </c>
      <c r="K14" s="11">
        <f>('Migration Model'!Q13-'Migration Model'!Q14)*'Median Data'!$F$2</f>
        <v>69332713.413243011</v>
      </c>
      <c r="L14" s="11">
        <f>('Migration Model'!R13-'Migration Model'!R14)*'Median Data'!$F$2</f>
        <v>0</v>
      </c>
      <c r="M14" s="11">
        <f>('Migration Model'!T13-'Migration Model'!T14)*'Median Data'!$G$2</f>
        <v>21564395.956010137</v>
      </c>
      <c r="N14" s="11">
        <f>('Migration Model'!U13-'Migration Model'!U14)*'Median Data'!$G$2</f>
        <v>0</v>
      </c>
    </row>
    <row r="15" spans="1:17" x14ac:dyDescent="0.25">
      <c r="A15" s="1">
        <v>2023</v>
      </c>
      <c r="B15" s="1">
        <v>1</v>
      </c>
      <c r="C15" s="11">
        <f>('Migration Model'!E14-'Migration Model'!E15)*'Median Data'!$B$2</f>
        <v>499992837.27094191</v>
      </c>
      <c r="D15" s="11">
        <f>('Migration Model'!F14-'Migration Model'!F15)*'Median Data'!$B$2</f>
        <v>0</v>
      </c>
      <c r="E15" s="11">
        <f>('Migration Model'!H14-'Migration Model'!H15)*'Median Data'!$C$2</f>
        <v>465293986.06528842</v>
      </c>
      <c r="F15" s="11">
        <f>('Migration Model'!I14-'Migration Model'!I15)*'Median Data'!$C$2</f>
        <v>0</v>
      </c>
      <c r="G15" s="11">
        <f>('Migration Model'!K14-'Migration Model'!K15)*'Median Data'!$D$2</f>
        <v>294807747.42706549</v>
      </c>
      <c r="H15" s="11">
        <f>('Migration Model'!L14-'Migration Model'!L15)*'Median Data'!$D$2</f>
        <v>0</v>
      </c>
      <c r="I15" s="11">
        <f>('Migration Model'!N14-'Migration Model'!N15)*'Median Data'!$E$2</f>
        <v>40703401.966168493</v>
      </c>
      <c r="J15" s="11">
        <f>('Migration Model'!O14-'Migration Model'!O15)*'Median Data'!$E$2</f>
        <v>0</v>
      </c>
      <c r="K15" s="11">
        <f>('Migration Model'!Q14-'Migration Model'!Q15)*'Median Data'!$F$2</f>
        <v>58239479.267124303</v>
      </c>
      <c r="L15" s="11">
        <f>('Migration Model'!R14-'Migration Model'!R15)*'Median Data'!$F$2</f>
        <v>0</v>
      </c>
      <c r="M15" s="11">
        <f>('Migration Model'!T14-'Migration Model'!T15)*'Median Data'!$G$2</f>
        <v>18114092.603048503</v>
      </c>
      <c r="N15" s="11">
        <f>('Migration Model'!U14-'Migration Model'!U15)*'Median Data'!$G$2</f>
        <v>0</v>
      </c>
    </row>
    <row r="16" spans="1:17" x14ac:dyDescent="0.25">
      <c r="A16" s="1">
        <v>2023</v>
      </c>
      <c r="B16" s="1">
        <v>2</v>
      </c>
      <c r="C16" s="11">
        <f>('Migration Model'!E15-'Migration Model'!E16)*'Median Data'!$B$2</f>
        <v>482493087.96645826</v>
      </c>
      <c r="D16" s="11">
        <f>('Migration Model'!F15-'Migration Model'!F16)*'Median Data'!$B$2</f>
        <v>0</v>
      </c>
      <c r="E16" s="11">
        <f>('Migration Model'!H15-'Migration Model'!H16)*'Median Data'!$C$2</f>
        <v>449008696.55300391</v>
      </c>
      <c r="F16" s="11">
        <f>('Migration Model'!I15-'Migration Model'!I16)*'Median Data'!$C$2</f>
        <v>0</v>
      </c>
      <c r="G16" s="11">
        <f>('Migration Model'!K15-'Migration Model'!K16)*'Median Data'!$D$2</f>
        <v>284489476.26711822</v>
      </c>
      <c r="H16" s="11">
        <f>('Migration Model'!L15-'Migration Model'!L16)*'Median Data'!$D$2</f>
        <v>0</v>
      </c>
      <c r="I16" s="11">
        <f>('Migration Model'!N15-'Migration Model'!N16)*'Median Data'!$E$2</f>
        <v>39278782.897352509</v>
      </c>
      <c r="J16" s="11">
        <f>('Migration Model'!O15-'Migration Model'!O16)*'Median Data'!$E$2</f>
        <v>0</v>
      </c>
      <c r="K16" s="11">
        <f>('Migration Model'!Q15-'Migration Model'!Q16)*'Median Data'!$F$2</f>
        <v>56201097.492774889</v>
      </c>
      <c r="L16" s="11">
        <f>('Migration Model'!R15-'Migration Model'!R16)*'Median Data'!$F$2</f>
        <v>0</v>
      </c>
      <c r="M16" s="11">
        <f>('Migration Model'!T15-'Migration Model'!T16)*'Median Data'!$G$2</f>
        <v>17480099.361941807</v>
      </c>
      <c r="N16" s="11">
        <f>('Migration Model'!U15-'Migration Model'!U16)*'Median Data'!$G$2</f>
        <v>0</v>
      </c>
    </row>
    <row r="17" spans="1:14" x14ac:dyDescent="0.25">
      <c r="A17" s="1">
        <v>2023</v>
      </c>
      <c r="B17" s="1">
        <v>3</v>
      </c>
      <c r="C17" s="11">
        <f>('Migration Model'!E16-'Migration Model'!E17)*'Median Data'!$B$2</f>
        <v>465605829.88763231</v>
      </c>
      <c r="D17" s="11">
        <f>('Migration Model'!F16-'Migration Model'!F17)*'Median Data'!$B$2</f>
        <v>0</v>
      </c>
      <c r="E17" s="11">
        <f>('Migration Model'!H16-'Migration Model'!H17)*'Median Data'!$C$2</f>
        <v>433293392.17364991</v>
      </c>
      <c r="F17" s="11">
        <f>('Migration Model'!I16-'Migration Model'!I17)*'Median Data'!$C$2</f>
        <v>0</v>
      </c>
      <c r="G17" s="11">
        <f>('Migration Model'!K16-'Migration Model'!K17)*'Median Data'!$D$2</f>
        <v>274532344.59777063</v>
      </c>
      <c r="H17" s="11">
        <f>('Migration Model'!L16-'Migration Model'!L17)*'Median Data'!$D$2</f>
        <v>0</v>
      </c>
      <c r="I17" s="11">
        <f>('Migration Model'!N16-'Migration Model'!N17)*'Median Data'!$E$2</f>
        <v>37904025.495945223</v>
      </c>
      <c r="J17" s="11">
        <f>('Migration Model'!O16-'Migration Model'!O17)*'Median Data'!$E$2</f>
        <v>0</v>
      </c>
      <c r="K17" s="11">
        <f>('Migration Model'!Q16-'Migration Model'!Q17)*'Median Data'!$F$2</f>
        <v>54234059.080527708</v>
      </c>
      <c r="L17" s="11">
        <f>('Migration Model'!R16-'Migration Model'!R17)*'Median Data'!$F$2</f>
        <v>0</v>
      </c>
      <c r="M17" s="11">
        <f>('Migration Model'!T16-'Migration Model'!T17)*'Median Data'!$G$2</f>
        <v>16868295.884273835</v>
      </c>
      <c r="N17" s="11">
        <f>('Migration Model'!U16-'Migration Model'!U17)*'Median Data'!$G$2</f>
        <v>0</v>
      </c>
    </row>
    <row r="18" spans="1:14" x14ac:dyDescent="0.25">
      <c r="A18" s="1">
        <v>2023</v>
      </c>
      <c r="B18" s="1">
        <v>4</v>
      </c>
      <c r="C18" s="11">
        <f>('Migration Model'!E17-'Migration Model'!E18)*'Median Data'!$B$2</f>
        <v>449309625.84156525</v>
      </c>
      <c r="D18" s="11">
        <f>('Migration Model'!F17-'Migration Model'!F18)*'Median Data'!$B$2</f>
        <v>0</v>
      </c>
      <c r="E18" s="11">
        <f>('Migration Model'!H17-'Migration Model'!H18)*'Median Data'!$C$2</f>
        <v>418128123.44757211</v>
      </c>
      <c r="F18" s="11">
        <f>('Migration Model'!I17-'Migration Model'!I18)*'Median Data'!$C$2</f>
        <v>0</v>
      </c>
      <c r="G18" s="11">
        <f>('Migration Model'!K17-'Migration Model'!K18)*'Median Data'!$D$2</f>
        <v>264923712.53684708</v>
      </c>
      <c r="H18" s="11">
        <f>('Migration Model'!L17-'Migration Model'!L18)*'Median Data'!$D$2</f>
        <v>0</v>
      </c>
      <c r="I18" s="11">
        <f>('Migration Model'!N17-'Migration Model'!N18)*'Median Data'!$E$2</f>
        <v>36577384.603587165</v>
      </c>
      <c r="J18" s="11">
        <f>('Migration Model'!O17-'Migration Model'!O18)*'Median Data'!$E$2</f>
        <v>0</v>
      </c>
      <c r="K18" s="11">
        <f>('Migration Model'!Q17-'Migration Model'!Q18)*'Median Data'!$F$2</f>
        <v>52335867.012709148</v>
      </c>
      <c r="L18" s="11">
        <f>('Migration Model'!R17-'Migration Model'!R18)*'Median Data'!$F$2</f>
        <v>0</v>
      </c>
      <c r="M18" s="11">
        <f>('Migration Model'!T17-'Migration Model'!T18)*'Median Data'!$G$2</f>
        <v>16277905.528324317</v>
      </c>
      <c r="N18" s="11">
        <f>('Migration Model'!U17-'Migration Model'!U18)*'Median Data'!$G$2</f>
        <v>0</v>
      </c>
    </row>
    <row r="19" spans="1:14" x14ac:dyDescent="0.25">
      <c r="A19" s="1">
        <v>2024</v>
      </c>
      <c r="B19" s="1">
        <v>1</v>
      </c>
      <c r="C19" s="11">
        <f>('Migration Model'!E18-'Migration Model'!E19)*'Median Data'!$B$2</f>
        <v>371643247.66038072</v>
      </c>
      <c r="D19" s="11">
        <f>('Migration Model'!F18-'Migration Model'!F19)*'Median Data'!$B$2</f>
        <v>0</v>
      </c>
      <c r="E19" s="11">
        <f>('Migration Model'!H18-'Migration Model'!H19)*'Median Data'!$C$2</f>
        <v>345851690.68020463</v>
      </c>
      <c r="F19" s="11">
        <f>('Migration Model'!I18-'Migration Model'!I19)*'Median Data'!$C$2</f>
        <v>0</v>
      </c>
      <c r="G19" s="11">
        <f>('Migration Model'!K18-'Migration Model'!K19)*'Median Data'!$D$2</f>
        <v>219129756.51262122</v>
      </c>
      <c r="H19" s="11">
        <f>('Migration Model'!L18-'Migration Model'!L19)*'Median Data'!$D$2</f>
        <v>0</v>
      </c>
      <c r="I19" s="11">
        <f>('Migration Model'!N18-'Migration Model'!N19)*'Median Data'!$E$2</f>
        <v>30254722.407824174</v>
      </c>
      <c r="J19" s="11">
        <f>('Migration Model'!O18-'Migration Model'!O19)*'Median Data'!$E$2</f>
        <v>0</v>
      </c>
      <c r="K19" s="11">
        <f>('Migration Model'!Q18-'Migration Model'!Q19)*'Median Data'!$F$2</f>
        <v>43289238.57194104</v>
      </c>
      <c r="L19" s="11">
        <f>('Migration Model'!R18-'Migration Model'!R19)*'Median Data'!$F$2</f>
        <v>0</v>
      </c>
      <c r="M19" s="11">
        <f>('Migration Model'!T18-'Migration Model'!T19)*'Median Data'!$G$2</f>
        <v>13464153.286999678</v>
      </c>
      <c r="N19" s="11">
        <f>('Migration Model'!U18-'Migration Model'!U19)*'Median Data'!$G$2</f>
        <v>0</v>
      </c>
    </row>
    <row r="20" spans="1:14" x14ac:dyDescent="0.25">
      <c r="A20" s="2">
        <v>2024</v>
      </c>
      <c r="B20" s="1">
        <v>2</v>
      </c>
      <c r="C20" s="11">
        <f>('Migration Model'!E19-'Migration Model'!E20)*'Median Data'!$B$2</f>
        <v>360493950.23056901</v>
      </c>
      <c r="D20" s="11">
        <f>('Migration Model'!F19-'Migration Model'!F20)*'Median Data'!$B$2</f>
        <v>0</v>
      </c>
      <c r="E20" s="11">
        <f>('Migration Model'!H19-'Migration Model'!H20)*'Median Data'!$C$2</f>
        <v>335476139.95979881</v>
      </c>
      <c r="F20" s="11">
        <f>('Migration Model'!I19-'Migration Model'!I20)*'Median Data'!$C$2</f>
        <v>0</v>
      </c>
      <c r="G20" s="11">
        <f>('Migration Model'!K19-'Migration Model'!K20)*'Median Data'!$D$2</f>
        <v>212555863.81724283</v>
      </c>
      <c r="H20" s="11">
        <f>('Migration Model'!L19-'Migration Model'!L20)*'Median Data'!$D$2</f>
        <v>0</v>
      </c>
      <c r="I20" s="11">
        <f>('Migration Model'!N19-'Migration Model'!N20)*'Median Data'!$E$2</f>
        <v>29347080.735589471</v>
      </c>
      <c r="J20" s="11">
        <f>('Migration Model'!O19-'Migration Model'!O20)*'Median Data'!$E$2</f>
        <v>0</v>
      </c>
      <c r="K20" s="11">
        <f>('Migration Model'!Q19-'Migration Model'!Q20)*'Median Data'!$F$2</f>
        <v>41990561.41478277</v>
      </c>
      <c r="L20" s="11">
        <f>('Migration Model'!R19-'Migration Model'!R20)*'Median Data'!$F$2</f>
        <v>0</v>
      </c>
      <c r="M20" s="11">
        <f>('Migration Model'!T19-'Migration Model'!T20)*'Median Data'!$G$2</f>
        <v>13060228.688389687</v>
      </c>
      <c r="N20" s="11">
        <f>('Migration Model'!U19-'Migration Model'!U20)*'Median Data'!$G$2</f>
        <v>0</v>
      </c>
    </row>
    <row r="21" spans="1:14" x14ac:dyDescent="0.25">
      <c r="A21" s="1">
        <v>2024</v>
      </c>
      <c r="B21" s="1">
        <v>3</v>
      </c>
      <c r="C21" s="11">
        <f>('Migration Model'!E20-'Migration Model'!E21)*'Median Data'!$B$2</f>
        <v>349679131.72365117</v>
      </c>
      <c r="D21" s="11">
        <f>('Migration Model'!F20-'Migration Model'!F21)*'Median Data'!$B$2</f>
        <v>0</v>
      </c>
      <c r="E21" s="11">
        <f>('Migration Model'!H20-'Migration Model'!H21)*'Median Data'!$C$2</f>
        <v>325411855.76100612</v>
      </c>
      <c r="F21" s="11">
        <f>('Migration Model'!I20-'Migration Model'!I21)*'Median Data'!$C$2</f>
        <v>0</v>
      </c>
      <c r="G21" s="11">
        <f>('Migration Model'!K20-'Migration Model'!K21)*'Median Data'!$D$2</f>
        <v>206179187.90272519</v>
      </c>
      <c r="H21" s="11">
        <f>('Migration Model'!L20-'Migration Model'!L21)*'Median Data'!$D$2</f>
        <v>0</v>
      </c>
      <c r="I21" s="11">
        <f>('Migration Model'!N20-'Migration Model'!N21)*'Median Data'!$E$2</f>
        <v>28466668.313521773</v>
      </c>
      <c r="J21" s="11">
        <f>('Migration Model'!O20-'Migration Model'!O21)*'Median Data'!$E$2</f>
        <v>0</v>
      </c>
      <c r="K21" s="11">
        <f>('Migration Model'!Q20-'Migration Model'!Q21)*'Median Data'!$F$2</f>
        <v>40730844.572339185</v>
      </c>
      <c r="L21" s="11">
        <f>('Migration Model'!R20-'Migration Model'!R21)*'Median Data'!$F$2</f>
        <v>0</v>
      </c>
      <c r="M21" s="11">
        <f>('Migration Model'!T20-'Migration Model'!T21)*'Median Data'!$G$2</f>
        <v>12668421.827737944</v>
      </c>
      <c r="N21" s="11">
        <f>('Migration Model'!U20-'Migration Model'!U21)*'Median Data'!$G$2</f>
        <v>0</v>
      </c>
    </row>
    <row r="22" spans="1:14" x14ac:dyDescent="0.25">
      <c r="A22" s="2">
        <v>2024</v>
      </c>
      <c r="B22" s="1">
        <v>4</v>
      </c>
      <c r="C22" s="11">
        <f>('Migration Model'!E21-'Migration Model'!E22)*'Median Data'!$B$2</f>
        <v>339188757.77194244</v>
      </c>
      <c r="D22" s="11">
        <f>('Migration Model'!F21-'Migration Model'!F22)*'Median Data'!$B$2</f>
        <v>0</v>
      </c>
      <c r="E22" s="11">
        <f>('Migration Model'!H21-'Migration Model'!H22)*'Median Data'!$C$2</f>
        <v>315649500.08817458</v>
      </c>
      <c r="F22" s="11">
        <f>('Migration Model'!I21-'Migration Model'!I22)*'Median Data'!$C$2</f>
        <v>0</v>
      </c>
      <c r="G22" s="11">
        <f>('Migration Model'!K21-'Migration Model'!K22)*'Median Data'!$D$2</f>
        <v>199993812.26564333</v>
      </c>
      <c r="H22" s="11">
        <f>('Migration Model'!L21-'Migration Model'!L22)*'Median Data'!$D$2</f>
        <v>0</v>
      </c>
      <c r="I22" s="11">
        <f>('Migration Model'!N21-'Migration Model'!N22)*'Median Data'!$E$2</f>
        <v>27612668.264116105</v>
      </c>
      <c r="J22" s="11">
        <f>('Migration Model'!O21-'Migration Model'!O22)*'Median Data'!$E$2</f>
        <v>0</v>
      </c>
      <c r="K22" s="11">
        <f>('Migration Model'!Q21-'Migration Model'!Q22)*'Median Data'!$F$2</f>
        <v>39508919.235169046</v>
      </c>
      <c r="L22" s="11">
        <f>('Migration Model'!R21-'Migration Model'!R22)*'Median Data'!$F$2</f>
        <v>0</v>
      </c>
      <c r="M22" s="11">
        <f>('Migration Model'!T21-'Migration Model'!T22)*'Median Data'!$G$2</f>
        <v>12288369.17290581</v>
      </c>
      <c r="N22" s="11">
        <f>('Migration Model'!U21-'Migration Model'!U22)*'Median Data'!$G$2</f>
        <v>0</v>
      </c>
    </row>
    <row r="23" spans="1:14" x14ac:dyDescent="0.25">
      <c r="A23" s="1">
        <v>2025</v>
      </c>
      <c r="B23" s="1">
        <v>1</v>
      </c>
      <c r="C23" s="11">
        <f>('Migration Model'!E22-'Migration Model'!E23)*'Median Data'!$B$2</f>
        <v>274177579.19898736</v>
      </c>
      <c r="D23" s="11">
        <f>('Migration Model'!F22-'Migration Model'!F23)*'Median Data'!$B$2</f>
        <v>0</v>
      </c>
      <c r="E23" s="11">
        <f>('Migration Model'!H22-'Migration Model'!H23)*'Median Data'!$C$2</f>
        <v>255150012.57127398</v>
      </c>
      <c r="F23" s="11">
        <f>('Migration Model'!I22-'Migration Model'!I23)*'Median Data'!$C$2</f>
        <v>0</v>
      </c>
      <c r="G23" s="11">
        <f>('Migration Model'!K22-'Migration Model'!K23)*'Median Data'!$D$2</f>
        <v>161661664.91472891</v>
      </c>
      <c r="H23" s="11">
        <f>('Migration Model'!L22-'Migration Model'!L23)*'Median Data'!$D$2</f>
        <v>0</v>
      </c>
      <c r="I23" s="11">
        <f>('Migration Model'!N22-'Migration Model'!N23)*'Median Data'!$E$2</f>
        <v>22320240.180160563</v>
      </c>
      <c r="J23" s="11">
        <f>('Migration Model'!O22-'Migration Model'!O23)*'Median Data'!$E$2</f>
        <v>0</v>
      </c>
      <c r="K23" s="11">
        <f>('Migration Model'!Q22-'Migration Model'!Q23)*'Median Data'!$F$2</f>
        <v>31936376.381761648</v>
      </c>
      <c r="L23" s="11">
        <f>('Migration Model'!R22-'Migration Model'!R23)*'Median Data'!$F$2</f>
        <v>0</v>
      </c>
      <c r="M23" s="11">
        <f>('Migration Model'!T22-'Migration Model'!T23)*'Median Data'!$G$2</f>
        <v>9933098.4147655182</v>
      </c>
      <c r="N23" s="11">
        <f>('Migration Model'!U22-'Migration Model'!U23)*'Median Data'!$G$2</f>
        <v>0</v>
      </c>
    </row>
    <row r="24" spans="1:14" x14ac:dyDescent="0.25">
      <c r="A24" s="1">
        <v>2025</v>
      </c>
      <c r="B24" s="1">
        <v>2</v>
      </c>
      <c r="C24" s="11">
        <f>('Migration Model'!E23-'Migration Model'!E24)*'Median Data'!$B$2</f>
        <v>267323139.7190125</v>
      </c>
      <c r="D24" s="11">
        <f>('Migration Model'!F23-'Migration Model'!F24)*'Median Data'!$B$2</f>
        <v>0</v>
      </c>
      <c r="E24" s="11">
        <f>('Migration Model'!H23-'Migration Model'!H24)*'Median Data'!$C$2</f>
        <v>248771262.25699338</v>
      </c>
      <c r="F24" s="11">
        <f>('Migration Model'!I23-'Migration Model'!I24)*'Median Data'!$C$2</f>
        <v>0</v>
      </c>
      <c r="G24" s="11">
        <f>('Migration Model'!K23-'Migration Model'!K24)*'Median Data'!$D$2</f>
        <v>157620123.29186055</v>
      </c>
      <c r="H24" s="11">
        <f>('Migration Model'!L23-'Migration Model'!L24)*'Median Data'!$D$2</f>
        <v>0</v>
      </c>
      <c r="I24" s="11">
        <f>('Migration Model'!N23-'Migration Model'!N24)*'Median Data'!$E$2</f>
        <v>21762234.175656583</v>
      </c>
      <c r="J24" s="11">
        <f>('Migration Model'!O23-'Migration Model'!O24)*'Median Data'!$E$2</f>
        <v>0</v>
      </c>
      <c r="K24" s="11">
        <f>('Migration Model'!Q23-'Migration Model'!Q24)*'Median Data'!$F$2</f>
        <v>31137966.972217537</v>
      </c>
      <c r="L24" s="11">
        <f>('Migration Model'!R23-'Migration Model'!R24)*'Median Data'!$F$2</f>
        <v>0</v>
      </c>
      <c r="M24" s="11">
        <f>('Migration Model'!T23-'Migration Model'!T24)*'Median Data'!$G$2</f>
        <v>9684770.954396382</v>
      </c>
      <c r="N24" s="11">
        <f>('Migration Model'!U23-'Migration Model'!U24)*'Median Data'!$G$2</f>
        <v>0</v>
      </c>
    </row>
    <row r="25" spans="1:14" x14ac:dyDescent="0.25">
      <c r="A25" s="1">
        <v>2025</v>
      </c>
      <c r="B25" s="1">
        <v>3</v>
      </c>
      <c r="C25" s="11">
        <f>('Migration Model'!E24-'Migration Model'!E25)*'Median Data'!$B$2</f>
        <v>260640061.2260367</v>
      </c>
      <c r="D25" s="11">
        <f>('Migration Model'!F24-'Migration Model'!F25)*'Median Data'!$B$2</f>
        <v>0</v>
      </c>
      <c r="E25" s="11">
        <f>('Migration Model'!H24-'Migration Model'!H25)*'Median Data'!$C$2</f>
        <v>242551980.70056814</v>
      </c>
      <c r="F25" s="11">
        <f>('Migration Model'!I24-'Migration Model'!I25)*'Median Data'!$C$2</f>
        <v>0</v>
      </c>
      <c r="G25" s="11">
        <f>('Migration Model'!K24-'Migration Model'!K25)*'Median Data'!$D$2</f>
        <v>153679620.20956385</v>
      </c>
      <c r="H25" s="11">
        <f>('Migration Model'!L24-'Migration Model'!L25)*'Median Data'!$D$2</f>
        <v>0</v>
      </c>
      <c r="I25" s="11">
        <f>('Migration Model'!N24-'Migration Model'!N25)*'Median Data'!$E$2</f>
        <v>21218178.321265124</v>
      </c>
      <c r="J25" s="11">
        <f>('Migration Model'!O24-'Migration Model'!O25)*'Median Data'!$E$2</f>
        <v>0</v>
      </c>
      <c r="K25" s="11">
        <f>('Migration Model'!Q24-'Migration Model'!Q25)*'Median Data'!$F$2</f>
        <v>30359517.797912113</v>
      </c>
      <c r="L25" s="11">
        <f>('Migration Model'!R24-'Migration Model'!R25)*'Median Data'!$F$2</f>
        <v>0</v>
      </c>
      <c r="M25" s="11">
        <f>('Migration Model'!T24-'Migration Model'!T25)*'Median Data'!$G$2</f>
        <v>9442651.6805364955</v>
      </c>
      <c r="N25" s="11">
        <f>('Migration Model'!U24-'Migration Model'!U25)*'Median Data'!$G$2</f>
        <v>0</v>
      </c>
    </row>
    <row r="26" spans="1:14" x14ac:dyDescent="0.25">
      <c r="A26" s="1">
        <v>2025</v>
      </c>
      <c r="B26" s="1">
        <v>4</v>
      </c>
      <c r="C26" s="11">
        <f>('Migration Model'!E25-'Migration Model'!E26)*'Median Data'!$B$2</f>
        <v>254124059.69538647</v>
      </c>
      <c r="D26" s="11">
        <f>('Migration Model'!F25-'Migration Model'!F26)*'Median Data'!$B$2</f>
        <v>0</v>
      </c>
      <c r="E26" s="11">
        <f>('Migration Model'!H25-'Migration Model'!H26)*'Median Data'!$C$2</f>
        <v>236488181.18305358</v>
      </c>
      <c r="F26" s="11">
        <f>('Migration Model'!I25-'Migration Model'!I26)*'Median Data'!$C$2</f>
        <v>0</v>
      </c>
      <c r="G26" s="11">
        <f>('Migration Model'!K25-'Migration Model'!K26)*'Median Data'!$D$2</f>
        <v>149837629.70432451</v>
      </c>
      <c r="H26" s="11">
        <f>('Migration Model'!L25-'Migration Model'!L26)*'Median Data'!$D$2</f>
        <v>0</v>
      </c>
      <c r="I26" s="11">
        <f>('Migration Model'!N25-'Migration Model'!N26)*'Median Data'!$E$2</f>
        <v>20687723.863233473</v>
      </c>
      <c r="J26" s="11">
        <f>('Migration Model'!O25-'Migration Model'!O26)*'Median Data'!$E$2</f>
        <v>0</v>
      </c>
      <c r="K26" s="11">
        <f>('Migration Model'!Q25-'Migration Model'!Q26)*'Median Data'!$F$2</f>
        <v>29600529.852964316</v>
      </c>
      <c r="L26" s="11">
        <f>('Migration Model'!R25-'Migration Model'!R26)*'Median Data'!$F$2</f>
        <v>0</v>
      </c>
      <c r="M26" s="11">
        <f>('Migration Model'!T25-'Migration Model'!T26)*'Median Data'!$G$2</f>
        <v>9206585.3885230999</v>
      </c>
      <c r="N26" s="11">
        <f>('Migration Model'!U25-'Migration Model'!U26)*'Median Data'!$G$2</f>
        <v>0</v>
      </c>
    </row>
    <row r="27" spans="1:14" x14ac:dyDescent="0.25">
      <c r="A27" s="1">
        <v>2026</v>
      </c>
      <c r="B27" s="1">
        <v>1</v>
      </c>
      <c r="C27" s="11">
        <f>('Migration Model'!E26-'Migration Model'!E27)*'Median Data'!$B$2</f>
        <v>198216766.56240132</v>
      </c>
      <c r="D27" s="11">
        <f>('Migration Model'!F26-'Migration Model'!F27)*'Median Data'!$B$2</f>
        <v>0</v>
      </c>
      <c r="E27" s="11">
        <f>('Migration Model'!H26-'Migration Model'!H27)*'Median Data'!$C$2</f>
        <v>184460781.32278267</v>
      </c>
      <c r="F27" s="11">
        <f>('Migration Model'!I26-'Migration Model'!I27)*'Median Data'!$C$2</f>
        <v>0</v>
      </c>
      <c r="G27" s="11">
        <f>('Migration Model'!K26-'Migration Model'!K27)*'Median Data'!$D$2</f>
        <v>116873351.1693736</v>
      </c>
      <c r="H27" s="11">
        <f>('Migration Model'!L26-'Migration Model'!L27)*'Median Data'!$D$2</f>
        <v>0</v>
      </c>
      <c r="I27" s="11">
        <f>('Migration Model'!N26-'Migration Model'!N27)*'Median Data'!$E$2</f>
        <v>16136424.613322094</v>
      </c>
      <c r="J27" s="11">
        <f>('Migration Model'!O26-'Migration Model'!O27)*'Median Data'!$E$2</f>
        <v>0</v>
      </c>
      <c r="K27" s="11">
        <f>('Migration Model'!Q26-'Migration Model'!Q27)*'Median Data'!$F$2</f>
        <v>23088413.285312176</v>
      </c>
      <c r="L27" s="11">
        <f>('Migration Model'!R26-'Migration Model'!R27)*'Median Data'!$F$2</f>
        <v>0</v>
      </c>
      <c r="M27" s="11">
        <f>('Migration Model'!T26-'Migration Model'!T27)*'Median Data'!$G$2</f>
        <v>7181136.6030480023</v>
      </c>
      <c r="N27" s="11">
        <f>('Migration Model'!U26-'Migration Model'!U27)*'Median Data'!$G$2</f>
        <v>0</v>
      </c>
    </row>
    <row r="28" spans="1:14" x14ac:dyDescent="0.25">
      <c r="A28" s="2">
        <v>2026</v>
      </c>
      <c r="B28" s="1">
        <v>2</v>
      </c>
      <c r="C28" s="11">
        <f>('Migration Model'!E27-'Migration Model'!E28)*'Median Data'!$B$2</f>
        <v>194252431.23115298</v>
      </c>
      <c r="D28" s="11">
        <f>('Migration Model'!F27-'Migration Model'!F28)*'Median Data'!$B$2</f>
        <v>0</v>
      </c>
      <c r="E28" s="11">
        <f>('Migration Model'!H27-'Migration Model'!H28)*'Median Data'!$C$2</f>
        <v>180771565.69632724</v>
      </c>
      <c r="F28" s="11">
        <f>('Migration Model'!I27-'Migration Model'!I28)*'Median Data'!$C$2</f>
        <v>0</v>
      </c>
      <c r="G28" s="11">
        <f>('Migration Model'!K27-'Migration Model'!K28)*'Median Data'!$D$2</f>
        <v>114535884.14598556</v>
      </c>
      <c r="H28" s="11">
        <f>('Migration Model'!L27-'Migration Model'!L28)*'Median Data'!$D$2</f>
        <v>0</v>
      </c>
      <c r="I28" s="11">
        <f>('Migration Model'!N27-'Migration Model'!N28)*'Median Data'!$E$2</f>
        <v>15813696.121055707</v>
      </c>
      <c r="J28" s="11">
        <f>('Migration Model'!O27-'Migration Model'!O28)*'Median Data'!$E$2</f>
        <v>0</v>
      </c>
      <c r="K28" s="11">
        <f>('Migration Model'!Q27-'Migration Model'!Q28)*'Median Data'!$F$2</f>
        <v>22626645.019605961</v>
      </c>
      <c r="L28" s="11">
        <f>('Migration Model'!R27-'Migration Model'!R28)*'Median Data'!$F$2</f>
        <v>0</v>
      </c>
      <c r="M28" s="11">
        <f>('Migration Model'!T27-'Migration Model'!T28)*'Median Data'!$G$2</f>
        <v>7037513.8709870568</v>
      </c>
      <c r="N28" s="11">
        <f>('Migration Model'!U27-'Migration Model'!U28)*'Median Data'!$G$2</f>
        <v>0</v>
      </c>
    </row>
    <row r="29" spans="1:14" x14ac:dyDescent="0.25">
      <c r="A29" s="1">
        <v>2026</v>
      </c>
      <c r="B29" s="1">
        <v>3</v>
      </c>
      <c r="C29" s="11">
        <f>('Migration Model'!E28-'Migration Model'!E29)*'Median Data'!$B$2</f>
        <v>190367382.60652977</v>
      </c>
      <c r="D29" s="11">
        <f>('Migration Model'!F28-'Migration Model'!F29)*'Median Data'!$B$2</f>
        <v>0</v>
      </c>
      <c r="E29" s="11">
        <f>('Migration Model'!H28-'Migration Model'!H29)*'Median Data'!$C$2</f>
        <v>177156134.38240045</v>
      </c>
      <c r="F29" s="11">
        <f>('Migration Model'!I28-'Migration Model'!I29)*'Median Data'!$C$2</f>
        <v>0</v>
      </c>
      <c r="G29" s="11">
        <f>('Migration Model'!K28-'Migration Model'!K29)*'Median Data'!$D$2</f>
        <v>112245166.46306583</v>
      </c>
      <c r="H29" s="11">
        <f>('Migration Model'!L28-'Migration Model'!L29)*'Median Data'!$D$2</f>
        <v>0</v>
      </c>
      <c r="I29" s="11">
        <f>('Migration Model'!N28-'Migration Model'!N29)*'Median Data'!$E$2</f>
        <v>15497422.198634528</v>
      </c>
      <c r="J29" s="11">
        <f>('Migration Model'!O28-'Migration Model'!O29)*'Median Data'!$E$2</f>
        <v>0</v>
      </c>
      <c r="K29" s="11">
        <f>('Migration Model'!Q28-'Migration Model'!Q29)*'Median Data'!$F$2</f>
        <v>22174112.119213779</v>
      </c>
      <c r="L29" s="11">
        <f>('Migration Model'!R28-'Migration Model'!R29)*'Median Data'!$F$2</f>
        <v>0</v>
      </c>
      <c r="M29" s="11">
        <f>('Migration Model'!T28-'Migration Model'!T29)*'Median Data'!$G$2</f>
        <v>6896763.5935673136</v>
      </c>
      <c r="N29" s="11">
        <f>('Migration Model'!U28-'Migration Model'!U29)*'Median Data'!$G$2</f>
        <v>0</v>
      </c>
    </row>
    <row r="30" spans="1:14" x14ac:dyDescent="0.25">
      <c r="A30" s="2">
        <v>2026</v>
      </c>
      <c r="B30" s="1">
        <v>4</v>
      </c>
      <c r="C30" s="11">
        <f>('Migration Model'!E29-'Migration Model'!E30)*'Median Data'!$B$2</f>
        <v>186560034.95439857</v>
      </c>
      <c r="D30" s="11">
        <f>('Migration Model'!F29-'Migration Model'!F30)*'Median Data'!$B$2</f>
        <v>0</v>
      </c>
      <c r="E30" s="11">
        <f>('Migration Model'!H29-'Migration Model'!H30)*'Median Data'!$C$2</f>
        <v>173613011.69475266</v>
      </c>
      <c r="F30" s="11">
        <f>('Migration Model'!I29-'Migration Model'!I30)*'Median Data'!$C$2</f>
        <v>0</v>
      </c>
      <c r="G30" s="11">
        <f>('Migration Model'!K29-'Migration Model'!K30)*'Median Data'!$D$2</f>
        <v>110000263.13380487</v>
      </c>
      <c r="H30" s="11">
        <f>('Migration Model'!L29-'Migration Model'!L30)*'Median Data'!$D$2</f>
        <v>0</v>
      </c>
      <c r="I30" s="11">
        <f>('Migration Model'!N29-'Migration Model'!N30)*'Median Data'!$E$2</f>
        <v>15187473.754661828</v>
      </c>
      <c r="J30" s="11">
        <f>('Migration Model'!O29-'Migration Model'!O30)*'Median Data'!$E$2</f>
        <v>0</v>
      </c>
      <c r="K30" s="11">
        <f>('Migration Model'!Q29-'Migration Model'!Q30)*'Median Data'!$F$2</f>
        <v>21730629.87682955</v>
      </c>
      <c r="L30" s="11">
        <f>('Migration Model'!R29-'Migration Model'!R30)*'Median Data'!$F$2</f>
        <v>0</v>
      </c>
      <c r="M30" s="11">
        <f>('Migration Model'!T29-'Migration Model'!T30)*'Median Data'!$G$2</f>
        <v>6758828.321695949</v>
      </c>
      <c r="N30" s="11">
        <f>('Migration Model'!U29-'Migration Model'!U30)*'Median Data'!$G$2</f>
        <v>0</v>
      </c>
    </row>
    <row r="31" spans="1:14" x14ac:dyDescent="0.25">
      <c r="A31" s="1">
        <v>2027</v>
      </c>
      <c r="B31" s="1">
        <v>1</v>
      </c>
      <c r="C31" s="11">
        <f>('Migration Model'!E30-'Migration Model'!E31)*'Median Data'!$B$2</f>
        <v>137121625.69148284</v>
      </c>
      <c r="D31" s="11">
        <f>('Migration Model'!F30-'Migration Model'!F31)*'Median Data'!$B$2</f>
        <v>0</v>
      </c>
      <c r="E31" s="11">
        <f>('Migration Model'!H30-'Migration Model'!H31)*'Median Data'!$C$2</f>
        <v>127605563.5956427</v>
      </c>
      <c r="F31" s="11">
        <f>('Migration Model'!I30-'Migration Model'!I31)*'Median Data'!$C$2</f>
        <v>0</v>
      </c>
      <c r="G31" s="11">
        <f>('Migration Model'!K30-'Migration Model'!K31)*'Median Data'!$D$2</f>
        <v>80850193.403346464</v>
      </c>
      <c r="H31" s="11">
        <f>('Migration Model'!L30-'Migration Model'!L31)*'Median Data'!$D$2</f>
        <v>0</v>
      </c>
      <c r="I31" s="11">
        <f>('Migration Model'!N30-'Migration Model'!N31)*'Median Data'!$E$2</f>
        <v>11162793.209676499</v>
      </c>
      <c r="J31" s="11">
        <f>('Migration Model'!O30-'Migration Model'!O31)*'Median Data'!$E$2</f>
        <v>0</v>
      </c>
      <c r="K31" s="11">
        <f>('Migration Model'!Q30-'Migration Model'!Q31)*'Median Data'!$F$2</f>
        <v>15972012.959469762</v>
      </c>
      <c r="L31" s="11">
        <f>('Migration Model'!R30-'Migration Model'!R31)*'Median Data'!$F$2</f>
        <v>0</v>
      </c>
      <c r="M31" s="11">
        <f>('Migration Model'!T30-'Migration Model'!T31)*'Median Data'!$G$2</f>
        <v>4967738.8164465521</v>
      </c>
      <c r="N31" s="11">
        <f>('Migration Model'!U30-'Migration Model'!U31)*'Median Data'!$G$2</f>
        <v>0</v>
      </c>
    </row>
    <row r="32" spans="1:14" x14ac:dyDescent="0.25">
      <c r="A32" s="1">
        <v>2027</v>
      </c>
      <c r="B32" s="1">
        <v>2</v>
      </c>
      <c r="C32" s="11">
        <f>('Migration Model'!E31-'Migration Model'!E32)*'Median Data'!$B$2</f>
        <v>135064801.30611175</v>
      </c>
      <c r="D32" s="11">
        <f>('Migration Model'!F31-'Migration Model'!F32)*'Median Data'!$B$2</f>
        <v>0</v>
      </c>
      <c r="E32" s="11">
        <f>('Migration Model'!H31-'Migration Model'!H32)*'Median Data'!$C$2</f>
        <v>125691480.1417087</v>
      </c>
      <c r="F32" s="11">
        <f>('Migration Model'!I31-'Migration Model'!I32)*'Median Data'!$C$2</f>
        <v>0</v>
      </c>
      <c r="G32" s="11">
        <f>('Migration Model'!K31-'Migration Model'!K32)*'Median Data'!$D$2</f>
        <v>79637440.502296537</v>
      </c>
      <c r="H32" s="11">
        <f>('Migration Model'!L31-'Migration Model'!L32)*'Median Data'!$D$2</f>
        <v>0</v>
      </c>
      <c r="I32" s="11">
        <f>('Migration Model'!N31-'Migration Model'!N32)*'Median Data'!$E$2</f>
        <v>10995351.311531337</v>
      </c>
      <c r="J32" s="11">
        <f>('Migration Model'!O31-'Migration Model'!O32)*'Median Data'!$E$2</f>
        <v>0</v>
      </c>
      <c r="K32" s="11">
        <f>('Migration Model'!Q31-'Migration Model'!Q32)*'Median Data'!$F$2</f>
        <v>15732432.765077639</v>
      </c>
      <c r="L32" s="11">
        <f>('Migration Model'!R31-'Migration Model'!R32)*'Median Data'!$F$2</f>
        <v>0</v>
      </c>
      <c r="M32" s="11">
        <f>('Migration Model'!T31-'Migration Model'!T32)*'Median Data'!$G$2</f>
        <v>4893222.7341998313</v>
      </c>
      <c r="N32" s="11">
        <f>('Migration Model'!U31-'Migration Model'!U32)*'Median Data'!$G$2</f>
        <v>0</v>
      </c>
    </row>
    <row r="33" spans="1:14" x14ac:dyDescent="0.25">
      <c r="A33" s="1">
        <v>2027</v>
      </c>
      <c r="B33" s="1">
        <v>3</v>
      </c>
      <c r="C33" s="11">
        <f>('Migration Model'!E32-'Migration Model'!E33)*'Median Data'!$B$2</f>
        <v>133038829.28651965</v>
      </c>
      <c r="D33" s="11">
        <f>('Migration Model'!F32-'Migration Model'!F33)*'Median Data'!$B$2</f>
        <v>0</v>
      </c>
      <c r="E33" s="11">
        <f>('Migration Model'!H32-'Migration Model'!H33)*'Median Data'!$C$2</f>
        <v>123806107.93958187</v>
      </c>
      <c r="F33" s="11">
        <f>('Migration Model'!I32-'Migration Model'!I33)*'Median Data'!$C$2</f>
        <v>0</v>
      </c>
      <c r="G33" s="11">
        <f>('Migration Model'!K32-'Migration Model'!K33)*'Median Data'!$D$2</f>
        <v>78442878.894761801</v>
      </c>
      <c r="H33" s="11">
        <f>('Migration Model'!L32-'Migration Model'!L33)*'Median Data'!$D$2</f>
        <v>0</v>
      </c>
      <c r="I33" s="11">
        <f>('Migration Model'!N32-'Migration Model'!N33)*'Median Data'!$E$2</f>
        <v>10830421.041858418</v>
      </c>
      <c r="J33" s="11">
        <f>('Migration Model'!O32-'Migration Model'!O33)*'Median Data'!$E$2</f>
        <v>0</v>
      </c>
      <c r="K33" s="11">
        <f>('Migration Model'!Q32-'Migration Model'!Q33)*'Median Data'!$F$2</f>
        <v>15496446.273601446</v>
      </c>
      <c r="L33" s="11">
        <f>('Migration Model'!R32-'Migration Model'!R33)*'Median Data'!$F$2</f>
        <v>0</v>
      </c>
      <c r="M33" s="11">
        <f>('Migration Model'!T32-'Migration Model'!T33)*'Median Data'!$G$2</f>
        <v>4819824.3931868467</v>
      </c>
      <c r="N33" s="11">
        <f>('Migration Model'!U32-'Migration Model'!U33)*'Median Data'!$G$2</f>
        <v>0</v>
      </c>
    </row>
    <row r="34" spans="1:14" x14ac:dyDescent="0.25">
      <c r="A34" s="1">
        <v>2027</v>
      </c>
      <c r="B34" s="1">
        <v>4</v>
      </c>
      <c r="C34" s="11">
        <f>('Migration Model'!E33-'Migration Model'!E34)*'Median Data'!$B$2</f>
        <v>131043246.84722248</v>
      </c>
      <c r="D34" s="11">
        <f>('Migration Model'!F33-'Migration Model'!F34)*'Median Data'!$B$2</f>
        <v>0</v>
      </c>
      <c r="E34" s="11">
        <f>('Migration Model'!H33-'Migration Model'!H34)*'Median Data'!$C$2</f>
        <v>121949016.32048868</v>
      </c>
      <c r="F34" s="11">
        <f>('Migration Model'!I33-'Migration Model'!I34)*'Median Data'!$C$2</f>
        <v>0</v>
      </c>
      <c r="G34" s="11">
        <f>('Migration Model'!K33-'Migration Model'!K34)*'Median Data'!$D$2</f>
        <v>77266235.711340383</v>
      </c>
      <c r="H34" s="11">
        <f>('Migration Model'!L33-'Migration Model'!L34)*'Median Data'!$D$2</f>
        <v>0</v>
      </c>
      <c r="I34" s="11">
        <f>('Migration Model'!N33-'Migration Model'!N34)*'Median Data'!$E$2</f>
        <v>10667964.726230508</v>
      </c>
      <c r="J34" s="11">
        <f>('Migration Model'!O33-'Migration Model'!O34)*'Median Data'!$E$2</f>
        <v>0</v>
      </c>
      <c r="K34" s="11">
        <f>('Migration Model'!Q33-'Migration Model'!Q34)*'Median Data'!$F$2</f>
        <v>15263999.579497468</v>
      </c>
      <c r="L34" s="11">
        <f>('Migration Model'!R33-'Migration Model'!R34)*'Median Data'!$F$2</f>
        <v>0</v>
      </c>
      <c r="M34" s="11">
        <f>('Migration Model'!T33-'Migration Model'!T34)*'Median Data'!$G$2</f>
        <v>4747527.0272890534</v>
      </c>
      <c r="N34" s="11">
        <f>('Migration Model'!U33-'Migration Model'!U34)*'Median Data'!$G$2</f>
        <v>0</v>
      </c>
    </row>
    <row r="35" spans="1:14" x14ac:dyDescent="0.25">
      <c r="A35" s="1">
        <v>2028</v>
      </c>
      <c r="B35" s="1">
        <v>1</v>
      </c>
      <c r="C35" s="11">
        <f>('Migration Model'!E34-'Migration Model'!E35)*'Median Data'!$B$2</f>
        <v>86051732.096342057</v>
      </c>
      <c r="D35" s="11">
        <f>('Migration Model'!F34-'Migration Model'!F35)*'Median Data'!$B$2</f>
        <v>0</v>
      </c>
      <c r="E35" s="11">
        <f>('Migration Model'!H34-'Migration Model'!H35)*'Median Data'!$C$2</f>
        <v>80079854.050454453</v>
      </c>
      <c r="F35" s="11">
        <f>('Migration Model'!I34-'Migration Model'!I35)*'Median Data'!$C$2</f>
        <v>0</v>
      </c>
      <c r="G35" s="11">
        <f>('Migration Model'!K34-'Migration Model'!K35)*'Median Data'!$D$2</f>
        <v>50738161.45044671</v>
      </c>
      <c r="H35" s="11">
        <f>('Migration Model'!L34-'Migration Model'!L35)*'Median Data'!$D$2</f>
        <v>0</v>
      </c>
      <c r="I35" s="11">
        <f>('Migration Model'!N34-'Migration Model'!N35)*'Median Data'!$E$2</f>
        <v>7005296.8368914025</v>
      </c>
      <c r="J35" s="11">
        <f>('Migration Model'!O34-'Migration Model'!O35)*'Median Data'!$E$2</f>
        <v>0</v>
      </c>
      <c r="K35" s="11">
        <f>('Migration Model'!Q34-'Migration Model'!Q35)*'Median Data'!$F$2</f>
        <v>10023359.723870063</v>
      </c>
      <c r="L35" s="11">
        <f>('Migration Model'!R34-'Migration Model'!R35)*'Median Data'!$F$2</f>
        <v>0</v>
      </c>
      <c r="M35" s="11">
        <f>('Migration Model'!T34-'Migration Model'!T35)*'Median Data'!$G$2</f>
        <v>3117542.7479197914</v>
      </c>
      <c r="N35" s="11">
        <f>('Migration Model'!U34-'Migration Model'!U35)*'Median Data'!$G$2</f>
        <v>0</v>
      </c>
    </row>
    <row r="36" spans="1:14" x14ac:dyDescent="0.25">
      <c r="A36" s="2">
        <v>2028</v>
      </c>
      <c r="B36" s="1">
        <v>2</v>
      </c>
      <c r="C36" s="11">
        <f>('Migration Model'!E35-'Migration Model'!E36)*'Median Data'!$B$2</f>
        <v>85191214.775378406</v>
      </c>
      <c r="D36" s="11">
        <f>('Migration Model'!F35-'Migration Model'!F36)*'Median Data'!$B$2</f>
        <v>0</v>
      </c>
      <c r="E36" s="11">
        <f>('Migration Model'!H35-'Migration Model'!H36)*'Median Data'!$C$2</f>
        <v>79279055.509949401</v>
      </c>
      <c r="F36" s="11">
        <f>('Migration Model'!I35-'Migration Model'!I36)*'Median Data'!$C$2</f>
        <v>0</v>
      </c>
      <c r="G36" s="11">
        <f>('Migration Model'!K35-'Migration Model'!K36)*'Median Data'!$D$2</f>
        <v>50230779.835942768</v>
      </c>
      <c r="H36" s="11">
        <f>('Migration Model'!L35-'Migration Model'!L36)*'Median Data'!$D$2</f>
        <v>0</v>
      </c>
      <c r="I36" s="11">
        <f>('Migration Model'!N35-'Migration Model'!N36)*'Median Data'!$E$2</f>
        <v>6935243.8685223944</v>
      </c>
      <c r="J36" s="11">
        <f>('Migration Model'!O35-'Migration Model'!O36)*'Median Data'!$E$2</f>
        <v>0</v>
      </c>
      <c r="K36" s="11">
        <f>('Migration Model'!Q35-'Migration Model'!Q36)*'Median Data'!$F$2</f>
        <v>9923126.1266313493</v>
      </c>
      <c r="L36" s="11">
        <f>('Migration Model'!R35-'Migration Model'!R36)*'Median Data'!$F$2</f>
        <v>0</v>
      </c>
      <c r="M36" s="11">
        <f>('Migration Model'!T35-'Migration Model'!T36)*'Median Data'!$G$2</f>
        <v>3086367.3204406048</v>
      </c>
      <c r="N36" s="11">
        <f>('Migration Model'!U35-'Migration Model'!U36)*'Median Data'!$G$2</f>
        <v>0</v>
      </c>
    </row>
    <row r="37" spans="1:14" x14ac:dyDescent="0.25">
      <c r="A37" s="1">
        <v>2028</v>
      </c>
      <c r="B37" s="1">
        <v>3</v>
      </c>
      <c r="C37" s="11">
        <f>('Migration Model'!E36-'Migration Model'!E37)*'Median Data'!$B$2</f>
        <v>84339302.627624944</v>
      </c>
      <c r="D37" s="11">
        <f>('Migration Model'!F36-'Migration Model'!F37)*'Median Data'!$B$2</f>
        <v>0</v>
      </c>
      <c r="E37" s="11">
        <f>('Migration Model'!H36-'Migration Model'!H37)*'Median Data'!$C$2</f>
        <v>78486264.954850331</v>
      </c>
      <c r="F37" s="11">
        <f>('Migration Model'!I36-'Migration Model'!I37)*'Median Data'!$C$2</f>
        <v>0</v>
      </c>
      <c r="G37" s="11">
        <f>('Migration Model'!K36-'Migration Model'!K37)*'Median Data'!$D$2</f>
        <v>49728472.037583098</v>
      </c>
      <c r="H37" s="11">
        <f>('Migration Model'!L36-'Migration Model'!L37)*'Median Data'!$D$2</f>
        <v>0</v>
      </c>
      <c r="I37" s="11">
        <f>('Migration Model'!N36-'Migration Model'!N37)*'Median Data'!$E$2</f>
        <v>6865891.4298372427</v>
      </c>
      <c r="J37" s="11">
        <f>('Migration Model'!O36-'Migration Model'!O37)*'Median Data'!$E$2</f>
        <v>0</v>
      </c>
      <c r="K37" s="11">
        <f>('Migration Model'!Q36-'Migration Model'!Q37)*'Median Data'!$F$2</f>
        <v>9823894.8653649352</v>
      </c>
      <c r="L37" s="11">
        <f>('Migration Model'!R36-'Migration Model'!R37)*'Median Data'!$F$2</f>
        <v>0</v>
      </c>
      <c r="M37" s="11">
        <f>('Migration Model'!T36-'Migration Model'!T37)*'Median Data'!$G$2</f>
        <v>3055503.6472361824</v>
      </c>
      <c r="N37" s="11">
        <f>('Migration Model'!U36-'Migration Model'!U37)*'Median Data'!$G$2</f>
        <v>0</v>
      </c>
    </row>
    <row r="38" spans="1:14" x14ac:dyDescent="0.25">
      <c r="A38" s="2">
        <v>2028</v>
      </c>
      <c r="B38" s="1">
        <v>4</v>
      </c>
      <c r="C38" s="11">
        <f>('Migration Model'!E37-'Migration Model'!E38)*'Median Data'!$B$2</f>
        <v>83495909.60134916</v>
      </c>
      <c r="D38" s="11">
        <f>('Migration Model'!F37-'Migration Model'!F38)*'Median Data'!$B$2</f>
        <v>0</v>
      </c>
      <c r="E38" s="11">
        <f>('Migration Model'!H37-'Migration Model'!H38)*'Median Data'!$C$2</f>
        <v>77701402.3053018</v>
      </c>
      <c r="F38" s="11">
        <f>('Migration Model'!I37-'Migration Model'!I38)*'Median Data'!$C$2</f>
        <v>0</v>
      </c>
      <c r="G38" s="11">
        <f>('Migration Model'!K37-'Migration Model'!K38)*'Median Data'!$D$2</f>
        <v>49231187.317207351</v>
      </c>
      <c r="H38" s="11">
        <f>('Migration Model'!L37-'Migration Model'!L38)*'Median Data'!$D$2</f>
        <v>0</v>
      </c>
      <c r="I38" s="11">
        <f>('Migration Model'!N37-'Migration Model'!N38)*'Median Data'!$E$2</f>
        <v>6797232.5155387931</v>
      </c>
      <c r="J38" s="11">
        <f>('Migration Model'!O37-'Migration Model'!O38)*'Median Data'!$E$2</f>
        <v>0</v>
      </c>
      <c r="K38" s="11">
        <f>('Migration Model'!Q37-'Migration Model'!Q38)*'Median Data'!$F$2</f>
        <v>9725655.9167113081</v>
      </c>
      <c r="L38" s="11">
        <f>('Migration Model'!R37-'Migration Model'!R38)*'Median Data'!$F$2</f>
        <v>0</v>
      </c>
      <c r="M38" s="11">
        <f>('Migration Model'!T37-'Migration Model'!T38)*'Median Data'!$G$2</f>
        <v>3024948.6107638511</v>
      </c>
      <c r="N38" s="11">
        <f>('Migration Model'!U37-'Migration Model'!U38)*'Median Data'!$G$2</f>
        <v>0</v>
      </c>
    </row>
    <row r="39" spans="1:14" x14ac:dyDescent="0.25">
      <c r="A39" s="1">
        <v>2029</v>
      </c>
      <c r="B39" s="1">
        <v>1</v>
      </c>
      <c r="C39" s="11">
        <f>('Migration Model'!E38-'Migration Model'!E39)*'Median Data'!$B$2</f>
        <v>41330475.252667181</v>
      </c>
      <c r="D39" s="11">
        <f>('Migration Model'!F38-'Migration Model'!F39)*'Median Data'!$B$2</f>
        <v>0</v>
      </c>
      <c r="E39" s="11">
        <f>('Migration Model'!H38-'Migration Model'!H39)*'Median Data'!$C$2</f>
        <v>38462194.141124323</v>
      </c>
      <c r="F39" s="11">
        <f>('Migration Model'!I38-'Migration Model'!I39)*'Median Data'!$C$2</f>
        <v>0</v>
      </c>
      <c r="G39" s="11">
        <f>('Migration Model'!K38-'Migration Model'!K39)*'Median Data'!$D$2</f>
        <v>24369437.722017441</v>
      </c>
      <c r="H39" s="11">
        <f>('Migration Model'!L38-'Migration Model'!L39)*'Median Data'!$D$2</f>
        <v>0</v>
      </c>
      <c r="I39" s="11">
        <f>('Migration Model'!N38-'Migration Model'!N39)*'Median Data'!$E$2</f>
        <v>3364630.0951917046</v>
      </c>
      <c r="J39" s="11">
        <f>('Migration Model'!O38-'Migration Model'!O39)*'Median Data'!$E$2</f>
        <v>0</v>
      </c>
      <c r="K39" s="11">
        <f>('Migration Model'!Q38-'Migration Model'!Q39)*'Median Data'!$F$2</f>
        <v>4814199.67877205</v>
      </c>
      <c r="L39" s="11">
        <f>('Migration Model'!R38-'Migration Model'!R39)*'Median Data'!$F$2</f>
        <v>0</v>
      </c>
      <c r="M39" s="11">
        <f>('Migration Model'!T38-'Migration Model'!T39)*'Median Data'!$G$2</f>
        <v>1497349.5623281079</v>
      </c>
      <c r="N39" s="11">
        <f>('Migration Model'!U38-'Migration Model'!U39)*'Median Data'!$G$2</f>
        <v>0</v>
      </c>
    </row>
    <row r="40" spans="1:14" x14ac:dyDescent="0.25">
      <c r="A40" s="1">
        <v>2029</v>
      </c>
      <c r="B40" s="1">
        <v>2</v>
      </c>
      <c r="C40" s="11">
        <f>('Migration Model'!E39-'Migration Model'!E40)*'Median Data'!$B$2</f>
        <v>41123822.876404583</v>
      </c>
      <c r="D40" s="11">
        <f>('Migration Model'!F39-'Migration Model'!F40)*'Median Data'!$B$2</f>
        <v>0</v>
      </c>
      <c r="E40" s="11">
        <f>('Migration Model'!H39-'Migration Model'!H40)*'Median Data'!$C$2</f>
        <v>38269883.170418471</v>
      </c>
      <c r="F40" s="11">
        <f>('Migration Model'!I39-'Migration Model'!I40)*'Median Data'!$C$2</f>
        <v>0</v>
      </c>
      <c r="G40" s="11">
        <f>('Migration Model'!K39-'Migration Model'!K40)*'Median Data'!$D$2</f>
        <v>24247590.533407677</v>
      </c>
      <c r="H40" s="11">
        <f>('Migration Model'!L39-'Migration Model'!L40)*'Median Data'!$D$2</f>
        <v>0</v>
      </c>
      <c r="I40" s="11">
        <f>('Migration Model'!N39-'Migration Model'!N40)*'Median Data'!$E$2</f>
        <v>3347806.9447157569</v>
      </c>
      <c r="J40" s="11">
        <f>('Migration Model'!O39-'Migration Model'!O40)*'Median Data'!$E$2</f>
        <v>0</v>
      </c>
      <c r="K40" s="11">
        <f>('Migration Model'!Q39-'Migration Model'!Q40)*'Median Data'!$F$2</f>
        <v>4790128.6803782154</v>
      </c>
      <c r="L40" s="11">
        <f>('Migration Model'!R39-'Migration Model'!R40)*'Median Data'!$F$2</f>
        <v>0</v>
      </c>
      <c r="M40" s="11">
        <f>('Migration Model'!T39-'Migration Model'!T40)*'Median Data'!$G$2</f>
        <v>1489862.8145164507</v>
      </c>
      <c r="N40" s="11">
        <f>('Migration Model'!U39-'Migration Model'!U40)*'Median Data'!$G$2</f>
        <v>0</v>
      </c>
    </row>
    <row r="41" spans="1:14" x14ac:dyDescent="0.25">
      <c r="A41" s="1">
        <v>2029</v>
      </c>
      <c r="B41" s="1">
        <v>3</v>
      </c>
      <c r="C41" s="11">
        <f>('Migration Model'!E40-'Migration Model'!E41)*'Median Data'!$B$2</f>
        <v>40918203.762021929</v>
      </c>
      <c r="D41" s="11">
        <f>('Migration Model'!F40-'Migration Model'!F41)*'Median Data'!$B$2</f>
        <v>0</v>
      </c>
      <c r="E41" s="11">
        <f>('Migration Model'!H40-'Migration Model'!H41)*'Median Data'!$C$2</f>
        <v>38078533.754566655</v>
      </c>
      <c r="F41" s="11">
        <f>('Migration Model'!I40-'Migration Model'!I41)*'Median Data'!$C$2</f>
        <v>0</v>
      </c>
      <c r="G41" s="11">
        <f>('Migration Model'!K40-'Migration Model'!K41)*'Median Data'!$D$2</f>
        <v>24126352.580740739</v>
      </c>
      <c r="H41" s="11">
        <f>('Migration Model'!L40-'Migration Model'!L41)*'Median Data'!$D$2</f>
        <v>0</v>
      </c>
      <c r="I41" s="11">
        <f>('Migration Model'!N40-'Migration Model'!N41)*'Median Data'!$E$2</f>
        <v>3331067.9099922231</v>
      </c>
      <c r="J41" s="11">
        <f>('Migration Model'!O40-'Migration Model'!O41)*'Median Data'!$E$2</f>
        <v>0</v>
      </c>
      <c r="K41" s="11">
        <f>('Migration Model'!Q40-'Migration Model'!Q41)*'Median Data'!$F$2</f>
        <v>4766178.0369763104</v>
      </c>
      <c r="L41" s="11">
        <f>('Migration Model'!R40-'Migration Model'!R41)*'Median Data'!$F$2</f>
        <v>0</v>
      </c>
      <c r="M41" s="11">
        <f>('Migration Model'!T40-'Migration Model'!T41)*'Median Data'!$G$2</f>
        <v>1482413.5004438581</v>
      </c>
      <c r="N41" s="11">
        <f>('Migration Model'!U40-'Migration Model'!U41)*'Median Data'!$G$2</f>
        <v>0</v>
      </c>
    </row>
    <row r="42" spans="1:14" x14ac:dyDescent="0.25">
      <c r="A42" s="1">
        <v>2029</v>
      </c>
      <c r="B42" s="1">
        <v>4</v>
      </c>
      <c r="C42" s="11">
        <f>('Migration Model'!E41-'Migration Model'!E42)*'Median Data'!$B$2</f>
        <v>40713612.743211836</v>
      </c>
      <c r="D42" s="11">
        <f>('Migration Model'!F41-'Migration Model'!F42)*'Median Data'!$B$2</f>
        <v>0</v>
      </c>
      <c r="E42" s="11">
        <f>('Migration Model'!H41-'Migration Model'!H42)*'Median Data'!$C$2</f>
        <v>37888141.085794188</v>
      </c>
      <c r="F42" s="11">
        <f>('Migration Model'!I41-'Migration Model'!I42)*'Median Data'!$C$2</f>
        <v>0</v>
      </c>
      <c r="G42" s="11">
        <f>('Migration Model'!K41-'Migration Model'!K42)*'Median Data'!$D$2</f>
        <v>24005720.81783637</v>
      </c>
      <c r="H42" s="11">
        <f>('Migration Model'!L41-'Migration Model'!L42)*'Median Data'!$D$2</f>
        <v>0</v>
      </c>
      <c r="I42" s="11">
        <f>('Migration Model'!N41-'Migration Model'!N42)*'Median Data'!$E$2</f>
        <v>3314412.5704421871</v>
      </c>
      <c r="J42" s="11">
        <f>('Migration Model'!O41-'Migration Model'!O42)*'Median Data'!$E$2</f>
        <v>0</v>
      </c>
      <c r="K42" s="11">
        <f>('Migration Model'!Q41-'Migration Model'!Q42)*'Median Data'!$F$2</f>
        <v>4742347.1467914721</v>
      </c>
      <c r="L42" s="11">
        <f>('Migration Model'!R41-'Migration Model'!R42)*'Median Data'!$F$2</f>
        <v>0</v>
      </c>
      <c r="M42" s="11">
        <f>('Migration Model'!T41-'Migration Model'!T42)*'Median Data'!$G$2</f>
        <v>1475001.4329416498</v>
      </c>
      <c r="N42" s="11">
        <f>('Migration Model'!U41-'Migration Model'!U42)*'Median Data'!$G$2</f>
        <v>0</v>
      </c>
    </row>
    <row r="43" spans="1:14" x14ac:dyDescent="0.25">
      <c r="A43" s="1">
        <v>2030</v>
      </c>
      <c r="B43" s="1">
        <v>1</v>
      </c>
      <c r="C43" s="11">
        <f>('Migration Model'!E42-'Migration Model'!E43)*'Median Data'!$B$2</f>
        <v>810200.89358978684</v>
      </c>
      <c r="D43" s="11">
        <f>('Migration Model'!F42-'Migration Model'!F43)*'Median Data'!$B$2</f>
        <v>0</v>
      </c>
      <c r="E43" s="11">
        <f>('Migration Model'!H42-'Migration Model'!H43)*'Median Data'!$C$2</f>
        <v>753974.00760684931</v>
      </c>
      <c r="F43" s="11">
        <f>('Migration Model'!I42-'Migration Model'!I43)*'Median Data'!$C$2</f>
        <v>0</v>
      </c>
      <c r="G43" s="11">
        <f>('Migration Model'!K42-'Migration Model'!K43)*'Median Data'!$D$2</f>
        <v>477713.84427483642</v>
      </c>
      <c r="H43" s="11">
        <f>('Migration Model'!L42-'Migration Model'!L43)*'Median Data'!$D$2</f>
        <v>0</v>
      </c>
      <c r="I43" s="11">
        <f>('Migration Model'!N42-'Migration Model'!N43)*'Median Data'!$E$2</f>
        <v>65956.810151740894</v>
      </c>
      <c r="J43" s="11">
        <f>('Migration Model'!O42-'Migration Model'!O43)*'Median Data'!$E$2</f>
        <v>0</v>
      </c>
      <c r="K43" s="11">
        <f>('Migration Model'!Q42-'Migration Model'!Q43)*'Median Data'!$F$2</f>
        <v>94372.70822107706</v>
      </c>
      <c r="L43" s="11">
        <f>('Migration Model'!R42-'Migration Model'!R43)*'Median Data'!$F$2</f>
        <v>0</v>
      </c>
      <c r="M43" s="11">
        <f>('Migration Model'!T42-'Migration Model'!T43)*'Median Data'!$G$2</f>
        <v>29352.528515545102</v>
      </c>
      <c r="N43" s="11">
        <f>('Migration Model'!U42-'Migration Model'!U43)*'Median Data'!$G$2</f>
        <v>0</v>
      </c>
    </row>
    <row r="44" spans="1:14" x14ac:dyDescent="0.25">
      <c r="A44" s="2">
        <v>2030</v>
      </c>
      <c r="B44" s="2">
        <v>2</v>
      </c>
      <c r="C44" s="11">
        <f>('Migration Model'!E43-'Migration Model'!E44)*'Median Data'!$B$2</f>
        <v>810119.87350081094</v>
      </c>
      <c r="D44" s="11">
        <f>('Migration Model'!F43-'Migration Model'!F44)*'Median Data'!$B$2</f>
        <v>0</v>
      </c>
      <c r="E44" s="11">
        <f>('Migration Model'!H43-'Migration Model'!H44)*'Median Data'!$C$2</f>
        <v>753898.61020657828</v>
      </c>
      <c r="F44" s="11">
        <f>('Migration Model'!I43-'Migration Model'!I44)*'Median Data'!$C$2</f>
        <v>0</v>
      </c>
      <c r="G44" s="11">
        <f>('Migration Model'!K43-'Migration Model'!K44)*'Median Data'!$D$2</f>
        <v>477666.0728906173</v>
      </c>
      <c r="H44" s="11">
        <f>('Migration Model'!L43-'Migration Model'!L44)*'Median Data'!$D$2</f>
        <v>0</v>
      </c>
      <c r="I44" s="11">
        <f>('Migration Model'!N43-'Migration Model'!N44)*'Median Data'!$E$2</f>
        <v>65950.214470762046</v>
      </c>
      <c r="J44" s="11">
        <f>('Migration Model'!O43-'Migration Model'!O44)*'Median Data'!$E$2</f>
        <v>0</v>
      </c>
      <c r="K44" s="11">
        <f>('Migration Model'!Q43-'Migration Model'!Q44)*'Median Data'!$F$2</f>
        <v>94363.270950271311</v>
      </c>
      <c r="L44" s="11">
        <f>('Migration Model'!R43-'Migration Model'!R44)*'Median Data'!$F$2</f>
        <v>0</v>
      </c>
      <c r="M44" s="11">
        <f>('Migration Model'!T43-'Migration Model'!T44)*'Median Data'!$G$2</f>
        <v>29349.593262701048</v>
      </c>
      <c r="N44" s="11">
        <f>('Migration Model'!U43-'Migration Model'!U44)*'Median Data'!$G$2</f>
        <v>0</v>
      </c>
    </row>
    <row r="45" spans="1:14" x14ac:dyDescent="0.25">
      <c r="A45" s="1">
        <v>2030</v>
      </c>
      <c r="B45" s="1">
        <v>3</v>
      </c>
      <c r="C45" s="11">
        <f>('Migration Model'!E44-'Migration Model'!E45)*'Median Data'!$B$2</f>
        <v>810038.86151337042</v>
      </c>
      <c r="D45" s="11">
        <f>('Migration Model'!F44-'Migration Model'!F45)*'Median Data'!$B$2</f>
        <v>0</v>
      </c>
      <c r="E45" s="11">
        <f>('Migration Model'!H44-'Migration Model'!H45)*'Median Data'!$C$2</f>
        <v>753823.22034506255</v>
      </c>
      <c r="F45" s="11">
        <f>('Migration Model'!I44-'Migration Model'!I45)*'Median Data'!$C$2</f>
        <v>0</v>
      </c>
      <c r="G45" s="11">
        <f>('Migration Model'!K44-'Migration Model'!K45)*'Median Data'!$D$2</f>
        <v>477618.30628305837</v>
      </c>
      <c r="H45" s="11">
        <f>('Migration Model'!L44-'Migration Model'!L45)*'Median Data'!$D$2</f>
        <v>0</v>
      </c>
      <c r="I45" s="11">
        <f>('Migration Model'!N44-'Migration Model'!N45)*'Median Data'!$E$2</f>
        <v>65943.619449380829</v>
      </c>
      <c r="J45" s="11">
        <f>('Migration Model'!O44-'Migration Model'!O45)*'Median Data'!$E$2</f>
        <v>0</v>
      </c>
      <c r="K45" s="11">
        <f>('Migration Model'!Q44-'Migration Model'!Q45)*'Median Data'!$F$2</f>
        <v>94353.834623228249</v>
      </c>
      <c r="L45" s="11">
        <f>('Migration Model'!R44-'Migration Model'!R45)*'Median Data'!$F$2</f>
        <v>0</v>
      </c>
      <c r="M45" s="11">
        <f>('Migration Model'!T44-'Migration Model'!T45)*'Median Data'!$G$2</f>
        <v>29346.658303347183</v>
      </c>
      <c r="N45" s="11">
        <f>('Migration Model'!U44-'Migration Model'!U45)*'Median Data'!$G$2</f>
        <v>0</v>
      </c>
    </row>
    <row r="46" spans="1:14" x14ac:dyDescent="0.25">
      <c r="A46" s="2">
        <v>2030</v>
      </c>
      <c r="B46" s="2">
        <v>4</v>
      </c>
      <c r="C46" s="11">
        <f>('Migration Model'!E45-'Migration Model'!E46)*'Median Data'!$B$2</f>
        <v>809957.85762651672</v>
      </c>
      <c r="D46" s="11">
        <f>('Migration Model'!F45-'Migration Model'!F46)*'Median Data'!$B$2</f>
        <v>0</v>
      </c>
      <c r="E46" s="11">
        <f>('Migration Model'!H45-'Migration Model'!H46)*'Median Data'!$C$2</f>
        <v>753747.83802320482</v>
      </c>
      <c r="F46" s="11">
        <f>('Migration Model'!I45-'Migration Model'!I46)*'Median Data'!$C$2</f>
        <v>0</v>
      </c>
      <c r="G46" s="11">
        <f>('Migration Model'!K45-'Migration Model'!K46)*'Median Data'!$D$2</f>
        <v>477570.54445215978</v>
      </c>
      <c r="H46" s="11">
        <f>('Migration Model'!L45-'Migration Model'!L46)*'Median Data'!$D$2</f>
        <v>0</v>
      </c>
      <c r="I46" s="11">
        <f>('Migration Model'!N45-'Migration Model'!N46)*'Median Data'!$E$2</f>
        <v>65937.025087376867</v>
      </c>
      <c r="J46" s="11">
        <f>('Migration Model'!O45-'Migration Model'!O46)*'Median Data'!$E$2</f>
        <v>0</v>
      </c>
      <c r="K46" s="11">
        <f>('Migration Model'!Q45-'Migration Model'!Q46)*'Median Data'!$F$2</f>
        <v>94344.399239803926</v>
      </c>
      <c r="L46" s="11">
        <f>('Migration Model'!R45-'Migration Model'!R46)*'Median Data'!$F$2</f>
        <v>0</v>
      </c>
      <c r="M46" s="11">
        <f>('Migration Model'!T45-'Migration Model'!T46)*'Median Data'!$G$2</f>
        <v>29343.723637523341</v>
      </c>
      <c r="N46" s="11">
        <f>('Migration Model'!U45-'Migration Model'!U46)*'Median Data'!$G$2</f>
        <v>0</v>
      </c>
    </row>
    <row r="47" spans="1:14" x14ac:dyDescent="0.25">
      <c r="A47" s="2">
        <v>2031</v>
      </c>
      <c r="B47" s="1">
        <v>1</v>
      </c>
      <c r="C47" s="11">
        <f>('Migration Model'!E46-'Migration Model'!E47)*'Median Data'!$B$2</f>
        <v>809876.86184119841</v>
      </c>
      <c r="D47" s="11">
        <f>('Migration Model'!F46-'Migration Model'!F47)*'Median Data'!$B$2</f>
        <v>0</v>
      </c>
      <c r="E47" s="11">
        <f>('Migration Model'!H46-'Migration Model'!H47)*'Median Data'!$C$2</f>
        <v>753672.46323919983</v>
      </c>
      <c r="F47" s="11">
        <f>('Migration Model'!I46-'Migration Model'!I47)*'Median Data'!$C$2</f>
        <v>0</v>
      </c>
      <c r="G47" s="11">
        <f>('Migration Model'!K46-'Migration Model'!K47)*'Median Data'!$D$2</f>
        <v>477522.78739792143</v>
      </c>
      <c r="H47" s="11">
        <f>('Migration Model'!L46-'Migration Model'!L47)*'Median Data'!$D$2</f>
        <v>0</v>
      </c>
      <c r="I47" s="11">
        <f>('Migration Model'!N46-'Migration Model'!N47)*'Median Data'!$E$2</f>
        <v>65930.431384860349</v>
      </c>
      <c r="J47" s="11">
        <f>('Migration Model'!O46-'Migration Model'!O47)*'Median Data'!$E$2</f>
        <v>0</v>
      </c>
      <c r="K47" s="11">
        <f>('Migration Model'!Q46-'Migration Model'!Q47)*'Median Data'!$F$2</f>
        <v>94334.96479985441</v>
      </c>
      <c r="L47" s="11">
        <f>('Migration Model'!R46-'Migration Model'!R47)*'Median Data'!$F$2</f>
        <v>0</v>
      </c>
      <c r="M47" s="11">
        <f>('Migration Model'!T46-'Migration Model'!T47)*'Median Data'!$G$2</f>
        <v>29340.789265149862</v>
      </c>
      <c r="N47" s="11">
        <f>('Migration Model'!U46-'Migration Model'!U47)*'Median Data'!$G$2</f>
        <v>0</v>
      </c>
    </row>
    <row r="48" spans="1:14" x14ac:dyDescent="0.25">
      <c r="A48" s="1">
        <v>2031</v>
      </c>
      <c r="B48" s="1">
        <v>2</v>
      </c>
      <c r="C48" s="11">
        <f>('Migration Model'!E47-'Migration Model'!E48)*'Median Data'!$B$2</f>
        <v>809795.87415456958</v>
      </c>
      <c r="D48" s="11">
        <f>('Migration Model'!F47-'Migration Model'!F48)*'Median Data'!$B$2</f>
        <v>0</v>
      </c>
      <c r="E48" s="11">
        <f>('Migration Model'!H47-'Migration Model'!H48)*'Median Data'!$C$2</f>
        <v>753597.0959930477</v>
      </c>
      <c r="F48" s="11">
        <f>('Migration Model'!I47-'Migration Model'!I48)*'Median Data'!$C$2</f>
        <v>0</v>
      </c>
      <c r="G48" s="11">
        <f>('Migration Model'!K47-'Migration Model'!K48)*'Median Data'!$D$2</f>
        <v>477475.03511953843</v>
      </c>
      <c r="H48" s="11">
        <f>('Migration Model'!L47-'Migration Model'!L48)*'Median Data'!$D$2</f>
        <v>0</v>
      </c>
      <c r="I48" s="11">
        <f>('Migration Model'!N47-'Migration Model'!N48)*'Median Data'!$E$2</f>
        <v>65923.838341721101</v>
      </c>
      <c r="J48" s="11">
        <f>('Migration Model'!O47-'Migration Model'!O48)*'Median Data'!$E$2</f>
        <v>0</v>
      </c>
      <c r="K48" s="11">
        <f>('Migration Model'!Q47-'Migration Model'!Q48)*'Median Data'!$F$2</f>
        <v>94325.531303379714</v>
      </c>
      <c r="L48" s="11">
        <f>('Migration Model'!R47-'Migration Model'!R48)*'Median Data'!$F$2</f>
        <v>0</v>
      </c>
      <c r="M48" s="11">
        <f>('Migration Model'!T47-'Migration Model'!T48)*'Median Data'!$G$2</f>
        <v>29337.855186226749</v>
      </c>
      <c r="N48" s="11">
        <f>('Migration Model'!U47-'Migration Model'!U48)*'Median Data'!$G$2</f>
        <v>0</v>
      </c>
    </row>
    <row r="49" spans="1:14" x14ac:dyDescent="0.25">
      <c r="A49" s="2">
        <v>2031</v>
      </c>
      <c r="B49" s="1">
        <v>3</v>
      </c>
      <c r="C49" s="11">
        <f>('Migration Model'!E48-'Migration Model'!E49)*'Median Data'!$B$2</f>
        <v>809714.8945675788</v>
      </c>
      <c r="D49" s="11">
        <f>('Migration Model'!F48-'Migration Model'!F49)*'Median Data'!$B$2</f>
        <v>0</v>
      </c>
      <c r="E49" s="11">
        <f>('Migration Model'!H48-'Migration Model'!H49)*'Median Data'!$C$2</f>
        <v>753521.73628384597</v>
      </c>
      <c r="F49" s="11">
        <f>('Migration Model'!I48-'Migration Model'!I49)*'Median Data'!$C$2</f>
        <v>0</v>
      </c>
      <c r="G49" s="11">
        <f>('Migration Model'!K48-'Migration Model'!K49)*'Median Data'!$D$2</f>
        <v>477427.28761620569</v>
      </c>
      <c r="H49" s="11">
        <f>('Migration Model'!L48-'Migration Model'!L49)*'Median Data'!$D$2</f>
        <v>0</v>
      </c>
      <c r="I49" s="11">
        <f>('Migration Model'!N48-'Migration Model'!N49)*'Median Data'!$E$2</f>
        <v>65917.245957959123</v>
      </c>
      <c r="J49" s="11">
        <f>('Migration Model'!O48-'Migration Model'!O49)*'Median Data'!$E$2</f>
        <v>0</v>
      </c>
      <c r="K49" s="11">
        <f>('Migration Model'!Q48-'Migration Model'!Q49)*'Median Data'!$F$2</f>
        <v>94316.098750235877</v>
      </c>
      <c r="L49" s="11">
        <f>('Migration Model'!R48-'Migration Model'!R49)*'Median Data'!$F$2</f>
        <v>0</v>
      </c>
      <c r="M49" s="11">
        <f>('Migration Model'!T48-'Migration Model'!T49)*'Median Data'!$G$2</f>
        <v>29334.921400714175</v>
      </c>
      <c r="N49" s="11">
        <f>('Migration Model'!U48-'Migration Model'!U49)*'Median Data'!$G$2</f>
        <v>0</v>
      </c>
    </row>
    <row r="50" spans="1:14" x14ac:dyDescent="0.25">
      <c r="A50" s="1">
        <v>2031</v>
      </c>
      <c r="B50" s="1">
        <v>4</v>
      </c>
      <c r="C50" s="11">
        <f>('Migration Model'!E49-'Migration Model'!E50)*'Median Data'!$B$2</f>
        <v>809633.92307832884</v>
      </c>
      <c r="D50" s="11">
        <f>('Migration Model'!F49-'Migration Model'!F50)*'Median Data'!$B$2</f>
        <v>0</v>
      </c>
      <c r="E50" s="11">
        <f>('Migration Model'!H49-'Migration Model'!H50)*'Median Data'!$C$2</f>
        <v>753446.38410978951</v>
      </c>
      <c r="F50" s="11">
        <f>('Migration Model'!I49-'Migration Model'!I50)*'Median Data'!$C$2</f>
        <v>0</v>
      </c>
      <c r="G50" s="11">
        <f>('Migration Model'!K49-'Migration Model'!K50)*'Median Data'!$D$2</f>
        <v>477379.54488711839</v>
      </c>
      <c r="H50" s="11">
        <f>('Migration Model'!L49-'Migration Model'!L50)*'Median Data'!$D$2</f>
        <v>0</v>
      </c>
      <c r="I50" s="11">
        <f>('Migration Model'!N49-'Migration Model'!N50)*'Median Data'!$E$2</f>
        <v>65910.654233354086</v>
      </c>
      <c r="J50" s="11">
        <f>('Migration Model'!O49-'Migration Model'!O50)*'Median Data'!$E$2</f>
        <v>0</v>
      </c>
      <c r="K50" s="11">
        <f>('Migration Model'!Q49-'Migration Model'!Q50)*'Median Data'!$F$2</f>
        <v>94306.667140422942</v>
      </c>
      <c r="L50" s="11">
        <f>('Migration Model'!R49-'Migration Model'!R50)*'Median Data'!$F$2</f>
        <v>0</v>
      </c>
      <c r="M50" s="11">
        <f>('Migration Model'!T49-'Migration Model'!T50)*'Median Data'!$G$2</f>
        <v>29331.987908572308</v>
      </c>
      <c r="N50" s="11">
        <f>('Migration Model'!U49-'Migration Model'!U50)*'Median Data'!$G$2</f>
        <v>0</v>
      </c>
    </row>
    <row r="51" spans="1:14" x14ac:dyDescent="0.25">
      <c r="A51" s="1">
        <v>2032</v>
      </c>
      <c r="B51" s="1">
        <v>1</v>
      </c>
      <c r="C51" s="11">
        <f>('Migration Model'!E50-'Migration Model'!E51)*'Median Data'!$B$2</f>
        <v>809552.95968587103</v>
      </c>
      <c r="D51" s="11">
        <f>('Migration Model'!F50-'Migration Model'!F51)*'Median Data'!$B$2</f>
        <v>0</v>
      </c>
      <c r="E51" s="11">
        <f>('Migration Model'!H50-'Migration Model'!H51)*'Median Data'!$C$2</f>
        <v>753371.03947178088</v>
      </c>
      <c r="F51" s="11">
        <f>('Migration Model'!I50-'Migration Model'!I51)*'Median Data'!$C$2</f>
        <v>0</v>
      </c>
      <c r="G51" s="11">
        <f>('Migration Model'!K50-'Migration Model'!K51)*'Median Data'!$D$2</f>
        <v>477331.80693227646</v>
      </c>
      <c r="H51" s="11">
        <f>('Migration Model'!L50-'Migration Model'!L51)*'Median Data'!$D$2</f>
        <v>0</v>
      </c>
      <c r="I51" s="11">
        <f>('Migration Model'!N50-'Migration Model'!N51)*'Median Data'!$E$2</f>
        <v>65904.063167905959</v>
      </c>
      <c r="J51" s="11">
        <f>('Migration Model'!O50-'Migration Model'!O51)*'Median Data'!$E$2</f>
        <v>0</v>
      </c>
      <c r="K51" s="11">
        <f>('Migration Model'!Q50-'Migration Model'!Q51)*'Median Data'!$F$2</f>
        <v>94297.236473653</v>
      </c>
      <c r="L51" s="11">
        <f>('Migration Model'!R50-'Migration Model'!R51)*'Median Data'!$F$2</f>
        <v>0</v>
      </c>
      <c r="M51" s="11">
        <f>('Migration Model'!T50-'Migration Model'!T51)*'Median Data'!$G$2</f>
        <v>29329.054709801148</v>
      </c>
      <c r="N51" s="11">
        <f>('Migration Model'!U50-'Migration Model'!U51)*'Median Data'!$G$2</f>
        <v>0</v>
      </c>
    </row>
    <row r="52" spans="1:14" x14ac:dyDescent="0.25">
      <c r="A52" s="2">
        <v>2032</v>
      </c>
      <c r="B52" s="1">
        <v>2</v>
      </c>
      <c r="C52" s="11">
        <f>('Migration Model'!E51-'Migration Model'!E52)*'Median Data'!$B$2</f>
        <v>809472.00439020537</v>
      </c>
      <c r="D52" s="11">
        <f>('Migration Model'!F51-'Migration Model'!F52)*'Median Data'!$B$2</f>
        <v>0</v>
      </c>
      <c r="E52" s="11">
        <f>('Migration Model'!H51-'Migration Model'!H52)*'Median Data'!$C$2</f>
        <v>753295.70236801507</v>
      </c>
      <c r="F52" s="11">
        <f>('Migration Model'!I51-'Migration Model'!I52)*'Median Data'!$C$2</f>
        <v>0</v>
      </c>
      <c r="G52" s="11">
        <f>('Migration Model'!K51-'Migration Model'!K52)*'Median Data'!$D$2</f>
        <v>477284.07375167991</v>
      </c>
      <c r="H52" s="11">
        <f>('Migration Model'!L51-'Migration Model'!L52)*'Median Data'!$D$2</f>
        <v>0</v>
      </c>
      <c r="I52" s="11">
        <f>('Migration Model'!N51-'Migration Model'!N52)*'Median Data'!$E$2</f>
        <v>65897.472761614757</v>
      </c>
      <c r="J52" s="11">
        <f>('Migration Model'!O51-'Migration Model'!O52)*'Median Data'!$E$2</f>
        <v>0</v>
      </c>
      <c r="K52" s="11">
        <f>('Migration Model'!Q51-'Migration Model'!Q52)*'Median Data'!$F$2</f>
        <v>94287.806749926094</v>
      </c>
      <c r="L52" s="11">
        <f>('Migration Model'!R51-'Migration Model'!R52)*'Median Data'!$F$2</f>
        <v>0</v>
      </c>
      <c r="M52" s="11">
        <f>('Migration Model'!T51-'Migration Model'!T52)*'Median Data'!$G$2</f>
        <v>29326.121804321043</v>
      </c>
      <c r="N52" s="11">
        <f>('Migration Model'!U51-'Migration Model'!U52)*'Median Data'!$G$2</f>
        <v>0</v>
      </c>
    </row>
    <row r="53" spans="1:14" x14ac:dyDescent="0.25">
      <c r="A53" s="1">
        <v>2032</v>
      </c>
      <c r="B53" s="1">
        <v>3</v>
      </c>
      <c r="C53" s="11">
        <f>('Migration Model'!E52-'Migration Model'!E53)*'Median Data'!$B$2</f>
        <v>809391.05718943453</v>
      </c>
      <c r="D53" s="11">
        <f>('Migration Model'!F52-'Migration Model'!F53)*'Median Data'!$B$2</f>
        <v>0</v>
      </c>
      <c r="E53" s="11">
        <f>('Migration Model'!H52-'Migration Model'!H53)*'Median Data'!$C$2</f>
        <v>753220.3727975894</v>
      </c>
      <c r="F53" s="11">
        <f>('Migration Model'!I52-'Migration Model'!I53)*'Median Data'!$C$2</f>
        <v>0</v>
      </c>
      <c r="G53" s="11">
        <f>('Migration Model'!K52-'Migration Model'!K53)*'Median Data'!$D$2</f>
        <v>477236.34534452378</v>
      </c>
      <c r="H53" s="11">
        <f>('Migration Model'!L52-'Migration Model'!L53)*'Median Data'!$D$2</f>
        <v>0</v>
      </c>
      <c r="I53" s="11">
        <f>('Migration Model'!N52-'Migration Model'!N53)*'Median Data'!$E$2</f>
        <v>65890.883014260151</v>
      </c>
      <c r="J53" s="11">
        <f>('Migration Model'!O52-'Migration Model'!O53)*'Median Data'!$E$2</f>
        <v>0</v>
      </c>
      <c r="K53" s="11">
        <f>('Migration Model'!Q52-'Migration Model'!Q53)*'Median Data'!$F$2</f>
        <v>94278.377969386114</v>
      </c>
      <c r="L53" s="11">
        <f>('Migration Model'!R52-'Migration Model'!R53)*'Median Data'!$F$2</f>
        <v>0</v>
      </c>
      <c r="M53" s="11">
        <f>('Migration Model'!T52-'Migration Model'!T53)*'Median Data'!$G$2</f>
        <v>29323.189192131991</v>
      </c>
      <c r="N53" s="11">
        <f>('Migration Model'!U52-'Migration Model'!U53)*'Median Data'!$G$2</f>
        <v>0</v>
      </c>
    </row>
    <row r="54" spans="1:14" x14ac:dyDescent="0.25">
      <c r="A54" s="2">
        <v>2032</v>
      </c>
      <c r="B54" s="1">
        <v>4</v>
      </c>
      <c r="C54" s="11">
        <f>('Migration Model'!E53-'Migration Model'!E54)*'Median Data'!$B$2</f>
        <v>809310.11808355851</v>
      </c>
      <c r="D54" s="11">
        <f>('Migration Model'!F53-'Migration Model'!F54)*'Median Data'!$B$2</f>
        <v>0</v>
      </c>
      <c r="E54" s="11">
        <f>('Migration Model'!H53-'Migration Model'!H54)*'Median Data'!$C$2</f>
        <v>753145.05076050409</v>
      </c>
      <c r="F54" s="11">
        <f>('Migration Model'!I53-'Migration Model'!I54)*'Median Data'!$C$2</f>
        <v>0</v>
      </c>
      <c r="G54" s="11">
        <f>('Migration Model'!K53-'Migration Model'!K54)*'Median Data'!$D$2</f>
        <v>477188.62171000312</v>
      </c>
      <c r="H54" s="11">
        <f>('Migration Model'!L53-'Migration Model'!L54)*'Median Data'!$D$2</f>
        <v>0</v>
      </c>
      <c r="I54" s="11">
        <f>('Migration Model'!N53-'Migration Model'!N54)*'Median Data'!$E$2</f>
        <v>65884.293925952283</v>
      </c>
      <c r="J54" s="11">
        <f>('Migration Model'!O53-'Migration Model'!O54)*'Median Data'!$E$2</f>
        <v>0</v>
      </c>
      <c r="K54" s="11">
        <f>('Migration Model'!Q53-'Migration Model'!Q54)*'Median Data'!$F$2</f>
        <v>94268.950131457372</v>
      </c>
      <c r="L54" s="11">
        <f>('Migration Model'!R53-'Migration Model'!R54)*'Median Data'!$F$2</f>
        <v>0</v>
      </c>
      <c r="M54" s="11">
        <f>('Migration Model'!T53-'Migration Model'!T54)*'Median Data'!$G$2</f>
        <v>29320.256873233993</v>
      </c>
      <c r="N54" s="11">
        <f>('Migration Model'!U53-'Migration Model'!U54)*'Median Data'!$G$2</f>
        <v>0</v>
      </c>
    </row>
    <row r="55" spans="1:14" x14ac:dyDescent="0.25">
      <c r="A55" s="2">
        <v>2033</v>
      </c>
      <c r="B55" s="1">
        <v>1</v>
      </c>
      <c r="C55" s="11">
        <f>('Migration Model'!E54-'Migration Model'!E55)*'Median Data'!$B$2</f>
        <v>809229.18707162864</v>
      </c>
      <c r="D55" s="11">
        <f>('Migration Model'!F54-'Migration Model'!F55)*'Median Data'!$B$2</f>
        <v>0</v>
      </c>
      <c r="E55" s="11">
        <f>('Migration Model'!H54-'Migration Model'!H55)*'Median Data'!$C$2</f>
        <v>753069.7362549539</v>
      </c>
      <c r="F55" s="11">
        <f>('Migration Model'!I54-'Migration Model'!I55)*'Median Data'!$C$2</f>
        <v>0</v>
      </c>
      <c r="G55" s="11">
        <f>('Migration Model'!K54-'Migration Model'!K55)*'Median Data'!$D$2</f>
        <v>477140.90284811787</v>
      </c>
      <c r="H55" s="11">
        <f>('Migration Model'!L54-'Migration Model'!L55)*'Median Data'!$D$2</f>
        <v>0</v>
      </c>
      <c r="I55" s="11">
        <f>('Migration Model'!N54-'Migration Model'!N55)*'Median Data'!$E$2</f>
        <v>65877.705496581009</v>
      </c>
      <c r="J55" s="11">
        <f>('Migration Model'!O54-'Migration Model'!O55)*'Median Data'!$E$2</f>
        <v>0</v>
      </c>
      <c r="K55" s="11">
        <f>('Migration Model'!Q54-'Migration Model'!Q55)*'Median Data'!$F$2</f>
        <v>94259.523236571637</v>
      </c>
      <c r="L55" s="11">
        <f>('Migration Model'!R54-'Migration Model'!R55)*'Median Data'!$F$2</f>
        <v>0</v>
      </c>
      <c r="M55" s="11">
        <f>('Migration Model'!T54-'Migration Model'!T55)*'Median Data'!$G$2</f>
        <v>29317.324847547396</v>
      </c>
      <c r="N55" s="11">
        <f>('Migration Model'!U54-'Migration Model'!U55)*'Median Data'!$G$2</f>
        <v>0</v>
      </c>
    </row>
    <row r="56" spans="1:14" x14ac:dyDescent="0.25">
      <c r="A56" s="1">
        <v>2033</v>
      </c>
      <c r="B56" s="1">
        <v>2</v>
      </c>
      <c r="C56" s="11">
        <f>('Migration Model'!E55-'Migration Model'!E56)*'Median Data'!$B$2</f>
        <v>809148.26415364491</v>
      </c>
      <c r="D56" s="11">
        <f>('Migration Model'!F55-'Migration Model'!F56)*'Median Data'!$B$2</f>
        <v>0</v>
      </c>
      <c r="E56" s="11">
        <f>('Migration Model'!H55-'Migration Model'!H56)*'Median Data'!$C$2</f>
        <v>752994.4292818415</v>
      </c>
      <c r="F56" s="11">
        <f>('Migration Model'!I55-'Migration Model'!I56)*'Median Data'!$C$2</f>
        <v>0</v>
      </c>
      <c r="G56" s="11">
        <f>('Migration Model'!K55-'Migration Model'!K56)*'Median Data'!$D$2</f>
        <v>477093.18875725812</v>
      </c>
      <c r="H56" s="11">
        <f>('Migration Model'!L55-'Migration Model'!L56)*'Median Data'!$D$2</f>
        <v>0</v>
      </c>
      <c r="I56" s="11">
        <f>('Migration Model'!N55-'Migration Model'!N56)*'Median Data'!$E$2</f>
        <v>65871.117726036144</v>
      </c>
      <c r="J56" s="11">
        <f>('Migration Model'!O55-'Migration Model'!O56)*'Median Data'!$E$2</f>
        <v>0</v>
      </c>
      <c r="K56" s="11">
        <f>('Migration Model'!Q55-'Migration Model'!Q56)*'Median Data'!$F$2</f>
        <v>94250.097284153177</v>
      </c>
      <c r="L56" s="11">
        <f>('Migration Model'!R55-'Migration Model'!R56)*'Median Data'!$F$2</f>
        <v>0</v>
      </c>
      <c r="M56" s="11">
        <f>('Migration Model'!T55-'Migration Model'!T56)*'Median Data'!$G$2</f>
        <v>29314.39311503237</v>
      </c>
      <c r="N56" s="11">
        <f>('Migration Model'!U55-'Migration Model'!U56)*'Median Data'!$G$2</f>
        <v>0</v>
      </c>
    </row>
    <row r="57" spans="1:14" x14ac:dyDescent="0.25">
      <c r="A57" s="2">
        <v>2033</v>
      </c>
      <c r="B57" s="1">
        <v>3</v>
      </c>
      <c r="C57" s="11">
        <f>('Migration Model'!E56-'Migration Model'!E57)*'Median Data'!$B$2</f>
        <v>809067.34932676132</v>
      </c>
      <c r="D57" s="11">
        <f>('Migration Model'!F56-'Migration Model'!F57)*'Median Data'!$B$2</f>
        <v>0</v>
      </c>
      <c r="E57" s="11">
        <f>('Migration Model'!H56-'Migration Model'!H57)*'Median Data'!$C$2</f>
        <v>752919.12983845931</v>
      </c>
      <c r="F57" s="11">
        <f>('Migration Model'!I56-'Migration Model'!I57)*'Median Data'!$C$2</f>
        <v>0</v>
      </c>
      <c r="G57" s="11">
        <f>('Migration Model'!K56-'Migration Model'!K57)*'Median Data'!$D$2</f>
        <v>477045.47943903389</v>
      </c>
      <c r="H57" s="11">
        <f>('Migration Model'!L56-'Migration Model'!L57)*'Median Data'!$D$2</f>
        <v>0</v>
      </c>
      <c r="I57" s="11">
        <f>('Migration Model'!N56-'Migration Model'!N57)*'Median Data'!$E$2</f>
        <v>65864.530614317686</v>
      </c>
      <c r="J57" s="11">
        <f>('Migration Model'!O56-'Migration Model'!O57)*'Median Data'!$E$2</f>
        <v>0</v>
      </c>
      <c r="K57" s="11">
        <f>('Migration Model'!Q56-'Migration Model'!Q57)*'Median Data'!$F$2</f>
        <v>94240.672274489887</v>
      </c>
      <c r="L57" s="11">
        <f>('Migration Model'!R56-'Migration Model'!R57)*'Median Data'!$F$2</f>
        <v>0</v>
      </c>
      <c r="M57" s="11">
        <f>('Migration Model'!T56-'Migration Model'!T57)*'Median Data'!$G$2</f>
        <v>29311.46167572874</v>
      </c>
      <c r="N57" s="11">
        <f>('Migration Model'!U56-'Migration Model'!U57)*'Median Data'!$G$2</f>
        <v>0</v>
      </c>
    </row>
    <row r="58" spans="1:14" x14ac:dyDescent="0.25">
      <c r="A58" s="1">
        <v>2033</v>
      </c>
      <c r="B58" s="1">
        <v>4</v>
      </c>
      <c r="C58" s="11">
        <f>('Migration Model'!E57-'Migration Model'!E58)*'Median Data'!$B$2</f>
        <v>808986.44259192667</v>
      </c>
      <c r="D58" s="11">
        <f>('Migration Model'!F57-'Migration Model'!F58)*'Median Data'!$B$2</f>
        <v>0</v>
      </c>
      <c r="E58" s="11">
        <f>('Migration Model'!H57-'Migration Model'!H58)*'Median Data'!$C$2</f>
        <v>752843.83792570978</v>
      </c>
      <c r="F58" s="11">
        <f>('Migration Model'!I57-'Migration Model'!I58)*'Median Data'!$C$2</f>
        <v>0</v>
      </c>
      <c r="G58" s="11">
        <f>('Migration Model'!K57-'Migration Model'!K58)*'Median Data'!$D$2</f>
        <v>476997.77489103016</v>
      </c>
      <c r="H58" s="11">
        <f>('Migration Model'!L57-'Migration Model'!L58)*'Median Data'!$D$2</f>
        <v>0</v>
      </c>
      <c r="I58" s="11">
        <f>('Migration Model'!N57-'Migration Model'!N58)*'Median Data'!$E$2</f>
        <v>65857.944161205305</v>
      </c>
      <c r="J58" s="11">
        <f>('Migration Model'!O57-'Migration Model'!O58)*'Median Data'!$E$2</f>
        <v>0</v>
      </c>
      <c r="K58" s="11">
        <f>('Migration Model'!Q57-'Migration Model'!Q58)*'Median Data'!$F$2</f>
        <v>94231.248207293858</v>
      </c>
      <c r="L58" s="11">
        <f>('Migration Model'!R57-'Migration Model'!R58)*'Median Data'!$F$2</f>
        <v>0</v>
      </c>
      <c r="M58" s="11">
        <f>('Migration Model'!T57-'Migration Model'!T58)*'Median Data'!$G$2</f>
        <v>29308.530529556854</v>
      </c>
      <c r="N58" s="11">
        <f>('Migration Model'!U57-'Migration Model'!U58)*'Median Data'!$G$2</f>
        <v>0</v>
      </c>
    </row>
    <row r="59" spans="1:14" x14ac:dyDescent="0.25">
      <c r="A59" s="1">
        <v>2034</v>
      </c>
      <c r="B59" s="1">
        <v>1</v>
      </c>
      <c r="C59" s="11">
        <f>('Migration Model'!E58-'Migration Model'!E59)*'Median Data'!$B$2</f>
        <v>808905.54394724348</v>
      </c>
      <c r="D59" s="11">
        <f>('Migration Model'!F58-'Migration Model'!F59)*'Median Data'!$B$2</f>
        <v>0</v>
      </c>
      <c r="E59" s="11">
        <f>('Migration Model'!H58-'Migration Model'!H59)*'Median Data'!$C$2</f>
        <v>752768.5535417879</v>
      </c>
      <c r="F59" s="11">
        <f>('Migration Model'!I58-'Migration Model'!I59)*'Median Data'!$C$2</f>
        <v>0</v>
      </c>
      <c r="G59" s="11">
        <f>('Migration Model'!K58-'Migration Model'!K59)*'Median Data'!$D$2</f>
        <v>476950.07511324703</v>
      </c>
      <c r="H59" s="11">
        <f>('Migration Model'!L58-'Migration Model'!L59)*'Median Data'!$D$2</f>
        <v>0</v>
      </c>
      <c r="I59" s="11">
        <f>('Migration Model'!N58-'Migration Model'!N59)*'Median Data'!$E$2</f>
        <v>65851.35836680916</v>
      </c>
      <c r="J59" s="11">
        <f>('Migration Model'!O58-'Migration Model'!O59)*'Median Data'!$E$2</f>
        <v>0</v>
      </c>
      <c r="K59" s="11">
        <f>('Migration Model'!Q58-'Migration Model'!Q59)*'Median Data'!$F$2</f>
        <v>94221.825082421201</v>
      </c>
      <c r="L59" s="11">
        <f>('Migration Model'!R58-'Migration Model'!R59)*'Median Data'!$F$2</f>
        <v>0</v>
      </c>
      <c r="M59" s="11">
        <f>('Migration Model'!T58-'Migration Model'!T59)*'Median Data'!$G$2</f>
        <v>29305.599676516711</v>
      </c>
      <c r="N59" s="11">
        <f>('Migration Model'!U58-'Migration Model'!U59)*'Median Data'!$G$2</f>
        <v>0</v>
      </c>
    </row>
    <row r="60" spans="1:14" x14ac:dyDescent="0.25">
      <c r="A60" s="2">
        <v>2034</v>
      </c>
      <c r="B60" s="1">
        <v>2</v>
      </c>
      <c r="C60" s="11">
        <f>('Migration Model'!E59-'Migration Model'!E60)*'Median Data'!$B$2</f>
        <v>808824.65339366056</v>
      </c>
      <c r="D60" s="11">
        <f>('Migration Model'!F59-'Migration Model'!F60)*'Median Data'!$B$2</f>
        <v>0</v>
      </c>
      <c r="E60" s="11">
        <f>('Migration Model'!H59-'Migration Model'!H60)*'Median Data'!$C$2</f>
        <v>752693.27668669354</v>
      </c>
      <c r="F60" s="11">
        <f>('Migration Model'!I59-'Migration Model'!I60)*'Median Data'!$C$2</f>
        <v>0</v>
      </c>
      <c r="G60" s="11">
        <f>('Migration Model'!K59-'Migration Model'!K60)*'Median Data'!$D$2</f>
        <v>476902.38010568439</v>
      </c>
      <c r="H60" s="11">
        <f>('Migration Model'!L59-'Migration Model'!L60)*'Median Data'!$D$2</f>
        <v>0</v>
      </c>
      <c r="I60" s="11">
        <f>('Migration Model'!N59-'Migration Model'!N60)*'Median Data'!$E$2</f>
        <v>65844.773230908904</v>
      </c>
      <c r="J60" s="11">
        <f>('Migration Model'!O59-'Migration Model'!O60)*'Median Data'!$E$2</f>
        <v>0</v>
      </c>
      <c r="K60" s="11">
        <f>('Migration Model'!Q59-'Migration Model'!Q60)*'Median Data'!$F$2</f>
        <v>94212.4028998719</v>
      </c>
      <c r="L60" s="11">
        <f>('Migration Model'!R59-'Migration Model'!R60)*'Median Data'!$F$2</f>
        <v>0</v>
      </c>
      <c r="M60" s="11">
        <f>('Migration Model'!T59-'Migration Model'!T60)*'Median Data'!$G$2</f>
        <v>29302.669116528654</v>
      </c>
      <c r="N60" s="11">
        <f>('Migration Model'!U59-'Migration Model'!U60)*'Median Data'!$G$2</f>
        <v>0</v>
      </c>
    </row>
    <row r="61" spans="1:14" x14ac:dyDescent="0.25">
      <c r="A61" s="1">
        <v>2034</v>
      </c>
      <c r="B61" s="1">
        <v>3</v>
      </c>
      <c r="C61" s="11">
        <f>('Migration Model'!E60-'Migration Model'!E61)*'Median Data'!$B$2</f>
        <v>808743.77092833177</v>
      </c>
      <c r="D61" s="11">
        <f>('Migration Model'!F60-'Migration Model'!F61)*'Median Data'!$B$2</f>
        <v>0</v>
      </c>
      <c r="E61" s="11">
        <f>('Migration Model'!H60-'Migration Model'!H61)*'Median Data'!$C$2</f>
        <v>752618.00735862192</v>
      </c>
      <c r="F61" s="11">
        <f>('Migration Model'!I60-'Migration Model'!I61)*'Median Data'!$C$2</f>
        <v>0</v>
      </c>
      <c r="G61" s="11">
        <f>('Migration Model'!K60-'Migration Model'!K61)*'Median Data'!$D$2</f>
        <v>476854.68986753741</v>
      </c>
      <c r="H61" s="11">
        <f>('Migration Model'!L60-'Migration Model'!L61)*'Median Data'!$D$2</f>
        <v>0</v>
      </c>
      <c r="I61" s="11">
        <f>('Migration Model'!N60-'Migration Model'!N61)*'Median Data'!$E$2</f>
        <v>65838.188753614726</v>
      </c>
      <c r="J61" s="11">
        <f>('Migration Model'!O60-'Migration Model'!O61)*'Median Data'!$E$2</f>
        <v>0</v>
      </c>
      <c r="K61" s="11">
        <f>('Migration Model'!Q60-'Migration Model'!Q61)*'Median Data'!$F$2</f>
        <v>94202.981659645942</v>
      </c>
      <c r="L61" s="11">
        <f>('Migration Model'!R60-'Migration Model'!R61)*'Median Data'!$F$2</f>
        <v>0</v>
      </c>
      <c r="M61" s="11">
        <f>('Migration Model'!T60-'Migration Model'!T61)*'Median Data'!$G$2</f>
        <v>29299.738849632515</v>
      </c>
      <c r="N61" s="11">
        <f>('Migration Model'!U60-'Migration Model'!U61)*'Median Data'!$G$2</f>
        <v>0</v>
      </c>
    </row>
    <row r="62" spans="1:14" x14ac:dyDescent="0.25">
      <c r="A62" s="2">
        <v>2034</v>
      </c>
      <c r="B62" s="1">
        <v>4</v>
      </c>
      <c r="C62" s="11">
        <f>('Migration Model'!E61-'Migration Model'!E62)*'Median Data'!$B$2</f>
        <v>808662.89655030868</v>
      </c>
      <c r="D62" s="11">
        <f>('Migration Model'!F61-'Migration Model'!F62)*'Median Data'!$B$2</f>
        <v>0</v>
      </c>
      <c r="E62" s="11">
        <f>('Migration Model'!H61-'Migration Model'!H62)*'Median Data'!$C$2</f>
        <v>752542.74555757293</v>
      </c>
      <c r="F62" s="11">
        <f>('Migration Model'!I61-'Migration Model'!I62)*'Median Data'!$C$2</f>
        <v>0</v>
      </c>
      <c r="G62" s="11">
        <f>('Migration Model'!K61-'Migration Model'!K62)*'Median Data'!$D$2</f>
        <v>476807.00439880596</v>
      </c>
      <c r="H62" s="11">
        <f>('Migration Model'!L61-'Migration Model'!L62)*'Median Data'!$D$2</f>
        <v>0</v>
      </c>
      <c r="I62" s="11">
        <f>('Migration Model'!N61-'Migration Model'!N62)*'Median Data'!$E$2</f>
        <v>65831.604934816438</v>
      </c>
      <c r="J62" s="11">
        <f>('Migration Model'!O61-'Migration Model'!O62)*'Median Data'!$E$2</f>
        <v>0</v>
      </c>
      <c r="K62" s="11">
        <f>('Migration Model'!Q61-'Migration Model'!Q62)*'Median Data'!$F$2</f>
        <v>94193.56136145549</v>
      </c>
      <c r="L62" s="11">
        <f>('Migration Model'!R61-'Migration Model'!R62)*'Median Data'!$F$2</f>
        <v>0</v>
      </c>
      <c r="M62" s="11">
        <f>('Migration Model'!T61-'Migration Model'!T62)*'Median Data'!$G$2</f>
        <v>29296.808875748633</v>
      </c>
      <c r="N62" s="11">
        <f>('Migration Model'!U61-'Migration Model'!U62)*'Median Data'!$G$2</f>
        <v>0</v>
      </c>
    </row>
    <row r="63" spans="1:14" x14ac:dyDescent="0.25">
      <c r="A63" s="2">
        <v>2035</v>
      </c>
      <c r="B63" s="1">
        <v>1</v>
      </c>
      <c r="C63" s="11">
        <f>('Migration Model'!E62-'Migration Model'!E63)*'Median Data'!$B$2</f>
        <v>808582.03026148828</v>
      </c>
      <c r="D63" s="11">
        <f>('Migration Model'!F62-'Migration Model'!F63)*'Median Data'!$B$2</f>
        <v>0</v>
      </c>
      <c r="E63" s="11">
        <f>('Migration Model'!H62-'Migration Model'!H63)*'Median Data'!$C$2</f>
        <v>752467.49128354643</v>
      </c>
      <c r="F63" s="11">
        <f>('Migration Model'!I62-'Migration Model'!I63)*'Median Data'!$C$2</f>
        <v>0</v>
      </c>
      <c r="G63" s="11">
        <f>('Migration Model'!K62-'Migration Model'!K63)*'Median Data'!$D$2</f>
        <v>476759.32369868516</v>
      </c>
      <c r="H63" s="11">
        <f>('Migration Model'!L62-'Migration Model'!L63)*'Median Data'!$D$2</f>
        <v>0</v>
      </c>
      <c r="I63" s="11">
        <f>('Migration Model'!N62-'Migration Model'!N63)*'Median Data'!$E$2</f>
        <v>65825.021774293709</v>
      </c>
      <c r="J63" s="11">
        <f>('Migration Model'!O62-'Migration Model'!O63)*'Median Data'!$E$2</f>
        <v>0</v>
      </c>
      <c r="K63" s="11">
        <f>('Migration Model'!Q62-'Migration Model'!Q63)*'Median Data'!$F$2</f>
        <v>94184.142005300513</v>
      </c>
      <c r="L63" s="11">
        <f>('Migration Model'!R62-'Migration Model'!R63)*'Median Data'!$F$2</f>
        <v>0</v>
      </c>
      <c r="M63" s="11">
        <f>('Migration Model'!T62-'Migration Model'!T63)*'Median Data'!$G$2</f>
        <v>29293.879194877016</v>
      </c>
      <c r="N63" s="11">
        <f>('Migration Model'!U62-'Migration Model'!U63)*'Median Data'!$G$2</f>
        <v>0</v>
      </c>
    </row>
    <row r="64" spans="1:14" x14ac:dyDescent="0.25">
      <c r="A64" s="1">
        <v>2035</v>
      </c>
      <c r="B64" s="1">
        <v>2</v>
      </c>
      <c r="C64" s="11">
        <f>('Migration Model'!E63-'Migration Model'!E64)*'Median Data'!$B$2</f>
        <v>808501.17205807625</v>
      </c>
      <c r="D64" s="11">
        <f>('Migration Model'!F63-'Migration Model'!F64)*'Median Data'!$B$2</f>
        <v>0</v>
      </c>
      <c r="E64" s="11">
        <f>('Migration Model'!H63-'Migration Model'!H64)*'Median Data'!$C$2</f>
        <v>752392.24453473766</v>
      </c>
      <c r="F64" s="11">
        <f>('Migration Model'!I63-'Migration Model'!I64)*'Median Data'!$C$2</f>
        <v>0</v>
      </c>
      <c r="G64" s="11">
        <f>('Migration Model'!K63-'Migration Model'!K64)*'Median Data'!$D$2</f>
        <v>476711.64776556508</v>
      </c>
      <c r="H64" s="11">
        <f>('Migration Model'!L63-'Migration Model'!L64)*'Median Data'!$D$2</f>
        <v>0</v>
      </c>
      <c r="I64" s="11">
        <f>('Migration Model'!N63-'Migration Model'!N64)*'Median Data'!$E$2</f>
        <v>65818.439272046526</v>
      </c>
      <c r="J64" s="11">
        <f>('Migration Model'!O63-'Migration Model'!O64)*'Median Data'!$E$2</f>
        <v>0</v>
      </c>
      <c r="K64" s="11">
        <f>('Migration Model'!Q63-'Migration Model'!Q64)*'Median Data'!$F$2</f>
        <v>94174.723591037095</v>
      </c>
      <c r="L64" s="11">
        <f>('Migration Model'!R63-'Migration Model'!R64)*'Median Data'!$F$2</f>
        <v>0</v>
      </c>
      <c r="M64" s="11">
        <f>('Migration Model'!T63-'Migration Model'!T64)*'Median Data'!$G$2</f>
        <v>29290.949806937999</v>
      </c>
      <c r="N64" s="11">
        <f>('Migration Model'!U63-'Migration Model'!U64)*'Median Data'!$G$2</f>
        <v>0</v>
      </c>
    </row>
    <row r="65" spans="1:14" x14ac:dyDescent="0.25">
      <c r="A65" s="2">
        <v>2035</v>
      </c>
      <c r="B65" s="1">
        <v>3</v>
      </c>
      <c r="C65" s="11">
        <f>('Migration Model'!E64-'Migration Model'!E65)*'Median Data'!$B$2</f>
        <v>808420.32194102113</v>
      </c>
      <c r="D65" s="11">
        <f>('Migration Model'!F64-'Migration Model'!F65)*'Median Data'!$B$2</f>
        <v>0</v>
      </c>
      <c r="E65" s="11">
        <f>('Migration Model'!H64-'Migration Model'!H65)*'Median Data'!$C$2</f>
        <v>752317.00531024381</v>
      </c>
      <c r="F65" s="11">
        <f>('Migration Model'!I64-'Migration Model'!I65)*'Median Data'!$C$2</f>
        <v>0</v>
      </c>
      <c r="G65" s="11">
        <f>('Migration Model'!K64-'Migration Model'!K65)*'Median Data'!$D$2</f>
        <v>476663.97660105559</v>
      </c>
      <c r="H65" s="11">
        <f>('Migration Model'!L64-'Migration Model'!L65)*'Median Data'!$D$2</f>
        <v>0</v>
      </c>
      <c r="I65" s="11">
        <f>('Migration Model'!N64-'Migration Model'!N65)*'Median Data'!$E$2</f>
        <v>65811.857428185074</v>
      </c>
      <c r="J65" s="11">
        <f>('Migration Model'!O64-'Migration Model'!O65)*'Median Data'!$E$2</f>
        <v>0</v>
      </c>
      <c r="K65" s="11">
        <f>('Migration Model'!Q64-'Migration Model'!Q65)*'Median Data'!$F$2</f>
        <v>94165.306118809181</v>
      </c>
      <c r="L65" s="11">
        <f>('Migration Model'!R64-'Migration Model'!R65)*'Median Data'!$F$2</f>
        <v>0</v>
      </c>
      <c r="M65" s="11">
        <f>('Migration Model'!T64-'Migration Model'!T65)*'Median Data'!$G$2</f>
        <v>29288.020711971418</v>
      </c>
      <c r="N65" s="11">
        <f>('Migration Model'!U64-'Migration Model'!U65)*'Median Data'!$G$2</f>
        <v>0</v>
      </c>
    </row>
    <row r="66" spans="1:14" x14ac:dyDescent="0.25">
      <c r="A66" s="1">
        <v>2035</v>
      </c>
      <c r="B66" s="1">
        <v>4</v>
      </c>
      <c r="C66" s="11">
        <f>('Migration Model'!E65-'Migration Model'!E66)*'Median Data'!$B$2</f>
        <v>808339.47990842548</v>
      </c>
      <c r="D66" s="11">
        <f>('Migration Model'!F65-'Migration Model'!F66)*'Median Data'!$B$2</f>
        <v>0</v>
      </c>
      <c r="E66" s="11">
        <f>('Migration Model'!H65-'Migration Model'!H66)*'Median Data'!$C$2</f>
        <v>752241.77360916254</v>
      </c>
      <c r="F66" s="11">
        <f>('Migration Model'!I65-'Migration Model'!I66)*'Median Data'!$C$2</f>
        <v>0</v>
      </c>
      <c r="G66" s="11">
        <f>('Migration Model'!K65-'Migration Model'!K66)*'Median Data'!$D$2</f>
        <v>476616.31020354683</v>
      </c>
      <c r="H66" s="11">
        <f>('Migration Model'!L65-'Migration Model'!L66)*'Median Data'!$D$2</f>
        <v>0</v>
      </c>
      <c r="I66" s="11">
        <f>('Migration Model'!N65-'Migration Model'!N66)*'Median Data'!$E$2</f>
        <v>65805.276242378823</v>
      </c>
      <c r="J66" s="11">
        <f>('Migration Model'!O65-'Migration Model'!O66)*'Median Data'!$E$2</f>
        <v>0</v>
      </c>
      <c r="K66" s="11">
        <f>('Migration Model'!Q65-'Migration Model'!Q66)*'Median Data'!$F$2</f>
        <v>94155.889588184946</v>
      </c>
      <c r="L66" s="11">
        <f>('Migration Model'!R65-'Migration Model'!R66)*'Median Data'!$F$2</f>
        <v>0</v>
      </c>
      <c r="M66" s="11">
        <f>('Migration Model'!T65-'Migration Model'!T66)*'Median Data'!$G$2</f>
        <v>29285.091909897612</v>
      </c>
      <c r="N66" s="11">
        <f>('Migration Model'!U65-'Migration Model'!U66)*'Median Data'!$G$2</f>
        <v>0</v>
      </c>
    </row>
    <row r="67" spans="1:14" x14ac:dyDescent="0.25">
      <c r="A67" s="1">
        <v>2036</v>
      </c>
      <c r="B67" s="1">
        <v>1</v>
      </c>
      <c r="C67" s="11">
        <f>('Migration Model'!E66-'Migration Model'!E67)*'Median Data'!$B$2</f>
        <v>808258.64596028952</v>
      </c>
      <c r="D67" s="11">
        <f>('Migration Model'!F66-'Migration Model'!F67)*'Median Data'!$B$2</f>
        <v>0</v>
      </c>
      <c r="E67" s="11">
        <f>('Migration Model'!H66-'Migration Model'!H67)*'Median Data'!$C$2</f>
        <v>752166.54943239631</v>
      </c>
      <c r="F67" s="11">
        <f>('Migration Model'!I66-'Migration Model'!I67)*'Median Data'!$C$2</f>
        <v>0</v>
      </c>
      <c r="G67" s="11">
        <f>('Migration Model'!K66-'Migration Model'!K67)*'Median Data'!$D$2</f>
        <v>476568.6485722338</v>
      </c>
      <c r="H67" s="11">
        <f>('Migration Model'!L66-'Migration Model'!L67)*'Median Data'!$D$2</f>
        <v>0</v>
      </c>
      <c r="I67" s="11">
        <f>('Migration Model'!N66-'Migration Model'!N67)*'Median Data'!$E$2</f>
        <v>65798.695714848131</v>
      </c>
      <c r="J67" s="11">
        <f>('Migration Model'!O66-'Migration Model'!O67)*'Median Data'!$E$2</f>
        <v>0</v>
      </c>
      <c r="K67" s="11">
        <f>('Migration Model'!Q66-'Migration Model'!Q67)*'Median Data'!$F$2</f>
        <v>94146.473999164416</v>
      </c>
      <c r="L67" s="11">
        <f>('Migration Model'!R66-'Migration Model'!R67)*'Median Data'!$F$2</f>
        <v>0</v>
      </c>
      <c r="M67" s="11">
        <f>('Migration Model'!T66-'Migration Model'!T67)*'Median Data'!$G$2</f>
        <v>29282.163400716581</v>
      </c>
      <c r="N67" s="11">
        <f>('Migration Model'!U66-'Migration Model'!U67)*'Median Data'!$G$2</f>
        <v>0</v>
      </c>
    </row>
    <row r="68" spans="1:14" x14ac:dyDescent="0.25">
      <c r="A68" s="2">
        <v>2036</v>
      </c>
      <c r="B68" s="1">
        <v>2</v>
      </c>
      <c r="C68" s="11">
        <f>('Migration Model'!E67-'Migration Model'!E68)*'Median Data'!$B$2</f>
        <v>808177.82009566447</v>
      </c>
      <c r="D68" s="11">
        <f>('Migration Model'!F67-'Migration Model'!F68)*'Median Data'!$B$2</f>
        <v>0</v>
      </c>
      <c r="E68" s="11">
        <f>('Migration Model'!H67-'Migration Model'!H68)*'Median Data'!$C$2</f>
        <v>752091.33277723752</v>
      </c>
      <c r="F68" s="11">
        <f>('Migration Model'!I67-'Migration Model'!I68)*'Median Data'!$C$2</f>
        <v>0</v>
      </c>
      <c r="G68" s="11">
        <f>('Migration Model'!K67-'Migration Model'!K68)*'Median Data'!$D$2</f>
        <v>476520.99170792149</v>
      </c>
      <c r="H68" s="11">
        <f>('Migration Model'!L67-'Migration Model'!L68)*'Median Data'!$D$2</f>
        <v>0</v>
      </c>
      <c r="I68" s="11">
        <f>('Migration Model'!N67-'Migration Model'!N68)*'Median Data'!$E$2</f>
        <v>65792.11584526248</v>
      </c>
      <c r="J68" s="11">
        <f>('Migration Model'!O67-'Migration Model'!O68)*'Median Data'!$E$2</f>
        <v>0</v>
      </c>
      <c r="K68" s="11">
        <f>('Migration Model'!Q67-'Migration Model'!Q68)*'Median Data'!$F$2</f>
        <v>94137.059351747565</v>
      </c>
      <c r="L68" s="11">
        <f>('Migration Model'!R67-'Migration Model'!R68)*'Median Data'!$F$2</f>
        <v>0</v>
      </c>
      <c r="M68" s="11">
        <f>('Migration Model'!T67-'Migration Model'!T68)*'Median Data'!$G$2</f>
        <v>29279.235184348676</v>
      </c>
      <c r="N68" s="11">
        <f>('Migration Model'!U67-'Migration Model'!U68)*'Median Data'!$G$2</f>
        <v>0</v>
      </c>
    </row>
    <row r="69" spans="1:14" x14ac:dyDescent="0.25">
      <c r="A69" s="1">
        <v>2036</v>
      </c>
      <c r="B69" s="1">
        <v>3</v>
      </c>
      <c r="C69" s="11">
        <f>('Migration Model'!E68-'Migration Model'!E69)*'Median Data'!$B$2</f>
        <v>808097.00231455034</v>
      </c>
      <c r="D69" s="11">
        <f>('Migration Model'!F68-'Migration Model'!F69)*'Median Data'!$B$2</f>
        <v>0</v>
      </c>
      <c r="E69" s="11">
        <f>('Migration Model'!H68-'Migration Model'!H69)*'Median Data'!$C$2</f>
        <v>752016.12364368618</v>
      </c>
      <c r="F69" s="11">
        <f>('Migration Model'!I68-'Migration Model'!I69)*'Median Data'!$C$2</f>
        <v>0</v>
      </c>
      <c r="G69" s="11">
        <f>('Migration Model'!K68-'Migration Model'!K69)*'Median Data'!$D$2</f>
        <v>476473.33960819495</v>
      </c>
      <c r="H69" s="11">
        <f>('Migration Model'!L68-'Migration Model'!L69)*'Median Data'!$D$2</f>
        <v>0</v>
      </c>
      <c r="I69" s="11">
        <f>('Migration Model'!N68-'Migration Model'!N69)*'Median Data'!$E$2</f>
        <v>65785.536633621872</v>
      </c>
      <c r="J69" s="11">
        <f>('Migration Model'!O68-'Migration Model'!O69)*'Median Data'!$E$2</f>
        <v>0</v>
      </c>
      <c r="K69" s="11">
        <f>('Migration Model'!Q68-'Migration Model'!Q69)*'Median Data'!$F$2</f>
        <v>94127.645645790486</v>
      </c>
      <c r="L69" s="11">
        <f>('Migration Model'!R68-'Migration Model'!R69)*'Median Data'!$F$2</f>
        <v>0</v>
      </c>
      <c r="M69" s="11">
        <f>('Migration Model'!T68-'Migration Model'!T69)*'Median Data'!$G$2</f>
        <v>29276.307260833717</v>
      </c>
      <c r="N69" s="11">
        <f>('Migration Model'!U68-'Migration Model'!U69)*'Median Data'!$G$2</f>
        <v>0</v>
      </c>
    </row>
    <row r="70" spans="1:14" x14ac:dyDescent="0.25">
      <c r="A70" s="2">
        <v>2036</v>
      </c>
      <c r="B70" s="1">
        <v>4</v>
      </c>
      <c r="C70" s="11">
        <f>('Migration Model'!E69-'Migration Model'!E70)*'Median Data'!$B$2</f>
        <v>808016.19261410122</v>
      </c>
      <c r="D70" s="11">
        <f>('Migration Model'!F69-'Migration Model'!F70)*'Median Data'!$B$2</f>
        <v>0</v>
      </c>
      <c r="E70" s="11">
        <f>('Migration Model'!H69-'Migration Model'!H70)*'Median Data'!$C$2</f>
        <v>751940.9220317424</v>
      </c>
      <c r="F70" s="11">
        <f>('Migration Model'!I69-'Migration Model'!I70)*'Median Data'!$C$2</f>
        <v>0</v>
      </c>
      <c r="G70" s="11">
        <f>('Migration Model'!K69-'Migration Model'!K70)*'Median Data'!$D$2</f>
        <v>476425.69227466412</v>
      </c>
      <c r="H70" s="11">
        <f>('Migration Model'!L69-'Migration Model'!L70)*'Median Data'!$D$2</f>
        <v>0</v>
      </c>
      <c r="I70" s="11">
        <f>('Migration Model'!N69-'Migration Model'!N70)*'Median Data'!$E$2</f>
        <v>65778.958079926291</v>
      </c>
      <c r="J70" s="11">
        <f>('Migration Model'!O69-'Migration Model'!O70)*'Median Data'!$E$2</f>
        <v>0</v>
      </c>
      <c r="K70" s="11">
        <f>('Migration Model'!Q69-'Migration Model'!Q70)*'Median Data'!$F$2</f>
        <v>94118.232881293166</v>
      </c>
      <c r="L70" s="11">
        <f>('Migration Model'!R69-'Migration Model'!R70)*'Median Data'!$F$2</f>
        <v>0</v>
      </c>
      <c r="M70" s="11">
        <f>('Migration Model'!T69-'Migration Model'!T70)*'Median Data'!$G$2</f>
        <v>29273.37963013188</v>
      </c>
      <c r="N70" s="11">
        <f>('Migration Model'!U69-'Migration Model'!U70)*'Median Data'!$G$2</f>
        <v>0</v>
      </c>
    </row>
    <row r="71" spans="1:14" x14ac:dyDescent="0.25">
      <c r="A71" s="2">
        <v>2037</v>
      </c>
      <c r="B71" s="1">
        <v>1</v>
      </c>
      <c r="C71" s="11">
        <f>('Migration Model'!E70-'Migration Model'!E71)*'Median Data'!$B$2</f>
        <v>807935.39099431701</v>
      </c>
      <c r="D71" s="11">
        <f>('Migration Model'!F70-'Migration Model'!F71)*'Median Data'!$B$2</f>
        <v>0</v>
      </c>
      <c r="E71" s="11">
        <f>('Migration Model'!H70-'Migration Model'!H71)*'Median Data'!$C$2</f>
        <v>751865.72793960106</v>
      </c>
      <c r="F71" s="11">
        <f>('Migration Model'!I70-'Migration Model'!I71)*'Median Data'!$C$2</f>
        <v>0</v>
      </c>
      <c r="G71" s="11">
        <f>('Migration Model'!K70-'Migration Model'!K71)*'Median Data'!$D$2</f>
        <v>476378.04970491416</v>
      </c>
      <c r="H71" s="11">
        <f>('Migration Model'!L70-'Migration Model'!L71)*'Median Data'!$D$2</f>
        <v>0</v>
      </c>
      <c r="I71" s="11">
        <f>('Migration Model'!N70-'Migration Model'!N71)*'Median Data'!$E$2</f>
        <v>65772.380184175752</v>
      </c>
      <c r="J71" s="11">
        <f>('Migration Model'!O70-'Migration Model'!O71)*'Median Data'!$E$2</f>
        <v>0</v>
      </c>
      <c r="K71" s="11">
        <f>('Migration Model'!Q70-'Migration Model'!Q71)*'Median Data'!$F$2</f>
        <v>94108.82105796774</v>
      </c>
      <c r="L71" s="11">
        <f>('Migration Model'!R70-'Migration Model'!R71)*'Median Data'!$F$2</f>
        <v>0</v>
      </c>
      <c r="M71" s="11">
        <f>('Migration Model'!T70-'Migration Model'!T71)*'Median Data'!$G$2</f>
        <v>29270.452292163511</v>
      </c>
      <c r="N71" s="11">
        <f>('Migration Model'!U70-'Migration Model'!U71)*'Median Data'!$G$2</f>
        <v>0</v>
      </c>
    </row>
    <row r="72" spans="1:14" x14ac:dyDescent="0.25">
      <c r="A72" s="1">
        <v>2037</v>
      </c>
      <c r="B72" s="1">
        <v>2</v>
      </c>
      <c r="C72" s="11">
        <f>('Migration Model'!E71-'Migration Model'!E72)*'Median Data'!$B$2</f>
        <v>807854.59745519771</v>
      </c>
      <c r="D72" s="11">
        <f>('Migration Model'!F71-'Migration Model'!F72)*'Median Data'!$B$2</f>
        <v>0</v>
      </c>
      <c r="E72" s="11">
        <f>('Migration Model'!H71-'Migration Model'!H72)*'Median Data'!$C$2</f>
        <v>751790.54136635968</v>
      </c>
      <c r="F72" s="11">
        <f>('Migration Model'!I71-'Migration Model'!I72)*'Median Data'!$C$2</f>
        <v>0</v>
      </c>
      <c r="G72" s="11">
        <f>('Migration Model'!K71-'Migration Model'!K72)*'Median Data'!$D$2</f>
        <v>476330.41190055496</v>
      </c>
      <c r="H72" s="11">
        <f>('Migration Model'!L71-'Migration Model'!L72)*'Median Data'!$D$2</f>
        <v>0</v>
      </c>
      <c r="I72" s="11">
        <f>('Migration Model'!N71-'Migration Model'!N72)*'Median Data'!$E$2</f>
        <v>65765.80294614991</v>
      </c>
      <c r="J72" s="11">
        <f>('Migration Model'!O71-'Migration Model'!O72)*'Median Data'!$E$2</f>
        <v>0</v>
      </c>
      <c r="K72" s="11">
        <f>('Migration Model'!Q71-'Migration Model'!Q72)*'Median Data'!$F$2</f>
        <v>94099.410175814221</v>
      </c>
      <c r="L72" s="11">
        <f>('Migration Model'!R71-'Migration Model'!R72)*'Median Data'!$F$2</f>
        <v>0</v>
      </c>
      <c r="M72" s="11">
        <f>('Migration Model'!T71-'Migration Model'!T72)*'Median Data'!$G$2</f>
        <v>29267.525246928606</v>
      </c>
      <c r="N72" s="11">
        <f>('Migration Model'!U71-'Migration Model'!U72)*'Median Data'!$G$2</f>
        <v>0</v>
      </c>
    </row>
    <row r="73" spans="1:14" x14ac:dyDescent="0.25">
      <c r="A73" s="2">
        <v>2037</v>
      </c>
      <c r="B73" s="1">
        <v>3</v>
      </c>
      <c r="C73" s="11">
        <f>('Migration Model'!E72-'Migration Model'!E73)*'Median Data'!$B$2</f>
        <v>807773.81199579476</v>
      </c>
      <c r="D73" s="11">
        <f>('Migration Model'!F72-'Migration Model'!F73)*'Median Data'!$B$2</f>
        <v>0</v>
      </c>
      <c r="E73" s="11">
        <f>('Migration Model'!H72-'Migration Model'!H73)*'Median Data'!$C$2</f>
        <v>751715.36231201817</v>
      </c>
      <c r="F73" s="11">
        <f>('Migration Model'!I72-'Migration Model'!I73)*'Median Data'!$C$2</f>
        <v>0</v>
      </c>
      <c r="G73" s="11">
        <f>('Migration Model'!K72-'Migration Model'!K73)*'Median Data'!$D$2</f>
        <v>476282.77885917161</v>
      </c>
      <c r="H73" s="11">
        <f>('Migration Model'!L72-'Migration Model'!L73)*'Median Data'!$D$2</f>
        <v>0</v>
      </c>
      <c r="I73" s="11">
        <f>('Migration Model'!N72-'Migration Model'!N73)*'Median Data'!$E$2</f>
        <v>65759.226365848765</v>
      </c>
      <c r="J73" s="11">
        <f>('Migration Model'!O72-'Migration Model'!O73)*'Median Data'!$E$2</f>
        <v>0</v>
      </c>
      <c r="K73" s="11">
        <f>('Migration Model'!Q72-'Migration Model'!Q73)*'Median Data'!$F$2</f>
        <v>94090.000234832594</v>
      </c>
      <c r="L73" s="11">
        <f>('Migration Model'!R72-'Migration Model'!R73)*'Median Data'!$F$2</f>
        <v>0</v>
      </c>
      <c r="M73" s="11">
        <f>('Migration Model'!T72-'Migration Model'!T73)*'Median Data'!$G$2</f>
        <v>29264.598494387341</v>
      </c>
      <c r="N73" s="11">
        <f>('Migration Model'!U72-'Migration Model'!U73)*'Median Data'!$G$2</f>
        <v>0</v>
      </c>
    </row>
    <row r="74" spans="1:14" x14ac:dyDescent="0.25">
      <c r="A74" s="1">
        <v>2037</v>
      </c>
      <c r="B74" s="1">
        <v>4</v>
      </c>
      <c r="C74" s="11">
        <f>('Migration Model'!E73-'Migration Model'!E74)*'Median Data'!$B$2</f>
        <v>807693.03461421072</v>
      </c>
      <c r="D74" s="11">
        <f>('Migration Model'!F73-'Migration Model'!F74)*'Median Data'!$B$2</f>
        <v>0</v>
      </c>
      <c r="E74" s="11">
        <f>('Migration Model'!H73-'Migration Model'!H74)*'Median Data'!$C$2</f>
        <v>751640.19077567407</v>
      </c>
      <c r="F74" s="11">
        <f>('Migration Model'!I73-'Migration Model'!I74)*'Median Data'!$C$2</f>
        <v>0</v>
      </c>
      <c r="G74" s="11">
        <f>('Migration Model'!K73-'Migration Model'!K74)*'Median Data'!$D$2</f>
        <v>476235.15058156912</v>
      </c>
      <c r="H74" s="11">
        <f>('Migration Model'!L73-'Migration Model'!L74)*'Median Data'!$D$2</f>
        <v>0</v>
      </c>
      <c r="I74" s="11">
        <f>('Migration Model'!N73-'Migration Model'!N74)*'Median Data'!$E$2</f>
        <v>65752.650443272316</v>
      </c>
      <c r="J74" s="11">
        <f>('Migration Model'!O73-'Migration Model'!O74)*'Median Data'!$E$2</f>
        <v>0</v>
      </c>
      <c r="K74" s="11">
        <f>('Migration Model'!Q73-'Migration Model'!Q74)*'Median Data'!$F$2</f>
        <v>94080.591234878928</v>
      </c>
      <c r="L74" s="11">
        <f>('Migration Model'!R73-'Migration Model'!R74)*'Median Data'!$F$2</f>
        <v>0</v>
      </c>
      <c r="M74" s="11">
        <f>('Migration Model'!T73-'Migration Model'!T74)*'Median Data'!$G$2</f>
        <v>29261.672034539715</v>
      </c>
      <c r="N74" s="11">
        <f>('Migration Model'!U73-'Migration Model'!U74)*'Median Data'!$G$2</f>
        <v>0</v>
      </c>
    </row>
    <row r="75" spans="1:14" x14ac:dyDescent="0.25">
      <c r="A75" s="1">
        <v>2038</v>
      </c>
      <c r="B75" s="1">
        <v>1</v>
      </c>
      <c r="C75" s="11">
        <f>('Migration Model'!E74-'Migration Model'!E75)*'Median Data'!$B$2</f>
        <v>807612.26531139447</v>
      </c>
      <c r="D75" s="11">
        <f>('Migration Model'!F74-'Migration Model'!F75)*'Median Data'!$B$2</f>
        <v>0</v>
      </c>
      <c r="E75" s="11">
        <f>('Migration Model'!H74-'Migration Model'!H75)*'Median Data'!$C$2</f>
        <v>751565.02675732737</v>
      </c>
      <c r="F75" s="11">
        <f>('Migration Model'!I74-'Migration Model'!I75)*'Median Data'!$C$2</f>
        <v>0</v>
      </c>
      <c r="G75" s="11">
        <f>('Migration Model'!K74-'Migration Model'!K75)*'Median Data'!$D$2</f>
        <v>476187.52706613753</v>
      </c>
      <c r="H75" s="11">
        <f>('Migration Model'!L74-'Migration Model'!L75)*'Median Data'!$D$2</f>
        <v>0</v>
      </c>
      <c r="I75" s="11">
        <f>('Migration Model'!N74-'Migration Model'!N75)*'Median Data'!$E$2</f>
        <v>65746.075178200204</v>
      </c>
      <c r="J75" s="11">
        <f>('Migration Model'!O74-'Migration Model'!O75)*'Median Data'!$E$2</f>
        <v>0</v>
      </c>
      <c r="K75" s="11">
        <f>('Migration Model'!Q74-'Migration Model'!Q75)*'Median Data'!$F$2</f>
        <v>94071.18317566537</v>
      </c>
      <c r="L75" s="11">
        <f>('Migration Model'!R74-'Migration Model'!R75)*'Median Data'!$F$2</f>
        <v>0</v>
      </c>
      <c r="M75" s="11">
        <f>('Migration Model'!T74-'Migration Model'!T75)*'Median Data'!$G$2</f>
        <v>29258.7458673459</v>
      </c>
      <c r="N75" s="11">
        <f>('Migration Model'!U74-'Migration Model'!U75)*'Median Data'!$G$2</f>
        <v>0</v>
      </c>
    </row>
    <row r="76" spans="1:14" x14ac:dyDescent="0.25">
      <c r="A76" s="2">
        <v>2038</v>
      </c>
      <c r="B76" s="1">
        <v>2</v>
      </c>
      <c r="C76" s="11">
        <f>('Migration Model'!E75-'Migration Model'!E76)*'Median Data'!$B$2</f>
        <v>807531.50408449979</v>
      </c>
      <c r="D76" s="11">
        <f>('Migration Model'!F75-'Migration Model'!F76)*'Median Data'!$B$2</f>
        <v>0</v>
      </c>
      <c r="E76" s="11">
        <f>('Migration Model'!H75-'Migration Model'!H76)*'Median Data'!$C$2</f>
        <v>751489.8702542705</v>
      </c>
      <c r="F76" s="11">
        <f>('Migration Model'!I75-'Migration Model'!I76)*'Median Data'!$C$2</f>
        <v>0</v>
      </c>
      <c r="G76" s="11">
        <f>('Migration Model'!K75-'Migration Model'!K76)*'Median Data'!$D$2</f>
        <v>476139.90831368184</v>
      </c>
      <c r="H76" s="11">
        <f>('Migration Model'!L75-'Migration Model'!L76)*'Median Data'!$D$2</f>
        <v>0</v>
      </c>
      <c r="I76" s="11">
        <f>('Migration Model'!N75-'Migration Model'!N76)*'Median Data'!$E$2</f>
        <v>65739.500570632459</v>
      </c>
      <c r="J76" s="11">
        <f>('Migration Model'!O75-'Migration Model'!O76)*'Median Data'!$E$2</f>
        <v>0</v>
      </c>
      <c r="K76" s="11">
        <f>('Migration Model'!Q75-'Migration Model'!Q76)*'Median Data'!$F$2</f>
        <v>94061.776057335839</v>
      </c>
      <c r="L76" s="11">
        <f>('Migration Model'!R75-'Migration Model'!R76)*'Median Data'!$F$2</f>
        <v>0</v>
      </c>
      <c r="M76" s="11">
        <f>('Migration Model'!T75-'Migration Model'!T76)*'Median Data'!$G$2</f>
        <v>29255.819992766068</v>
      </c>
      <c r="N76" s="11">
        <f>('Migration Model'!U75-'Migration Model'!U76)*'Median Data'!$G$2</f>
        <v>0</v>
      </c>
    </row>
    <row r="77" spans="1:14" x14ac:dyDescent="0.25">
      <c r="A77" s="1">
        <v>2038</v>
      </c>
      <c r="B77" s="1">
        <v>3</v>
      </c>
      <c r="C77" s="11">
        <f>('Migration Model'!E76-'Migration Model'!E77)*'Median Data'!$B$2</f>
        <v>807450.75093447545</v>
      </c>
      <c r="D77" s="11">
        <f>('Migration Model'!F76-'Migration Model'!F77)*'Median Data'!$B$2</f>
        <v>0</v>
      </c>
      <c r="E77" s="11">
        <f>('Migration Model'!H76-'Migration Model'!H77)*'Median Data'!$C$2</f>
        <v>751414.7212674059</v>
      </c>
      <c r="F77" s="11">
        <f>('Migration Model'!I76-'Migration Model'!I77)*'Median Data'!$C$2</f>
        <v>0</v>
      </c>
      <c r="G77" s="11">
        <f>('Migration Model'!K76-'Migration Model'!K77)*'Median Data'!$D$2</f>
        <v>476092.29432259209</v>
      </c>
      <c r="H77" s="11">
        <f>('Migration Model'!L76-'Migration Model'!L77)*'Median Data'!$D$2</f>
        <v>0</v>
      </c>
      <c r="I77" s="11">
        <f>('Migration Model'!N76-'Migration Model'!N77)*'Median Data'!$E$2</f>
        <v>65732.926620569066</v>
      </c>
      <c r="J77" s="11">
        <f>('Migration Model'!O76-'Migration Model'!O77)*'Median Data'!$E$2</f>
        <v>0</v>
      </c>
      <c r="K77" s="11">
        <f>('Migration Model'!Q76-'Migration Model'!Q77)*'Median Data'!$F$2</f>
        <v>94052.369879746417</v>
      </c>
      <c r="L77" s="11">
        <f>('Migration Model'!R76-'Migration Model'!R77)*'Median Data'!$F$2</f>
        <v>0</v>
      </c>
      <c r="M77" s="11">
        <f>('Migration Model'!T76-'Migration Model'!T77)*'Median Data'!$G$2</f>
        <v>29252.894410760389</v>
      </c>
      <c r="N77" s="11">
        <f>('Migration Model'!U76-'Migration Model'!U77)*'Median Data'!$G$2</f>
        <v>0</v>
      </c>
    </row>
    <row r="78" spans="1:14" x14ac:dyDescent="0.25">
      <c r="A78" s="2">
        <v>2038</v>
      </c>
      <c r="B78" s="1">
        <v>4</v>
      </c>
      <c r="C78" s="11">
        <f>('Migration Model'!E77-'Migration Model'!E78)*'Median Data'!$B$2</f>
        <v>807370.00585942413</v>
      </c>
      <c r="D78" s="11">
        <f>('Migration Model'!F77-'Migration Model'!F78)*'Median Data'!$B$2</f>
        <v>0</v>
      </c>
      <c r="E78" s="11">
        <f>('Migration Model'!H77-'Migration Model'!H78)*'Median Data'!$C$2</f>
        <v>751339.57979492878</v>
      </c>
      <c r="F78" s="11">
        <f>('Migration Model'!I77-'Migration Model'!I78)*'Median Data'!$C$2</f>
        <v>0</v>
      </c>
      <c r="G78" s="11">
        <f>('Migration Model'!K77-'Migration Model'!K78)*'Median Data'!$D$2</f>
        <v>476044.68509286828</v>
      </c>
      <c r="H78" s="11">
        <f>('Migration Model'!L77-'Migration Model'!L78)*'Median Data'!$D$2</f>
        <v>0</v>
      </c>
      <c r="I78" s="11">
        <f>('Migration Model'!N77-'Migration Model'!N78)*'Median Data'!$E$2</f>
        <v>65726.353327899837</v>
      </c>
      <c r="J78" s="11">
        <f>('Migration Model'!O77-'Migration Model'!O78)*'Median Data'!$E$2</f>
        <v>0</v>
      </c>
      <c r="K78" s="11">
        <f>('Migration Model'!Q77-'Migration Model'!Q78)*'Median Data'!$F$2</f>
        <v>94042.964642753155</v>
      </c>
      <c r="L78" s="11">
        <f>('Migration Model'!R77-'Migration Model'!R78)*'Median Data'!$F$2</f>
        <v>0</v>
      </c>
      <c r="M78" s="11">
        <f>('Migration Model'!T77-'Migration Model'!T78)*'Median Data'!$G$2</f>
        <v>29249.969121328868</v>
      </c>
      <c r="N78" s="11">
        <f>('Migration Model'!U77-'Migration Model'!U78)*'Median Data'!$G$2</f>
        <v>0</v>
      </c>
    </row>
    <row r="79" spans="1:14" x14ac:dyDescent="0.25">
      <c r="A79" s="2">
        <v>2039</v>
      </c>
      <c r="B79" s="1">
        <v>1</v>
      </c>
      <c r="C79" s="11">
        <f>('Migration Model'!E78-'Migration Model'!E79)*'Median Data'!$B$2</f>
        <v>807289.26885839715</v>
      </c>
      <c r="D79" s="11">
        <f>('Migration Model'!F78-'Migration Model'!F79)*'Median Data'!$B$2</f>
        <v>0</v>
      </c>
      <c r="E79" s="11">
        <f>('Migration Model'!H78-'Migration Model'!H79)*'Median Data'!$C$2</f>
        <v>751264.44583683892</v>
      </c>
      <c r="F79" s="11">
        <f>('Migration Model'!I78-'Migration Model'!I79)*'Median Data'!$C$2</f>
        <v>0</v>
      </c>
      <c r="G79" s="11">
        <f>('Migration Model'!K78-'Migration Model'!K79)*'Median Data'!$D$2</f>
        <v>475997.08062451042</v>
      </c>
      <c r="H79" s="11">
        <f>('Migration Model'!L78-'Migration Model'!L79)*'Median Data'!$D$2</f>
        <v>0</v>
      </c>
      <c r="I79" s="11">
        <f>('Migration Model'!N78-'Migration Model'!N79)*'Median Data'!$E$2</f>
        <v>65719.780692624801</v>
      </c>
      <c r="J79" s="11">
        <f>('Migration Model'!O78-'Migration Model'!O79)*'Median Data'!$E$2</f>
        <v>0</v>
      </c>
      <c r="K79" s="11">
        <f>('Migration Model'!Q78-'Migration Model'!Q79)*'Median Data'!$F$2</f>
        <v>94033.560346356069</v>
      </c>
      <c r="L79" s="11">
        <f>('Migration Model'!R78-'Migration Model'!R79)*'Median Data'!$F$2</f>
        <v>0</v>
      </c>
      <c r="M79" s="11">
        <f>('Migration Model'!T78-'Migration Model'!T79)*'Median Data'!$G$2</f>
        <v>29247.044124391847</v>
      </c>
      <c r="N79" s="11">
        <f>('Migration Model'!U78-'Migration Model'!U79)*'Median Data'!$G$2</f>
        <v>0</v>
      </c>
    </row>
    <row r="80" spans="1:14" x14ac:dyDescent="0.25">
      <c r="A80" s="1">
        <v>2039</v>
      </c>
      <c r="B80" s="1">
        <v>2</v>
      </c>
      <c r="C80" s="11">
        <f>('Migration Model'!E79-'Migration Model'!E80)*'Median Data'!$B$2</f>
        <v>807208.53993139451</v>
      </c>
      <c r="D80" s="11">
        <f>('Migration Model'!F79-'Migration Model'!F80)*'Median Data'!$B$2</f>
        <v>0</v>
      </c>
      <c r="E80" s="11">
        <f>('Migration Model'!H79-'Migration Model'!H80)*'Median Data'!$C$2</f>
        <v>751189.31939223385</v>
      </c>
      <c r="F80" s="11">
        <f>('Migration Model'!I79-'Migration Model'!I80)*'Median Data'!$C$2</f>
        <v>0</v>
      </c>
      <c r="G80" s="11">
        <f>('Migration Model'!K79-'Migration Model'!K80)*'Median Data'!$D$2</f>
        <v>475949.48091671348</v>
      </c>
      <c r="H80" s="11">
        <f>('Migration Model'!L79-'Migration Model'!L80)*'Median Data'!$D$2</f>
        <v>0</v>
      </c>
      <c r="I80" s="11">
        <f>('Migration Model'!N79-'Migration Model'!N80)*'Median Data'!$E$2</f>
        <v>65713.2087145236</v>
      </c>
      <c r="J80" s="11">
        <f>('Migration Model'!O79-'Migration Model'!O80)*'Median Data'!$E$2</f>
        <v>0</v>
      </c>
      <c r="K80" s="11">
        <f>('Migration Model'!Q79-'Migration Model'!Q80)*'Median Data'!$F$2</f>
        <v>94024.156990267293</v>
      </c>
      <c r="L80" s="11">
        <f>('Migration Model'!R79-'Migration Model'!R80)*'Median Data'!$F$2</f>
        <v>0</v>
      </c>
      <c r="M80" s="11">
        <f>('Migration Model'!T79-'Migration Model'!T80)*'Median Data'!$G$2</f>
        <v>29244.119419989154</v>
      </c>
      <c r="N80" s="11">
        <f>('Migration Model'!U79-'Migration Model'!U80)*'Median Data'!$G$2</f>
        <v>0</v>
      </c>
    </row>
    <row r="81" spans="1:14" x14ac:dyDescent="0.25">
      <c r="A81" s="2">
        <v>2039</v>
      </c>
      <c r="B81" s="1">
        <v>3</v>
      </c>
      <c r="C81" s="11">
        <f>('Migration Model'!E80-'Migration Model'!E81)*'Median Data'!$B$2</f>
        <v>807127.81907746755</v>
      </c>
      <c r="D81" s="11">
        <f>('Migration Model'!F80-'Migration Model'!F81)*'Median Data'!$B$2</f>
        <v>0</v>
      </c>
      <c r="E81" s="11">
        <f>('Migration Model'!H80-'Migration Model'!H81)*'Median Data'!$C$2</f>
        <v>751114.20046021102</v>
      </c>
      <c r="F81" s="11">
        <f>('Migration Model'!I80-'Migration Model'!I81)*'Median Data'!$C$2</f>
        <v>0</v>
      </c>
      <c r="G81" s="11">
        <f>('Migration Model'!K80-'Migration Model'!K81)*'Median Data'!$D$2</f>
        <v>475901.88596867264</v>
      </c>
      <c r="H81" s="11">
        <f>('Migration Model'!L80-'Migration Model'!L81)*'Median Data'!$D$2</f>
        <v>0</v>
      </c>
      <c r="I81" s="11">
        <f>('Migration Model'!N80-'Migration Model'!N81)*'Median Data'!$E$2</f>
        <v>65706.637393706405</v>
      </c>
      <c r="J81" s="11">
        <f>('Migration Model'!O80-'Migration Model'!O81)*'Median Data'!$E$2</f>
        <v>0</v>
      </c>
      <c r="K81" s="11">
        <f>('Migration Model'!Q80-'Migration Model'!Q81)*'Median Data'!$F$2</f>
        <v>94014.754574630744</v>
      </c>
      <c r="L81" s="11">
        <f>('Migration Model'!R80-'Migration Model'!R81)*'Median Data'!$F$2</f>
        <v>0</v>
      </c>
      <c r="M81" s="11">
        <f>('Migration Model'!T80-'Migration Model'!T81)*'Median Data'!$G$2</f>
        <v>29241.195008041133</v>
      </c>
      <c r="N81" s="11">
        <f>('Migration Model'!U80-'Migration Model'!U81)*'Median Data'!$G$2</f>
        <v>0</v>
      </c>
    </row>
    <row r="82" spans="1:14" x14ac:dyDescent="0.25">
      <c r="A82" s="1">
        <v>2039</v>
      </c>
      <c r="B82" s="1">
        <v>4</v>
      </c>
      <c r="C82" s="11">
        <f>('Migration Model'!E81-'Migration Model'!E82)*'Median Data'!$B$2</f>
        <v>807047.10629566771</v>
      </c>
      <c r="D82" s="11">
        <f>('Migration Model'!F81-'Migration Model'!F82)*'Median Data'!$B$2</f>
        <v>0</v>
      </c>
      <c r="E82" s="11">
        <f>('Migration Model'!H81-'Migration Model'!H82)*'Median Data'!$C$2</f>
        <v>751039.08904077054</v>
      </c>
      <c r="F82" s="11">
        <f>('Migration Model'!I81-'Migration Model'!I82)*'Median Data'!$C$2</f>
        <v>0</v>
      </c>
      <c r="G82" s="11">
        <f>('Migration Model'!K81-'Migration Model'!K82)*'Median Data'!$D$2</f>
        <v>475854.29577958281</v>
      </c>
      <c r="H82" s="11">
        <f>('Migration Model'!L81-'Migration Model'!L82)*'Median Data'!$D$2</f>
        <v>0</v>
      </c>
      <c r="I82" s="11">
        <f>('Migration Model'!N81-'Migration Model'!N82)*'Median Data'!$E$2</f>
        <v>65700.066729952887</v>
      </c>
      <c r="J82" s="11">
        <f>('Migration Model'!O81-'Migration Model'!O82)*'Median Data'!$E$2</f>
        <v>0</v>
      </c>
      <c r="K82" s="11">
        <f>('Migration Model'!Q81-'Migration Model'!Q82)*'Median Data'!$F$2</f>
        <v>94005.353099158572</v>
      </c>
      <c r="L82" s="11">
        <f>('Migration Model'!R81-'Migration Model'!R82)*'Median Data'!$F$2</f>
        <v>0</v>
      </c>
      <c r="M82" s="11">
        <f>('Migration Model'!T81-'Migration Model'!T82)*'Median Data'!$G$2</f>
        <v>29238.270888547784</v>
      </c>
      <c r="N82" s="11">
        <f>('Migration Model'!U81-'Migration Model'!U82)*'Median Data'!$G$2</f>
        <v>0</v>
      </c>
    </row>
    <row r="83" spans="1:14" x14ac:dyDescent="0.25">
      <c r="A83" s="1">
        <v>2040</v>
      </c>
      <c r="B83" s="1">
        <v>1</v>
      </c>
      <c r="C83" s="11">
        <f>('Migration Model'!E82-'Migration Model'!E83)*'Median Data'!$B$2</f>
        <v>806966.4015850462</v>
      </c>
      <c r="D83" s="11">
        <f>('Migration Model'!F82-'Migration Model'!F83)*'Median Data'!$B$2</f>
        <v>0</v>
      </c>
      <c r="E83" s="11">
        <f>('Migration Model'!H82-'Migration Model'!H83)*'Median Data'!$C$2</f>
        <v>750963.98513210716</v>
      </c>
      <c r="F83" s="11">
        <f>('Migration Model'!I82-'Migration Model'!I83)*'Median Data'!$C$2</f>
        <v>0</v>
      </c>
      <c r="G83" s="11">
        <f>('Migration Model'!K82-'Migration Model'!K83)*'Median Data'!$D$2</f>
        <v>475806.71035024896</v>
      </c>
      <c r="H83" s="11">
        <f>('Migration Model'!L82-'Migration Model'!L83)*'Median Data'!$D$2</f>
        <v>0</v>
      </c>
      <c r="I83" s="11">
        <f>('Migration Model'!N82-'Migration Model'!N83)*'Median Data'!$E$2</f>
        <v>65693.496723263015</v>
      </c>
      <c r="J83" s="11">
        <f>('Migration Model'!O82-'Migration Model'!O83)*'Median Data'!$E$2</f>
        <v>0</v>
      </c>
      <c r="K83" s="11">
        <f>('Migration Model'!Q82-'Migration Model'!Q83)*'Median Data'!$F$2</f>
        <v>93995.952563850762</v>
      </c>
      <c r="L83" s="11">
        <f>('Migration Model'!R82-'Migration Model'!R83)*'Median Data'!$F$2</f>
        <v>0</v>
      </c>
      <c r="M83" s="11">
        <f>('Migration Model'!T82-'Migration Model'!T83)*'Median Data'!$G$2</f>
        <v>29235.347061469281</v>
      </c>
      <c r="N83" s="11">
        <f>('Migration Model'!U82-'Migration Model'!U83)*'Median Data'!$G$2</f>
        <v>0</v>
      </c>
    </row>
    <row r="84" spans="1:14" x14ac:dyDescent="0.25">
      <c r="A84" s="1">
        <v>2040</v>
      </c>
      <c r="B84" s="1">
        <v>2</v>
      </c>
      <c r="C84" s="11">
        <f>('Migration Model'!E83-'Migration Model'!E84)*'Median Data'!$B$2</f>
        <v>806885.70494465437</v>
      </c>
      <c r="D84" s="11">
        <f>('Migration Model'!F83-'Migration Model'!F84)*'Median Data'!$B$2</f>
        <v>0</v>
      </c>
      <c r="E84" s="11">
        <f>('Migration Model'!H83-'Migration Model'!H84)*'Median Data'!$C$2</f>
        <v>750888.88873331866</v>
      </c>
      <c r="F84" s="11">
        <f>('Migration Model'!I83-'Migration Model'!I84)*'Median Data'!$C$2</f>
        <v>0</v>
      </c>
      <c r="G84" s="11">
        <f>('Migration Model'!K83-'Migration Model'!K84)*'Median Data'!$D$2</f>
        <v>475759.12967906124</v>
      </c>
      <c r="H84" s="11">
        <f>('Migration Model'!L83-'Migration Model'!L84)*'Median Data'!$D$2</f>
        <v>0</v>
      </c>
      <c r="I84" s="11">
        <f>('Migration Model'!N83-'Migration Model'!N84)*'Median Data'!$E$2</f>
        <v>65686.92737363682</v>
      </c>
      <c r="J84" s="11">
        <f>('Migration Model'!O83-'Migration Model'!O84)*'Median Data'!$E$2</f>
        <v>0</v>
      </c>
      <c r="K84" s="11">
        <f>('Migration Model'!Q83-'Migration Model'!Q84)*'Median Data'!$F$2</f>
        <v>93986.55296856341</v>
      </c>
      <c r="L84" s="11">
        <f>('Migration Model'!R83-'Migration Model'!R84)*'Median Data'!$F$2</f>
        <v>0</v>
      </c>
      <c r="M84" s="11">
        <f>('Migration Model'!T83-'Migration Model'!T84)*'Median Data'!$G$2</f>
        <v>29232.423526765793</v>
      </c>
      <c r="N84" s="11">
        <f>('Migration Model'!U83-'Migration Model'!U84)*'Median Data'!$G$2</f>
        <v>0</v>
      </c>
    </row>
    <row r="85" spans="1:14" x14ac:dyDescent="0.25">
      <c r="A85" s="1">
        <v>2040</v>
      </c>
      <c r="B85" s="1">
        <v>3</v>
      </c>
      <c r="C85" s="11">
        <f>('Migration Model'!E84-'Migration Model'!E85)*'Median Data'!$B$2</f>
        <v>806805.01637449232</v>
      </c>
      <c r="D85" s="11">
        <f>('Migration Model'!F84-'Migration Model'!F85)*'Median Data'!$B$2</f>
        <v>0</v>
      </c>
      <c r="E85" s="11">
        <f>('Migration Model'!H84-'Migration Model'!H85)*'Median Data'!$C$2</f>
        <v>750813.7998444048</v>
      </c>
      <c r="F85" s="11">
        <f>('Migration Model'!I84-'Migration Model'!I85)*'Median Data'!$C$2</f>
        <v>0</v>
      </c>
      <c r="G85" s="11">
        <f>('Migration Model'!K84-'Migration Model'!K85)*'Median Data'!$D$2</f>
        <v>475711.55376601964</v>
      </c>
      <c r="H85" s="11">
        <f>('Migration Model'!L84-'Migration Model'!L85)*'Median Data'!$D$2</f>
        <v>0</v>
      </c>
      <c r="I85" s="11">
        <f>('Migration Model'!N84-'Migration Model'!N85)*'Median Data'!$E$2</f>
        <v>65680.35868085394</v>
      </c>
      <c r="J85" s="11">
        <f>('Migration Model'!O84-'Migration Model'!O85)*'Median Data'!$E$2</f>
        <v>0</v>
      </c>
      <c r="K85" s="11">
        <f>('Migration Model'!Q84-'Migration Model'!Q85)*'Median Data'!$F$2</f>
        <v>93977.154313296487</v>
      </c>
      <c r="L85" s="11">
        <f>('Migration Model'!R84-'Migration Model'!R85)*'Median Data'!$F$2</f>
        <v>0</v>
      </c>
      <c r="M85" s="11">
        <f>('Migration Model'!T84-'Migration Model'!T85)*'Median Data'!$G$2</f>
        <v>29229.500284397498</v>
      </c>
      <c r="N85" s="11">
        <f>('Migration Model'!U84-'Migration Model'!U85)*'Median Data'!$G$2</f>
        <v>0</v>
      </c>
    </row>
    <row r="86" spans="1:14" x14ac:dyDescent="0.25">
      <c r="A86" s="1">
        <v>2040</v>
      </c>
      <c r="B86" s="1">
        <v>4</v>
      </c>
      <c r="C86" s="11">
        <f>('Migration Model'!E85-'Migration Model'!E86)*'Median Data'!$B$2</f>
        <v>806724.33587266272</v>
      </c>
      <c r="D86" s="11">
        <f>('Migration Model'!F85-'Migration Model'!F86)*'Median Data'!$B$2</f>
        <v>0</v>
      </c>
      <c r="E86" s="11">
        <f>('Migration Model'!H85-'Migration Model'!H86)*'Median Data'!$C$2</f>
        <v>750738.71846446313</v>
      </c>
      <c r="F86" s="11">
        <f>('Migration Model'!I85-'Migration Model'!I86)*'Median Data'!$C$2</f>
        <v>0</v>
      </c>
      <c r="G86" s="11">
        <f>('Migration Model'!K85-'Migration Model'!K86)*'Median Data'!$D$2</f>
        <v>475663.98261112405</v>
      </c>
      <c r="H86" s="11">
        <f>('Migration Model'!L85-'Migration Model'!L86)*'Median Data'!$D$2</f>
        <v>0</v>
      </c>
      <c r="I86" s="11">
        <f>('Migration Model'!N85-'Migration Model'!N86)*'Median Data'!$E$2</f>
        <v>65673.790645024565</v>
      </c>
      <c r="J86" s="11">
        <f>('Migration Model'!O85-'Migration Model'!O86)*'Median Data'!$E$2</f>
        <v>0</v>
      </c>
      <c r="K86" s="11">
        <f>('Migration Model'!Q85-'Migration Model'!Q86)*'Median Data'!$F$2</f>
        <v>93967.756597906089</v>
      </c>
      <c r="L86" s="11">
        <f>('Migration Model'!R85-'Migration Model'!R86)*'Median Data'!$F$2</f>
        <v>0</v>
      </c>
      <c r="M86" s="11">
        <f>('Migration Model'!T85-'Migration Model'!T86)*'Median Data'!$G$2</f>
        <v>29226.577334364389</v>
      </c>
      <c r="N86" s="11">
        <f>('Migration Model'!U85-'Migration Model'!U86)*'Median Data'!$G$2</f>
        <v>0</v>
      </c>
    </row>
    <row r="87" spans="1:14" x14ac:dyDescent="0.25">
      <c r="A87" s="2">
        <v>2041</v>
      </c>
      <c r="B87" s="2">
        <v>1</v>
      </c>
      <c r="C87" s="11">
        <f>('Migration Model'!E86-'Migration Model'!E87)*'Median Data'!$B$2</f>
        <v>806643.66343916545</v>
      </c>
      <c r="D87" s="11">
        <f>('Migration Model'!F86-'Migration Model'!F87)*'Median Data'!$B$2</f>
        <v>0</v>
      </c>
      <c r="E87" s="11">
        <f>('Migration Model'!H86-'Migration Model'!H87)*'Median Data'!$C$2</f>
        <v>750663.6445925911</v>
      </c>
      <c r="F87" s="11">
        <f>('Migration Model'!I86-'Migration Model'!I87)*'Median Data'!$C$2</f>
        <v>0</v>
      </c>
      <c r="G87" s="11">
        <f>('Migration Model'!K86-'Migration Model'!K87)*'Median Data'!$D$2</f>
        <v>475616.41621276469</v>
      </c>
      <c r="H87" s="11">
        <f>('Migration Model'!L86-'Migration Model'!L87)*'Median Data'!$D$2</f>
        <v>0</v>
      </c>
      <c r="I87" s="11">
        <f>('Migration Model'!N86-'Migration Model'!N87)*'Median Data'!$E$2</f>
        <v>65667.223265928333</v>
      </c>
      <c r="J87" s="11">
        <f>('Migration Model'!O86-'Migration Model'!O87)*'Median Data'!$E$2</f>
        <v>0</v>
      </c>
      <c r="K87" s="11">
        <f>('Migration Model'!Q86-'Migration Model'!Q87)*'Median Data'!$F$2</f>
        <v>93958.359822248254</v>
      </c>
      <c r="L87" s="11">
        <f>('Migration Model'!R86-'Migration Model'!R87)*'Median Data'!$F$2</f>
        <v>0</v>
      </c>
      <c r="M87" s="11">
        <f>('Migration Model'!T86-'Migration Model'!T87)*'Median Data'!$G$2</f>
        <v>29223.654676626644</v>
      </c>
      <c r="N87" s="11">
        <f>('Migration Model'!U86-'Migration Model'!U87)*'Median Data'!$G$2</f>
        <v>0</v>
      </c>
    </row>
    <row r="88" spans="1:14" x14ac:dyDescent="0.25">
      <c r="A88" s="1">
        <v>2041</v>
      </c>
      <c r="B88" s="1">
        <v>2</v>
      </c>
      <c r="C88" s="11">
        <f>('Migration Model'!E87-'Migration Model'!E88)*'Median Data'!$B$2</f>
        <v>806562.99907305196</v>
      </c>
      <c r="D88" s="11">
        <f>('Migration Model'!F87-'Migration Model'!F88)*'Median Data'!$B$2</f>
        <v>0</v>
      </c>
      <c r="E88" s="11">
        <f>('Migration Model'!H87-'Migration Model'!H88)*'Median Data'!$C$2</f>
        <v>750588.57822788635</v>
      </c>
      <c r="F88" s="11">
        <f>('Migration Model'!I87-'Migration Model'!I88)*'Median Data'!$C$2</f>
        <v>0</v>
      </c>
      <c r="G88" s="11">
        <f>('Migration Model'!K87-'Migration Model'!K88)*'Median Data'!$D$2</f>
        <v>475568.85457094142</v>
      </c>
      <c r="H88" s="11">
        <f>('Migration Model'!L87-'Migration Model'!L88)*'Median Data'!$D$2</f>
        <v>0</v>
      </c>
      <c r="I88" s="11">
        <f>('Migration Model'!N87-'Migration Model'!N88)*'Median Data'!$E$2</f>
        <v>65660.656543565245</v>
      </c>
      <c r="J88" s="11">
        <f>('Migration Model'!O87-'Migration Model'!O88)*'Median Data'!$E$2</f>
        <v>0</v>
      </c>
      <c r="K88" s="11">
        <f>('Migration Model'!Q87-'Migration Model'!Q88)*'Median Data'!$F$2</f>
        <v>93948.963986179064</v>
      </c>
      <c r="L88" s="11">
        <f>('Migration Model'!R87-'Migration Model'!R88)*'Median Data'!$F$2</f>
        <v>0</v>
      </c>
      <c r="M88" s="11">
        <f>('Migration Model'!T87-'Migration Model'!T88)*'Median Data'!$G$2</f>
        <v>29220.73231118426</v>
      </c>
      <c r="N88" s="11">
        <f>('Migration Model'!U87-'Migration Model'!U88)*'Median Data'!$G$2</f>
        <v>0</v>
      </c>
    </row>
    <row r="89" spans="1:14" x14ac:dyDescent="0.25">
      <c r="A89" s="2">
        <v>2041</v>
      </c>
      <c r="B89" s="2">
        <v>3</v>
      </c>
      <c r="C89" s="11">
        <f>('Migration Model'!E88-'Migration Model'!E89)*'Median Data'!$B$2</f>
        <v>806482.34277337359</v>
      </c>
      <c r="D89" s="11">
        <f>('Migration Model'!F88-'Migration Model'!F89)*'Median Data'!$B$2</f>
        <v>0</v>
      </c>
      <c r="E89" s="11">
        <f>('Migration Model'!H88-'Migration Model'!H89)*'Median Data'!$C$2</f>
        <v>750513.51937034866</v>
      </c>
      <c r="F89" s="11">
        <f>('Migration Model'!I88-'Migration Model'!I89)*'Median Data'!$C$2</f>
        <v>0</v>
      </c>
      <c r="G89" s="11">
        <f>('Migration Model'!K88-'Migration Model'!K89)*'Median Data'!$D$2</f>
        <v>475521.29768565431</v>
      </c>
      <c r="H89" s="11">
        <f>('Migration Model'!L88-'Migration Model'!L89)*'Median Data'!$D$2</f>
        <v>0</v>
      </c>
      <c r="I89" s="11">
        <f>('Migration Model'!N88-'Migration Model'!N89)*'Median Data'!$E$2</f>
        <v>65654.090477935315</v>
      </c>
      <c r="J89" s="11">
        <f>('Migration Model'!O88-'Migration Model'!O89)*'Median Data'!$E$2</f>
        <v>0</v>
      </c>
      <c r="K89" s="11">
        <f>('Migration Model'!Q88-'Migration Model'!Q89)*'Median Data'!$F$2</f>
        <v>93939.569089842451</v>
      </c>
      <c r="L89" s="11">
        <f>('Migration Model'!R88-'Migration Model'!R89)*'Median Data'!$F$2</f>
        <v>0</v>
      </c>
      <c r="M89" s="11">
        <f>('Migration Model'!T88-'Migration Model'!T89)*'Median Data'!$G$2</f>
        <v>29217.810237957583</v>
      </c>
      <c r="N89" s="11">
        <f>('Migration Model'!U88-'Migration Model'!U89)*'Median Data'!$G$2</f>
        <v>0</v>
      </c>
    </row>
    <row r="90" spans="1:14" x14ac:dyDescent="0.25">
      <c r="A90" s="1">
        <v>2041</v>
      </c>
      <c r="B90" s="1">
        <v>4</v>
      </c>
      <c r="C90" s="11">
        <f>('Migration Model'!E89-'Migration Model'!E90)*'Median Data'!$B$2</f>
        <v>806401.69453823299</v>
      </c>
      <c r="D90" s="11">
        <f>('Migration Model'!F89-'Migration Model'!F90)*'Median Data'!$B$2</f>
        <v>0</v>
      </c>
      <c r="E90" s="11">
        <f>('Migration Model'!H89-'Migration Model'!H90)*'Median Data'!$C$2</f>
        <v>750438.46801817301</v>
      </c>
      <c r="F90" s="11">
        <f>('Migration Model'!I89-'Migration Model'!I90)*'Median Data'!$C$2</f>
        <v>0</v>
      </c>
      <c r="G90" s="11">
        <f>('Migration Model'!K89-'Migration Model'!K90)*'Median Data'!$D$2</f>
        <v>475473.74555609841</v>
      </c>
      <c r="H90" s="11">
        <f>('Migration Model'!L89-'Migration Model'!L90)*'Median Data'!$D$2</f>
        <v>0</v>
      </c>
      <c r="I90" s="11">
        <f>('Migration Model'!N89-'Migration Model'!N90)*'Median Data'!$E$2</f>
        <v>65647.525068928371</v>
      </c>
      <c r="J90" s="11">
        <f>('Migration Model'!O89-'Migration Model'!O90)*'Median Data'!$E$2</f>
        <v>0</v>
      </c>
      <c r="K90" s="11">
        <f>('Migration Model'!Q89-'Migration Model'!Q90)*'Median Data'!$F$2</f>
        <v>93930.17513295055</v>
      </c>
      <c r="L90" s="11">
        <f>('Migration Model'!R89-'Migration Model'!R90)*'Median Data'!$F$2</f>
        <v>0</v>
      </c>
      <c r="M90" s="11">
        <f>('Migration Model'!T89-'Migration Model'!T90)*'Median Data'!$G$2</f>
        <v>29214.888456906785</v>
      </c>
      <c r="N90" s="11">
        <f>('Migration Model'!U89-'Migration Model'!U90)*'Median Data'!$G$2</f>
        <v>0</v>
      </c>
    </row>
    <row r="91" spans="1:14" x14ac:dyDescent="0.25">
      <c r="A91" s="1">
        <v>2042</v>
      </c>
      <c r="B91" s="1">
        <v>1</v>
      </c>
      <c r="C91" s="11">
        <f>('Migration Model'!E90-'Migration Model'!E91)*'Median Data'!$B$2</f>
        <v>806321.0543695275</v>
      </c>
      <c r="D91" s="11">
        <f>('Migration Model'!F90-'Migration Model'!F91)*'Median Data'!$B$2</f>
        <v>0</v>
      </c>
      <c r="E91" s="11">
        <f>('Migration Model'!H90-'Migration Model'!H91)*'Median Data'!$C$2</f>
        <v>750363.42417135963</v>
      </c>
      <c r="F91" s="11">
        <f>('Migration Model'!I90-'Migration Model'!I91)*'Median Data'!$C$2</f>
        <v>0</v>
      </c>
      <c r="G91" s="11">
        <f>('Migration Model'!K90-'Migration Model'!K91)*'Median Data'!$D$2</f>
        <v>475426.19818146876</v>
      </c>
      <c r="H91" s="11">
        <f>('Migration Model'!L90-'Migration Model'!L91)*'Median Data'!$D$2</f>
        <v>0</v>
      </c>
      <c r="I91" s="11">
        <f>('Migration Model'!N90-'Migration Model'!N91)*'Median Data'!$E$2</f>
        <v>65640.960316324054</v>
      </c>
      <c r="J91" s="11">
        <f>('Migration Model'!O90-'Migration Model'!O91)*'Median Data'!$E$2</f>
        <v>0</v>
      </c>
      <c r="K91" s="11">
        <f>('Migration Model'!Q90-'Migration Model'!Q91)*'Median Data'!$F$2</f>
        <v>93920.782115359427</v>
      </c>
      <c r="L91" s="11">
        <f>('Migration Model'!R90-'Migration Model'!R91)*'Median Data'!$F$2</f>
        <v>0</v>
      </c>
      <c r="M91" s="11">
        <f>('Migration Model'!T90-'Migration Model'!T91)*'Median Data'!$G$2</f>
        <v>29211.966968071691</v>
      </c>
      <c r="N91" s="11">
        <f>('Migration Model'!U90-'Migration Model'!U91)*'Median Data'!$G$2</f>
        <v>0</v>
      </c>
    </row>
    <row r="92" spans="1:14" x14ac:dyDescent="0.25">
      <c r="A92" s="2">
        <v>2042</v>
      </c>
      <c r="B92" s="2">
        <v>2</v>
      </c>
      <c r="C92" s="11">
        <f>('Migration Model'!E91-'Migration Model'!E92)*'Median Data'!$B$2</f>
        <v>806240.42226346245</v>
      </c>
      <c r="D92" s="11">
        <f>('Migration Model'!F91-'Migration Model'!F92)*'Median Data'!$B$2</f>
        <v>0</v>
      </c>
      <c r="E92" s="11">
        <f>('Migration Model'!H91-'Migration Model'!H92)*'Median Data'!$C$2</f>
        <v>750288.38782900572</v>
      </c>
      <c r="F92" s="11">
        <f>('Migration Model'!I91-'Migration Model'!I92)*'Median Data'!$C$2</f>
        <v>0</v>
      </c>
      <c r="G92" s="11">
        <f>('Migration Model'!K91-'Migration Model'!K92)*'Median Data'!$D$2</f>
        <v>475378.65556176531</v>
      </c>
      <c r="H92" s="11">
        <f>('Migration Model'!L91-'Migration Model'!L92)*'Median Data'!$D$2</f>
        <v>0</v>
      </c>
      <c r="I92" s="11">
        <f>('Migration Model'!N91-'Migration Model'!N92)*'Median Data'!$E$2</f>
        <v>65634.396220342707</v>
      </c>
      <c r="J92" s="11">
        <f>('Migration Model'!O91-'Migration Model'!O92)*'Median Data'!$E$2</f>
        <v>0</v>
      </c>
      <c r="K92" s="11">
        <f>('Migration Model'!Q91-'Migration Model'!Q92)*'Median Data'!$F$2</f>
        <v>93911.390037213016</v>
      </c>
      <c r="L92" s="11">
        <f>('Migration Model'!R91-'Migration Model'!R92)*'Median Data'!$F$2</f>
        <v>0</v>
      </c>
      <c r="M92" s="11">
        <f>('Migration Model'!T91-'Migration Model'!T92)*'Median Data'!$G$2</f>
        <v>29209.04577137265</v>
      </c>
      <c r="N92" s="11">
        <f>('Migration Model'!U91-'Migration Model'!U92)*'Median Data'!$G$2</f>
        <v>0</v>
      </c>
    </row>
    <row r="93" spans="1:14" x14ac:dyDescent="0.25">
      <c r="A93" s="1">
        <v>2042</v>
      </c>
      <c r="B93" s="1">
        <v>3</v>
      </c>
      <c r="C93" s="11">
        <f>('Migration Model'!E92-'Migration Model'!E93)*'Median Data'!$B$2</f>
        <v>806159.79822193517</v>
      </c>
      <c r="D93" s="11">
        <f>('Migration Model'!F92-'Migration Model'!F93)*'Median Data'!$B$2</f>
        <v>0</v>
      </c>
      <c r="E93" s="11">
        <f>('Migration Model'!H92-'Migration Model'!H93)*'Median Data'!$C$2</f>
        <v>750213.35899020894</v>
      </c>
      <c r="F93" s="11">
        <f>('Migration Model'!I92-'Migration Model'!I93)*'Median Data'!$C$2</f>
        <v>0</v>
      </c>
      <c r="G93" s="11">
        <f>('Migration Model'!K92-'Migration Model'!K93)*'Median Data'!$D$2</f>
        <v>475331.11769618315</v>
      </c>
      <c r="H93" s="11">
        <f>('Migration Model'!L92-'Migration Model'!L93)*'Median Data'!$D$2</f>
        <v>0</v>
      </c>
      <c r="I93" s="11">
        <f>('Migration Model'!N92-'Migration Model'!N93)*'Median Data'!$E$2</f>
        <v>65627.832780764002</v>
      </c>
      <c r="J93" s="11">
        <f>('Migration Model'!O92-'Migration Model'!O93)*'Median Data'!$E$2</f>
        <v>0</v>
      </c>
      <c r="K93" s="11">
        <f>('Migration Model'!Q92-'Migration Model'!Q93)*'Median Data'!$F$2</f>
        <v>93901.998898223464</v>
      </c>
      <c r="L93" s="11">
        <f>('Migration Model'!R92-'Migration Model'!R93)*'Median Data'!$F$2</f>
        <v>0</v>
      </c>
      <c r="M93" s="11">
        <f>('Migration Model'!T92-'Migration Model'!T93)*'Median Data'!$G$2</f>
        <v>29206.12486680966</v>
      </c>
      <c r="N93" s="11">
        <f>('Migration Model'!U92-'Migration Model'!U93)*'Median Data'!$G$2</f>
        <v>0</v>
      </c>
    </row>
    <row r="94" spans="1:14" x14ac:dyDescent="0.25">
      <c r="A94" s="2">
        <v>2042</v>
      </c>
      <c r="B94" s="2">
        <v>4</v>
      </c>
      <c r="C94" s="11">
        <f>('Migration Model'!E93-'Migration Model'!E94)*'Median Data'!$B$2</f>
        <v>806079.18224209966</v>
      </c>
      <c r="D94" s="11">
        <f>('Migration Model'!F93-'Migration Model'!F94)*'Median Data'!$B$2</f>
        <v>0</v>
      </c>
      <c r="E94" s="11">
        <f>('Migration Model'!H93-'Migration Model'!H94)*'Median Data'!$C$2</f>
        <v>750138.33765406662</v>
      </c>
      <c r="F94" s="11">
        <f>('Migration Model'!I93-'Migration Model'!I94)*'Median Data'!$C$2</f>
        <v>0</v>
      </c>
      <c r="G94" s="11">
        <f>('Migration Model'!K93-'Migration Model'!K94)*'Median Data'!$D$2</f>
        <v>475283.58458391728</v>
      </c>
      <c r="H94" s="11">
        <f>('Migration Model'!L93-'Migration Model'!L94)*'Median Data'!$D$2</f>
        <v>0</v>
      </c>
      <c r="I94" s="11">
        <f>('Migration Model'!N93-'Migration Model'!N94)*'Median Data'!$E$2</f>
        <v>65621.269997477764</v>
      </c>
      <c r="J94" s="11">
        <f>('Migration Model'!O93-'Migration Model'!O94)*'Median Data'!$E$2</f>
        <v>0</v>
      </c>
      <c r="K94" s="11">
        <f>('Migration Model'!Q93-'Migration Model'!Q94)*'Median Data'!$F$2</f>
        <v>93892.608698246826</v>
      </c>
      <c r="L94" s="11">
        <f>('Migration Model'!R93-'Migration Model'!R94)*'Median Data'!$F$2</f>
        <v>0</v>
      </c>
      <c r="M94" s="11">
        <f>('Migration Model'!T93-'Migration Model'!T94)*'Median Data'!$G$2</f>
        <v>29203.204254303066</v>
      </c>
      <c r="N94" s="11">
        <f>('Migration Model'!U93-'Migration Model'!U94)*'Median Data'!$G$2</f>
        <v>0</v>
      </c>
    </row>
    <row r="95" spans="1:14" x14ac:dyDescent="0.25">
      <c r="A95" s="2">
        <v>2043</v>
      </c>
      <c r="B95" s="2">
        <v>1</v>
      </c>
      <c r="C95" s="11">
        <f>('Migration Model'!E94-'Migration Model'!E95)*'Median Data'!$B$2</f>
        <v>805998.57432395592</v>
      </c>
      <c r="D95" s="11">
        <f>('Migration Model'!F94-'Migration Model'!F95)*'Median Data'!$B$2</f>
        <v>0</v>
      </c>
      <c r="E95" s="11">
        <f>('Migration Model'!H94-'Migration Model'!H95)*'Median Data'!$C$2</f>
        <v>750063.32382057898</v>
      </c>
      <c r="F95" s="11">
        <f>('Migration Model'!I94-'Migration Model'!I95)*'Median Data'!$C$2</f>
        <v>0</v>
      </c>
      <c r="G95" s="11">
        <f>('Migration Model'!K94-'Migration Model'!K95)*'Median Data'!$D$2</f>
        <v>475236.05622577266</v>
      </c>
      <c r="H95" s="11">
        <f>('Migration Model'!L94-'Migration Model'!L95)*'Median Data'!$D$2</f>
        <v>0</v>
      </c>
      <c r="I95" s="11">
        <f>('Migration Model'!N94-'Migration Model'!N95)*'Median Data'!$E$2</f>
        <v>65614.707870483995</v>
      </c>
      <c r="J95" s="11">
        <f>('Migration Model'!O94-'Migration Model'!O95)*'Median Data'!$E$2</f>
        <v>0</v>
      </c>
      <c r="K95" s="11">
        <f>('Migration Model'!Q94-'Migration Model'!Q95)*'Median Data'!$F$2</f>
        <v>93883.219437427033</v>
      </c>
      <c r="L95" s="11">
        <f>('Migration Model'!R94-'Migration Model'!R95)*'Median Data'!$F$2</f>
        <v>0</v>
      </c>
      <c r="M95" s="11">
        <f>('Migration Model'!T94-'Migration Model'!T95)*'Median Data'!$G$2</f>
        <v>29200.283933892693</v>
      </c>
      <c r="N95" s="11">
        <f>('Migration Model'!U94-'Migration Model'!U95)*'Median Data'!$G$2</f>
        <v>0</v>
      </c>
    </row>
    <row r="96" spans="1:14" x14ac:dyDescent="0.25">
      <c r="A96" s="1">
        <v>2043</v>
      </c>
      <c r="B96" s="1">
        <v>2</v>
      </c>
      <c r="C96" s="11">
        <f>('Migration Model'!E95-'Migration Model'!E96)*'Median Data'!$B$2</f>
        <v>805917.97446560685</v>
      </c>
      <c r="D96" s="11">
        <f>('Migration Model'!F95-'Migration Model'!F96)*'Median Data'!$B$2</f>
        <v>0</v>
      </c>
      <c r="E96" s="11">
        <f>('Migration Model'!H95-'Migration Model'!H96)*'Median Data'!$C$2</f>
        <v>749988.31748794077</v>
      </c>
      <c r="F96" s="11">
        <f>('Migration Model'!I95-'Migration Model'!I96)*'Median Data'!$C$2</f>
        <v>0</v>
      </c>
      <c r="G96" s="11">
        <f>('Migration Model'!K95-'Migration Model'!K96)*'Median Data'!$D$2</f>
        <v>475188.53262013936</v>
      </c>
      <c r="H96" s="11">
        <f>('Migration Model'!L95-'Migration Model'!L96)*'Median Data'!$D$2</f>
        <v>0</v>
      </c>
      <c r="I96" s="11">
        <f>('Migration Model'!N95-'Migration Model'!N96)*'Median Data'!$E$2</f>
        <v>65608.146399672507</v>
      </c>
      <c r="J96" s="11">
        <f>('Migration Model'!O95-'Migration Model'!O96)*'Median Data'!$E$2</f>
        <v>0</v>
      </c>
      <c r="K96" s="11">
        <f>('Migration Model'!Q95-'Migration Model'!Q96)*'Median Data'!$F$2</f>
        <v>93873.83111547622</v>
      </c>
      <c r="L96" s="11">
        <f>('Migration Model'!R95-'Migration Model'!R96)*'Median Data'!$F$2</f>
        <v>0</v>
      </c>
      <c r="M96" s="11">
        <f>('Migration Model'!T95-'Migration Model'!T96)*'Median Data'!$G$2</f>
        <v>29197.363905498889</v>
      </c>
      <c r="N96" s="11">
        <f>('Migration Model'!U95-'Migration Model'!U96)*'Median Data'!$G$2</f>
        <v>0</v>
      </c>
    </row>
    <row r="97" spans="1:14" x14ac:dyDescent="0.25">
      <c r="A97" s="2">
        <v>2043</v>
      </c>
      <c r="B97" s="2">
        <v>3</v>
      </c>
      <c r="C97" s="11">
        <f>('Migration Model'!E96-'Migration Model'!E97)*'Median Data'!$B$2</f>
        <v>805837.38266894943</v>
      </c>
      <c r="D97" s="11">
        <f>('Migration Model'!F96-'Migration Model'!F97)*'Median Data'!$B$2</f>
        <v>0</v>
      </c>
      <c r="E97" s="11">
        <f>('Migration Model'!H96-'Migration Model'!H97)*'Median Data'!$C$2</f>
        <v>749913.31865615211</v>
      </c>
      <c r="F97" s="11">
        <f>('Migration Model'!I96-'Migration Model'!I97)*'Median Data'!$C$2</f>
        <v>0</v>
      </c>
      <c r="G97" s="11">
        <f>('Migration Model'!K96-'Migration Model'!K97)*'Median Data'!$D$2</f>
        <v>475141.0137670174</v>
      </c>
      <c r="H97" s="11">
        <f>('Migration Model'!L96-'Migration Model'!L97)*'Median Data'!$D$2</f>
        <v>0</v>
      </c>
      <c r="I97" s="11">
        <f>('Migration Model'!N96-'Migration Model'!N97)*'Median Data'!$E$2</f>
        <v>65601.585585043314</v>
      </c>
      <c r="J97" s="11">
        <f>('Migration Model'!O96-'Migration Model'!O97)*'Median Data'!$E$2</f>
        <v>0</v>
      </c>
      <c r="K97" s="11">
        <f>('Migration Model'!Q96-'Migration Model'!Q97)*'Median Data'!$F$2</f>
        <v>93864.4437323944</v>
      </c>
      <c r="L97" s="11">
        <f>('Migration Model'!R96-'Migration Model'!R97)*'Median Data'!$F$2</f>
        <v>0</v>
      </c>
      <c r="M97" s="11">
        <f>('Migration Model'!T96-'Migration Model'!T97)*'Median Data'!$G$2</f>
        <v>29194.444169121656</v>
      </c>
      <c r="N97" s="11">
        <f>('Migration Model'!U96-'Migration Model'!U97)*'Median Data'!$G$2</f>
        <v>0</v>
      </c>
    </row>
    <row r="98" spans="1:14" x14ac:dyDescent="0.25">
      <c r="A98" s="1">
        <v>2043</v>
      </c>
      <c r="B98" s="1">
        <v>4</v>
      </c>
      <c r="C98" s="11">
        <f>('Migration Model'!E97-'Migration Model'!E98)*'Median Data'!$B$2</f>
        <v>805756.79893018922</v>
      </c>
      <c r="D98" s="11">
        <f>('Migration Model'!F97-'Migration Model'!F98)*'Median Data'!$B$2</f>
        <v>0</v>
      </c>
      <c r="E98" s="11">
        <f>('Migration Model'!H97-'Migration Model'!H98)*'Median Data'!$C$2</f>
        <v>749838.32732431043</v>
      </c>
      <c r="F98" s="11">
        <f>('Migration Model'!I97-'Migration Model'!I98)*'Median Data'!$C$2</f>
        <v>0</v>
      </c>
      <c r="G98" s="11">
        <f>('Migration Model'!K97-'Migration Model'!K98)*'Median Data'!$D$2</f>
        <v>475093.49966560182</v>
      </c>
      <c r="H98" s="11">
        <f>('Migration Model'!L97-'Migration Model'!L98)*'Median Data'!$D$2</f>
        <v>0</v>
      </c>
      <c r="I98" s="11">
        <f>('Migration Model'!N97-'Migration Model'!N98)*'Median Data'!$E$2</f>
        <v>65595.025426486245</v>
      </c>
      <c r="J98" s="11">
        <f>('Migration Model'!O97-'Migration Model'!O98)*'Median Data'!$E$2</f>
        <v>0</v>
      </c>
      <c r="K98" s="11">
        <f>('Migration Model'!Q97-'Migration Model'!Q98)*'Median Data'!$F$2</f>
        <v>93855.057288037613</v>
      </c>
      <c r="L98" s="11">
        <f>('Migration Model'!R97-'Migration Model'!R98)*'Median Data'!$F$2</f>
        <v>0</v>
      </c>
      <c r="M98" s="11">
        <f>('Migration Model'!T97-'Migration Model'!T98)*'Median Data'!$G$2</f>
        <v>29191.524724681331</v>
      </c>
      <c r="N98" s="11">
        <f>('Migration Model'!U97-'Migration Model'!U98)*'Median Data'!$G$2</f>
        <v>0</v>
      </c>
    </row>
    <row r="99" spans="1:14" x14ac:dyDescent="0.25">
      <c r="A99" s="1">
        <v>2044</v>
      </c>
      <c r="B99" s="1">
        <v>1</v>
      </c>
      <c r="C99" s="11">
        <f>('Migration Model'!E98-'Migration Model'!E99)*'Median Data'!$B$2</f>
        <v>805676.2232502749</v>
      </c>
      <c r="D99" s="11">
        <f>('Migration Model'!F98-'Migration Model'!F99)*'Median Data'!$B$2</f>
        <v>0</v>
      </c>
      <c r="E99" s="11">
        <f>('Migration Model'!H98-'Migration Model'!H99)*'Median Data'!$C$2</f>
        <v>749763.34349151317</v>
      </c>
      <c r="F99" s="11">
        <f>('Migration Model'!I98-'Migration Model'!I99)*'Median Data'!$C$2</f>
        <v>0</v>
      </c>
      <c r="G99" s="11">
        <f>('Migration Model'!K98-'Migration Model'!K99)*'Median Data'!$D$2</f>
        <v>475045.99031508766</v>
      </c>
      <c r="H99" s="11">
        <f>('Migration Model'!L98-'Migration Model'!L99)*'Median Data'!$D$2</f>
        <v>0</v>
      </c>
      <c r="I99" s="11">
        <f>('Migration Model'!N98-'Migration Model'!N99)*'Median Data'!$E$2</f>
        <v>65588.465923891112</v>
      </c>
      <c r="J99" s="11">
        <f>('Migration Model'!O98-'Migration Model'!O99)*'Median Data'!$E$2</f>
        <v>0</v>
      </c>
      <c r="K99" s="11">
        <f>('Migration Model'!Q98-'Migration Model'!Q99)*'Median Data'!$F$2</f>
        <v>93845.671782261968</v>
      </c>
      <c r="L99" s="11">
        <f>('Migration Model'!R98-'Migration Model'!R99)*'Median Data'!$F$2</f>
        <v>0</v>
      </c>
      <c r="M99" s="11">
        <f>('Migration Model'!T98-'Migration Model'!T99)*'Median Data'!$G$2</f>
        <v>29188.605572217748</v>
      </c>
      <c r="N99" s="11">
        <f>('Migration Model'!U98-'Migration Model'!U99)*'Median Data'!$G$2</f>
        <v>0</v>
      </c>
    </row>
    <row r="100" spans="1:14" x14ac:dyDescent="0.25">
      <c r="A100" s="2">
        <v>2044</v>
      </c>
      <c r="B100" s="2">
        <v>2</v>
      </c>
      <c r="C100" s="11">
        <f>('Migration Model'!E99-'Migration Model'!E100)*'Median Data'!$B$2</f>
        <v>805595.65562825766</v>
      </c>
      <c r="D100" s="11">
        <f>('Migration Model'!F99-'Migration Model'!F100)*'Median Data'!$B$2</f>
        <v>0</v>
      </c>
      <c r="E100" s="11">
        <f>('Migration Model'!H99-'Migration Model'!H100)*'Median Data'!$C$2</f>
        <v>749688.36715776043</v>
      </c>
      <c r="F100" s="11">
        <f>('Migration Model'!I99-'Migration Model'!I100)*'Median Data'!$C$2</f>
        <v>0</v>
      </c>
      <c r="G100" s="11">
        <f>('Migration Model'!K99-'Migration Model'!K100)*'Median Data'!$D$2</f>
        <v>474998.48571627983</v>
      </c>
      <c r="H100" s="11">
        <f>('Migration Model'!L99-'Migration Model'!L100)*'Median Data'!$D$2</f>
        <v>0</v>
      </c>
      <c r="I100" s="11">
        <f>('Migration Model'!N99-'Migration Model'!N100)*'Median Data'!$E$2</f>
        <v>65581.907077368116</v>
      </c>
      <c r="J100" s="11">
        <f>('Migration Model'!O99-'Migration Model'!O100)*'Median Data'!$E$2</f>
        <v>0</v>
      </c>
      <c r="K100" s="11">
        <f>('Migration Model'!Q99-'Migration Model'!Q100)*'Median Data'!$F$2</f>
        <v>93836.287215067438</v>
      </c>
      <c r="L100" s="11">
        <f>('Migration Model'!R99-'Migration Model'!R100)*'Median Data'!$F$2</f>
        <v>0</v>
      </c>
      <c r="M100" s="11">
        <f>('Migration Model'!T99-'Migration Model'!T100)*'Median Data'!$G$2</f>
        <v>29185.686711651251</v>
      </c>
      <c r="N100" s="11">
        <f>('Migration Model'!U99-'Migration Model'!U100)*'Median Data'!$G$2</f>
        <v>0</v>
      </c>
    </row>
    <row r="101" spans="1:14" x14ac:dyDescent="0.25">
      <c r="A101" s="1">
        <v>2044</v>
      </c>
      <c r="B101" s="1">
        <v>3</v>
      </c>
      <c r="C101" s="11">
        <f>('Migration Model'!E100-'Migration Model'!E101)*'Median Data'!$B$2</f>
        <v>805515.09606224031</v>
      </c>
      <c r="D101" s="11">
        <f>('Migration Model'!F100-'Migration Model'!F101)*'Median Data'!$B$2</f>
        <v>0</v>
      </c>
      <c r="E101" s="11">
        <f>('Migration Model'!H100-'Migration Model'!H101)*'Median Data'!$C$2</f>
        <v>749613.39832034451</v>
      </c>
      <c r="F101" s="11">
        <f>('Migration Model'!I100-'Migration Model'!I101)*'Median Data'!$C$2</f>
        <v>0</v>
      </c>
      <c r="G101" s="11">
        <f>('Migration Model'!K100-'Migration Model'!K101)*'Median Data'!$D$2</f>
        <v>474950.98586756847</v>
      </c>
      <c r="H101" s="11">
        <f>('Migration Model'!L100-'Migration Model'!L101)*'Median Data'!$D$2</f>
        <v>0</v>
      </c>
      <c r="I101" s="11">
        <f>('Migration Model'!N100-'Migration Model'!N101)*'Median Data'!$E$2</f>
        <v>65575.348886586711</v>
      </c>
      <c r="J101" s="11">
        <f>('Migration Model'!O100-'Migration Model'!O101)*'Median Data'!$E$2</f>
        <v>0</v>
      </c>
      <c r="K101" s="11">
        <f>('Migration Model'!Q100-'Migration Model'!Q101)*'Median Data'!$F$2</f>
        <v>93826.903586310087</v>
      </c>
      <c r="L101" s="11">
        <f>('Migration Model'!R100-'Migration Model'!R101)*'Median Data'!$F$2</f>
        <v>0</v>
      </c>
      <c r="M101" s="11">
        <f>('Migration Model'!T100-'Migration Model'!T101)*'Median Data'!$G$2</f>
        <v>29182.76814298184</v>
      </c>
      <c r="N101" s="11">
        <f>('Migration Model'!U100-'Migration Model'!U101)*'Median Data'!$G$2</f>
        <v>0</v>
      </c>
    </row>
    <row r="102" spans="1:14" x14ac:dyDescent="0.25">
      <c r="A102" s="2">
        <v>2044</v>
      </c>
      <c r="B102" s="2">
        <v>4</v>
      </c>
      <c r="C102" s="11">
        <f>('Migration Model'!E101-'Migration Model'!E102)*'Median Data'!$B$2</f>
        <v>805434.54455317149</v>
      </c>
      <c r="D102" s="11">
        <f>('Migration Model'!F101-'Migration Model'!F102)*'Median Data'!$B$2</f>
        <v>0</v>
      </c>
      <c r="E102" s="11">
        <f>('Migration Model'!H101-'Migration Model'!H102)*'Median Data'!$C$2</f>
        <v>749538.43698107067</v>
      </c>
      <c r="F102" s="11">
        <f>('Migration Model'!I101-'Migration Model'!I102)*'Median Data'!$C$2</f>
        <v>0</v>
      </c>
      <c r="G102" s="11">
        <f>('Migration Model'!K101-'Migration Model'!K102)*'Median Data'!$D$2</f>
        <v>474903.49076895358</v>
      </c>
      <c r="H102" s="11">
        <f>('Migration Model'!L101-'Migration Model'!L102)*'Median Data'!$D$2</f>
        <v>0</v>
      </c>
      <c r="I102" s="11">
        <f>('Migration Model'!N101-'Migration Model'!N102)*'Median Data'!$E$2</f>
        <v>65568.791351767271</v>
      </c>
      <c r="J102" s="11">
        <f>('Migration Model'!O101-'Migration Model'!O102)*'Median Data'!$E$2</f>
        <v>0</v>
      </c>
      <c r="K102" s="11">
        <f>('Migration Model'!Q101-'Migration Model'!Q102)*'Median Data'!$F$2</f>
        <v>93817.520895989932</v>
      </c>
      <c r="L102" s="11">
        <f>('Migration Model'!R101-'Migration Model'!R102)*'Median Data'!$F$2</f>
        <v>0</v>
      </c>
      <c r="M102" s="11">
        <f>('Migration Model'!T101-'Migration Model'!T102)*'Median Data'!$G$2</f>
        <v>29179.849866169683</v>
      </c>
      <c r="N102" s="11">
        <f>('Migration Model'!U101-'Migration Model'!U102)*'Median Data'!$G$2</f>
        <v>0</v>
      </c>
    </row>
    <row r="103" spans="1:14" x14ac:dyDescent="0.25">
      <c r="A103" s="2">
        <v>2045</v>
      </c>
      <c r="B103" s="2">
        <v>1</v>
      </c>
      <c r="C103" s="11">
        <f>('Migration Model'!E102-'Migration Model'!E103)*'Median Data'!$B$2</f>
        <v>805354.00109820534</v>
      </c>
      <c r="D103" s="11">
        <f>('Migration Model'!F102-'Migration Model'!F103)*'Median Data'!$B$2</f>
        <v>0</v>
      </c>
      <c r="E103" s="11">
        <f>('Migration Model'!H102-'Migration Model'!H103)*'Median Data'!$C$2</f>
        <v>749463.48313723109</v>
      </c>
      <c r="F103" s="11">
        <f>('Migration Model'!I102-'Migration Model'!I103)*'Median Data'!$C$2</f>
        <v>0</v>
      </c>
      <c r="G103" s="11">
        <f>('Migration Model'!K102-'Migration Model'!K103)*'Median Data'!$D$2</f>
        <v>474856.00042043504</v>
      </c>
      <c r="H103" s="11">
        <f>('Migration Model'!L102-'Migration Model'!L103)*'Median Data'!$D$2</f>
        <v>0</v>
      </c>
      <c r="I103" s="11">
        <f>('Migration Model'!N102-'Migration Model'!N103)*'Median Data'!$E$2</f>
        <v>65562.23447257925</v>
      </c>
      <c r="J103" s="11">
        <f>('Migration Model'!O102-'Migration Model'!O103)*'Median Data'!$E$2</f>
        <v>0</v>
      </c>
      <c r="K103" s="11">
        <f>('Migration Model'!Q102-'Migration Model'!Q103)*'Median Data'!$F$2</f>
        <v>93808.139143963024</v>
      </c>
      <c r="L103" s="11">
        <f>('Migration Model'!R102-'Migration Model'!R103)*'Median Data'!$F$2</f>
        <v>0</v>
      </c>
      <c r="M103" s="11">
        <f>('Migration Model'!T102-'Migration Model'!T103)*'Median Data'!$G$2</f>
        <v>29176.931881174958</v>
      </c>
      <c r="N103" s="11">
        <f>('Migration Model'!U102-'Migration Model'!U103)*'Median Data'!$G$2</f>
        <v>0</v>
      </c>
    </row>
    <row r="104" spans="1:14" x14ac:dyDescent="0.25">
      <c r="A104" s="1">
        <v>2045</v>
      </c>
      <c r="B104" s="1">
        <v>2</v>
      </c>
      <c r="C104" s="11">
        <f>('Migration Model'!E103-'Migration Model'!E104)*'Median Data'!$B$2</f>
        <v>805273.46569829027</v>
      </c>
      <c r="D104" s="11">
        <f>('Migration Model'!F103-'Migration Model'!F104)*'Median Data'!$B$2</f>
        <v>0</v>
      </c>
      <c r="E104" s="11">
        <f>('Migration Model'!H103-'Migration Model'!H104)*'Median Data'!$C$2</f>
        <v>749388.53678882599</v>
      </c>
      <c r="F104" s="11">
        <f>('Migration Model'!I103-'Migration Model'!I104)*'Median Data'!$C$2</f>
        <v>0</v>
      </c>
      <c r="G104" s="11">
        <f>('Migration Model'!K103-'Migration Model'!K104)*'Median Data'!$D$2</f>
        <v>474808.51482040307</v>
      </c>
      <c r="H104" s="11">
        <f>('Migration Model'!L103-'Migration Model'!L104)*'Median Data'!$D$2</f>
        <v>0</v>
      </c>
      <c r="I104" s="11">
        <f>('Migration Model'!N103-'Migration Model'!N104)*'Median Data'!$E$2</f>
        <v>65555.678249132849</v>
      </c>
      <c r="J104" s="11">
        <f>('Migration Model'!O103-'Migration Model'!O104)*'Median Data'!$E$2</f>
        <v>0</v>
      </c>
      <c r="K104" s="11">
        <f>('Migration Model'!Q103-'Migration Model'!Q104)*'Median Data'!$F$2</f>
        <v>93798.758329941513</v>
      </c>
      <c r="L104" s="11">
        <f>('Migration Model'!R103-'Migration Model'!R104)*'Median Data'!$F$2</f>
        <v>0</v>
      </c>
      <c r="M104" s="11">
        <f>('Migration Model'!T103-'Migration Model'!T104)*'Median Data'!$G$2</f>
        <v>29174.014187997662</v>
      </c>
      <c r="N104" s="11">
        <f>('Migration Model'!U103-'Migration Model'!U104)*'Median Data'!$G$2</f>
        <v>0</v>
      </c>
    </row>
    <row r="105" spans="1:14" x14ac:dyDescent="0.25">
      <c r="A105" s="2">
        <v>2045</v>
      </c>
      <c r="B105" s="2">
        <v>3</v>
      </c>
      <c r="C105" s="11">
        <f>('Migration Model'!E104-'Migration Model'!E105)*'Median Data'!$B$2</f>
        <v>805192.93835152907</v>
      </c>
      <c r="D105" s="11">
        <f>('Migration Model'!F104-'Migration Model'!F105)*'Median Data'!$B$2</f>
        <v>0</v>
      </c>
      <c r="E105" s="11">
        <f>('Migration Model'!H104-'Migration Model'!H105)*'Median Data'!$C$2</f>
        <v>749313.5979349527</v>
      </c>
      <c r="F105" s="11">
        <f>('Migration Model'!I104-'Migration Model'!I105)*'Median Data'!$C$2</f>
        <v>0</v>
      </c>
      <c r="G105" s="11">
        <f>('Migration Model'!K104-'Migration Model'!K105)*'Median Data'!$D$2</f>
        <v>474761.03396885761</v>
      </c>
      <c r="H105" s="11">
        <f>('Migration Model'!L104-'Migration Model'!L105)*'Median Data'!$D$2</f>
        <v>0</v>
      </c>
      <c r="I105" s="11">
        <f>('Migration Model'!N104-'Migration Model'!N105)*'Median Data'!$E$2</f>
        <v>65549.122681317865</v>
      </c>
      <c r="J105" s="11">
        <f>('Migration Model'!O104-'Migration Model'!O105)*'Median Data'!$E$2</f>
        <v>0</v>
      </c>
      <c r="K105" s="11">
        <f>('Migration Model'!Q104-'Migration Model'!Q105)*'Median Data'!$F$2</f>
        <v>93789.378454213263</v>
      </c>
      <c r="L105" s="11">
        <f>('Migration Model'!R104-'Migration Model'!R105)*'Median Data'!$F$2</f>
        <v>0</v>
      </c>
      <c r="M105" s="11">
        <f>('Migration Model'!T104-'Migration Model'!T105)*'Median Data'!$G$2</f>
        <v>29171.096786558141</v>
      </c>
      <c r="N105" s="11">
        <f>('Migration Model'!U104-'Migration Model'!U105)*'Median Data'!$G$2</f>
        <v>0</v>
      </c>
    </row>
    <row r="106" spans="1:14" x14ac:dyDescent="0.25">
      <c r="A106" s="1">
        <v>2045</v>
      </c>
      <c r="B106" s="1">
        <v>4</v>
      </c>
      <c r="C106" s="11">
        <f>('Migration Model'!E105-'Migration Model'!E106)*'Median Data'!$B$2</f>
        <v>805112.41905792174</v>
      </c>
      <c r="D106" s="11">
        <f>('Migration Model'!F105-'Migration Model'!F106)*'Median Data'!$B$2</f>
        <v>0</v>
      </c>
      <c r="E106" s="11">
        <f>('Migration Model'!H105-'Migration Model'!H106)*'Median Data'!$C$2</f>
        <v>749238.66657561122</v>
      </c>
      <c r="F106" s="11">
        <f>('Migration Model'!I105-'Migration Model'!I106)*'Median Data'!$C$2</f>
        <v>0</v>
      </c>
      <c r="G106" s="11">
        <f>('Migration Model'!K105-'Migration Model'!K106)*'Median Data'!$D$2</f>
        <v>474713.55786499369</v>
      </c>
      <c r="H106" s="11">
        <f>('Migration Model'!L105-'Migration Model'!L106)*'Median Data'!$D$2</f>
        <v>0</v>
      </c>
      <c r="I106" s="11">
        <f>('Migration Model'!N105-'Migration Model'!N106)*'Median Data'!$E$2</f>
        <v>65542.567769024157</v>
      </c>
      <c r="J106" s="11">
        <f>('Migration Model'!O105-'Migration Model'!O106)*'Median Data'!$E$2</f>
        <v>0</v>
      </c>
      <c r="K106" s="11">
        <f>('Migration Model'!Q105-'Migration Model'!Q106)*'Median Data'!$F$2</f>
        <v>93779.999516346463</v>
      </c>
      <c r="L106" s="11">
        <f>('Migration Model'!R105-'Migration Model'!R106)*'Median Data'!$F$2</f>
        <v>0</v>
      </c>
      <c r="M106" s="11">
        <f>('Migration Model'!T105-'Migration Model'!T106)*'Median Data'!$G$2</f>
        <v>29168.179676896219</v>
      </c>
      <c r="N106" s="11">
        <f>('Migration Model'!U105-'Migration Model'!U106)*'Median Data'!$G$2</f>
        <v>0</v>
      </c>
    </row>
    <row r="107" spans="1:14" x14ac:dyDescent="0.25">
      <c r="A107" s="1">
        <v>2046</v>
      </c>
      <c r="B107" s="1">
        <v>1</v>
      </c>
      <c r="C107" s="11">
        <f>('Migration Model'!E106-'Migration Model'!E107)*'Median Data'!$B$2</f>
        <v>805031.90781651973</v>
      </c>
      <c r="D107" s="11">
        <f>('Migration Model'!F106-'Migration Model'!F107)*'Median Data'!$B$2</f>
        <v>0</v>
      </c>
      <c r="E107" s="11">
        <f>('Migration Model'!H106-'Migration Model'!H107)*'Median Data'!$C$2</f>
        <v>749163.74270899664</v>
      </c>
      <c r="F107" s="11">
        <f>('Migration Model'!I106-'Migration Model'!I107)*'Median Data'!$C$2</f>
        <v>0</v>
      </c>
      <c r="G107" s="11">
        <f>('Migration Model'!K106-'Migration Model'!K107)*'Median Data'!$D$2</f>
        <v>474666.08650961629</v>
      </c>
      <c r="H107" s="11">
        <f>('Migration Model'!L106-'Migration Model'!L107)*'Median Data'!$D$2</f>
        <v>0</v>
      </c>
      <c r="I107" s="11">
        <f>('Migration Model'!N106-'Migration Model'!N107)*'Median Data'!$E$2</f>
        <v>65536.013512251695</v>
      </c>
      <c r="J107" s="11">
        <f>('Migration Model'!O106-'Migration Model'!O107)*'Median Data'!$E$2</f>
        <v>0</v>
      </c>
      <c r="K107" s="11">
        <f>('Migration Model'!Q106-'Migration Model'!Q107)*'Median Data'!$F$2</f>
        <v>93770.621516341125</v>
      </c>
      <c r="L107" s="11">
        <f>('Migration Model'!R106-'Migration Model'!R107)*'Median Data'!$F$2</f>
        <v>0</v>
      </c>
      <c r="M107" s="11">
        <f>('Migration Model'!T106-'Migration Model'!T107)*'Median Data'!$G$2</f>
        <v>29165.262858932245</v>
      </c>
      <c r="N107" s="11">
        <f>('Migration Model'!U106-'Migration Model'!U107)*'Median Data'!$G$2</f>
        <v>0</v>
      </c>
    </row>
    <row r="108" spans="1:14" x14ac:dyDescent="0.25">
      <c r="A108" s="2">
        <v>2046</v>
      </c>
      <c r="B108" s="2">
        <v>2</v>
      </c>
      <c r="C108" s="11">
        <f>('Migration Model'!E107-'Migration Model'!E108)*'Median Data'!$B$2</f>
        <v>804951.40462542558</v>
      </c>
      <c r="D108" s="11">
        <f>('Migration Model'!F107-'Migration Model'!F108)*'Median Data'!$B$2</f>
        <v>0</v>
      </c>
      <c r="E108" s="11">
        <f>('Migration Model'!H107-'Migration Model'!H108)*'Median Data'!$C$2</f>
        <v>749088.82633420639</v>
      </c>
      <c r="F108" s="11">
        <f>('Migration Model'!I107-'Migration Model'!I108)*'Median Data'!$C$2</f>
        <v>0</v>
      </c>
      <c r="G108" s="11">
        <f>('Migration Model'!K107-'Migration Model'!K108)*'Median Data'!$D$2</f>
        <v>474618.61990111542</v>
      </c>
      <c r="H108" s="11">
        <f>('Migration Model'!L107-'Migration Model'!L108)*'Median Data'!$D$2</f>
        <v>0</v>
      </c>
      <c r="I108" s="11">
        <f>('Migration Model'!N107-'Migration Model'!N108)*'Median Data'!$E$2</f>
        <v>65529.459910890342</v>
      </c>
      <c r="J108" s="11">
        <f>('Migration Model'!O107-'Migration Model'!O108)*'Median Data'!$E$2</f>
        <v>0</v>
      </c>
      <c r="K108" s="11">
        <f>('Migration Model'!Q107-'Migration Model'!Q108)*'Median Data'!$F$2</f>
        <v>93761.244454197251</v>
      </c>
      <c r="L108" s="11">
        <f>('Migration Model'!R107-'Migration Model'!R108)*'Median Data'!$F$2</f>
        <v>0</v>
      </c>
      <c r="M108" s="11">
        <f>('Migration Model'!T107-'Migration Model'!T108)*'Median Data'!$G$2</f>
        <v>29162.346332626388</v>
      </c>
      <c r="N108" s="11">
        <f>('Migration Model'!U107-'Migration Model'!U108)*'Median Data'!$G$2</f>
        <v>0</v>
      </c>
    </row>
    <row r="109" spans="1:14" x14ac:dyDescent="0.25">
      <c r="A109" s="1">
        <v>2046</v>
      </c>
      <c r="B109" s="1">
        <v>3</v>
      </c>
      <c r="C109" s="11">
        <f>('Migration Model'!E108-'Migration Model'!E109)*'Median Data'!$B$2</f>
        <v>804870.9094846393</v>
      </c>
      <c r="D109" s="11">
        <f>('Migration Model'!F108-'Migration Model'!F109)*'Median Data'!$B$2</f>
        <v>0</v>
      </c>
      <c r="E109" s="11">
        <f>('Migration Model'!H108-'Migration Model'!H109)*'Median Data'!$C$2</f>
        <v>749013.91745214281</v>
      </c>
      <c r="F109" s="11">
        <f>('Migration Model'!I108-'Migration Model'!I109)*'Median Data'!$C$2</f>
        <v>0</v>
      </c>
      <c r="G109" s="11">
        <f>('Migration Model'!K108-'Migration Model'!K109)*'Median Data'!$D$2</f>
        <v>474571.1580386862</v>
      </c>
      <c r="H109" s="11">
        <f>('Migration Model'!L108-'Migration Model'!L109)*'Median Data'!$D$2</f>
        <v>0</v>
      </c>
      <c r="I109" s="11">
        <f>('Migration Model'!N108-'Migration Model'!N109)*'Median Data'!$E$2</f>
        <v>65522.90696494007</v>
      </c>
      <c r="J109" s="11">
        <f>('Migration Model'!O108-'Migration Model'!O109)*'Median Data'!$E$2</f>
        <v>0</v>
      </c>
      <c r="K109" s="11">
        <f>('Migration Model'!Q108-'Migration Model'!Q109)*'Median Data'!$F$2</f>
        <v>93751.868329770907</v>
      </c>
      <c r="L109" s="11">
        <f>('Migration Model'!R108-'Migration Model'!R109)*'Median Data'!$F$2</f>
        <v>0</v>
      </c>
      <c r="M109" s="11">
        <f>('Migration Model'!T108-'Migration Model'!T109)*'Median Data'!$G$2</f>
        <v>29159.430098018482</v>
      </c>
      <c r="N109" s="11">
        <f>('Migration Model'!U108-'Migration Model'!U109)*'Median Data'!$G$2</f>
        <v>0</v>
      </c>
    </row>
    <row r="110" spans="1:14" x14ac:dyDescent="0.25">
      <c r="A110" s="2">
        <v>2046</v>
      </c>
      <c r="B110" s="2">
        <v>4</v>
      </c>
      <c r="C110" s="11">
        <f>('Migration Model'!E109-'Migration Model'!E110)*'Median Data'!$B$2</f>
        <v>804790.422394161</v>
      </c>
      <c r="D110" s="11">
        <f>('Migration Model'!F109-'Migration Model'!F110)*'Median Data'!$B$2</f>
        <v>0</v>
      </c>
      <c r="E110" s="11">
        <f>('Migration Model'!H109-'Migration Model'!H110)*'Median Data'!$C$2</f>
        <v>748939.01606009866</v>
      </c>
      <c r="F110" s="11">
        <f>('Migration Model'!I109-'Migration Model'!I110)*'Median Data'!$C$2</f>
        <v>0</v>
      </c>
      <c r="G110" s="11">
        <f>('Migration Model'!K109-'Migration Model'!K110)*'Median Data'!$D$2</f>
        <v>474523.70092313358</v>
      </c>
      <c r="H110" s="11">
        <f>('Migration Model'!L109-'Migration Model'!L110)*'Median Data'!$D$2</f>
        <v>0</v>
      </c>
      <c r="I110" s="11">
        <f>('Migration Model'!N109-'Migration Model'!N110)*'Median Data'!$E$2</f>
        <v>65516.35467429072</v>
      </c>
      <c r="J110" s="11">
        <f>('Migration Model'!O109-'Migration Model'!O110)*'Median Data'!$E$2</f>
        <v>0</v>
      </c>
      <c r="K110" s="11">
        <f>('Migration Model'!Q109-'Migration Model'!Q110)*'Median Data'!$F$2</f>
        <v>93742.493142918145</v>
      </c>
      <c r="L110" s="11">
        <f>('Migration Model'!R109-'Migration Model'!R110)*'Median Data'!$F$2</f>
        <v>0</v>
      </c>
      <c r="M110" s="11">
        <f>('Migration Model'!T109-'Migration Model'!T110)*'Median Data'!$G$2</f>
        <v>29156.514154989036</v>
      </c>
      <c r="N110" s="11">
        <f>('Migration Model'!U109-'Migration Model'!U110)*'Median Data'!$G$2</f>
        <v>0</v>
      </c>
    </row>
    <row r="111" spans="1:14" x14ac:dyDescent="0.25">
      <c r="A111" s="2">
        <v>2047</v>
      </c>
      <c r="B111" s="2">
        <v>1</v>
      </c>
      <c r="C111" s="11">
        <f>('Migration Model'!E110-'Migration Model'!E111)*'Median Data'!$B$2</f>
        <v>804709.94335209334</v>
      </c>
      <c r="D111" s="11">
        <f>('Migration Model'!F110-'Migration Model'!F111)*'Median Data'!$B$2</f>
        <v>0</v>
      </c>
      <c r="E111" s="11">
        <f>('Migration Model'!H110-'Migration Model'!H111)*'Median Data'!$C$2</f>
        <v>748864.12215897616</v>
      </c>
      <c r="F111" s="11">
        <f>('Migration Model'!I110-'Migration Model'!I111)*'Median Data'!$C$2</f>
        <v>0</v>
      </c>
      <c r="G111" s="11">
        <f>('Migration Model'!K110-'Migration Model'!K111)*'Median Data'!$D$2</f>
        <v>474476.2485528476</v>
      </c>
      <c r="H111" s="11">
        <f>('Migration Model'!L110-'Migration Model'!L111)*'Median Data'!$D$2</f>
        <v>0</v>
      </c>
      <c r="I111" s="11">
        <f>('Migration Model'!N110-'Migration Model'!N111)*'Median Data'!$E$2</f>
        <v>65509.803038721941</v>
      </c>
      <c r="J111" s="11">
        <f>('Migration Model'!O110-'Migration Model'!O111)*'Median Data'!$E$2</f>
        <v>0</v>
      </c>
      <c r="K111" s="11">
        <f>('Migration Model'!Q110-'Migration Model'!Q111)*'Median Data'!$F$2</f>
        <v>93733.118893638995</v>
      </c>
      <c r="L111" s="11">
        <f>('Migration Model'!R110-'Migration Model'!R111)*'Median Data'!$F$2</f>
        <v>0</v>
      </c>
      <c r="M111" s="11">
        <f>('Migration Model'!T110-'Migration Model'!T111)*'Median Data'!$G$2</f>
        <v>29153.598503577883</v>
      </c>
      <c r="N111" s="11">
        <f>('Migration Model'!U110-'Migration Model'!U111)*'Median Data'!$G$2</f>
        <v>0</v>
      </c>
    </row>
    <row r="112" spans="1:14" x14ac:dyDescent="0.25">
      <c r="A112" s="1">
        <v>2047</v>
      </c>
      <c r="B112" s="1">
        <v>2</v>
      </c>
      <c r="C112" s="11">
        <f>('Migration Model'!E111-'Migration Model'!E112)*'Median Data'!$B$2</f>
        <v>804629.47235748754</v>
      </c>
      <c r="D112" s="11">
        <f>('Migration Model'!F111-'Migration Model'!F112)*'Median Data'!$B$2</f>
        <v>0</v>
      </c>
      <c r="E112" s="11">
        <f>('Migration Model'!H111-'Migration Model'!H112)*'Median Data'!$C$2</f>
        <v>748789.23574606795</v>
      </c>
      <c r="F112" s="11">
        <f>('Migration Model'!I111-'Migration Model'!I112)*'Median Data'!$C$2</f>
        <v>0</v>
      </c>
      <c r="G112" s="11">
        <f>('Migration Model'!K111-'Migration Model'!K112)*'Median Data'!$D$2</f>
        <v>474428.80092782824</v>
      </c>
      <c r="H112" s="11">
        <f>('Migration Model'!L111-'Migration Model'!L112)*'Median Data'!$D$2</f>
        <v>0</v>
      </c>
      <c r="I112" s="11">
        <f>('Migration Model'!N111-'Migration Model'!N112)*'Median Data'!$E$2</f>
        <v>65503.252058454083</v>
      </c>
      <c r="J112" s="11">
        <f>('Migration Model'!O111-'Migration Model'!O112)*'Median Data'!$E$2</f>
        <v>0</v>
      </c>
      <c r="K112" s="11">
        <f>('Migration Model'!Q111-'Migration Model'!Q112)*'Median Data'!$F$2</f>
        <v>93723.745581789495</v>
      </c>
      <c r="L112" s="11">
        <f>('Migration Model'!R111-'Migration Model'!R112)*'Median Data'!$F$2</f>
        <v>0</v>
      </c>
      <c r="M112" s="11">
        <f>('Migration Model'!T111-'Migration Model'!T112)*'Median Data'!$G$2</f>
        <v>29150.683143745191</v>
      </c>
      <c r="N112" s="11">
        <f>('Migration Model'!U111-'Migration Model'!U112)*'Median Data'!$G$2</f>
        <v>0</v>
      </c>
    </row>
    <row r="113" spans="1:14" x14ac:dyDescent="0.25">
      <c r="A113" s="2">
        <v>2047</v>
      </c>
      <c r="B113" s="2">
        <v>3</v>
      </c>
      <c r="C113" s="11">
        <f>('Migration Model'!E112-'Migration Model'!E113)*'Median Data'!$B$2</f>
        <v>804549.00941034371</v>
      </c>
      <c r="D113" s="11">
        <f>('Migration Model'!F112-'Migration Model'!F113)*'Median Data'!$B$2</f>
        <v>0</v>
      </c>
      <c r="E113" s="11">
        <f>('Migration Model'!H112-'Migration Model'!H113)*'Median Data'!$C$2</f>
        <v>748714.35682317906</v>
      </c>
      <c r="F113" s="11">
        <f>('Migration Model'!I112-'Migration Model'!I113)*'Median Data'!$C$2</f>
        <v>0</v>
      </c>
      <c r="G113" s="11">
        <f>('Migration Model'!K112-'Migration Model'!K113)*'Median Data'!$D$2</f>
        <v>474381.35804807558</v>
      </c>
      <c r="H113" s="11">
        <f>('Migration Model'!L112-'Migration Model'!L113)*'Median Data'!$D$2</f>
        <v>0</v>
      </c>
      <c r="I113" s="11">
        <f>('Migration Model'!N112-'Migration Model'!N113)*'Median Data'!$E$2</f>
        <v>65496.701733266804</v>
      </c>
      <c r="J113" s="11">
        <f>('Migration Model'!O112-'Migration Model'!O113)*'Median Data'!$E$2</f>
        <v>0</v>
      </c>
      <c r="K113" s="11">
        <f>('Migration Model'!Q112-'Migration Model'!Q113)*'Median Data'!$F$2</f>
        <v>93714.373207225741</v>
      </c>
      <c r="L113" s="11">
        <f>('Migration Model'!R112-'Migration Model'!R113)*'Median Data'!$F$2</f>
        <v>0</v>
      </c>
      <c r="M113" s="11">
        <f>('Migration Model'!T112-'Migration Model'!T113)*'Median Data'!$G$2</f>
        <v>29147.76807541131</v>
      </c>
      <c r="N113" s="11">
        <f>('Migration Model'!U112-'Migration Model'!U113)*'Median Data'!$G$2</f>
        <v>0</v>
      </c>
    </row>
    <row r="114" spans="1:14" x14ac:dyDescent="0.25">
      <c r="A114" s="1">
        <v>2047</v>
      </c>
      <c r="B114" s="1">
        <v>4</v>
      </c>
      <c r="C114" s="11">
        <f>('Migration Model'!E113-'Migration Model'!E114)*'Median Data'!$B$2</f>
        <v>804468.55450876453</v>
      </c>
      <c r="D114" s="11">
        <f>('Migration Model'!F113-'Migration Model'!F114)*'Median Data'!$B$2</f>
        <v>0</v>
      </c>
      <c r="E114" s="11">
        <f>('Migration Model'!H113-'Migration Model'!H114)*'Median Data'!$C$2</f>
        <v>748639.48538669921</v>
      </c>
      <c r="F114" s="11">
        <f>('Migration Model'!I113-'Migration Model'!I114)*'Median Data'!$C$2</f>
        <v>0</v>
      </c>
      <c r="G114" s="11">
        <f>('Migration Model'!K113-'Migration Model'!K114)*'Median Data'!$D$2</f>
        <v>474333.91991197958</v>
      </c>
      <c r="H114" s="11">
        <f>('Migration Model'!L113-'Migration Model'!L114)*'Median Data'!$D$2</f>
        <v>0</v>
      </c>
      <c r="I114" s="11">
        <f>('Migration Model'!N113-'Migration Model'!N114)*'Median Data'!$E$2</f>
        <v>65490.152063049929</v>
      </c>
      <c r="J114" s="11">
        <f>('Migration Model'!O113-'Migration Model'!O114)*'Median Data'!$E$2</f>
        <v>0</v>
      </c>
      <c r="K114" s="11">
        <f>('Migration Model'!Q113-'Migration Model'!Q114)*'Median Data'!$F$2</f>
        <v>93705.00176980377</v>
      </c>
      <c r="L114" s="11">
        <f>('Migration Model'!R113-'Migration Model'!R114)*'Median Data'!$F$2</f>
        <v>0</v>
      </c>
      <c r="M114" s="11">
        <f>('Migration Model'!T113-'Migration Model'!T114)*'Median Data'!$G$2</f>
        <v>29144.853298616064</v>
      </c>
      <c r="N114" s="11">
        <f>('Migration Model'!U113-'Migration Model'!U114)*'Median Data'!$G$2</f>
        <v>0</v>
      </c>
    </row>
    <row r="115" spans="1:14" x14ac:dyDescent="0.25">
      <c r="A115" s="1">
        <v>2048</v>
      </c>
      <c r="B115" s="1">
        <v>1</v>
      </c>
      <c r="C115" s="11">
        <f>('Migration Model'!E114-'Migration Model'!E115)*'Median Data'!$B$2</f>
        <v>804388.10765369865</v>
      </c>
      <c r="D115" s="11">
        <f>('Migration Model'!F114-'Migration Model'!F115)*'Median Data'!$B$2</f>
        <v>0</v>
      </c>
      <c r="E115" s="11">
        <f>('Migration Model'!H114-'Migration Model'!H115)*'Median Data'!$C$2</f>
        <v>748564.62143843365</v>
      </c>
      <c r="F115" s="11">
        <f>('Migration Model'!I114-'Migration Model'!I115)*'Median Data'!$C$2</f>
        <v>0</v>
      </c>
      <c r="G115" s="11">
        <f>('Migration Model'!K114-'Migration Model'!K115)*'Median Data'!$D$2</f>
        <v>474286.48652034532</v>
      </c>
      <c r="H115" s="11">
        <f>('Migration Model'!L114-'Migration Model'!L115)*'Median Data'!$D$2</f>
        <v>0</v>
      </c>
      <c r="I115" s="11">
        <f>('Migration Model'!N114-'Migration Model'!N115)*'Median Data'!$E$2</f>
        <v>65483.603047913624</v>
      </c>
      <c r="J115" s="11">
        <f>('Migration Model'!O114-'Migration Model'!O115)*'Median Data'!$E$2</f>
        <v>0</v>
      </c>
      <c r="K115" s="11">
        <f>('Migration Model'!Q114-'Migration Model'!Q115)*'Median Data'!$F$2</f>
        <v>93695.63126966753</v>
      </c>
      <c r="L115" s="11">
        <f>('Migration Model'!R114-'Migration Model'!R115)*'Median Data'!$F$2</f>
        <v>0</v>
      </c>
      <c r="M115" s="11">
        <f>('Migration Model'!T114-'Migration Model'!T115)*'Median Data'!$G$2</f>
        <v>29141.938813279798</v>
      </c>
      <c r="N115" s="11">
        <f>('Migration Model'!U114-'Migration Model'!U115)*'Median Data'!$G$2</f>
        <v>0</v>
      </c>
    </row>
    <row r="116" spans="1:14" x14ac:dyDescent="0.25">
      <c r="A116" s="2">
        <v>2048</v>
      </c>
      <c r="B116" s="2">
        <v>2</v>
      </c>
      <c r="C116" s="11">
        <f>('Migration Model'!E115-'Migration Model'!E116)*'Median Data'!$B$2</f>
        <v>804307.66884324863</v>
      </c>
      <c r="D116" s="11">
        <f>('Migration Model'!F115-'Migration Model'!F116)*'Median Data'!$B$2</f>
        <v>0</v>
      </c>
      <c r="E116" s="11">
        <f>('Migration Model'!H115-'Migration Model'!H116)*'Median Data'!$C$2</f>
        <v>748489.76497657725</v>
      </c>
      <c r="F116" s="11">
        <f>('Migration Model'!I115-'Migration Model'!I116)*'Median Data'!$C$2</f>
        <v>0</v>
      </c>
      <c r="G116" s="11">
        <f>('Migration Model'!K115-'Migration Model'!K116)*'Median Data'!$D$2</f>
        <v>474239.05787156278</v>
      </c>
      <c r="H116" s="11">
        <f>('Migration Model'!L115-'Migration Model'!L116)*'Median Data'!$D$2</f>
        <v>0</v>
      </c>
      <c r="I116" s="11">
        <f>('Migration Model'!N115-'Migration Model'!N116)*'Median Data'!$E$2</f>
        <v>65477.054687527387</v>
      </c>
      <c r="J116" s="11">
        <f>('Migration Model'!O115-'Migration Model'!O116)*'Median Data'!$E$2</f>
        <v>0</v>
      </c>
      <c r="K116" s="11">
        <f>('Migration Model'!Q115-'Migration Model'!Q116)*'Median Data'!$F$2</f>
        <v>93686.261706529171</v>
      </c>
      <c r="L116" s="11">
        <f>('Migration Model'!R115-'Migration Model'!R116)*'Median Data'!$F$2</f>
        <v>0</v>
      </c>
      <c r="M116" s="11">
        <f>('Migration Model'!T115-'Migration Model'!T116)*'Median Data'!$G$2</f>
        <v>29139.024619402513</v>
      </c>
      <c r="N116" s="11">
        <f>('Migration Model'!U115-'Migration Model'!U116)*'Median Data'!$G$2</f>
        <v>0</v>
      </c>
    </row>
    <row r="117" spans="1:14" x14ac:dyDescent="0.25">
      <c r="A117" s="1">
        <v>2048</v>
      </c>
      <c r="B117" s="1">
        <v>3</v>
      </c>
      <c r="C117" s="11">
        <f>('Migration Model'!E116-'Migration Model'!E117)*'Median Data'!$B$2</f>
        <v>804227.23807646602</v>
      </c>
      <c r="D117" s="11">
        <f>('Migration Model'!F116-'Migration Model'!F117)*'Median Data'!$B$2</f>
        <v>0</v>
      </c>
      <c r="E117" s="11">
        <f>('Migration Model'!H116-'Migration Model'!H117)*'Median Data'!$C$2</f>
        <v>748414.91600022756</v>
      </c>
      <c r="F117" s="11">
        <f>('Migration Model'!I116-'Migration Model'!I117)*'Median Data'!$C$2</f>
        <v>0</v>
      </c>
      <c r="G117" s="11">
        <f>('Migration Model'!K116-'Migration Model'!K117)*'Median Data'!$D$2</f>
        <v>474191.63396563206</v>
      </c>
      <c r="H117" s="11">
        <f>('Migration Model'!L116-'Migration Model'!L117)*'Median Data'!$D$2</f>
        <v>0</v>
      </c>
      <c r="I117" s="11">
        <f>('Migration Model'!N116-'Migration Model'!N117)*'Median Data'!$E$2</f>
        <v>65470.506982111547</v>
      </c>
      <c r="J117" s="11">
        <f>('Migration Model'!O116-'Migration Model'!O117)*'Median Data'!$E$2</f>
        <v>0</v>
      </c>
      <c r="K117" s="11">
        <f>('Migration Model'!Q116-'Migration Model'!Q117)*'Median Data'!$F$2</f>
        <v>93676.893080388676</v>
      </c>
      <c r="L117" s="11">
        <f>('Migration Model'!R116-'Migration Model'!R117)*'Median Data'!$F$2</f>
        <v>0</v>
      </c>
      <c r="M117" s="11">
        <f>('Migration Model'!T116-'Migration Model'!T117)*'Median Data'!$G$2</f>
        <v>29136.110716944379</v>
      </c>
      <c r="N117" s="11">
        <f>('Migration Model'!U116-'Migration Model'!U117)*'Median Data'!$G$2</f>
        <v>0</v>
      </c>
    </row>
    <row r="118" spans="1:14" x14ac:dyDescent="0.25">
      <c r="A118" s="2">
        <v>2048</v>
      </c>
      <c r="B118" s="2">
        <v>4</v>
      </c>
      <c r="C118" s="11">
        <f>('Migration Model'!E117-'Migration Model'!E118)*'Median Data'!$B$2</f>
        <v>804146.81535240205</v>
      </c>
      <c r="D118" s="11">
        <f>('Migration Model'!F117-'Migration Model'!F118)*'Median Data'!$B$2</f>
        <v>0</v>
      </c>
      <c r="E118" s="11">
        <f>('Migration Model'!H117-'Migration Model'!H118)*'Median Data'!$C$2</f>
        <v>748340.07450848189</v>
      </c>
      <c r="F118" s="11">
        <f>('Migration Model'!I117-'Migration Model'!I118)*'Median Data'!$C$2</f>
        <v>0</v>
      </c>
      <c r="G118" s="11">
        <f>('Migration Model'!K117-'Migration Model'!K118)*'Median Data'!$D$2</f>
        <v>474144.21480255306</v>
      </c>
      <c r="H118" s="11">
        <f>('Migration Model'!L117-'Migration Model'!L118)*'Median Data'!$D$2</f>
        <v>0</v>
      </c>
      <c r="I118" s="11">
        <f>('Migration Model'!N117-'Migration Model'!N118)*'Median Data'!$E$2</f>
        <v>65463.959931445774</v>
      </c>
      <c r="J118" s="11">
        <f>('Migration Model'!O117-'Migration Model'!O118)*'Median Data'!$E$2</f>
        <v>0</v>
      </c>
      <c r="K118" s="11">
        <f>('Migration Model'!Q117-'Migration Model'!Q118)*'Median Data'!$F$2</f>
        <v>93667.525391102114</v>
      </c>
      <c r="L118" s="11">
        <f>('Migration Model'!R117-'Migration Model'!R118)*'Median Data'!$F$2</f>
        <v>0</v>
      </c>
      <c r="M118" s="11">
        <f>('Migration Model'!T117-'Migration Model'!T118)*'Median Data'!$G$2</f>
        <v>29133.197105865573</v>
      </c>
      <c r="N118" s="11">
        <f>('Migration Model'!U117-'Migration Model'!U118)*'Median Data'!$G$2</f>
        <v>0</v>
      </c>
    </row>
    <row r="119" spans="1:14" x14ac:dyDescent="0.25">
      <c r="A119" s="2">
        <v>2049</v>
      </c>
      <c r="B119" s="2">
        <v>1</v>
      </c>
      <c r="C119" s="11">
        <f>('Migration Model'!E118-'Migration Model'!E119)*'Median Data'!$B$2</f>
        <v>804066.4006710567</v>
      </c>
      <c r="D119" s="11">
        <f>('Migration Model'!F118-'Migration Model'!F119)*'Median Data'!$B$2</f>
        <v>0</v>
      </c>
      <c r="E119" s="11">
        <f>('Migration Model'!H118-'Migration Model'!H119)*'Median Data'!$C$2</f>
        <v>748265.24050043791</v>
      </c>
      <c r="F119" s="11">
        <f>('Migration Model'!I118-'Migration Model'!I119)*'Median Data'!$C$2</f>
        <v>0</v>
      </c>
      <c r="G119" s="11">
        <f>('Migration Model'!K118-'Migration Model'!K119)*'Median Data'!$D$2</f>
        <v>474096.80038071587</v>
      </c>
      <c r="H119" s="11">
        <f>('Migration Model'!L118-'Migration Model'!L119)*'Median Data'!$D$2</f>
        <v>0</v>
      </c>
      <c r="I119" s="11">
        <f>('Migration Model'!N118-'Migration Model'!N119)*'Median Data'!$E$2</f>
        <v>65457.413535419881</v>
      </c>
      <c r="J119" s="11">
        <f>('Migration Model'!O118-'Migration Model'!O119)*'Median Data'!$E$2</f>
        <v>0</v>
      </c>
      <c r="K119" s="11">
        <f>('Migration Model'!Q118-'Migration Model'!Q119)*'Median Data'!$F$2</f>
        <v>93658.15863852555</v>
      </c>
      <c r="L119" s="11">
        <f>('Migration Model'!R118-'Migration Model'!R119)*'Median Data'!$F$2</f>
        <v>0</v>
      </c>
      <c r="M119" s="11">
        <f>('Migration Model'!T118-'Migration Model'!T119)*'Median Data'!$G$2</f>
        <v>29130.283786166088</v>
      </c>
      <c r="N119" s="11">
        <f>('Migration Model'!U118-'Migration Model'!U119)*'Median Data'!$G$2</f>
        <v>0</v>
      </c>
    </row>
    <row r="120" spans="1:14" x14ac:dyDescent="0.25">
      <c r="A120" s="1">
        <v>2049</v>
      </c>
      <c r="B120" s="1">
        <v>2</v>
      </c>
      <c r="C120" s="11">
        <f>('Migration Model'!E119-'Migration Model'!E120)*'Median Data'!$B$2</f>
        <v>803985.99403053278</v>
      </c>
      <c r="D120" s="11">
        <f>('Migration Model'!F119-'Migration Model'!F120)*'Median Data'!$B$2</f>
        <v>0</v>
      </c>
      <c r="E120" s="11">
        <f>('Migration Model'!H119-'Migration Model'!H120)*'Median Data'!$C$2</f>
        <v>748190.41397699807</v>
      </c>
      <c r="F120" s="11">
        <f>('Migration Model'!I119-'Migration Model'!I120)*'Median Data'!$C$2</f>
        <v>0</v>
      </c>
      <c r="G120" s="11">
        <f>('Migration Model'!K119-'Migration Model'!K120)*'Median Data'!$D$2</f>
        <v>474049.39070092549</v>
      </c>
      <c r="H120" s="11">
        <f>('Migration Model'!L119-'Migration Model'!L120)*'Median Data'!$D$2</f>
        <v>0</v>
      </c>
      <c r="I120" s="11">
        <f>('Migration Model'!N119-'Migration Model'!N120)*'Median Data'!$E$2</f>
        <v>65450.867794033882</v>
      </c>
      <c r="J120" s="11">
        <f>('Migration Model'!O119-'Migration Model'!O120)*'Median Data'!$E$2</f>
        <v>0</v>
      </c>
      <c r="K120" s="11">
        <f>('Migration Model'!Q119-'Migration Model'!Q120)*'Median Data'!$F$2</f>
        <v>93648.792822658987</v>
      </c>
      <c r="L120" s="11">
        <f>('Migration Model'!R119-'Migration Model'!R120)*'Median Data'!$F$2</f>
        <v>0</v>
      </c>
      <c r="M120" s="11">
        <f>('Migration Model'!T119-'Migration Model'!T120)*'Median Data'!$G$2</f>
        <v>29127.370757766279</v>
      </c>
      <c r="N120" s="11">
        <f>('Migration Model'!U119-'Migration Model'!U120)*'Median Data'!$G$2</f>
        <v>0</v>
      </c>
    </row>
    <row r="121" spans="1:14" x14ac:dyDescent="0.25">
      <c r="A121" s="2">
        <v>2049</v>
      </c>
      <c r="B121" s="2">
        <v>3</v>
      </c>
      <c r="C121" s="11">
        <f>('Migration Model'!E120-'Migration Model'!E121)*'Median Data'!$B$2</f>
        <v>803905.59543083014</v>
      </c>
      <c r="D121" s="11">
        <f>('Migration Model'!F120-'Migration Model'!F121)*'Median Data'!$B$2</f>
        <v>0</v>
      </c>
      <c r="E121" s="11">
        <f>('Migration Model'!H120-'Migration Model'!H121)*'Median Data'!$C$2</f>
        <v>748115.59493545478</v>
      </c>
      <c r="F121" s="11">
        <f>('Migration Model'!I120-'Migration Model'!I121)*'Median Data'!$C$2</f>
        <v>0</v>
      </c>
      <c r="G121" s="11">
        <f>('Migration Model'!K120-'Migration Model'!K121)*'Median Data'!$D$2</f>
        <v>474001.98576157197</v>
      </c>
      <c r="H121" s="11">
        <f>('Migration Model'!L120-'Migration Model'!L121)*'Median Data'!$D$2</f>
        <v>0</v>
      </c>
      <c r="I121" s="11">
        <f>('Migration Model'!N120-'Migration Model'!N121)*'Median Data'!$E$2</f>
        <v>65444.322707287778</v>
      </c>
      <c r="J121" s="11">
        <f>('Migration Model'!O120-'Migration Model'!O121)*'Median Data'!$E$2</f>
        <v>0</v>
      </c>
      <c r="K121" s="11">
        <f>('Migration Model'!Q120-'Migration Model'!Q121)*'Median Data'!$F$2</f>
        <v>93639.427943358503</v>
      </c>
      <c r="L121" s="11">
        <f>('Migration Model'!R120-'Migration Model'!R121)*'Median Data'!$F$2</f>
        <v>0</v>
      </c>
      <c r="M121" s="11">
        <f>('Migration Model'!T120-'Migration Model'!T121)*'Median Data'!$G$2</f>
        <v>29124.458020705963</v>
      </c>
      <c r="N121" s="11">
        <f>('Migration Model'!U120-'Migration Model'!U121)*'Median Data'!$G$2</f>
        <v>0</v>
      </c>
    </row>
    <row r="122" spans="1:14" x14ac:dyDescent="0.25">
      <c r="A122" s="1">
        <v>2049</v>
      </c>
      <c r="B122" s="1">
        <v>4</v>
      </c>
      <c r="C122" s="11">
        <f>('Migration Model'!E121-'Migration Model'!E122)*'Median Data'!$B$2</f>
        <v>803825.20487194881</v>
      </c>
      <c r="D122" s="11">
        <f>('Migration Model'!F121-'Migration Model'!F122)*'Median Data'!$B$2</f>
        <v>0</v>
      </c>
      <c r="E122" s="11">
        <f>('Migration Model'!H121-'Migration Model'!H122)*'Median Data'!$C$2</f>
        <v>748040.78337580815</v>
      </c>
      <c r="F122" s="11">
        <f>('Migration Model'!I121-'Migration Model'!I122)*'Median Data'!$C$2</f>
        <v>0</v>
      </c>
      <c r="G122" s="11">
        <f>('Migration Model'!K121-'Migration Model'!K122)*'Median Data'!$D$2</f>
        <v>473954.58556346025</v>
      </c>
      <c r="H122" s="11">
        <f>('Migration Model'!L121-'Migration Model'!L122)*'Median Data'!$D$2</f>
        <v>0</v>
      </c>
      <c r="I122" s="11">
        <f>('Migration Model'!N121-'Migration Model'!N122)*'Median Data'!$E$2</f>
        <v>65437.778274961209</v>
      </c>
      <c r="J122" s="11">
        <f>('Migration Model'!O121-'Migration Model'!O122)*'Median Data'!$E$2</f>
        <v>0</v>
      </c>
      <c r="K122" s="11">
        <f>('Migration Model'!Q121-'Migration Model'!Q122)*'Median Data'!$F$2</f>
        <v>93630.064000624086</v>
      </c>
      <c r="L122" s="11">
        <f>('Migration Model'!R121-'Migration Model'!R122)*'Median Data'!$F$2</f>
        <v>0</v>
      </c>
      <c r="M122" s="11">
        <f>('Migration Model'!T121-'Migration Model'!T122)*'Median Data'!$G$2</f>
        <v>29121.545574905489</v>
      </c>
      <c r="N122" s="11">
        <f>('Migration Model'!U121-'Migration Model'!U122)*'Median Data'!$G$2</f>
        <v>0</v>
      </c>
    </row>
    <row r="123" spans="1:14" x14ac:dyDescent="0.25">
      <c r="A123" s="1">
        <v>2050</v>
      </c>
      <c r="B123" s="1">
        <v>1</v>
      </c>
      <c r="C123" s="11">
        <f>('Migration Model'!E122-'Migration Model'!E123)*'Median Data'!$B$2</f>
        <v>803744.82235104288</v>
      </c>
      <c r="D123" s="11">
        <f>('Migration Model'!F122-'Migration Model'!F123)*'Median Data'!$B$2</f>
        <v>0</v>
      </c>
      <c r="E123" s="11">
        <f>('Migration Model'!H122-'Migration Model'!H123)*'Median Data'!$C$2</f>
        <v>747965.97929715551</v>
      </c>
      <c r="F123" s="11">
        <f>('Migration Model'!I122-'Migration Model'!I123)*'Median Data'!$C$2</f>
        <v>0</v>
      </c>
      <c r="G123" s="11">
        <f>('Migration Model'!K122-'Migration Model'!K123)*'Median Data'!$D$2</f>
        <v>473907.19010498049</v>
      </c>
      <c r="H123" s="11">
        <f>('Migration Model'!L122-'Migration Model'!L123)*'Median Data'!$D$2</f>
        <v>0</v>
      </c>
      <c r="I123" s="11">
        <f>('Migration Model'!N122-'Migration Model'!N123)*'Median Data'!$E$2</f>
        <v>65431.234497164362</v>
      </c>
      <c r="J123" s="11">
        <f>('Migration Model'!O122-'Migration Model'!O123)*'Median Data'!$E$2</f>
        <v>0</v>
      </c>
      <c r="K123" s="11">
        <f>('Migration Model'!Q122-'Migration Model'!Q123)*'Median Data'!$F$2</f>
        <v>93620.70099416787</v>
      </c>
      <c r="L123" s="11">
        <f>('Migration Model'!R122-'Migration Model'!R123)*'Median Data'!$F$2</f>
        <v>0</v>
      </c>
      <c r="M123" s="11">
        <f>('Migration Model'!T122-'Migration Model'!T123)*'Median Data'!$G$2</f>
        <v>29118.63342032503</v>
      </c>
      <c r="N123" s="11">
        <f>('Migration Model'!U122-'Migration Model'!U123)*'Median Data'!$G$2</f>
        <v>0</v>
      </c>
    </row>
    <row r="124" spans="1:14" x14ac:dyDescent="0.25">
      <c r="A124" s="2">
        <v>2050</v>
      </c>
      <c r="B124" s="2">
        <v>2</v>
      </c>
      <c r="C124" s="11">
        <f>('Migration Model'!E123-'Migration Model'!E124)*'Median Data'!$B$2</f>
        <v>803664.44786906103</v>
      </c>
      <c r="D124" s="11">
        <f>('Migration Model'!F123-'Migration Model'!F124)*'Median Data'!$B$2</f>
        <v>0</v>
      </c>
      <c r="E124" s="11">
        <f>('Migration Model'!H123-'Migration Model'!H124)*'Median Data'!$C$2</f>
        <v>747891.18269949686</v>
      </c>
      <c r="F124" s="11">
        <f>('Migration Model'!I123-'Migration Model'!I124)*'Median Data'!$C$2</f>
        <v>0</v>
      </c>
      <c r="G124" s="11">
        <f>('Migration Model'!K123-'Migration Model'!K124)*'Median Data'!$D$2</f>
        <v>473859.79938532761</v>
      </c>
      <c r="H124" s="11">
        <f>('Migration Model'!L123-'Migration Model'!L124)*'Median Data'!$D$2</f>
        <v>0</v>
      </c>
      <c r="I124" s="11">
        <f>('Migration Model'!N123-'Migration Model'!N124)*'Median Data'!$E$2</f>
        <v>65424.691373787064</v>
      </c>
      <c r="J124" s="11">
        <f>('Migration Model'!O123-'Migration Model'!O124)*'Median Data'!$E$2</f>
        <v>0</v>
      </c>
      <c r="K124" s="11">
        <f>('Migration Model'!Q123-'Migration Model'!Q124)*'Median Data'!$F$2</f>
        <v>93611.338924133801</v>
      </c>
      <c r="L124" s="11">
        <f>('Migration Model'!R123-'Migration Model'!R124)*'Median Data'!$F$2</f>
        <v>0</v>
      </c>
      <c r="M124" s="11">
        <f>('Migration Model'!T123-'Migration Model'!T124)*'Median Data'!$G$2</f>
        <v>29115.721557004414</v>
      </c>
      <c r="N124" s="11">
        <f>('Migration Model'!U123-'Migration Model'!U124)*'Median Data'!$G$2</f>
        <v>0</v>
      </c>
    </row>
    <row r="125" spans="1:14" x14ac:dyDescent="0.25">
      <c r="A125" s="1">
        <v>2050</v>
      </c>
      <c r="B125" s="1">
        <v>3</v>
      </c>
      <c r="C125" s="11">
        <f>('Migration Model'!E124-'Migration Model'!E125)*'Median Data'!$B$2</f>
        <v>803584.0814241058</v>
      </c>
      <c r="D125" s="11">
        <f>('Migration Model'!F124-'Migration Model'!F125)*'Median Data'!$B$2</f>
        <v>0</v>
      </c>
      <c r="E125" s="11">
        <f>('Migration Model'!H124-'Migration Model'!H125)*'Median Data'!$C$2</f>
        <v>747816.39358102728</v>
      </c>
      <c r="F125" s="11">
        <f>('Migration Model'!I124-'Migration Model'!I125)*'Median Data'!$C$2</f>
        <v>0</v>
      </c>
      <c r="G125" s="11">
        <f>('Migration Model'!K124-'Migration Model'!K125)*'Median Data'!$D$2</f>
        <v>473812.41340530664</v>
      </c>
      <c r="H125" s="11">
        <f>('Migration Model'!L124-'Migration Model'!L125)*'Median Data'!$D$2</f>
        <v>0</v>
      </c>
      <c r="I125" s="11">
        <f>('Migration Model'!N124-'Migration Model'!N125)*'Median Data'!$E$2</f>
        <v>65418.148904608963</v>
      </c>
      <c r="J125" s="11">
        <f>('Migration Model'!O124-'Migration Model'!O125)*'Median Data'!$E$2</f>
        <v>0</v>
      </c>
      <c r="K125" s="11">
        <f>('Migration Model'!Q124-'Migration Model'!Q125)*'Median Data'!$F$2</f>
        <v>93601.977790233999</v>
      </c>
      <c r="L125" s="11">
        <f>('Migration Model'!R124-'Migration Model'!R125)*'Median Data'!$F$2</f>
        <v>0</v>
      </c>
      <c r="M125" s="11">
        <f>('Migration Model'!T124-'Migration Model'!T125)*'Median Data'!$G$2</f>
        <v>29112.809984863983</v>
      </c>
      <c r="N125" s="11">
        <f>('Migration Model'!U124-'Migration Model'!U125)*'Median Data'!$G$2</f>
        <v>0</v>
      </c>
    </row>
    <row r="126" spans="1:14" x14ac:dyDescent="0.25">
      <c r="A126" s="2">
        <v>2050</v>
      </c>
      <c r="B126" s="2">
        <v>4</v>
      </c>
      <c r="C126" s="11">
        <f>('Migration Model'!E125-'Migration Model'!E126)*'Median Data'!$B$2</f>
        <v>803503.7230161773</v>
      </c>
      <c r="D126" s="11">
        <f>('Migration Model'!F125-'Migration Model'!F126)*'Median Data'!$B$2</f>
        <v>0</v>
      </c>
      <c r="E126" s="11">
        <f>('Migration Model'!H125-'Migration Model'!H126)*'Median Data'!$C$2</f>
        <v>747741.61194174667</v>
      </c>
      <c r="F126" s="11">
        <f>('Migration Model'!I125-'Migration Model'!I126)*'Median Data'!$C$2</f>
        <v>0</v>
      </c>
      <c r="G126" s="11">
        <f>('Migration Model'!K125-'Migration Model'!K126)*'Median Data'!$D$2</f>
        <v>473765.03216411261</v>
      </c>
      <c r="H126" s="11">
        <f>('Migration Model'!L125-'Migration Model'!L126)*'Median Data'!$D$2</f>
        <v>0</v>
      </c>
      <c r="I126" s="11">
        <f>('Migration Model'!N125-'Migration Model'!N126)*'Median Data'!$E$2</f>
        <v>65411.607089740239</v>
      </c>
      <c r="J126" s="11">
        <f>('Migration Model'!O125-'Migration Model'!O126)*'Median Data'!$E$2</f>
        <v>0</v>
      </c>
      <c r="K126" s="11">
        <f>('Migration Model'!Q125-'Migration Model'!Q126)*'Median Data'!$F$2</f>
        <v>93592.617592468479</v>
      </c>
      <c r="L126" s="11">
        <f>('Migration Model'!R125-'Migration Model'!R126)*'Median Data'!$F$2</f>
        <v>0</v>
      </c>
      <c r="M126" s="11">
        <f>('Migration Model'!T125-'Migration Model'!T126)*'Median Data'!$G$2</f>
        <v>29109.89870386391</v>
      </c>
      <c r="N126" s="11">
        <f>('Migration Model'!U125-'Migration Model'!U126)*'Median Data'!$G$2</f>
        <v>0</v>
      </c>
    </row>
    <row r="127" spans="1:14" x14ac:dyDescent="0.25">
      <c r="A127" s="2">
        <v>2051</v>
      </c>
      <c r="B127" s="2">
        <v>1</v>
      </c>
      <c r="C127" s="11">
        <f>('Migration Model'!E126-'Migration Model'!E127)*'Median Data'!$B$2</f>
        <v>803423.37264337821</v>
      </c>
      <c r="D127" s="11">
        <f>('Migration Model'!F126-'Migration Model'!F127)*'Median Data'!$B$2</f>
        <v>0</v>
      </c>
      <c r="E127" s="11">
        <f>('Migration Model'!H126-'Migration Model'!H127)*'Median Data'!$C$2</f>
        <v>747666.83778075257</v>
      </c>
      <c r="F127" s="11">
        <f>('Migration Model'!I126-'Migration Model'!I127)*'Median Data'!$C$2</f>
        <v>0</v>
      </c>
      <c r="G127" s="11">
        <f>('Migration Model'!K126-'Migration Model'!K127)*'Median Data'!$D$2</f>
        <v>473717.65566094057</v>
      </c>
      <c r="H127" s="11">
        <f>('Migration Model'!L126-'Migration Model'!L127)*'Median Data'!$D$2</f>
        <v>0</v>
      </c>
      <c r="I127" s="11">
        <f>('Migration Model'!N126-'Migration Model'!N127)*'Median Data'!$E$2</f>
        <v>65405.065928960546</v>
      </c>
      <c r="J127" s="11">
        <f>('Migration Model'!O126-'Migration Model'!O127)*'Median Data'!$E$2</f>
        <v>0</v>
      </c>
      <c r="K127" s="11">
        <f>('Migration Model'!Q126-'Migration Model'!Q127)*'Median Data'!$F$2</f>
        <v>93583.258330693308</v>
      </c>
      <c r="L127" s="11">
        <f>('Migration Model'!R126-'Migration Model'!R127)*'Median Data'!$F$2</f>
        <v>0</v>
      </c>
      <c r="M127" s="11">
        <f>('Migration Model'!T126-'Migration Model'!T127)*'Median Data'!$G$2</f>
        <v>29106.987713964369</v>
      </c>
      <c r="N127" s="11">
        <f>('Migration Model'!U126-'Migration Model'!U127)*'Median Data'!$G$2</f>
        <v>0</v>
      </c>
    </row>
    <row r="128" spans="1:14" x14ac:dyDescent="0.25">
      <c r="A128" s="1">
        <v>2051</v>
      </c>
      <c r="B128" s="1">
        <v>2</v>
      </c>
      <c r="C128" s="11">
        <f>('Migration Model'!E127-'Migration Model'!E128)*'Median Data'!$B$2</f>
        <v>803343.03030665719</v>
      </c>
      <c r="D128" s="11">
        <f>('Migration Model'!F127-'Migration Model'!F128)*'Median Data'!$B$2</f>
        <v>0</v>
      </c>
      <c r="E128" s="11">
        <f>('Migration Model'!H127-'Migration Model'!H128)*'Median Data'!$C$2</f>
        <v>747592.07109714253</v>
      </c>
      <c r="F128" s="11">
        <f>('Migration Model'!I127-'Migration Model'!I128)*'Median Data'!$C$2</f>
        <v>0</v>
      </c>
      <c r="G128" s="11">
        <f>('Migration Model'!K127-'Migration Model'!K128)*'Median Data'!$D$2</f>
        <v>473670.28389579046</v>
      </c>
      <c r="H128" s="11">
        <f>('Migration Model'!L127-'Migration Model'!L128)*'Median Data'!$D$2</f>
        <v>0</v>
      </c>
      <c r="I128" s="11">
        <f>('Migration Model'!N127-'Migration Model'!N128)*'Median Data'!$E$2</f>
        <v>65398.525422380058</v>
      </c>
      <c r="J128" s="11">
        <f>('Migration Model'!O127-'Migration Model'!O128)*'Median Data'!$E$2</f>
        <v>0</v>
      </c>
      <c r="K128" s="11">
        <f>('Migration Model'!Q127-'Migration Model'!Q128)*'Median Data'!$F$2</f>
        <v>93573.900004764539</v>
      </c>
      <c r="L128" s="11">
        <f>('Migration Model'!R127-'Migration Model'!R128)*'Median Data'!$F$2</f>
        <v>0</v>
      </c>
      <c r="M128" s="11">
        <f>('Migration Model'!T127-'Migration Model'!T128)*'Median Data'!$G$2</f>
        <v>29104.077015205188</v>
      </c>
      <c r="N128" s="11">
        <f>('Migration Model'!U127-'Migration Model'!U128)*'Median Data'!$G$2</f>
        <v>0</v>
      </c>
    </row>
    <row r="129" spans="1:14" x14ac:dyDescent="0.25">
      <c r="A129" s="2">
        <v>2051</v>
      </c>
      <c r="B129" s="2">
        <v>3</v>
      </c>
      <c r="C129" s="11">
        <f>('Migration Model'!E128-'Migration Model'!E129)*'Median Data'!$B$2</f>
        <v>803262.69600316824</v>
      </c>
      <c r="D129" s="11">
        <f>('Migration Model'!F128-'Migration Model'!F129)*'Median Data'!$B$2</f>
        <v>0</v>
      </c>
      <c r="E129" s="11">
        <f>('Migration Model'!H128-'Migration Model'!H129)*'Median Data'!$C$2</f>
        <v>747517.31189001387</v>
      </c>
      <c r="F129" s="11">
        <f>('Migration Model'!I128-'Migration Model'!I129)*'Median Data'!$C$2</f>
        <v>0</v>
      </c>
      <c r="G129" s="11">
        <f>('Migration Model'!K128-'Migration Model'!K129)*'Median Data'!$D$2</f>
        <v>473622.91686705244</v>
      </c>
      <c r="H129" s="11">
        <f>('Migration Model'!L128-'Migration Model'!L129)*'Median Data'!$D$2</f>
        <v>0</v>
      </c>
      <c r="I129" s="11">
        <f>('Migration Model'!N128-'Migration Model'!N129)*'Median Data'!$E$2</f>
        <v>65391.985569888595</v>
      </c>
      <c r="J129" s="11">
        <f>('Migration Model'!O128-'Migration Model'!O129)*'Median Data'!$E$2</f>
        <v>0</v>
      </c>
      <c r="K129" s="11">
        <f>('Migration Model'!Q128-'Migration Model'!Q129)*'Median Data'!$F$2</f>
        <v>93564.542614826103</v>
      </c>
      <c r="L129" s="11">
        <f>('Migration Model'!R128-'Migration Model'!R129)*'Median Data'!$F$2</f>
        <v>0</v>
      </c>
      <c r="M129" s="11">
        <f>('Migration Model'!T128-'Migration Model'!T129)*'Median Data'!$G$2</f>
        <v>29101.166607506711</v>
      </c>
      <c r="N129" s="11">
        <f>('Migration Model'!U128-'Migration Model'!U129)*'Median Data'!$G$2</f>
        <v>0</v>
      </c>
    </row>
    <row r="130" spans="1:14" x14ac:dyDescent="0.25">
      <c r="A130" s="1">
        <v>2051</v>
      </c>
      <c r="B130" s="1">
        <v>4</v>
      </c>
      <c r="C130" s="11">
        <f>('Migration Model'!E129-'Migration Model'!E130)*'Median Data'!$B$2</f>
        <v>803182.36973386002</v>
      </c>
      <c r="D130" s="11">
        <f>('Migration Model'!F129-'Migration Model'!F130)*'Median Data'!$B$2</f>
        <v>0</v>
      </c>
      <c r="E130" s="11">
        <f>('Migration Model'!H129-'Migration Model'!H130)*'Median Data'!$C$2</f>
        <v>747442.56015846413</v>
      </c>
      <c r="F130" s="11">
        <f>('Migration Model'!I129-'Migration Model'!I130)*'Median Data'!$C$2</f>
        <v>0</v>
      </c>
      <c r="G130" s="11">
        <f>('Migration Model'!K129-'Migration Model'!K130)*'Median Data'!$D$2</f>
        <v>473575.55457553139</v>
      </c>
      <c r="H130" s="11">
        <f>('Migration Model'!L129-'Migration Model'!L130)*'Median Data'!$D$2</f>
        <v>0</v>
      </c>
      <c r="I130" s="11">
        <f>('Migration Model'!N129-'Migration Model'!N130)*'Median Data'!$E$2</f>
        <v>65385.446371265825</v>
      </c>
      <c r="J130" s="11">
        <f>('Migration Model'!O129-'Migration Model'!O130)*'Median Data'!$E$2</f>
        <v>0</v>
      </c>
      <c r="K130" s="11">
        <f>('Migration Model'!Q129-'Migration Model'!Q130)*'Median Data'!$F$2</f>
        <v>93555.18616059015</v>
      </c>
      <c r="L130" s="11">
        <f>('Migration Model'!R129-'Migration Model'!R130)*'Median Data'!$F$2</f>
        <v>0</v>
      </c>
      <c r="M130" s="11">
        <f>('Migration Model'!T129-'Migration Model'!T130)*'Median Data'!$G$2</f>
        <v>29098.25649082911</v>
      </c>
      <c r="N130" s="11">
        <f>('Migration Model'!U129-'Migration Model'!U130)*'Median Data'!$G$2</f>
        <v>0</v>
      </c>
    </row>
    <row r="131" spans="1:14" x14ac:dyDescent="0.25">
      <c r="A131" s="1">
        <v>2052</v>
      </c>
      <c r="B131" s="1">
        <v>1</v>
      </c>
      <c r="C131" s="11">
        <f>('Migration Model'!E130-'Migration Model'!E131)*'Median Data'!$B$2</f>
        <v>803102.05149683519</v>
      </c>
      <c r="D131" s="11">
        <f>('Migration Model'!F130-'Migration Model'!F131)*'Median Data'!$B$2</f>
        <v>0</v>
      </c>
      <c r="E131" s="11">
        <f>('Migration Model'!H130-'Migration Model'!H131)*'Median Data'!$C$2</f>
        <v>747367.81590249331</v>
      </c>
      <c r="F131" s="11">
        <f>('Migration Model'!I130-'Migration Model'!I131)*'Median Data'!$C$2</f>
        <v>0</v>
      </c>
      <c r="G131" s="11">
        <f>('Migration Model'!K130-'Migration Model'!K131)*'Median Data'!$D$2</f>
        <v>473528.19702042238</v>
      </c>
      <c r="H131" s="11">
        <f>('Migration Model'!L130-'Migration Model'!L131)*'Median Data'!$D$2</f>
        <v>0</v>
      </c>
      <c r="I131" s="11">
        <f>('Migration Model'!N130-'Migration Model'!N131)*'Median Data'!$E$2</f>
        <v>65378.907826621915</v>
      </c>
      <c r="J131" s="11">
        <f>('Migration Model'!O130-'Migration Model'!O131)*'Median Data'!$E$2</f>
        <v>0</v>
      </c>
      <c r="K131" s="11">
        <f>('Migration Model'!Q130-'Migration Model'!Q131)*'Median Data'!$F$2</f>
        <v>93545.830641912748</v>
      </c>
      <c r="L131" s="11">
        <f>('Migration Model'!R130-'Migration Model'!R131)*'Median Data'!$F$2</f>
        <v>0</v>
      </c>
      <c r="M131" s="11">
        <f>('Migration Model'!T130-'Migration Model'!T131)*'Median Data'!$G$2</f>
        <v>29095.346665212212</v>
      </c>
      <c r="N131" s="11">
        <f>('Migration Model'!U130-'Migration Model'!U131)*'Median Data'!$G$2</f>
        <v>0</v>
      </c>
    </row>
    <row r="132" spans="1:14" x14ac:dyDescent="0.25">
      <c r="A132" s="2">
        <v>2052</v>
      </c>
      <c r="B132" s="2">
        <v>2</v>
      </c>
      <c r="C132" s="11">
        <f>('Migration Model'!E131-'Migration Model'!E132)*'Median Data'!$B$2</f>
        <v>803021.74129209376</v>
      </c>
      <c r="D132" s="11">
        <f>('Migration Model'!F131-'Migration Model'!F132)*'Median Data'!$B$2</f>
        <v>0</v>
      </c>
      <c r="E132" s="11">
        <f>('Migration Model'!H131-'Migration Model'!H132)*'Median Data'!$C$2</f>
        <v>747293.07912119885</v>
      </c>
      <c r="F132" s="11">
        <f>('Migration Model'!I131-'Migration Model'!I132)*'Median Data'!$C$2</f>
        <v>0</v>
      </c>
      <c r="G132" s="11">
        <f>('Migration Model'!K131-'Migration Model'!K132)*'Median Data'!$D$2</f>
        <v>473480.84420011548</v>
      </c>
      <c r="H132" s="11">
        <f>('Migration Model'!L131-'Migration Model'!L132)*'Median Data'!$D$2</f>
        <v>0</v>
      </c>
      <c r="I132" s="11">
        <f>('Migration Model'!N131-'Migration Model'!N132)*'Median Data'!$E$2</f>
        <v>65372.369935846684</v>
      </c>
      <c r="J132" s="11">
        <f>('Migration Model'!O131-'Migration Model'!O132)*'Median Data'!$E$2</f>
        <v>0</v>
      </c>
      <c r="K132" s="11">
        <f>('Migration Model'!Q131-'Migration Model'!Q132)*'Median Data'!$F$2</f>
        <v>93536.476058937827</v>
      </c>
      <c r="L132" s="11">
        <f>('Migration Model'!R131-'Migration Model'!R132)*'Median Data'!$F$2</f>
        <v>0</v>
      </c>
      <c r="M132" s="11">
        <f>('Migration Model'!T131-'Migration Model'!T132)*'Median Data'!$G$2</f>
        <v>29092.437130536535</v>
      </c>
      <c r="N132" s="11">
        <f>('Migration Model'!U131-'Migration Model'!U132)*'Median Data'!$G$2</f>
        <v>0</v>
      </c>
    </row>
    <row r="133" spans="1:14" x14ac:dyDescent="0.25">
      <c r="A133" s="1">
        <v>2052</v>
      </c>
      <c r="B133" s="1">
        <v>3</v>
      </c>
      <c r="C133" s="11">
        <f>('Migration Model'!E132-'Migration Model'!E133)*'Median Data'!$B$2</f>
        <v>802941.43911773851</v>
      </c>
      <c r="D133" s="11">
        <f>('Migration Model'!F132-'Migration Model'!F133)*'Median Data'!$B$2</f>
        <v>0</v>
      </c>
      <c r="E133" s="11">
        <f>('Migration Model'!H132-'Migration Model'!H133)*'Median Data'!$C$2</f>
        <v>747218.34981277585</v>
      </c>
      <c r="F133" s="11">
        <f>('Migration Model'!I132-'Migration Model'!I133)*'Median Data'!$C$2</f>
        <v>0</v>
      </c>
      <c r="G133" s="11">
        <f>('Migration Model'!K132-'Migration Model'!K133)*'Median Data'!$D$2</f>
        <v>473433.49611622066</v>
      </c>
      <c r="H133" s="11">
        <f>('Migration Model'!L132-'Migration Model'!L133)*'Median Data'!$D$2</f>
        <v>0</v>
      </c>
      <c r="I133" s="11">
        <f>('Migration Model'!N132-'Migration Model'!N133)*'Median Data'!$E$2</f>
        <v>65365.832698940147</v>
      </c>
      <c r="J133" s="11">
        <f>('Migration Model'!O132-'Migration Model'!O133)*'Median Data'!$E$2</f>
        <v>0</v>
      </c>
      <c r="K133" s="11">
        <f>('Migration Model'!Q132-'Migration Model'!Q133)*'Median Data'!$F$2</f>
        <v>93527.122411233591</v>
      </c>
      <c r="L133" s="11">
        <f>('Migration Model'!R132-'Migration Model'!R133)*'Median Data'!$F$2</f>
        <v>0</v>
      </c>
      <c r="M133" s="11">
        <f>('Migration Model'!T132-'Migration Model'!T133)*'Median Data'!$G$2</f>
        <v>29089.527886802076</v>
      </c>
      <c r="N133" s="11">
        <f>('Migration Model'!U132-'Migration Model'!U133)*'Median Data'!$G$2</f>
        <v>0</v>
      </c>
    </row>
    <row r="134" spans="1:14" x14ac:dyDescent="0.25">
      <c r="A134" s="2">
        <v>2052</v>
      </c>
      <c r="B134" s="2">
        <v>4</v>
      </c>
      <c r="C134" s="11">
        <f>('Migration Model'!E133-'Migration Model'!E134)*'Median Data'!$B$2</f>
        <v>802861.14497376932</v>
      </c>
      <c r="D134" s="11">
        <f>('Migration Model'!F133-'Migration Model'!F134)*'Median Data'!$B$2</f>
        <v>0</v>
      </c>
      <c r="E134" s="11">
        <f>('Migration Model'!H133-'Migration Model'!H134)*'Median Data'!$C$2</f>
        <v>747143.62797812675</v>
      </c>
      <c r="F134" s="11">
        <f>('Migration Model'!I133-'Migration Model'!I134)*'Median Data'!$C$2</f>
        <v>0</v>
      </c>
      <c r="G134" s="11">
        <f>('Migration Model'!K133-'Migration Model'!K134)*'Median Data'!$D$2</f>
        <v>473386.15276632295</v>
      </c>
      <c r="H134" s="11">
        <f>('Migration Model'!L133-'Migration Model'!L134)*'Median Data'!$D$2</f>
        <v>0</v>
      </c>
      <c r="I134" s="11">
        <f>('Migration Model'!N133-'Migration Model'!N134)*'Median Data'!$E$2</f>
        <v>65359.296115571786</v>
      </c>
      <c r="J134" s="11">
        <f>('Migration Model'!O133-'Migration Model'!O134)*'Median Data'!$E$2</f>
        <v>0</v>
      </c>
      <c r="K134" s="11">
        <f>('Migration Model'!Q133-'Migration Model'!Q134)*'Median Data'!$F$2</f>
        <v>93517.76969908789</v>
      </c>
      <c r="L134" s="11">
        <f>('Migration Model'!R133-'Migration Model'!R134)*'Median Data'!$F$2</f>
        <v>0</v>
      </c>
      <c r="M134" s="11">
        <f>('Migration Model'!T133-'Migration Model'!T134)*'Median Data'!$G$2</f>
        <v>29086.618934008839</v>
      </c>
      <c r="N134" s="11">
        <f>('Migration Model'!U133-'Migration Model'!U134)*'Median Data'!$G$2</f>
        <v>0</v>
      </c>
    </row>
    <row r="135" spans="1:14" x14ac:dyDescent="0.25">
      <c r="A135" s="2">
        <v>2053</v>
      </c>
      <c r="B135" s="2">
        <v>1</v>
      </c>
      <c r="C135" s="11">
        <f>('Migration Model'!E134-'Migration Model'!E135)*'Median Data'!$B$2</f>
        <v>802780.85885923763</v>
      </c>
      <c r="D135" s="11">
        <f>('Migration Model'!F134-'Migration Model'!F135)*'Median Data'!$B$2</f>
        <v>0</v>
      </c>
      <c r="E135" s="11">
        <f>('Migration Model'!H134-'Migration Model'!H135)*'Median Data'!$C$2</f>
        <v>747068.91361544642</v>
      </c>
      <c r="F135" s="11">
        <f>('Migration Model'!I134-'Migration Model'!I135)*'Median Data'!$C$2</f>
        <v>0</v>
      </c>
      <c r="G135" s="11">
        <f>('Migration Model'!K134-'Migration Model'!K135)*'Median Data'!$D$2</f>
        <v>473338.81415122736</v>
      </c>
      <c r="H135" s="11">
        <f>('Migration Model'!L134-'Migration Model'!L135)*'Median Data'!$D$2</f>
        <v>0</v>
      </c>
      <c r="I135" s="11">
        <f>('Migration Model'!N134-'Migration Model'!N135)*'Median Data'!$E$2</f>
        <v>65352.760185961932</v>
      </c>
      <c r="J135" s="11">
        <f>('Migration Model'!O134-'Migration Model'!O135)*'Median Data'!$E$2</f>
        <v>0</v>
      </c>
      <c r="K135" s="11">
        <f>('Migration Model'!Q134-'Migration Model'!Q135)*'Median Data'!$F$2</f>
        <v>93508.41792206894</v>
      </c>
      <c r="L135" s="11">
        <f>('Migration Model'!R134-'Migration Model'!R135)*'Median Data'!$F$2</f>
        <v>0</v>
      </c>
      <c r="M135" s="11">
        <f>('Migration Model'!T134-'Migration Model'!T135)*'Median Data'!$G$2</f>
        <v>29083.710272116994</v>
      </c>
      <c r="N135" s="11">
        <f>('Migration Model'!U134-'Migration Model'!U135)*'Median Data'!$G$2</f>
        <v>0</v>
      </c>
    </row>
    <row r="136" spans="1:14" x14ac:dyDescent="0.25">
      <c r="A136" s="1">
        <v>2053</v>
      </c>
      <c r="B136" s="1">
        <v>2</v>
      </c>
      <c r="C136" s="11">
        <f>('Migration Model'!E135-'Migration Model'!E136)*'Median Data'!$B$2</f>
        <v>802700.58077319467</v>
      </c>
      <c r="D136" s="11">
        <f>('Migration Model'!F135-'Migration Model'!F136)*'Median Data'!$B$2</f>
        <v>0</v>
      </c>
      <c r="E136" s="11">
        <f>('Migration Model'!H135-'Migration Model'!H136)*'Median Data'!$C$2</f>
        <v>746994.20672383241</v>
      </c>
      <c r="F136" s="11">
        <f>('Migration Model'!I135-'Migration Model'!I136)*'Median Data'!$C$2</f>
        <v>0</v>
      </c>
      <c r="G136" s="11">
        <f>('Migration Model'!K135-'Migration Model'!K136)*'Median Data'!$D$2</f>
        <v>473291.48026932392</v>
      </c>
      <c r="H136" s="11">
        <f>('Migration Model'!L135-'Migration Model'!L136)*'Median Data'!$D$2</f>
        <v>0</v>
      </c>
      <c r="I136" s="11">
        <f>('Migration Model'!N135-'Migration Model'!N136)*'Median Data'!$E$2</f>
        <v>65346.224910000426</v>
      </c>
      <c r="J136" s="11">
        <f>('Migration Model'!O135-'Migration Model'!O136)*'Median Data'!$E$2</f>
        <v>0</v>
      </c>
      <c r="K136" s="11">
        <f>('Migration Model'!Q135-'Migration Model'!Q136)*'Median Data'!$F$2</f>
        <v>93499.067080320674</v>
      </c>
      <c r="L136" s="11">
        <f>('Migration Model'!R135-'Migration Model'!R136)*'Median Data'!$F$2</f>
        <v>0</v>
      </c>
      <c r="M136" s="11">
        <f>('Migration Model'!T135-'Migration Model'!T136)*'Median Data'!$G$2</f>
        <v>29080.801901086717</v>
      </c>
      <c r="N136" s="11">
        <f>('Migration Model'!U135-'Migration Model'!U136)*'Median Data'!$G$2</f>
        <v>0</v>
      </c>
    </row>
    <row r="137" spans="1:14" x14ac:dyDescent="0.25">
      <c r="A137" s="2">
        <v>2053</v>
      </c>
      <c r="B137" s="2">
        <v>3</v>
      </c>
      <c r="C137" s="11">
        <f>('Migration Model'!E136-'Migration Model'!E137)*'Median Data'!$B$2</f>
        <v>802620.31071564055</v>
      </c>
      <c r="D137" s="11">
        <f>('Migration Model'!F136-'Migration Model'!F137)*'Median Data'!$B$2</f>
        <v>0</v>
      </c>
      <c r="E137" s="11">
        <f>('Migration Model'!H136-'Migration Model'!H137)*'Median Data'!$C$2</f>
        <v>746919.50730328471</v>
      </c>
      <c r="F137" s="11">
        <f>('Migration Model'!I136-'Migration Model'!I137)*'Median Data'!$C$2</f>
        <v>0</v>
      </c>
      <c r="G137" s="11">
        <f>('Migration Model'!K136-'Migration Model'!K137)*'Median Data'!$D$2</f>
        <v>473244.15112141764</v>
      </c>
      <c r="H137" s="11">
        <f>('Migration Model'!L136-'Migration Model'!L137)*'Median Data'!$D$2</f>
        <v>0</v>
      </c>
      <c r="I137" s="11">
        <f>('Migration Model'!N136-'Migration Model'!N137)*'Median Data'!$E$2</f>
        <v>65339.690287466925</v>
      </c>
      <c r="J137" s="11">
        <f>('Migration Model'!O136-'Migration Model'!O137)*'Median Data'!$E$2</f>
        <v>0</v>
      </c>
      <c r="K137" s="11">
        <f>('Migration Model'!Q136-'Migration Model'!Q137)*'Median Data'!$F$2</f>
        <v>93489.717173555226</v>
      </c>
      <c r="L137" s="11">
        <f>('Migration Model'!R136-'Migration Model'!R137)*'Median Data'!$F$2</f>
        <v>0</v>
      </c>
      <c r="M137" s="11">
        <f>('Migration Model'!T136-'Migration Model'!T137)*'Median Data'!$G$2</f>
        <v>29077.893820918005</v>
      </c>
      <c r="N137" s="11">
        <f>('Migration Model'!U136-'Migration Model'!U137)*'Median Data'!$G$2</f>
        <v>0</v>
      </c>
    </row>
    <row r="138" spans="1:14" x14ac:dyDescent="0.25">
      <c r="A138" s="1">
        <v>2053</v>
      </c>
      <c r="B138" s="1">
        <v>4</v>
      </c>
      <c r="C138" s="11">
        <f>('Migration Model'!E137-'Migration Model'!E138)*'Median Data'!$B$2</f>
        <v>802540.04868372926</v>
      </c>
      <c r="D138" s="11">
        <f>('Migration Model'!F137-'Migration Model'!F138)*'Median Data'!$B$2</f>
        <v>0</v>
      </c>
      <c r="E138" s="11">
        <f>('Migration Model'!H137-'Migration Model'!H138)*'Median Data'!$C$2</f>
        <v>746844.81535290089</v>
      </c>
      <c r="F138" s="11">
        <f>('Migration Model'!I137-'Migration Model'!I138)*'Median Data'!$C$2</f>
        <v>0</v>
      </c>
      <c r="G138" s="11">
        <f>('Migration Model'!K137-'Migration Model'!K138)*'Median Data'!$D$2</f>
        <v>473196.82670670358</v>
      </c>
      <c r="H138" s="11">
        <f>('Migration Model'!L137-'Migration Model'!L138)*'Median Data'!$D$2</f>
        <v>0</v>
      </c>
      <c r="I138" s="11">
        <f>('Migration Model'!N137-'Migration Model'!N138)*'Median Data'!$E$2</f>
        <v>65333.156318471592</v>
      </c>
      <c r="J138" s="11">
        <f>('Migration Model'!O137-'Migration Model'!O138)*'Median Data'!$E$2</f>
        <v>0</v>
      </c>
      <c r="K138" s="11">
        <f>('Migration Model'!Q137-'Migration Model'!Q138)*'Median Data'!$F$2</f>
        <v>93480.368201916543</v>
      </c>
      <c r="L138" s="11">
        <f>('Migration Model'!R137-'Migration Model'!R138)*'Median Data'!$F$2</f>
        <v>0</v>
      </c>
      <c r="M138" s="11">
        <f>('Migration Model'!T137-'Migration Model'!T138)*'Median Data'!$G$2</f>
        <v>29074.9860315312</v>
      </c>
      <c r="N138" s="11">
        <f>('Migration Model'!U137-'Migration Model'!U138)*'Median Data'!$G$2</f>
        <v>0</v>
      </c>
    </row>
    <row r="139" spans="1:14" x14ac:dyDescent="0.25">
      <c r="A139" s="1">
        <v>2054</v>
      </c>
      <c r="B139" s="1">
        <v>1</v>
      </c>
      <c r="C139" s="11">
        <f>('Migration Model'!E138-'Migration Model'!E139)*'Median Data'!$B$2</f>
        <v>802459.79467935814</v>
      </c>
      <c r="D139" s="11">
        <f>('Migration Model'!F138-'Migration Model'!F139)*'Median Data'!$B$2</f>
        <v>0</v>
      </c>
      <c r="E139" s="11">
        <f>('Migration Model'!H138-'Migration Model'!H139)*'Median Data'!$C$2</f>
        <v>746770.13087087579</v>
      </c>
      <c r="F139" s="11">
        <f>('Migration Model'!I138-'Migration Model'!I139)*'Median Data'!$C$2</f>
        <v>0</v>
      </c>
      <c r="G139" s="11">
        <f>('Migration Model'!K138-'Migration Model'!K139)*'Median Data'!$D$2</f>
        <v>473149.50702357176</v>
      </c>
      <c r="H139" s="11">
        <f>('Migration Model'!L138-'Migration Model'!L139)*'Median Data'!$D$2</f>
        <v>0</v>
      </c>
      <c r="I139" s="11">
        <f>('Migration Model'!N138-'Migration Model'!N139)*'Median Data'!$E$2</f>
        <v>65326.623002794091</v>
      </c>
      <c r="J139" s="11">
        <f>('Migration Model'!O138-'Migration Model'!O139)*'Median Data'!$E$2</f>
        <v>0</v>
      </c>
      <c r="K139" s="11">
        <f>('Migration Model'!Q138-'Migration Model'!Q139)*'Median Data'!$F$2</f>
        <v>93471.020164972797</v>
      </c>
      <c r="L139" s="11">
        <f>('Migration Model'!R138-'Migration Model'!R139)*'Median Data'!$F$2</f>
        <v>0</v>
      </c>
      <c r="M139" s="11">
        <f>('Migration Model'!T138-'Migration Model'!T139)*'Median Data'!$G$2</f>
        <v>29072.078532926309</v>
      </c>
      <c r="N139" s="11">
        <f>('Migration Model'!U138-'Migration Model'!U139)*'Median Data'!$G$2</f>
        <v>0</v>
      </c>
    </row>
    <row r="140" spans="1:14" x14ac:dyDescent="0.25">
      <c r="A140" s="2">
        <v>2054</v>
      </c>
      <c r="B140" s="2">
        <v>2</v>
      </c>
      <c r="C140" s="11">
        <f>('Migration Model'!E139-'Migration Model'!E140)*'Median Data'!$B$2</f>
        <v>802379.54869968107</v>
      </c>
      <c r="D140" s="11">
        <f>('Migration Model'!F139-'Migration Model'!F140)*'Median Data'!$B$2</f>
        <v>0</v>
      </c>
      <c r="E140" s="11">
        <f>('Migration Model'!H139-'Migration Model'!H140)*'Median Data'!$C$2</f>
        <v>746695.45385811199</v>
      </c>
      <c r="F140" s="11">
        <f>('Migration Model'!I139-'Migration Model'!I140)*'Median Data'!$C$2</f>
        <v>0</v>
      </c>
      <c r="G140" s="11">
        <f>('Migration Model'!K139-'Migration Model'!K140)*'Median Data'!$D$2</f>
        <v>473102.19207282714</v>
      </c>
      <c r="H140" s="11">
        <f>('Migration Model'!L139-'Migration Model'!L140)*'Median Data'!$D$2</f>
        <v>0</v>
      </c>
      <c r="I140" s="11">
        <f>('Migration Model'!N139-'Migration Model'!N140)*'Median Data'!$E$2</f>
        <v>65320.090340544586</v>
      </c>
      <c r="J140" s="11">
        <f>('Migration Model'!O139-'Migration Model'!O140)*'Median Data'!$E$2</f>
        <v>0</v>
      </c>
      <c r="K140" s="11">
        <f>('Migration Model'!Q139-'Migration Model'!Q140)*'Median Data'!$F$2</f>
        <v>93461.673063011869</v>
      </c>
      <c r="L140" s="11">
        <f>('Migration Model'!R139-'Migration Model'!R140)*'Median Data'!$F$2</f>
        <v>0</v>
      </c>
      <c r="M140" s="11">
        <f>('Migration Model'!T139-'Migration Model'!T140)*'Median Data'!$G$2</f>
        <v>29069.171325063497</v>
      </c>
      <c r="N140" s="11">
        <f>('Migration Model'!U139-'Migration Model'!U140)*'Median Data'!$G$2</f>
        <v>0</v>
      </c>
    </row>
    <row r="141" spans="1:14" x14ac:dyDescent="0.25">
      <c r="A141" s="1">
        <v>2054</v>
      </c>
      <c r="B141" s="1">
        <v>3</v>
      </c>
      <c r="C141" s="11">
        <f>('Migration Model'!E140-'Migration Model'!E141)*'Median Data'!$B$2</f>
        <v>802299.31074469816</v>
      </c>
      <c r="D141" s="11">
        <f>('Migration Model'!F140-'Migration Model'!F141)*'Median Data'!$B$2</f>
        <v>0</v>
      </c>
      <c r="E141" s="11">
        <f>('Migration Model'!H140-'Migration Model'!H141)*'Median Data'!$C$2</f>
        <v>746620.78431280446</v>
      </c>
      <c r="F141" s="11">
        <f>('Migration Model'!I140-'Migration Model'!I141)*'Median Data'!$C$2</f>
        <v>0</v>
      </c>
      <c r="G141" s="11">
        <f>('Migration Model'!K140-'Migration Model'!K141)*'Median Data'!$D$2</f>
        <v>473054.88185366476</v>
      </c>
      <c r="H141" s="11">
        <f>('Migration Model'!L140-'Migration Model'!L141)*'Median Data'!$D$2</f>
        <v>0</v>
      </c>
      <c r="I141" s="11">
        <f>('Migration Model'!N140-'Migration Model'!N141)*'Median Data'!$E$2</f>
        <v>65313.558331502747</v>
      </c>
      <c r="J141" s="11">
        <f>('Migration Model'!O140-'Migration Model'!O141)*'Median Data'!$E$2</f>
        <v>0</v>
      </c>
      <c r="K141" s="11">
        <f>('Migration Model'!Q140-'Migration Model'!Q141)*'Median Data'!$F$2</f>
        <v>93452.326895745893</v>
      </c>
      <c r="L141" s="11">
        <f>('Migration Model'!R140-'Migration Model'!R141)*'Median Data'!$F$2</f>
        <v>0</v>
      </c>
      <c r="M141" s="11">
        <f>('Migration Model'!T140-'Migration Model'!T141)*'Median Data'!$G$2</f>
        <v>29066.264407942766</v>
      </c>
      <c r="N141" s="11">
        <f>('Migration Model'!U140-'Migration Model'!U141)*'Median Data'!$G$2</f>
        <v>0</v>
      </c>
    </row>
    <row r="142" spans="1:14" x14ac:dyDescent="0.25">
      <c r="A142" s="2">
        <v>2054</v>
      </c>
      <c r="B142" s="2">
        <v>4</v>
      </c>
      <c r="C142" s="11">
        <f>('Migration Model'!E141-'Migration Model'!E142)*'Median Data'!$B$2</f>
        <v>802219.08081346087</v>
      </c>
      <c r="D142" s="11">
        <f>('Migration Model'!F141-'Migration Model'!F142)*'Median Data'!$B$2</f>
        <v>0</v>
      </c>
      <c r="E142" s="11">
        <f>('Migration Model'!H141-'Migration Model'!H142)*'Median Data'!$C$2</f>
        <v>746546.12223405065</v>
      </c>
      <c r="F142" s="11">
        <f>('Migration Model'!I141-'Migration Model'!I142)*'Median Data'!$C$2</f>
        <v>0</v>
      </c>
      <c r="G142" s="11">
        <f>('Migration Model'!K141-'Migration Model'!K142)*'Median Data'!$D$2</f>
        <v>473007.57636608463</v>
      </c>
      <c r="H142" s="11">
        <f>('Migration Model'!L141-'Migration Model'!L142)*'Median Data'!$D$2</f>
        <v>0</v>
      </c>
      <c r="I142" s="11">
        <f>('Migration Model'!N141-'Migration Model'!N142)*'Median Data'!$E$2</f>
        <v>65307.026975668559</v>
      </c>
      <c r="J142" s="11">
        <f>('Migration Model'!O141-'Migration Model'!O142)*'Median Data'!$E$2</f>
        <v>0</v>
      </c>
      <c r="K142" s="11">
        <f>('Migration Model'!Q141-'Migration Model'!Q142)*'Median Data'!$F$2</f>
        <v>93442.981663030951</v>
      </c>
      <c r="L142" s="11">
        <f>('Migration Model'!R141-'Migration Model'!R142)*'Median Data'!$F$2</f>
        <v>0</v>
      </c>
      <c r="M142" s="11">
        <f>('Migration Model'!T141-'Migration Model'!T142)*'Median Data'!$G$2</f>
        <v>29063.357781484465</v>
      </c>
      <c r="N142" s="11">
        <f>('Migration Model'!U141-'Migration Model'!U142)*'Median Data'!$G$2</f>
        <v>0</v>
      </c>
    </row>
    <row r="143" spans="1:14" x14ac:dyDescent="0.25">
      <c r="A143" s="2">
        <v>2055</v>
      </c>
      <c r="B143" s="2">
        <v>1</v>
      </c>
      <c r="C143" s="11">
        <f>('Migration Model'!E142-'Migration Model'!E143)*'Median Data'!$B$2</f>
        <v>802138.85890596895</v>
      </c>
      <c r="D143" s="11">
        <f>('Migration Model'!F142-'Migration Model'!F143)*'Median Data'!$B$2</f>
        <v>0</v>
      </c>
      <c r="E143" s="11">
        <f>('Migration Model'!H142-'Migration Model'!H143)*'Median Data'!$C$2</f>
        <v>746471.46762185055</v>
      </c>
      <c r="F143" s="11">
        <f>('Migration Model'!I142-'Migration Model'!I143)*'Median Data'!$C$2</f>
        <v>0</v>
      </c>
      <c r="G143" s="11">
        <f>('Migration Model'!K142-'Migration Model'!K143)*'Median Data'!$D$2</f>
        <v>472960.27560847683</v>
      </c>
      <c r="H143" s="11">
        <f>('Migration Model'!L142-'Migration Model'!L143)*'Median Data'!$D$2</f>
        <v>0</v>
      </c>
      <c r="I143" s="11">
        <f>('Migration Model'!N142-'Migration Model'!N143)*'Median Data'!$E$2</f>
        <v>65300.496272931858</v>
      </c>
      <c r="J143" s="11">
        <f>('Migration Model'!O142-'Migration Model'!O143)*'Median Data'!$E$2</f>
        <v>0</v>
      </c>
      <c r="K143" s="11">
        <f>('Migration Model'!Q142-'Migration Model'!Q143)*'Median Data'!$F$2</f>
        <v>93433.637364867012</v>
      </c>
      <c r="L143" s="11">
        <f>('Migration Model'!R142-'Migration Model'!R143)*'Median Data'!$F$2</f>
        <v>0</v>
      </c>
      <c r="M143" s="11">
        <f>('Migration Model'!T142-'Migration Model'!T143)*'Median Data'!$G$2</f>
        <v>29060.451445728417</v>
      </c>
      <c r="N143" s="11">
        <f>('Migration Model'!U142-'Migration Model'!U143)*'Median Data'!$G$2</f>
        <v>0</v>
      </c>
    </row>
    <row r="144" spans="1:14" x14ac:dyDescent="0.25">
      <c r="A144" s="1">
        <v>2055</v>
      </c>
      <c r="B144" s="1">
        <v>2</v>
      </c>
      <c r="C144" s="11">
        <f>('Migration Model'!E143-'Migration Model'!E144)*'Median Data'!$B$2</f>
        <v>802058.64502032532</v>
      </c>
      <c r="D144" s="11">
        <f>('Migration Model'!F143-'Migration Model'!F144)*'Median Data'!$B$2</f>
        <v>0</v>
      </c>
      <c r="E144" s="11">
        <f>('Migration Model'!H143-'Migration Model'!H144)*'Median Data'!$C$2</f>
        <v>746396.82047530159</v>
      </c>
      <c r="F144" s="11">
        <f>('Migration Model'!I143-'Migration Model'!I144)*'Median Data'!$C$2</f>
        <v>0</v>
      </c>
      <c r="G144" s="11">
        <f>('Migration Model'!K143-'Migration Model'!K144)*'Median Data'!$D$2</f>
        <v>472912.97958084138</v>
      </c>
      <c r="H144" s="11">
        <f>('Migration Model'!L143-'Migration Model'!L144)*'Median Data'!$D$2</f>
        <v>0</v>
      </c>
      <c r="I144" s="11">
        <f>('Migration Model'!N143-'Migration Model'!N144)*'Median Data'!$E$2</f>
        <v>65293.966223402815</v>
      </c>
      <c r="J144" s="11">
        <f>('Migration Model'!O143-'Migration Model'!O144)*'Median Data'!$E$2</f>
        <v>0</v>
      </c>
      <c r="K144" s="11">
        <f>('Migration Model'!Q143-'Migration Model'!Q144)*'Median Data'!$F$2</f>
        <v>93424.294001110175</v>
      </c>
      <c r="L144" s="11">
        <f>('Migration Model'!R143-'Migration Model'!R144)*'Median Data'!$F$2</f>
        <v>0</v>
      </c>
      <c r="M144" s="11">
        <f>('Migration Model'!T143-'Migration Model'!T144)*'Median Data'!$G$2</f>
        <v>29057.545400594965</v>
      </c>
      <c r="N144" s="11">
        <f>('Migration Model'!U143-'Migration Model'!U144)*'Median Data'!$G$2</f>
        <v>0</v>
      </c>
    </row>
    <row r="145" spans="1:14" x14ac:dyDescent="0.25">
      <c r="A145" s="2">
        <v>2055</v>
      </c>
      <c r="B145" s="2">
        <v>3</v>
      </c>
      <c r="C145" s="11">
        <f>('Migration Model'!E144-'Migration Model'!E145)*'Median Data'!$B$2</f>
        <v>801978.43915558117</v>
      </c>
      <c r="D145" s="11">
        <f>('Migration Model'!F144-'Migration Model'!F145)*'Median Data'!$B$2</f>
        <v>0</v>
      </c>
      <c r="E145" s="11">
        <f>('Migration Model'!H144-'Migration Model'!H145)*'Median Data'!$C$2</f>
        <v>746322.18079350132</v>
      </c>
      <c r="F145" s="11">
        <f>('Migration Model'!I144-'Migration Model'!I145)*'Median Data'!$C$2</f>
        <v>0</v>
      </c>
      <c r="G145" s="11">
        <f>('Migration Model'!K144-'Migration Model'!K145)*'Median Data'!$D$2</f>
        <v>472865.68828237324</v>
      </c>
      <c r="H145" s="11">
        <f>('Migration Model'!L144-'Migration Model'!L145)*'Median Data'!$D$2</f>
        <v>0</v>
      </c>
      <c r="I145" s="11">
        <f>('Migration Model'!N144-'Migration Model'!N145)*'Median Data'!$E$2</f>
        <v>65287.43682675092</v>
      </c>
      <c r="J145" s="11">
        <f>('Migration Model'!O144-'Migration Model'!O145)*'Median Data'!$E$2</f>
        <v>0</v>
      </c>
      <c r="K145" s="11">
        <f>('Migration Model'!Q144-'Migration Model'!Q145)*'Median Data'!$F$2</f>
        <v>93414.951571760437</v>
      </c>
      <c r="L145" s="11">
        <f>('Migration Model'!R144-'Migration Model'!R145)*'Median Data'!$F$2</f>
        <v>0</v>
      </c>
      <c r="M145" s="11">
        <f>('Migration Model'!T144-'Migration Model'!T145)*'Median Data'!$G$2</f>
        <v>29054.639646044288</v>
      </c>
      <c r="N145" s="11">
        <f>('Migration Model'!U144-'Migration Model'!U145)*'Median Data'!$G$2</f>
        <v>0</v>
      </c>
    </row>
    <row r="146" spans="1:14" x14ac:dyDescent="0.25">
      <c r="A146" s="1">
        <v>2055</v>
      </c>
      <c r="B146" s="1">
        <v>4</v>
      </c>
      <c r="C146" s="11">
        <f>('Migration Model'!E145-'Migration Model'!E146)*'Median Data'!$B$2</f>
        <v>801898.24131173664</v>
      </c>
      <c r="D146" s="11">
        <f>('Migration Model'!F145-'Migration Model'!F146)*'Median Data'!$B$2</f>
        <v>0</v>
      </c>
      <c r="E146" s="11">
        <f>('Migration Model'!H145-'Migration Model'!H146)*'Median Data'!$C$2</f>
        <v>746247.54857554729</v>
      </c>
      <c r="F146" s="11">
        <f>('Migration Model'!I145-'Migration Model'!I146)*'Median Data'!$C$2</f>
        <v>0</v>
      </c>
      <c r="G146" s="11">
        <f>('Migration Model'!K145-'Migration Model'!K146)*'Median Data'!$D$2</f>
        <v>472818.40171387745</v>
      </c>
      <c r="H146" s="11">
        <f>('Migration Model'!L145-'Migration Model'!L146)*'Median Data'!$D$2</f>
        <v>0</v>
      </c>
      <c r="I146" s="11">
        <f>('Migration Model'!N145-'Migration Model'!N146)*'Median Data'!$E$2</f>
        <v>65280.908083086331</v>
      </c>
      <c r="J146" s="11">
        <f>('Migration Model'!O145-'Migration Model'!O146)*'Median Data'!$E$2</f>
        <v>0</v>
      </c>
      <c r="K146" s="11">
        <f>('Migration Model'!Q145-'Migration Model'!Q146)*'Median Data'!$F$2</f>
        <v>93405.610076529905</v>
      </c>
      <c r="L146" s="11">
        <f>('Migration Model'!R145-'Migration Model'!R146)*'Median Data'!$F$2</f>
        <v>0</v>
      </c>
      <c r="M146" s="11">
        <f>('Migration Model'!T145-'Migration Model'!T146)*'Median Data'!$G$2</f>
        <v>29051.734182076383</v>
      </c>
      <c r="N146" s="11">
        <f>('Migration Model'!U145-'Migration Model'!U146)*'Median Data'!$G$2</f>
        <v>0</v>
      </c>
    </row>
    <row r="147" spans="1:14" x14ac:dyDescent="0.25">
      <c r="A147" s="1">
        <v>2056</v>
      </c>
      <c r="B147" s="1">
        <v>1</v>
      </c>
      <c r="C147" s="11">
        <f>('Migration Model'!E146-'Migration Model'!E147)*'Median Data'!$B$2</f>
        <v>801818.05148689426</v>
      </c>
      <c r="D147" s="11">
        <f>('Migration Model'!F146-'Migration Model'!F147)*'Median Data'!$B$2</f>
        <v>0</v>
      </c>
      <c r="E147" s="11">
        <f>('Migration Model'!H146-'Migration Model'!H147)*'Median Data'!$C$2</f>
        <v>746172.92382053682</v>
      </c>
      <c r="F147" s="11">
        <f>('Migration Model'!I146-'Migration Model'!I147)*'Median Data'!$C$2</f>
        <v>0</v>
      </c>
      <c r="G147" s="11">
        <f>('Migration Model'!K146-'Migration Model'!K147)*'Median Data'!$D$2</f>
        <v>472771.11987374409</v>
      </c>
      <c r="H147" s="11">
        <f>('Migration Model'!L146-'Migration Model'!L147)*'Median Data'!$D$2</f>
        <v>0</v>
      </c>
      <c r="I147" s="11">
        <f>('Migration Model'!N146-'Migration Model'!N147)*'Median Data'!$E$2</f>
        <v>65274.379992188718</v>
      </c>
      <c r="J147" s="11">
        <f>('Migration Model'!O146-'Migration Model'!O147)*'Median Data'!$E$2</f>
        <v>0</v>
      </c>
      <c r="K147" s="11">
        <f>('Migration Model'!Q146-'Migration Model'!Q147)*'Median Data'!$F$2</f>
        <v>93396.269515562541</v>
      </c>
      <c r="L147" s="11">
        <f>('Migration Model'!R146-'Migration Model'!R147)*'Median Data'!$F$2</f>
        <v>0</v>
      </c>
      <c r="M147" s="11">
        <f>('Migration Model'!T146-'Migration Model'!T147)*'Median Data'!$G$2</f>
        <v>29048.829008651421</v>
      </c>
      <c r="N147" s="11">
        <f>('Migration Model'!U146-'Migration Model'!U147)*'Median Data'!$G$2</f>
        <v>0</v>
      </c>
    </row>
    <row r="148" spans="1:14" x14ac:dyDescent="0.25">
      <c r="A148" s="2">
        <v>2056</v>
      </c>
      <c r="B148" s="2">
        <v>2</v>
      </c>
      <c r="C148" s="11">
        <f>('Migration Model'!E147-'Migration Model'!E148)*'Median Data'!$B$2</f>
        <v>801737.8696820027</v>
      </c>
      <c r="D148" s="11">
        <f>('Migration Model'!F147-'Migration Model'!F148)*'Median Data'!$B$2</f>
        <v>0</v>
      </c>
      <c r="E148" s="11">
        <f>('Migration Model'!H147-'Migration Model'!H148)*'Median Data'!$C$2</f>
        <v>746098.30652756745</v>
      </c>
      <c r="F148" s="11">
        <f>('Migration Model'!I147-'Migration Model'!I148)*'Median Data'!$C$2</f>
        <v>0</v>
      </c>
      <c r="G148" s="11">
        <f>('Migration Model'!K147-'Migration Model'!K148)*'Median Data'!$D$2</f>
        <v>472723.84276116814</v>
      </c>
      <c r="H148" s="11">
        <f>('Migration Model'!L147-'Migration Model'!L148)*'Median Data'!$D$2</f>
        <v>0</v>
      </c>
      <c r="I148" s="11">
        <f>('Migration Model'!N147-'Migration Model'!N148)*'Median Data'!$E$2</f>
        <v>65267.852554278419</v>
      </c>
      <c r="J148" s="11">
        <f>('Migration Model'!O147-'Migration Model'!O148)*'Median Data'!$E$2</f>
        <v>0</v>
      </c>
      <c r="K148" s="11">
        <f>('Migration Model'!Q147-'Migration Model'!Q148)*'Median Data'!$F$2</f>
        <v>93386.929888570463</v>
      </c>
      <c r="L148" s="11">
        <f>('Migration Model'!R147-'Migration Model'!R148)*'Median Data'!$F$2</f>
        <v>0</v>
      </c>
      <c r="M148" s="11">
        <f>('Migration Model'!T147-'Migration Model'!T148)*'Median Data'!$G$2</f>
        <v>29045.924125769401</v>
      </c>
      <c r="N148" s="11">
        <f>('Migration Model'!U147-'Migration Model'!U148)*'Median Data'!$G$2</f>
        <v>0</v>
      </c>
    </row>
    <row r="149" spans="1:14" x14ac:dyDescent="0.25">
      <c r="A149" s="1">
        <v>2056</v>
      </c>
      <c r="B149" s="1">
        <v>3</v>
      </c>
      <c r="C149" s="11">
        <f>('Migration Model'!E148-'Migration Model'!E149)*'Median Data'!$B$2</f>
        <v>801657.69589516474</v>
      </c>
      <c r="D149" s="11">
        <f>('Migration Model'!F148-'Migration Model'!F149)*'Median Data'!$B$2</f>
        <v>0</v>
      </c>
      <c r="E149" s="11">
        <f>('Migration Model'!H148-'Migration Model'!H149)*'Median Data'!$C$2</f>
        <v>746023.69669754175</v>
      </c>
      <c r="F149" s="11">
        <f>('Migration Model'!I148-'Migration Model'!I149)*'Median Data'!$C$2</f>
        <v>0</v>
      </c>
      <c r="G149" s="11">
        <f>('Migration Model'!K148-'Migration Model'!K149)*'Median Data'!$D$2</f>
        <v>472676.57037695457</v>
      </c>
      <c r="H149" s="11">
        <f>('Migration Model'!L148-'Migration Model'!L149)*'Median Data'!$D$2</f>
        <v>0</v>
      </c>
      <c r="I149" s="11">
        <f>('Migration Model'!N148-'Migration Model'!N149)*'Median Data'!$E$2</f>
        <v>65261.325769024923</v>
      </c>
      <c r="J149" s="11">
        <f>('Migration Model'!O148-'Migration Model'!O149)*'Median Data'!$E$2</f>
        <v>0</v>
      </c>
      <c r="K149" s="11">
        <f>('Migration Model'!Q148-'Migration Model'!Q149)*'Median Data'!$F$2</f>
        <v>93377.591195553687</v>
      </c>
      <c r="L149" s="11">
        <f>('Migration Model'!R148-'Migration Model'!R149)*'Median Data'!$F$2</f>
        <v>0</v>
      </c>
      <c r="M149" s="11">
        <f>('Migration Model'!T148-'Migration Model'!T149)*'Median Data'!$G$2</f>
        <v>29043.019533350671</v>
      </c>
      <c r="N149" s="11">
        <f>('Migration Model'!U148-'Migration Model'!U149)*'Median Data'!$G$2</f>
        <v>0</v>
      </c>
    </row>
    <row r="150" spans="1:14" x14ac:dyDescent="0.25">
      <c r="A150" s="2">
        <v>2056</v>
      </c>
      <c r="B150" s="2">
        <v>4</v>
      </c>
      <c r="C150" s="11">
        <f>('Migration Model'!E149-'Migration Model'!E150)*'Median Data'!$B$2</f>
        <v>801577.53012543172</v>
      </c>
      <c r="D150" s="11">
        <f>('Migration Model'!F149-'Migration Model'!F150)*'Median Data'!$B$2</f>
        <v>0</v>
      </c>
      <c r="E150" s="11">
        <f>('Migration Model'!H149-'Migration Model'!H150)*'Median Data'!$C$2</f>
        <v>745949.09432775225</v>
      </c>
      <c r="F150" s="11">
        <f>('Migration Model'!I149-'Migration Model'!I150)*'Median Data'!$C$2</f>
        <v>0</v>
      </c>
      <c r="G150" s="11">
        <f>('Migration Model'!K149-'Migration Model'!K150)*'Median Data'!$D$2</f>
        <v>472629.30272029841</v>
      </c>
      <c r="H150" s="11">
        <f>('Migration Model'!L149-'Migration Model'!L150)*'Median Data'!$D$2</f>
        <v>0</v>
      </c>
      <c r="I150" s="11">
        <f>('Migration Model'!N149-'Migration Model'!N150)*'Median Data'!$E$2</f>
        <v>65254.799636428223</v>
      </c>
      <c r="J150" s="11">
        <f>('Migration Model'!O149-'Migration Model'!O150)*'Median Data'!$E$2</f>
        <v>0</v>
      </c>
      <c r="K150" s="11">
        <f>('Migration Model'!Q149-'Migration Model'!Q150)*'Median Data'!$F$2</f>
        <v>93368.253436512197</v>
      </c>
      <c r="L150" s="11">
        <f>('Migration Model'!R149-'Migration Model'!R150)*'Median Data'!$F$2</f>
        <v>0</v>
      </c>
      <c r="M150" s="11">
        <f>('Migration Model'!T149-'Migration Model'!T150)*'Median Data'!$G$2</f>
        <v>29040.11523139523</v>
      </c>
      <c r="N150" s="11">
        <f>('Migration Model'!U149-'Migration Model'!U150)*'Median Data'!$G$2</f>
        <v>0</v>
      </c>
    </row>
    <row r="151" spans="1:14" x14ac:dyDescent="0.25">
      <c r="A151" s="2">
        <v>2057</v>
      </c>
      <c r="B151" s="2">
        <v>1</v>
      </c>
      <c r="C151" s="11">
        <f>('Migration Model'!E150-'Migration Model'!E151)*'Median Data'!$B$2</f>
        <v>801497.37237280363</v>
      </c>
      <c r="D151" s="11">
        <f>('Migration Model'!F150-'Migration Model'!F151)*'Median Data'!$B$2</f>
        <v>0</v>
      </c>
      <c r="E151" s="11">
        <f>('Migration Model'!H150-'Migration Model'!H151)*'Median Data'!$C$2</f>
        <v>745874.49941819871</v>
      </c>
      <c r="F151" s="11">
        <f>('Migration Model'!I150-'Migration Model'!I151)*'Median Data'!$C$2</f>
        <v>0</v>
      </c>
      <c r="G151" s="11">
        <f>('Migration Model'!K150-'Migration Model'!K151)*'Median Data'!$D$2</f>
        <v>472582.03978958976</v>
      </c>
      <c r="H151" s="11">
        <f>('Migration Model'!L150-'Migration Model'!L151)*'Median Data'!$D$2</f>
        <v>0</v>
      </c>
      <c r="I151" s="11">
        <f>('Migration Model'!N150-'Migration Model'!N151)*'Median Data'!$E$2</f>
        <v>65248.274156488318</v>
      </c>
      <c r="J151" s="11">
        <f>('Migration Model'!O150-'Migration Model'!O151)*'Median Data'!$E$2</f>
        <v>0</v>
      </c>
      <c r="K151" s="11">
        <f>('Migration Model'!Q150-'Migration Model'!Q151)*'Median Data'!$F$2</f>
        <v>93358.916611158143</v>
      </c>
      <c r="L151" s="11">
        <f>('Migration Model'!R150-'Migration Model'!R151)*'Median Data'!$F$2</f>
        <v>0</v>
      </c>
      <c r="M151" s="11">
        <f>('Migration Model'!T150-'Migration Model'!T151)*'Median Data'!$G$2</f>
        <v>29037.211219863249</v>
      </c>
      <c r="N151" s="11">
        <f>('Migration Model'!U150-'Migration Model'!U151)*'Median Data'!$G$2</f>
        <v>0</v>
      </c>
    </row>
    <row r="152" spans="1:14" x14ac:dyDescent="0.25">
      <c r="A152" s="1">
        <v>2057</v>
      </c>
      <c r="B152" s="1">
        <v>2</v>
      </c>
      <c r="C152" s="11">
        <f>('Migration Model'!E151-'Migration Model'!E152)*'Median Data'!$B$2</f>
        <v>801417.22263538302</v>
      </c>
      <c r="D152" s="11">
        <f>('Migration Model'!F151-'Migration Model'!F152)*'Median Data'!$B$2</f>
        <v>0</v>
      </c>
      <c r="E152" s="11">
        <f>('Migration Model'!H151-'Migration Model'!H152)*'Median Data'!$C$2</f>
        <v>745799.9119679787</v>
      </c>
      <c r="F152" s="11">
        <f>('Migration Model'!I151-'Migration Model'!I152)*'Median Data'!$C$2</f>
        <v>0</v>
      </c>
      <c r="G152" s="11">
        <f>('Migration Model'!K151-'Migration Model'!K152)*'Median Data'!$D$2</f>
        <v>472534.78158563358</v>
      </c>
      <c r="H152" s="11">
        <f>('Migration Model'!L151-'Migration Model'!L152)*'Median Data'!$D$2</f>
        <v>0</v>
      </c>
      <c r="I152" s="11">
        <f>('Migration Model'!N151-'Migration Model'!N152)*'Median Data'!$E$2</f>
        <v>65241.749328984872</v>
      </c>
      <c r="J152" s="11">
        <f>('Migration Model'!O151-'Migration Model'!O152)*'Median Data'!$E$2</f>
        <v>0</v>
      </c>
      <c r="K152" s="11">
        <f>('Migration Model'!Q151-'Migration Model'!Q152)*'Median Data'!$F$2</f>
        <v>93349.580719491511</v>
      </c>
      <c r="L152" s="11">
        <f>('Migration Model'!R151-'Migration Model'!R152)*'Median Data'!$F$2</f>
        <v>0</v>
      </c>
      <c r="M152" s="11">
        <f>('Migration Model'!T151-'Migration Model'!T152)*'Median Data'!$G$2</f>
        <v>29034.30749875473</v>
      </c>
      <c r="N152" s="11">
        <f>('Migration Model'!U151-'Migration Model'!U152)*'Median Data'!$G$2</f>
        <v>0</v>
      </c>
    </row>
    <row r="153" spans="1:14" x14ac:dyDescent="0.25">
      <c r="A153" s="2">
        <v>2057</v>
      </c>
      <c r="B153" s="2">
        <v>3</v>
      </c>
      <c r="C153" s="11">
        <f>('Migration Model'!E152-'Migration Model'!E153)*'Median Data'!$B$2</f>
        <v>801337.08091317001</v>
      </c>
      <c r="D153" s="11">
        <f>('Migration Model'!F152-'Migration Model'!F153)*'Median Data'!$B$2</f>
        <v>0</v>
      </c>
      <c r="E153" s="11">
        <f>('Migration Model'!H152-'Migration Model'!H153)*'Median Data'!$C$2</f>
        <v>745725.33197709231</v>
      </c>
      <c r="F153" s="11">
        <f>('Migration Model'!I152-'Migration Model'!I153)*'Median Data'!$C$2</f>
        <v>0</v>
      </c>
      <c r="G153" s="11">
        <f>('Migration Model'!K152-'Migration Model'!K153)*'Median Data'!$D$2</f>
        <v>472487.52810762491</v>
      </c>
      <c r="H153" s="11">
        <f>('Migration Model'!L152-'Migration Model'!L153)*'Median Data'!$D$2</f>
        <v>0</v>
      </c>
      <c r="I153" s="11">
        <f>('Migration Model'!N152-'Migration Model'!N153)*'Median Data'!$E$2</f>
        <v>65235.225154138228</v>
      </c>
      <c r="J153" s="11">
        <f>('Migration Model'!O152-'Migration Model'!O153)*'Median Data'!$E$2</f>
        <v>0</v>
      </c>
      <c r="K153" s="11">
        <f>('Migration Model'!Q152-'Migration Model'!Q153)*'Median Data'!$F$2</f>
        <v>93340.24576136838</v>
      </c>
      <c r="L153" s="11">
        <f>('Migration Model'!R152-'Migration Model'!R153)*'Median Data'!$F$2</f>
        <v>0</v>
      </c>
      <c r="M153" s="11">
        <f>('Migration Model'!T152-'Migration Model'!T153)*'Median Data'!$G$2</f>
        <v>29031.404067990014</v>
      </c>
      <c r="N153" s="11">
        <f>('Migration Model'!U152-'Migration Model'!U153)*'Median Data'!$G$2</f>
        <v>0</v>
      </c>
    </row>
    <row r="154" spans="1:14" x14ac:dyDescent="0.25">
      <c r="A154" s="1">
        <v>2057</v>
      </c>
      <c r="B154" s="1">
        <v>4</v>
      </c>
      <c r="C154" s="11">
        <f>('Migration Model'!E153-'Migration Model'!E154)*'Median Data'!$B$2</f>
        <v>801256.94720521604</v>
      </c>
      <c r="D154" s="11">
        <f>('Migration Model'!F153-'Migration Model'!F154)*'Median Data'!$B$2</f>
        <v>0</v>
      </c>
      <c r="E154" s="11">
        <f>('Migration Model'!H153-'Migration Model'!H154)*'Median Data'!$C$2</f>
        <v>745650.75944373431</v>
      </c>
      <c r="F154" s="11">
        <f>('Migration Model'!I153-'Migration Model'!I154)*'Median Data'!$C$2</f>
        <v>0</v>
      </c>
      <c r="G154" s="11">
        <f>('Migration Model'!K153-'Migration Model'!K154)*'Median Data'!$D$2</f>
        <v>472440.27935475879</v>
      </c>
      <c r="H154" s="11">
        <f>('Migration Model'!L153-'Migration Model'!L154)*'Median Data'!$D$2</f>
        <v>0</v>
      </c>
      <c r="I154" s="11">
        <f>('Migration Model'!N153-'Migration Model'!N154)*'Median Data'!$E$2</f>
        <v>65228.701631617871</v>
      </c>
      <c r="J154" s="11">
        <f>('Migration Model'!O153-'Migration Model'!O154)*'Median Data'!$E$2</f>
        <v>0</v>
      </c>
      <c r="K154" s="11">
        <f>('Migration Model'!Q153-'Migration Model'!Q154)*'Median Data'!$F$2</f>
        <v>93330.911736788752</v>
      </c>
      <c r="L154" s="11">
        <f>('Migration Model'!R153-'Migration Model'!R154)*'Median Data'!$F$2</f>
        <v>0</v>
      </c>
      <c r="M154" s="11">
        <f>('Migration Model'!T153-'Migration Model'!T154)*'Median Data'!$G$2</f>
        <v>29028.500927608929</v>
      </c>
      <c r="N154" s="11">
        <f>('Migration Model'!U153-'Migration Model'!U154)*'Median Data'!$G$2</f>
        <v>0</v>
      </c>
    </row>
    <row r="155" spans="1:14" x14ac:dyDescent="0.25">
      <c r="A155" s="1">
        <v>2058</v>
      </c>
      <c r="B155" s="1">
        <v>1</v>
      </c>
      <c r="C155" s="11">
        <f>('Migration Model'!E154-'Migration Model'!E155)*'Median Data'!$B$2</f>
        <v>801176.82151057222</v>
      </c>
      <c r="D155" s="11">
        <f>('Migration Model'!F154-'Migration Model'!F155)*'Median Data'!$B$2</f>
        <v>0</v>
      </c>
      <c r="E155" s="11">
        <f>('Migration Model'!H154-'Migration Model'!H155)*'Median Data'!$C$2</f>
        <v>745576.19436790491</v>
      </c>
      <c r="F155" s="11">
        <f>('Migration Model'!I154-'Migration Model'!I155)*'Median Data'!$C$2</f>
        <v>0</v>
      </c>
      <c r="G155" s="11">
        <f>('Migration Model'!K154-'Migration Model'!K155)*'Median Data'!$D$2</f>
        <v>472393.03532703518</v>
      </c>
      <c r="H155" s="11">
        <f>('Migration Model'!L154-'Migration Model'!L155)*'Median Data'!$D$2</f>
        <v>0</v>
      </c>
      <c r="I155" s="11">
        <f>('Migration Model'!N154-'Migration Model'!N155)*'Median Data'!$E$2</f>
        <v>65222.178761423791</v>
      </c>
      <c r="J155" s="11">
        <f>('Migration Model'!O154-'Migration Model'!O155)*'Median Data'!$E$2</f>
        <v>0</v>
      </c>
      <c r="K155" s="11">
        <f>('Migration Model'!Q154-'Migration Model'!Q155)*'Median Data'!$F$2</f>
        <v>93321.578645608679</v>
      </c>
      <c r="L155" s="11">
        <f>('Migration Model'!R154-'Migration Model'!R155)*'Median Data'!$F$2</f>
        <v>0</v>
      </c>
      <c r="M155" s="11">
        <f>('Migration Model'!T154-'Migration Model'!T155)*'Median Data'!$G$2</f>
        <v>29025.598077491999</v>
      </c>
      <c r="N155" s="11">
        <f>('Migration Model'!U154-'Migration Model'!U155)*'Median Data'!$G$2</f>
        <v>0</v>
      </c>
    </row>
    <row r="156" spans="1:14" x14ac:dyDescent="0.25">
      <c r="A156" s="2">
        <v>2058</v>
      </c>
      <c r="B156" s="2">
        <v>2</v>
      </c>
      <c r="C156" s="11">
        <f>('Migration Model'!E155-'Migration Model'!E156)*'Median Data'!$B$2</f>
        <v>801096.7038282901</v>
      </c>
      <c r="D156" s="11">
        <f>('Migration Model'!F155-'Migration Model'!F156)*'Median Data'!$B$2</f>
        <v>0</v>
      </c>
      <c r="E156" s="11">
        <f>('Migration Model'!H155-'Migration Model'!H156)*'Median Data'!$C$2</f>
        <v>745501.63674870157</v>
      </c>
      <c r="F156" s="11">
        <f>('Migration Model'!I155-'Migration Model'!I156)*'Median Data'!$C$2</f>
        <v>0</v>
      </c>
      <c r="G156" s="11">
        <f>('Migration Model'!K155-'Migration Model'!K156)*'Median Data'!$D$2</f>
        <v>472345.79602364911</v>
      </c>
      <c r="H156" s="11">
        <f>('Migration Model'!L155-'Migration Model'!L156)*'Median Data'!$D$2</f>
        <v>0</v>
      </c>
      <c r="I156" s="11">
        <f>('Migration Model'!N155-'Migration Model'!N156)*'Median Data'!$E$2</f>
        <v>65215.656543556004</v>
      </c>
      <c r="J156" s="11">
        <f>('Migration Model'!O155-'Migration Model'!O156)*'Median Data'!$E$2</f>
        <v>0</v>
      </c>
      <c r="K156" s="11">
        <f>('Migration Model'!Q155-'Migration Model'!Q156)*'Median Data'!$F$2</f>
        <v>93312.246487828175</v>
      </c>
      <c r="L156" s="11">
        <f>('Migration Model'!R155-'Migration Model'!R156)*'Median Data'!$F$2</f>
        <v>0</v>
      </c>
      <c r="M156" s="11">
        <f>('Migration Model'!T155-'Migration Model'!T156)*'Median Data'!$G$2</f>
        <v>29022.695517679043</v>
      </c>
      <c r="N156" s="11">
        <f>('Migration Model'!U155-'Migration Model'!U156)*'Median Data'!$G$2</f>
        <v>0</v>
      </c>
    </row>
    <row r="157" spans="1:14" x14ac:dyDescent="0.25">
      <c r="A157" s="1">
        <v>2058</v>
      </c>
      <c r="B157" s="1">
        <v>3</v>
      </c>
      <c r="C157" s="11">
        <f>('Migration Model'!E156-'Migration Model'!E157)*'Median Data'!$B$2</f>
        <v>801016.59415742091</v>
      </c>
      <c r="D157" s="11">
        <f>('Migration Model'!F156-'Migration Model'!F157)*'Median Data'!$B$2</f>
        <v>0</v>
      </c>
      <c r="E157" s="11">
        <f>('Migration Model'!H156-'Migration Model'!H157)*'Median Data'!$C$2</f>
        <v>745427.08658431913</v>
      </c>
      <c r="F157" s="11">
        <f>('Migration Model'!I156-'Migration Model'!I157)*'Median Data'!$C$2</f>
        <v>0</v>
      </c>
      <c r="G157" s="11">
        <f>('Migration Model'!K156-'Migration Model'!K157)*'Median Data'!$D$2</f>
        <v>472298.56144379568</v>
      </c>
      <c r="H157" s="11">
        <f>('Migration Model'!L156-'Migration Model'!L157)*'Median Data'!$D$2</f>
        <v>0</v>
      </c>
      <c r="I157" s="11">
        <f>('Migration Model'!N156-'Migration Model'!N157)*'Median Data'!$E$2</f>
        <v>65209.134977904323</v>
      </c>
      <c r="J157" s="11">
        <f>('Migration Model'!O156-'Migration Model'!O157)*'Median Data'!$E$2</f>
        <v>0</v>
      </c>
      <c r="K157" s="11">
        <f>('Migration Model'!Q156-'Migration Model'!Q157)*'Median Data'!$F$2</f>
        <v>93302.915263159375</v>
      </c>
      <c r="L157" s="11">
        <f>('Migration Model'!R156-'Migration Model'!R157)*'Median Data'!$F$2</f>
        <v>0</v>
      </c>
      <c r="M157" s="11">
        <f>('Migration Model'!T156-'Migration Model'!T157)*'Median Data'!$G$2</f>
        <v>29019.793248130238</v>
      </c>
      <c r="N157" s="11">
        <f>('Migration Model'!U156-'Migration Model'!U157)*'Median Data'!$G$2</f>
        <v>0</v>
      </c>
    </row>
    <row r="158" spans="1:14" x14ac:dyDescent="0.25">
      <c r="A158" s="2">
        <v>2058</v>
      </c>
      <c r="B158" s="2">
        <v>4</v>
      </c>
      <c r="C158" s="11">
        <f>('Migration Model'!E157-'Migration Model'!E158)*'Median Data'!$B$2</f>
        <v>800936.49249796465</v>
      </c>
      <c r="D158" s="11">
        <f>('Migration Model'!F157-'Migration Model'!F158)*'Median Data'!$B$2</f>
        <v>0</v>
      </c>
      <c r="E158" s="11">
        <f>('Migration Model'!H157-'Migration Model'!H158)*'Median Data'!$C$2</f>
        <v>745352.54387566017</v>
      </c>
      <c r="F158" s="11">
        <f>('Migration Model'!I157-'Migration Model'!I158)*'Median Data'!$C$2</f>
        <v>0</v>
      </c>
      <c r="G158" s="11">
        <f>('Migration Model'!K157-'Migration Model'!K158)*'Median Data'!$D$2</f>
        <v>472251.33158747485</v>
      </c>
      <c r="H158" s="11">
        <f>('Migration Model'!L157-'Migration Model'!L158)*'Median Data'!$D$2</f>
        <v>0</v>
      </c>
      <c r="I158" s="11">
        <f>('Migration Model'!N157-'Migration Model'!N158)*'Median Data'!$E$2</f>
        <v>65202.614064358582</v>
      </c>
      <c r="J158" s="11">
        <f>('Migration Model'!O157-'Migration Model'!O158)*'Median Data'!$E$2</f>
        <v>0</v>
      </c>
      <c r="K158" s="11">
        <f>('Migration Model'!Q157-'Migration Model'!Q158)*'Median Data'!$F$2</f>
        <v>93293.584971602264</v>
      </c>
      <c r="L158" s="11">
        <f>('Migration Model'!R157-'Migration Model'!R158)*'Median Data'!$F$2</f>
        <v>0</v>
      </c>
      <c r="M158" s="11">
        <f>('Migration Model'!T157-'Migration Model'!T158)*'Median Data'!$G$2</f>
        <v>29016.891268805757</v>
      </c>
      <c r="N158" s="11">
        <f>('Migration Model'!U157-'Migration Model'!U158)*'Median Data'!$G$2</f>
        <v>0</v>
      </c>
    </row>
    <row r="159" spans="1:14" x14ac:dyDescent="0.25">
      <c r="A159" s="2">
        <v>2059</v>
      </c>
      <c r="B159" s="2">
        <v>1</v>
      </c>
      <c r="C159" s="11">
        <f>('Migration Model'!E158-'Migration Model'!E159)*'Median Data'!$B$2</f>
        <v>800856.39884897263</v>
      </c>
      <c r="D159" s="11">
        <f>('Migration Model'!F158-'Migration Model'!F159)*'Median Data'!$B$2</f>
        <v>0</v>
      </c>
      <c r="E159" s="11">
        <f>('Migration Model'!H158-'Migration Model'!H159)*'Median Data'!$C$2</f>
        <v>745278.00862182211</v>
      </c>
      <c r="F159" s="11">
        <f>('Migration Model'!I158-'Migration Model'!I159)*'Median Data'!$C$2</f>
        <v>0</v>
      </c>
      <c r="G159" s="11">
        <f>('Migration Model'!K158-'Migration Model'!K159)*'Median Data'!$D$2</f>
        <v>472204.10645468661</v>
      </c>
      <c r="H159" s="11">
        <f>('Migration Model'!L158-'Migration Model'!L159)*'Median Data'!$D$2</f>
        <v>0</v>
      </c>
      <c r="I159" s="11">
        <f>('Migration Model'!N158-'Migration Model'!N159)*'Median Data'!$E$2</f>
        <v>65196.093803028962</v>
      </c>
      <c r="J159" s="11">
        <f>('Migration Model'!O158-'Migration Model'!O159)*'Median Data'!$E$2</f>
        <v>0</v>
      </c>
      <c r="K159" s="11">
        <f>('Migration Model'!Q158-'Migration Model'!Q159)*'Median Data'!$F$2</f>
        <v>93284.255613156871</v>
      </c>
      <c r="L159" s="11">
        <f>('Migration Model'!R158-'Migration Model'!R159)*'Median Data'!$F$2</f>
        <v>0</v>
      </c>
      <c r="M159" s="11">
        <f>('Migration Model'!T158-'Migration Model'!T159)*'Median Data'!$G$2</f>
        <v>29013.989579705594</v>
      </c>
      <c r="N159" s="11">
        <f>('Migration Model'!U158-'Migration Model'!U159)*'Median Data'!$G$2</f>
        <v>0</v>
      </c>
    </row>
    <row r="160" spans="1:14" x14ac:dyDescent="0.25">
      <c r="A160" s="1">
        <v>2059</v>
      </c>
      <c r="B160" s="1">
        <v>2</v>
      </c>
      <c r="C160" s="11">
        <f>('Migration Model'!E159-'Migration Model'!E160)*'Median Data'!$B$2</f>
        <v>800776.31320949632</v>
      </c>
      <c r="D160" s="11">
        <f>('Migration Model'!F159-'Migration Model'!F160)*'Median Data'!$B$2</f>
        <v>0</v>
      </c>
      <c r="E160" s="11">
        <f>('Migration Model'!H159-'Migration Model'!H160)*'Median Data'!$C$2</f>
        <v>745203.48082100006</v>
      </c>
      <c r="F160" s="11">
        <f>('Migration Model'!I159-'Migration Model'!I160)*'Median Data'!$C$2</f>
        <v>0</v>
      </c>
      <c r="G160" s="11">
        <f>('Migration Model'!K159-'Migration Model'!K160)*'Median Data'!$D$2</f>
        <v>472156.88604382111</v>
      </c>
      <c r="H160" s="11">
        <f>('Migration Model'!L159-'Migration Model'!L160)*'Median Data'!$D$2</f>
        <v>0</v>
      </c>
      <c r="I160" s="11">
        <f>('Migration Model'!N159-'Migration Model'!N160)*'Median Data'!$E$2</f>
        <v>65189.574193584936</v>
      </c>
      <c r="J160" s="11">
        <f>('Migration Model'!O159-'Migration Model'!O160)*'Median Data'!$E$2</f>
        <v>0</v>
      </c>
      <c r="K160" s="11">
        <f>('Migration Model'!Q159-'Migration Model'!Q160)*'Median Data'!$F$2</f>
        <v>93274.927187535301</v>
      </c>
      <c r="L160" s="11">
        <f>('Migration Model'!R159-'Migration Model'!R160)*'Median Data'!$F$2</f>
        <v>0</v>
      </c>
      <c r="M160" s="11">
        <f>('Migration Model'!T159-'Migration Model'!T160)*'Median Data'!$G$2</f>
        <v>29011.088180710274</v>
      </c>
      <c r="N160" s="11">
        <f>('Migration Model'!U159-'Migration Model'!U160)*'Median Data'!$G$2</f>
        <v>0</v>
      </c>
    </row>
    <row r="161" spans="1:14" x14ac:dyDescent="0.25">
      <c r="A161" s="2">
        <v>2059</v>
      </c>
      <c r="B161" s="2">
        <v>3</v>
      </c>
      <c r="C161" s="11">
        <f>('Migration Model'!E160-'Migration Model'!E161)*'Median Data'!$B$2</f>
        <v>800696.23557763838</v>
      </c>
      <c r="D161" s="11">
        <f>('Migration Model'!F160-'Migration Model'!F161)*'Median Data'!$B$2</f>
        <v>0</v>
      </c>
      <c r="E161" s="11">
        <f>('Migration Model'!H160-'Migration Model'!H161)*'Median Data'!$C$2</f>
        <v>745128.96047229134</v>
      </c>
      <c r="F161" s="11">
        <f>('Migration Model'!I160-'Migration Model'!I161)*'Median Data'!$C$2</f>
        <v>0</v>
      </c>
      <c r="G161" s="11">
        <f>('Migration Model'!K160-'Migration Model'!K161)*'Median Data'!$D$2</f>
        <v>472109.67035568319</v>
      </c>
      <c r="H161" s="11">
        <f>('Migration Model'!L160-'Migration Model'!L161)*'Median Data'!$D$2</f>
        <v>0</v>
      </c>
      <c r="I161" s="11">
        <f>('Migration Model'!N160-'Migration Model'!N161)*'Median Data'!$E$2</f>
        <v>65183.055236136679</v>
      </c>
      <c r="J161" s="11">
        <f>('Migration Model'!O160-'Migration Model'!O161)*'Median Data'!$E$2</f>
        <v>0</v>
      </c>
      <c r="K161" s="11">
        <f>('Migration Model'!Q160-'Migration Model'!Q161)*'Median Data'!$F$2</f>
        <v>93265.599694881501</v>
      </c>
      <c r="L161" s="11">
        <f>('Migration Model'!R160-'Migration Model'!R161)*'Median Data'!$F$2</f>
        <v>0</v>
      </c>
      <c r="M161" s="11">
        <f>('Migration Model'!T160-'Migration Model'!T161)*'Median Data'!$G$2</f>
        <v>29008.187071899447</v>
      </c>
      <c r="N161" s="11">
        <f>('Migration Model'!U160-'Migration Model'!U161)*'Median Data'!$G$2</f>
        <v>0</v>
      </c>
    </row>
    <row r="162" spans="1:14" x14ac:dyDescent="0.25">
      <c r="A162" s="1">
        <v>2059</v>
      </c>
      <c r="B162" s="1">
        <v>4</v>
      </c>
      <c r="C162" s="11">
        <f>('Migration Model'!E161-'Migration Model'!E162)*'Median Data'!$B$2</f>
        <v>800616.16595434735</v>
      </c>
      <c r="D162" s="11">
        <f>('Migration Model'!F161-'Migration Model'!F162)*'Median Data'!$B$2</f>
        <v>0</v>
      </c>
      <c r="E162" s="11">
        <f>('Migration Model'!H161-'Migration Model'!H162)*'Median Data'!$C$2</f>
        <v>745054.4475765985</v>
      </c>
      <c r="F162" s="11">
        <f>('Migration Model'!I161-'Migration Model'!I162)*'Median Data'!$C$2</f>
        <v>0</v>
      </c>
      <c r="G162" s="11">
        <f>('Migration Model'!K161-'Migration Model'!K162)*'Median Data'!$D$2</f>
        <v>472062.459388663</v>
      </c>
      <c r="H162" s="11">
        <f>('Migration Model'!L161-'Migration Model'!L162)*'Median Data'!$D$2</f>
        <v>0</v>
      </c>
      <c r="I162" s="11">
        <f>('Migration Model'!N161-'Migration Model'!N162)*'Median Data'!$E$2</f>
        <v>65176.536930684189</v>
      </c>
      <c r="J162" s="11">
        <f>('Migration Model'!O161-'Migration Model'!O162)*'Median Data'!$E$2</f>
        <v>0</v>
      </c>
      <c r="K162" s="11">
        <f>('Migration Model'!Q161-'Migration Model'!Q162)*'Median Data'!$F$2</f>
        <v>93256.273134907606</v>
      </c>
      <c r="L162" s="11">
        <f>('Migration Model'!R161-'Migration Model'!R162)*'Median Data'!$F$2</f>
        <v>0</v>
      </c>
      <c r="M162" s="11">
        <f>('Migration Model'!T161-'Migration Model'!T162)*'Median Data'!$G$2</f>
        <v>29005.286253193462</v>
      </c>
      <c r="N162" s="11">
        <f>('Migration Model'!U161-'Migration Model'!U162)*'Median Data'!$G$2</f>
        <v>0</v>
      </c>
    </row>
    <row r="163" spans="1:14" x14ac:dyDescent="0.25">
      <c r="A163" s="1">
        <v>2060</v>
      </c>
      <c r="B163" s="1">
        <v>1</v>
      </c>
      <c r="C163" s="11">
        <f>('Migration Model'!E162-'Migration Model'!E163)*'Median Data'!$B$2</f>
        <v>800536.10433772602</v>
      </c>
      <c r="D163" s="11">
        <f>('Migration Model'!F162-'Migration Model'!F163)*'Median Data'!$B$2</f>
        <v>0</v>
      </c>
      <c r="E163" s="11">
        <f>('Migration Model'!H162-'Migration Model'!H163)*'Median Data'!$C$2</f>
        <v>744979.94213211653</v>
      </c>
      <c r="F163" s="11">
        <f>('Migration Model'!I162-'Migration Model'!I163)*'Median Data'!$C$2</f>
        <v>0</v>
      </c>
      <c r="G163" s="11">
        <f>('Migration Model'!K162-'Migration Model'!K163)*'Median Data'!$D$2</f>
        <v>472015.25314276048</v>
      </c>
      <c r="H163" s="11">
        <f>('Migration Model'!L162-'Migration Model'!L163)*'Median Data'!$D$2</f>
        <v>0</v>
      </c>
      <c r="I163" s="11">
        <f>('Migration Model'!N162-'Migration Model'!N163)*'Median Data'!$E$2</f>
        <v>65170.01927700713</v>
      </c>
      <c r="J163" s="11">
        <f>('Migration Model'!O162-'Migration Model'!O163)*'Median Data'!$E$2</f>
        <v>0</v>
      </c>
      <c r="K163" s="11">
        <f>('Migration Model'!Q162-'Migration Model'!Q163)*'Median Data'!$F$2</f>
        <v>93246.94750761363</v>
      </c>
      <c r="L163" s="11">
        <f>('Migration Model'!R162-'Migration Model'!R163)*'Median Data'!$F$2</f>
        <v>0</v>
      </c>
      <c r="M163" s="11">
        <f>('Migration Model'!T162-'Migration Model'!T163)*'Median Data'!$G$2</f>
        <v>29002.385724592314</v>
      </c>
      <c r="N163" s="11">
        <f>('Migration Model'!U162-'Migration Model'!U163)*'Median Data'!$G$2</f>
        <v>0</v>
      </c>
    </row>
    <row r="164" spans="1:14" x14ac:dyDescent="0.25">
      <c r="A164" s="1">
        <v>2060</v>
      </c>
      <c r="B164" s="1">
        <v>2</v>
      </c>
      <c r="C164" s="11">
        <f>('Migration Model'!E163-'Migration Model'!E164)*'Median Data'!$B$2</f>
        <v>800456.05072777439</v>
      </c>
      <c r="D164" s="11">
        <f>('Migration Model'!F163-'Migration Model'!F164)*'Median Data'!$B$2</f>
        <v>0</v>
      </c>
      <c r="E164" s="11">
        <f>('Migration Model'!H163-'Migration Model'!H164)*'Median Data'!$C$2</f>
        <v>744905.44413794298</v>
      </c>
      <c r="F164" s="11">
        <f>('Migration Model'!I163-'Migration Model'!I164)*'Median Data'!$C$2</f>
        <v>0</v>
      </c>
      <c r="G164" s="11">
        <f>('Migration Model'!K163-'Migration Model'!K164)*'Median Data'!$D$2</f>
        <v>471968.0516171708</v>
      </c>
      <c r="H164" s="11">
        <f>('Migration Model'!L163-'Migration Model'!L164)*'Median Data'!$D$2</f>
        <v>0</v>
      </c>
      <c r="I164" s="11">
        <f>('Migration Model'!N163-'Migration Model'!N164)*'Median Data'!$E$2</f>
        <v>65163.502274995328</v>
      </c>
      <c r="J164" s="11">
        <f>('Migration Model'!O163-'Migration Model'!O164)*'Median Data'!$E$2</f>
        <v>0</v>
      </c>
      <c r="K164" s="11">
        <f>('Migration Model'!Q163-'Migration Model'!Q164)*'Median Data'!$F$2</f>
        <v>93237.62281285561</v>
      </c>
      <c r="L164" s="11">
        <f>('Migration Model'!R163-'Migration Model'!R164)*'Median Data'!$F$2</f>
        <v>0</v>
      </c>
      <c r="M164" s="11">
        <f>('Migration Model'!T163-'Migration Model'!T164)*'Median Data'!$G$2</f>
        <v>28999.48548601635</v>
      </c>
      <c r="N164" s="11">
        <f>('Migration Model'!U163-'Migration Model'!U164)*'Median Data'!$G$2</f>
        <v>0</v>
      </c>
    </row>
    <row r="165" spans="1:14" x14ac:dyDescent="0.25">
      <c r="A165" s="1">
        <v>2060</v>
      </c>
      <c r="B165" s="1">
        <v>3</v>
      </c>
      <c r="C165" s="11">
        <f>('Migration Model'!E164-'Migration Model'!E165)*'Median Data'!$B$2</f>
        <v>800376.005122595</v>
      </c>
      <c r="D165" s="11">
        <f>('Migration Model'!F164-'Migration Model'!F165)*'Median Data'!$B$2</f>
        <v>0</v>
      </c>
      <c r="E165" s="11">
        <f>('Migration Model'!H164-'Migration Model'!H165)*'Median Data'!$C$2</f>
        <v>744830.95359317516</v>
      </c>
      <c r="F165" s="11">
        <f>('Migration Model'!I164-'Migration Model'!I165)*'Median Data'!$C$2</f>
        <v>0</v>
      </c>
      <c r="G165" s="11">
        <f>('Migration Model'!K164-'Migration Model'!K165)*'Median Data'!$D$2</f>
        <v>471920.85481189378</v>
      </c>
      <c r="H165" s="11">
        <f>('Migration Model'!L164-'Migration Model'!L165)*'Median Data'!$D$2</f>
        <v>0</v>
      </c>
      <c r="I165" s="11">
        <f>('Migration Model'!N164-'Migration Model'!N165)*'Median Data'!$E$2</f>
        <v>65156.985924758948</v>
      </c>
      <c r="J165" s="11">
        <f>('Migration Model'!O164-'Migration Model'!O165)*'Median Data'!$E$2</f>
        <v>0</v>
      </c>
      <c r="K165" s="11">
        <f>('Migration Model'!Q164-'Migration Model'!Q165)*'Median Data'!$F$2</f>
        <v>93228.29905048963</v>
      </c>
      <c r="L165" s="11">
        <f>('Migration Model'!R164-'Migration Model'!R165)*'Median Data'!$F$2</f>
        <v>0</v>
      </c>
      <c r="M165" s="11">
        <f>('Migration Model'!T164-'Migration Model'!T165)*'Median Data'!$G$2</f>
        <v>28996.585537465569</v>
      </c>
      <c r="N165" s="11">
        <f>('Migration Model'!U164-'Migration Model'!U165)*'Median Data'!$G$2</f>
        <v>0</v>
      </c>
    </row>
    <row r="166" spans="1:14" x14ac:dyDescent="0.25">
      <c r="A166" s="1">
        <v>2060</v>
      </c>
      <c r="B166" s="1">
        <v>4</v>
      </c>
      <c r="C166" s="11">
        <f>('Migration Model'!E165-'Migration Model'!E166)*'Median Data'!$B$2</f>
        <v>800295.96752218809</v>
      </c>
      <c r="D166" s="11">
        <f>('Migration Model'!F165-'Migration Model'!F166)*'Median Data'!$B$2</f>
        <v>0</v>
      </c>
      <c r="E166" s="11">
        <f>('Migration Model'!H165-'Migration Model'!H166)*'Median Data'!$C$2</f>
        <v>744756.47049781331</v>
      </c>
      <c r="F166" s="11">
        <f>('Migration Model'!I165-'Migration Model'!I166)*'Median Data'!$C$2</f>
        <v>0</v>
      </c>
      <c r="G166" s="11">
        <f>('Migration Model'!K165-'Migration Model'!K166)*'Median Data'!$D$2</f>
        <v>471873.66272612457</v>
      </c>
      <c r="H166" s="11">
        <f>('Migration Model'!L165-'Migration Model'!L166)*'Median Data'!$D$2</f>
        <v>0</v>
      </c>
      <c r="I166" s="11">
        <f>('Migration Model'!N165-'Migration Model'!N166)*'Median Data'!$E$2</f>
        <v>65150.470226187819</v>
      </c>
      <c r="J166" s="11">
        <f>('Migration Model'!O165-'Migration Model'!O166)*'Median Data'!$E$2</f>
        <v>0</v>
      </c>
      <c r="K166" s="11">
        <f>('Migration Model'!Q165-'Migration Model'!Q166)*'Median Data'!$F$2</f>
        <v>93218.976220659635</v>
      </c>
      <c r="L166" s="11">
        <f>('Migration Model'!R165-'Migration Model'!R166)*'Median Data'!$F$2</f>
        <v>0</v>
      </c>
      <c r="M166" s="11">
        <f>('Migration Model'!T165-'Migration Model'!T166)*'Median Data'!$G$2</f>
        <v>28993.685878900145</v>
      </c>
      <c r="N166" s="11">
        <f>('Migration Model'!U165-'Migration Model'!U166)*'Median Data'!$G$2</f>
        <v>0</v>
      </c>
    </row>
    <row r="167" spans="1:14" x14ac:dyDescent="0.25">
      <c r="A167" s="2">
        <v>2061</v>
      </c>
      <c r="B167" s="2">
        <v>1</v>
      </c>
      <c r="C167" s="11">
        <f>('Migration Model'!E166-'Migration Model'!E167)*'Median Data'!$B$2</f>
        <v>800215.9379246562</v>
      </c>
      <c r="D167" s="11">
        <f>('Migration Model'!F166-'Migration Model'!F167)*'Median Data'!$B$2</f>
        <v>0</v>
      </c>
      <c r="E167" s="11">
        <f>('Migration Model'!H166-'Migration Model'!H167)*'Median Data'!$C$2</f>
        <v>744681.99485095462</v>
      </c>
      <c r="F167" s="11">
        <f>('Migration Model'!I166-'Migration Model'!I167)*'Median Data'!$C$2</f>
        <v>0</v>
      </c>
      <c r="G167" s="11">
        <f>('Migration Model'!K166-'Migration Model'!K167)*'Median Data'!$D$2</f>
        <v>471826.47535986314</v>
      </c>
      <c r="H167" s="11">
        <f>('Migration Model'!L166-'Migration Model'!L167)*'Median Data'!$D$2</f>
        <v>0</v>
      </c>
      <c r="I167" s="11">
        <f>('Migration Model'!N166-'Migration Model'!N167)*'Median Data'!$E$2</f>
        <v>65143.955179171782</v>
      </c>
      <c r="J167" s="11">
        <f>('Migration Model'!O166-'Migration Model'!O167)*'Median Data'!$E$2</f>
        <v>0</v>
      </c>
      <c r="K167" s="11">
        <f>('Migration Model'!Q166-'Migration Model'!Q167)*'Median Data'!$F$2</f>
        <v>93209.654323077732</v>
      </c>
      <c r="L167" s="11">
        <f>('Migration Model'!R166-'Migration Model'!R167)*'Median Data'!$F$2</f>
        <v>0</v>
      </c>
      <c r="M167" s="11">
        <f>('Migration Model'!T166-'Migration Model'!T167)*'Median Data'!$G$2</f>
        <v>28990.786510320078</v>
      </c>
      <c r="N167" s="11">
        <f>('Migration Model'!U166-'Migration Model'!U167)*'Median Data'!$G$2</f>
        <v>0</v>
      </c>
    </row>
    <row r="168" spans="1:14" x14ac:dyDescent="0.25">
      <c r="A168" s="1">
        <v>2061</v>
      </c>
      <c r="B168" s="1">
        <v>2</v>
      </c>
      <c r="C168" s="11">
        <f>('Migration Model'!E167-'Migration Model'!E168)*'Median Data'!$B$2</f>
        <v>800135.91633094801</v>
      </c>
      <c r="D168" s="11">
        <f>('Migration Model'!F167-'Migration Model'!F168)*'Median Data'!$B$2</f>
        <v>0</v>
      </c>
      <c r="E168" s="11">
        <f>('Migration Model'!H167-'Migration Model'!H168)*'Median Data'!$C$2</f>
        <v>744607.52665169677</v>
      </c>
      <c r="F168" s="11">
        <f>('Migration Model'!I167-'Migration Model'!I168)*'Median Data'!$C$2</f>
        <v>0</v>
      </c>
      <c r="G168" s="11">
        <f>('Migration Model'!K167-'Migration Model'!K168)*'Median Data'!$D$2</f>
        <v>471779.29271230457</v>
      </c>
      <c r="H168" s="11">
        <f>('Migration Model'!L167-'Migration Model'!L168)*'Median Data'!$D$2</f>
        <v>0</v>
      </c>
      <c r="I168" s="11">
        <f>('Migration Model'!N167-'Migration Model'!N168)*'Median Data'!$E$2</f>
        <v>65137.440783710823</v>
      </c>
      <c r="J168" s="11">
        <f>('Migration Model'!O167-'Migration Model'!O168)*'Median Data'!$E$2</f>
        <v>0</v>
      </c>
      <c r="K168" s="11">
        <f>('Migration Model'!Q167-'Migration Model'!Q168)*'Median Data'!$F$2</f>
        <v>93200.333357600015</v>
      </c>
      <c r="L168" s="11">
        <f>('Migration Model'!R167-'Migration Model'!R168)*'Median Data'!$F$2</f>
        <v>0</v>
      </c>
      <c r="M168" s="11">
        <f>('Migration Model'!T167-'Migration Model'!T168)*'Median Data'!$G$2</f>
        <v>28987.887431645711</v>
      </c>
      <c r="N168" s="11">
        <f>('Migration Model'!U167-'Migration Model'!U168)*'Median Data'!$G$2</f>
        <v>0</v>
      </c>
    </row>
    <row r="169" spans="1:14" x14ac:dyDescent="0.25">
      <c r="A169" s="2">
        <v>2061</v>
      </c>
      <c r="B169" s="2">
        <v>3</v>
      </c>
      <c r="C169" s="11">
        <f>('Migration Model'!E168-'Migration Model'!E169)*'Median Data'!$B$2</f>
        <v>800055.90273916605</v>
      </c>
      <c r="D169" s="11">
        <f>('Migration Model'!F168-'Migration Model'!F169)*'Median Data'!$B$2</f>
        <v>0</v>
      </c>
      <c r="E169" s="11">
        <f>('Migration Model'!H168-'Migration Model'!H169)*'Median Data'!$C$2</f>
        <v>744533.06589913717</v>
      </c>
      <c r="F169" s="11">
        <f>('Migration Model'!I168-'Migration Model'!I169)*'Median Data'!$C$2</f>
        <v>0</v>
      </c>
      <c r="G169" s="11">
        <f>('Migration Model'!K168-'Migration Model'!K169)*'Median Data'!$D$2</f>
        <v>471732.11478344875</v>
      </c>
      <c r="H169" s="11">
        <f>('Migration Model'!L168-'Migration Model'!L169)*'Median Data'!$D$2</f>
        <v>0</v>
      </c>
      <c r="I169" s="11">
        <f>('Migration Model'!N168-'Migration Model'!N169)*'Median Data'!$E$2</f>
        <v>65130.927039584603</v>
      </c>
      <c r="J169" s="11">
        <f>('Migration Model'!O168-'Migration Model'!O169)*'Median Data'!$E$2</f>
        <v>0</v>
      </c>
      <c r="K169" s="11">
        <f>('Migration Model'!Q168-'Migration Model'!Q169)*'Median Data'!$F$2</f>
        <v>93191.013324226471</v>
      </c>
      <c r="L169" s="11">
        <f>('Migration Model'!R168-'Migration Model'!R169)*'Median Data'!$F$2</f>
        <v>0</v>
      </c>
      <c r="M169" s="11">
        <f>('Migration Model'!T168-'Migration Model'!T169)*'Median Data'!$G$2</f>
        <v>28984.988642916873</v>
      </c>
      <c r="N169" s="11">
        <f>('Migration Model'!U168-'Migration Model'!U169)*'Median Data'!$G$2</f>
        <v>0</v>
      </c>
    </row>
    <row r="170" spans="1:14" x14ac:dyDescent="0.25">
      <c r="A170" s="1">
        <v>2061</v>
      </c>
      <c r="B170" s="1">
        <v>4</v>
      </c>
      <c r="C170" s="11">
        <f>('Migration Model'!E169-'Migration Model'!E170)*'Median Data'!$B$2</f>
        <v>799975.89714931068</v>
      </c>
      <c r="D170" s="11">
        <f>('Migration Model'!F169-'Migration Model'!F170)*'Median Data'!$B$2</f>
        <v>0</v>
      </c>
      <c r="E170" s="11">
        <f>('Migration Model'!H169-'Migration Model'!H170)*'Median Data'!$C$2</f>
        <v>744458.61259237339</v>
      </c>
      <c r="F170" s="11">
        <f>('Migration Model'!I169-'Migration Model'!I170)*'Median Data'!$C$2</f>
        <v>0</v>
      </c>
      <c r="G170" s="11">
        <f>('Migration Model'!K169-'Migration Model'!K170)*'Median Data'!$D$2</f>
        <v>471684.94157168583</v>
      </c>
      <c r="H170" s="11">
        <f>('Migration Model'!L169-'Migration Model'!L170)*'Median Data'!$D$2</f>
        <v>0</v>
      </c>
      <c r="I170" s="11">
        <f>('Migration Model'!N169-'Migration Model'!N170)*'Median Data'!$E$2</f>
        <v>65124.413946903296</v>
      </c>
      <c r="J170" s="11">
        <f>('Migration Model'!O169-'Migration Model'!O170)*'Median Data'!$E$2</f>
        <v>0</v>
      </c>
      <c r="K170" s="11">
        <f>('Migration Model'!Q169-'Migration Model'!Q170)*'Median Data'!$F$2</f>
        <v>93181.694222957114</v>
      </c>
      <c r="L170" s="11">
        <f>('Migration Model'!R169-'Migration Model'!R170)*'Median Data'!$F$2</f>
        <v>0</v>
      </c>
      <c r="M170" s="11">
        <f>('Migration Model'!T169-'Migration Model'!T170)*'Median Data'!$G$2</f>
        <v>28982.090144053906</v>
      </c>
      <c r="N170" s="11">
        <f>('Migration Model'!U169-'Migration Model'!U170)*'Median Data'!$G$2</f>
        <v>0</v>
      </c>
    </row>
    <row r="171" spans="1:14" x14ac:dyDescent="0.25">
      <c r="A171" s="1">
        <v>2062</v>
      </c>
      <c r="B171" s="1">
        <v>1</v>
      </c>
      <c r="C171" s="11">
        <f>('Migration Model'!E170-'Migration Model'!E171)*'Median Data'!$B$2</f>
        <v>799895.89955948421</v>
      </c>
      <c r="D171" s="11">
        <f>('Migration Model'!F170-'Migration Model'!F171)*'Median Data'!$B$2</f>
        <v>0</v>
      </c>
      <c r="E171" s="11">
        <f>('Migration Model'!H170-'Migration Model'!H171)*'Median Data'!$C$2</f>
        <v>744384.16673050274</v>
      </c>
      <c r="F171" s="11">
        <f>('Migration Model'!I170-'Migration Model'!I171)*'Median Data'!$C$2</f>
        <v>0</v>
      </c>
      <c r="G171" s="11">
        <f>('Migration Model'!K170-'Migration Model'!K171)*'Median Data'!$D$2</f>
        <v>471637.77307782084</v>
      </c>
      <c r="H171" s="11">
        <f>('Migration Model'!L170-'Migration Model'!L171)*'Median Data'!$D$2</f>
        <v>0</v>
      </c>
      <c r="I171" s="11">
        <f>('Migration Model'!N170-'Migration Model'!N171)*'Median Data'!$E$2</f>
        <v>65117.901505446556</v>
      </c>
      <c r="J171" s="11">
        <f>('Migration Model'!O170-'Migration Model'!O171)*'Median Data'!$E$2</f>
        <v>0</v>
      </c>
      <c r="K171" s="11">
        <f>('Migration Model'!Q170-'Migration Model'!Q171)*'Median Data'!$F$2</f>
        <v>93172.376053504049</v>
      </c>
      <c r="L171" s="11">
        <f>('Migration Model'!R170-'Migration Model'!R171)*'Median Data'!$F$2</f>
        <v>0</v>
      </c>
      <c r="M171" s="11">
        <f>('Migration Model'!T170-'Migration Model'!T171)*'Median Data'!$G$2</f>
        <v>28979.191935056813</v>
      </c>
      <c r="N171" s="11">
        <f>('Migration Model'!U170-'Migration Model'!U171)*'Median Data'!$G$2</f>
        <v>0</v>
      </c>
    </row>
    <row r="172" spans="1:14" x14ac:dyDescent="0.25">
      <c r="A172" s="2">
        <v>2062</v>
      </c>
      <c r="B172" s="2">
        <v>2</v>
      </c>
      <c r="C172" s="11">
        <f>('Migration Model'!E171-'Migration Model'!E172)*'Median Data'!$B$2</f>
        <v>799815.90996968688</v>
      </c>
      <c r="D172" s="11">
        <f>('Migration Model'!F171-'Migration Model'!F172)*'Median Data'!$B$2</f>
        <v>0</v>
      </c>
      <c r="E172" s="11">
        <f>('Migration Model'!H171-'Migration Model'!H172)*'Median Data'!$C$2</f>
        <v>744309.72831442789</v>
      </c>
      <c r="F172" s="11">
        <f>('Migration Model'!I171-'Migration Model'!I172)*'Median Data'!$C$2</f>
        <v>0</v>
      </c>
      <c r="G172" s="11">
        <f>('Migration Model'!K171-'Migration Model'!K172)*'Median Data'!$D$2</f>
        <v>471590.60930024367</v>
      </c>
      <c r="H172" s="11">
        <f>('Migration Model'!L171-'Migration Model'!L172)*'Median Data'!$D$2</f>
        <v>0</v>
      </c>
      <c r="I172" s="11">
        <f>('Migration Model'!N171-'Migration Model'!N172)*'Median Data'!$E$2</f>
        <v>65111.389715324556</v>
      </c>
      <c r="J172" s="11">
        <f>('Migration Model'!O171-'Migration Model'!O172)*'Median Data'!$E$2</f>
        <v>0</v>
      </c>
      <c r="K172" s="11">
        <f>('Migration Model'!Q171-'Migration Model'!Q172)*'Median Data'!$F$2</f>
        <v>93163.058815867305</v>
      </c>
      <c r="L172" s="11">
        <f>('Migration Model'!R171-'Migration Model'!R172)*'Median Data'!$F$2</f>
        <v>0</v>
      </c>
      <c r="M172" s="11">
        <f>('Migration Model'!T171-'Migration Model'!T172)*'Median Data'!$G$2</f>
        <v>28976.294015845939</v>
      </c>
      <c r="N172" s="11">
        <f>('Migration Model'!U171-'Migration Model'!U172)*'Median Data'!$G$2</f>
        <v>0</v>
      </c>
    </row>
    <row r="173" spans="1:14" x14ac:dyDescent="0.25">
      <c r="A173" s="1">
        <v>2062</v>
      </c>
      <c r="B173" s="1">
        <v>3</v>
      </c>
      <c r="C173" s="11">
        <f>('Migration Model'!E172-'Migration Model'!E173)*'Median Data'!$B$2</f>
        <v>799735.92837897001</v>
      </c>
      <c r="D173" s="11">
        <f>('Migration Model'!F172-'Migration Model'!F173)*'Median Data'!$B$2</f>
        <v>0</v>
      </c>
      <c r="E173" s="11">
        <f>('Migration Model'!H172-'Migration Model'!H173)*'Median Data'!$C$2</f>
        <v>744235.29734144127</v>
      </c>
      <c r="F173" s="11">
        <f>('Migration Model'!I172-'Migration Model'!I173)*'Median Data'!$C$2</f>
        <v>0</v>
      </c>
      <c r="G173" s="11">
        <f>('Migration Model'!K172-'Migration Model'!K173)*'Median Data'!$D$2</f>
        <v>471543.45023975946</v>
      </c>
      <c r="H173" s="11">
        <f>('Migration Model'!L172-'Migration Model'!L173)*'Median Data'!$D$2</f>
        <v>0</v>
      </c>
      <c r="I173" s="11">
        <f>('Migration Model'!N172-'Migration Model'!N173)*'Median Data'!$E$2</f>
        <v>65104.878576427131</v>
      </c>
      <c r="J173" s="11">
        <f>('Migration Model'!O172-'Migration Model'!O173)*'Median Data'!$E$2</f>
        <v>0</v>
      </c>
      <c r="K173" s="11">
        <f>('Migration Model'!Q172-'Migration Model'!Q173)*'Median Data'!$F$2</f>
        <v>93153.742510046883</v>
      </c>
      <c r="L173" s="11">
        <f>('Migration Model'!R172-'Migration Model'!R173)*'Median Data'!$F$2</f>
        <v>0</v>
      </c>
      <c r="M173" s="11">
        <f>('Migration Model'!T172-'Migration Model'!T173)*'Median Data'!$G$2</f>
        <v>28973.396386461111</v>
      </c>
      <c r="N173" s="11">
        <f>('Migration Model'!U172-'Migration Model'!U173)*'Median Data'!$G$2</f>
        <v>0</v>
      </c>
    </row>
    <row r="174" spans="1:14" x14ac:dyDescent="0.25">
      <c r="A174" s="2">
        <v>2062</v>
      </c>
      <c r="B174" s="2">
        <v>4</v>
      </c>
      <c r="C174" s="11">
        <f>('Migration Model'!E173-'Migration Model'!E174)*'Median Data'!$B$2</f>
        <v>799655.95478543616</v>
      </c>
      <c r="D174" s="11">
        <f>('Migration Model'!F173-'Migration Model'!F174)*'Median Data'!$B$2</f>
        <v>0</v>
      </c>
      <c r="E174" s="11">
        <f>('Migration Model'!H173-'Migration Model'!H174)*'Median Data'!$C$2</f>
        <v>744160.87381154275</v>
      </c>
      <c r="F174" s="11">
        <f>('Migration Model'!I173-'Migration Model'!I174)*'Median Data'!$C$2</f>
        <v>0</v>
      </c>
      <c r="G174" s="11">
        <f>('Migration Model'!K173-'Migration Model'!K174)*'Median Data'!$D$2</f>
        <v>471496.29589475819</v>
      </c>
      <c r="H174" s="11">
        <f>('Migration Model'!L173-'Migration Model'!L174)*'Median Data'!$D$2</f>
        <v>0</v>
      </c>
      <c r="I174" s="11">
        <f>('Migration Model'!N173-'Migration Model'!N174)*'Median Data'!$E$2</f>
        <v>65098.36808853392</v>
      </c>
      <c r="J174" s="11">
        <f>('Migration Model'!O173-'Migration Model'!O174)*'Median Data'!$E$2</f>
        <v>0</v>
      </c>
      <c r="K174" s="11">
        <f>('Migration Model'!Q173-'Migration Model'!Q174)*'Median Data'!$F$2</f>
        <v>93144.427135754901</v>
      </c>
      <c r="L174" s="11">
        <f>('Migration Model'!R173-'Migration Model'!R174)*'Median Data'!$F$2</f>
        <v>0</v>
      </c>
      <c r="M174" s="11">
        <f>('Migration Model'!T173-'Migration Model'!T174)*'Median Data'!$G$2</f>
        <v>28970.499046822672</v>
      </c>
      <c r="N174" s="11">
        <f>('Migration Model'!U173-'Migration Model'!U174)*'Median Data'!$G$2</f>
        <v>0</v>
      </c>
    </row>
    <row r="175" spans="1:14" x14ac:dyDescent="0.25">
      <c r="A175" s="2">
        <v>2063</v>
      </c>
      <c r="B175" s="2">
        <v>1</v>
      </c>
      <c r="C175" s="11">
        <f>('Migration Model'!E174-'Migration Model'!E175)*'Median Data'!$B$2</f>
        <v>799575.9891900341</v>
      </c>
      <c r="D175" s="11">
        <f>('Migration Model'!F174-'Migration Model'!F175)*'Median Data'!$B$2</f>
        <v>0</v>
      </c>
      <c r="E175" s="11">
        <f>('Migration Model'!H174-'Migration Model'!H175)*'Median Data'!$C$2</f>
        <v>744086.4577238299</v>
      </c>
      <c r="F175" s="11">
        <f>('Migration Model'!I174-'Migration Model'!I175)*'Median Data'!$C$2</f>
        <v>0</v>
      </c>
      <c r="G175" s="11">
        <f>('Migration Model'!K174-'Migration Model'!K175)*'Median Data'!$D$2</f>
        <v>471449.14626523986</v>
      </c>
      <c r="H175" s="11">
        <f>('Migration Model'!L174-'Migration Model'!L175)*'Median Data'!$D$2</f>
        <v>0</v>
      </c>
      <c r="I175" s="11">
        <f>('Migration Model'!N174-'Migration Model'!N175)*'Median Data'!$E$2</f>
        <v>65091.858251755111</v>
      </c>
      <c r="J175" s="11">
        <f>('Migration Model'!O174-'Migration Model'!O175)*'Median Data'!$E$2</f>
        <v>0</v>
      </c>
      <c r="K175" s="11">
        <f>('Migration Model'!Q174-'Migration Model'!Q175)*'Median Data'!$F$2</f>
        <v>93135.112692991359</v>
      </c>
      <c r="L175" s="11">
        <f>('Migration Model'!R174-'Migration Model'!R175)*'Median Data'!$F$2</f>
        <v>0</v>
      </c>
      <c r="M175" s="11">
        <f>('Migration Model'!T174-'Migration Model'!T175)*'Median Data'!$G$2</f>
        <v>28967.601996890793</v>
      </c>
      <c r="N175" s="11">
        <f>('Migration Model'!U174-'Migration Model'!U175)*'Median Data'!$G$2</f>
        <v>0</v>
      </c>
    </row>
    <row r="176" spans="1:14" x14ac:dyDescent="0.25">
      <c r="A176" s="1">
        <v>2063</v>
      </c>
      <c r="B176" s="1">
        <v>2</v>
      </c>
      <c r="C176" s="11">
        <f>('Migration Model'!E175-'Migration Model'!E176)*'Median Data'!$B$2</f>
        <v>799496.03159181506</v>
      </c>
      <c r="D176" s="11">
        <f>('Migration Model'!F175-'Migration Model'!F176)*'Median Data'!$B$2</f>
        <v>0</v>
      </c>
      <c r="E176" s="11">
        <f>('Migration Model'!H175-'Migration Model'!H176)*'Median Data'!$C$2</f>
        <v>744012.04907830281</v>
      </c>
      <c r="F176" s="11">
        <f>('Migration Model'!I175-'Migration Model'!I176)*'Median Data'!$C$2</f>
        <v>0</v>
      </c>
      <c r="G176" s="11">
        <f>('Migration Model'!K175-'Migration Model'!K176)*'Median Data'!$D$2</f>
        <v>471402.00135039951</v>
      </c>
      <c r="H176" s="11">
        <f>('Migration Model'!L175-'Migration Model'!L176)*'Median Data'!$D$2</f>
        <v>0</v>
      </c>
      <c r="I176" s="11">
        <f>('Migration Model'!N175-'Migration Model'!N176)*'Median Data'!$E$2</f>
        <v>65085.349065870352</v>
      </c>
      <c r="J176" s="11">
        <f>('Migration Model'!O175-'Migration Model'!O176)*'Median Data'!$E$2</f>
        <v>0</v>
      </c>
      <c r="K176" s="11">
        <f>('Migration Model'!Q175-'Migration Model'!Q176)*'Median Data'!$F$2</f>
        <v>93125.799181756272</v>
      </c>
      <c r="L176" s="11">
        <f>('Migration Model'!R175-'Migration Model'!R176)*'Median Data'!$F$2</f>
        <v>0</v>
      </c>
      <c r="M176" s="11">
        <f>('Migration Model'!T175-'Migration Model'!T176)*'Median Data'!$G$2</f>
        <v>28964.705236705307</v>
      </c>
      <c r="N176" s="11">
        <f>('Migration Model'!U175-'Migration Model'!U176)*'Median Data'!$G$2</f>
        <v>0</v>
      </c>
    </row>
    <row r="177" spans="1:14" x14ac:dyDescent="0.25">
      <c r="A177" s="2">
        <v>2063</v>
      </c>
      <c r="B177" s="2">
        <v>3</v>
      </c>
      <c r="C177" s="11">
        <f>('Migration Model'!E176-'Migration Model'!E177)*'Median Data'!$B$2</f>
        <v>799416.08198793326</v>
      </c>
      <c r="D177" s="11">
        <f>('Migration Model'!F176-'Migration Model'!F177)*'Median Data'!$B$2</f>
        <v>0</v>
      </c>
      <c r="E177" s="11">
        <f>('Migration Model'!H176-'Migration Model'!H177)*'Median Data'!$C$2</f>
        <v>743937.64787315624</v>
      </c>
      <c r="F177" s="11">
        <f>('Migration Model'!I176-'Migration Model'!I177)*'Median Data'!$C$2</f>
        <v>0</v>
      </c>
      <c r="G177" s="11">
        <f>('Migration Model'!K176-'Migration Model'!K177)*'Median Data'!$D$2</f>
        <v>471354.86115023721</v>
      </c>
      <c r="H177" s="11">
        <f>('Migration Model'!L176-'Migration Model'!L177)*'Median Data'!$D$2</f>
        <v>0</v>
      </c>
      <c r="I177" s="11">
        <f>('Migration Model'!N176-'Migration Model'!N177)*'Median Data'!$E$2</f>
        <v>65078.840530989823</v>
      </c>
      <c r="J177" s="11">
        <f>('Migration Model'!O176-'Migration Model'!O177)*'Median Data'!$E$2</f>
        <v>0</v>
      </c>
      <c r="K177" s="11">
        <f>('Migration Model'!Q176-'Migration Model'!Q177)*'Median Data'!$F$2</f>
        <v>93116.486601905708</v>
      </c>
      <c r="L177" s="11">
        <f>('Migration Model'!R176-'Migration Model'!R177)*'Median Data'!$F$2</f>
        <v>0</v>
      </c>
      <c r="M177" s="11">
        <f>('Migration Model'!T176-'Migration Model'!T177)*'Median Data'!$G$2</f>
        <v>28961.808766186557</v>
      </c>
      <c r="N177" s="11">
        <f>('Migration Model'!U176-'Migration Model'!U177)*'Median Data'!$G$2</f>
        <v>0</v>
      </c>
    </row>
    <row r="178" spans="1:14" x14ac:dyDescent="0.25">
      <c r="A178" s="1">
        <v>2063</v>
      </c>
      <c r="B178" s="1">
        <v>4</v>
      </c>
      <c r="C178" s="11">
        <f>('Migration Model'!E177-'Migration Model'!E178)*'Median Data'!$B$2</f>
        <v>799336.1403802858</v>
      </c>
      <c r="D178" s="11">
        <f>('Migration Model'!F177-'Migration Model'!F178)*'Median Data'!$B$2</f>
        <v>0</v>
      </c>
      <c r="E178" s="11">
        <f>('Migration Model'!H177-'Migration Model'!H178)*'Median Data'!$C$2</f>
        <v>743863.25410839031</v>
      </c>
      <c r="F178" s="11">
        <f>('Migration Model'!I177-'Migration Model'!I178)*'Median Data'!$C$2</f>
        <v>0</v>
      </c>
      <c r="G178" s="11">
        <f>('Migration Model'!K177-'Migration Model'!K178)*'Median Data'!$D$2</f>
        <v>471307.72566394793</v>
      </c>
      <c r="H178" s="11">
        <f>('Migration Model'!L177-'Migration Model'!L178)*'Median Data'!$D$2</f>
        <v>0</v>
      </c>
      <c r="I178" s="11">
        <f>('Migration Model'!N177-'Migration Model'!N178)*'Median Data'!$E$2</f>
        <v>65072.332646893177</v>
      </c>
      <c r="J178" s="11">
        <f>('Migration Model'!O177-'Migration Model'!O178)*'Median Data'!$E$2</f>
        <v>0</v>
      </c>
      <c r="K178" s="11">
        <f>('Migration Model'!Q177-'Migration Model'!Q178)*'Median Data'!$F$2</f>
        <v>93107.174953151785</v>
      </c>
      <c r="L178" s="11">
        <f>('Migration Model'!R177-'Migration Model'!R178)*'Median Data'!$F$2</f>
        <v>0</v>
      </c>
      <c r="M178" s="11">
        <f>('Migration Model'!T177-'Migration Model'!T178)*'Median Data'!$G$2</f>
        <v>28958.912585294711</v>
      </c>
      <c r="N178" s="11">
        <f>('Migration Model'!U177-'Migration Model'!U178)*'Median Data'!$G$2</f>
        <v>0</v>
      </c>
    </row>
    <row r="179" spans="1:14" x14ac:dyDescent="0.25">
      <c r="A179" s="1">
        <v>2064</v>
      </c>
      <c r="B179" s="1">
        <v>1</v>
      </c>
      <c r="C179" s="11">
        <f>('Migration Model'!E178-'Migration Model'!E179)*'Median Data'!$B$2</f>
        <v>799256.20676602679</v>
      </c>
      <c r="D179" s="11">
        <f>('Migration Model'!F178-'Migration Model'!F179)*'Median Data'!$B$2</f>
        <v>0</v>
      </c>
      <c r="E179" s="11">
        <f>('Migration Model'!H178-'Migration Model'!H179)*'Median Data'!$C$2</f>
        <v>743788.86778310244</v>
      </c>
      <c r="F179" s="11">
        <f>('Migration Model'!I178-'Migration Model'!I179)*'Median Data'!$C$2</f>
        <v>0</v>
      </c>
      <c r="G179" s="11">
        <f>('Migration Model'!K178-'Migration Model'!K179)*'Median Data'!$D$2</f>
        <v>471260.59489153163</v>
      </c>
      <c r="H179" s="11">
        <f>('Migration Model'!L178-'Migration Model'!L179)*'Median Data'!$D$2</f>
        <v>0</v>
      </c>
      <c r="I179" s="11">
        <f>('Migration Model'!N178-'Migration Model'!N179)*'Median Data'!$E$2</f>
        <v>65065.825413690574</v>
      </c>
      <c r="J179" s="11">
        <f>('Migration Model'!O178-'Migration Model'!O179)*'Median Data'!$E$2</f>
        <v>0</v>
      </c>
      <c r="K179" s="11">
        <f>('Migration Model'!Q178-'Migration Model'!Q179)*'Median Data'!$F$2</f>
        <v>93097.864235638452</v>
      </c>
      <c r="L179" s="11">
        <f>('Migration Model'!R178-'Migration Model'!R179)*'Median Data'!$F$2</f>
        <v>0</v>
      </c>
      <c r="M179" s="11">
        <f>('Migration Model'!T178-'Migration Model'!T179)*'Median Data'!$G$2</f>
        <v>28956.016694029775</v>
      </c>
      <c r="N179" s="11">
        <f>('Migration Model'!U178-'Migration Model'!U179)*'Median Data'!$G$2</f>
        <v>0</v>
      </c>
    </row>
    <row r="180" spans="1:14" x14ac:dyDescent="0.25">
      <c r="A180" s="2">
        <v>2064</v>
      </c>
      <c r="B180" s="2">
        <v>2</v>
      </c>
      <c r="C180" s="11">
        <f>('Migration Model'!E179-'Migration Model'!E180)*'Median Data'!$B$2</f>
        <v>799176.28114515624</v>
      </c>
      <c r="D180" s="11">
        <f>('Migration Model'!F179-'Migration Model'!F180)*'Median Data'!$B$2</f>
        <v>0</v>
      </c>
      <c r="E180" s="11">
        <f>('Migration Model'!H179-'Migration Model'!H180)*'Median Data'!$C$2</f>
        <v>743714.48889639019</v>
      </c>
      <c r="F180" s="11">
        <f>('Migration Model'!I179-'Migration Model'!I180)*'Median Data'!$C$2</f>
        <v>0</v>
      </c>
      <c r="G180" s="11">
        <f>('Migration Model'!K179-'Migration Model'!K180)*'Median Data'!$D$2</f>
        <v>471213.46883218345</v>
      </c>
      <c r="H180" s="11">
        <f>('Migration Model'!L179-'Migration Model'!L180)*'Median Data'!$D$2</f>
        <v>0</v>
      </c>
      <c r="I180" s="11">
        <f>('Migration Model'!N179-'Migration Model'!N180)*'Median Data'!$E$2</f>
        <v>65059.31883116169</v>
      </c>
      <c r="J180" s="11">
        <f>('Migration Model'!O179-'Migration Model'!O180)*'Median Data'!$E$2</f>
        <v>0</v>
      </c>
      <c r="K180" s="11">
        <f>('Migration Model'!Q179-'Migration Model'!Q180)*'Median Data'!$F$2</f>
        <v>93088.554449221774</v>
      </c>
      <c r="L180" s="11">
        <f>('Migration Model'!R179-'Migration Model'!R180)*'Median Data'!$F$2</f>
        <v>0</v>
      </c>
      <c r="M180" s="11">
        <f>('Migration Model'!T179-'Migration Model'!T180)*'Median Data'!$G$2</f>
        <v>28953.121092391742</v>
      </c>
      <c r="N180" s="11">
        <f>('Migration Model'!U179-'Migration Model'!U180)*'Median Data'!$G$2</f>
        <v>0</v>
      </c>
    </row>
    <row r="181" spans="1:14" x14ac:dyDescent="0.25">
      <c r="A181" s="1">
        <v>2064</v>
      </c>
      <c r="B181" s="1">
        <v>3</v>
      </c>
      <c r="C181" s="11">
        <f>('Migration Model'!E180-'Migration Model'!E181)*'Median Data'!$B$2</f>
        <v>799096.3635167256</v>
      </c>
      <c r="D181" s="11">
        <f>('Migration Model'!F180-'Migration Model'!F181)*'Median Data'!$B$2</f>
        <v>0</v>
      </c>
      <c r="E181" s="11">
        <f>('Migration Model'!H180-'Migration Model'!H181)*'Median Data'!$C$2</f>
        <v>743640.11744735099</v>
      </c>
      <c r="F181" s="11">
        <f>('Migration Model'!I180-'Migration Model'!I181)*'Median Data'!$C$2</f>
        <v>0</v>
      </c>
      <c r="G181" s="11">
        <f>('Migration Model'!K180-'Migration Model'!K181)*'Median Data'!$D$2</f>
        <v>471166.34748509835</v>
      </c>
      <c r="H181" s="11">
        <f>('Migration Model'!L180-'Migration Model'!L181)*'Median Data'!$D$2</f>
        <v>0</v>
      </c>
      <c r="I181" s="11">
        <f>('Migration Model'!N180-'Migration Model'!N181)*'Median Data'!$E$2</f>
        <v>65052.812899196346</v>
      </c>
      <c r="J181" s="11">
        <f>('Migration Model'!O180-'Migration Model'!O181)*'Median Data'!$E$2</f>
        <v>0</v>
      </c>
      <c r="K181" s="11">
        <f>('Migration Model'!Q180-'Migration Model'!Q181)*'Median Data'!$F$2</f>
        <v>93079.245593757805</v>
      </c>
      <c r="L181" s="11">
        <f>('Migration Model'!R180-'Migration Model'!R181)*'Median Data'!$F$2</f>
        <v>0</v>
      </c>
      <c r="M181" s="11">
        <f>('Migration Model'!T180-'Migration Model'!T181)*'Median Data'!$G$2</f>
        <v>28950.225780261135</v>
      </c>
      <c r="N181" s="11">
        <f>('Migration Model'!U180-'Migration Model'!U181)*'Median Data'!$G$2</f>
        <v>0</v>
      </c>
    </row>
    <row r="182" spans="1:14" x14ac:dyDescent="0.25">
      <c r="A182" s="2">
        <v>2064</v>
      </c>
      <c r="B182" s="2">
        <v>4</v>
      </c>
      <c r="C182" s="11">
        <f>('Migration Model'!E181-'Migration Model'!E182)*'Median Data'!$B$2</f>
        <v>799016.45388073474</v>
      </c>
      <c r="D182" s="11">
        <f>('Migration Model'!F181-'Migration Model'!F182)*'Median Data'!$B$2</f>
        <v>0</v>
      </c>
      <c r="E182" s="11">
        <f>('Migration Model'!H181-'Migration Model'!H182)*'Median Data'!$C$2</f>
        <v>743565.75343598495</v>
      </c>
      <c r="F182" s="11">
        <f>('Migration Model'!I181-'Migration Model'!I182)*'Median Data'!$C$2</f>
        <v>0</v>
      </c>
      <c r="G182" s="11">
        <f>('Migration Model'!K181-'Migration Model'!K182)*'Median Data'!$D$2</f>
        <v>471119.2308502763</v>
      </c>
      <c r="H182" s="11">
        <f>('Migration Model'!L181-'Migration Model'!L182)*'Median Data'!$D$2</f>
        <v>0</v>
      </c>
      <c r="I182" s="11">
        <f>('Migration Model'!N181-'Migration Model'!N182)*'Median Data'!$E$2</f>
        <v>65046.307617904706</v>
      </c>
      <c r="J182" s="11">
        <f>('Migration Model'!O181-'Migration Model'!O182)*'Median Data'!$E$2</f>
        <v>0</v>
      </c>
      <c r="K182" s="11">
        <f>('Migration Model'!Q181-'Migration Model'!Q182)*'Median Data'!$F$2</f>
        <v>93069.937669246559</v>
      </c>
      <c r="L182" s="11">
        <f>('Migration Model'!R181-'Migration Model'!R182)*'Median Data'!$F$2</f>
        <v>0</v>
      </c>
      <c r="M182" s="11">
        <f>('Migration Model'!T181-'Migration Model'!T182)*'Median Data'!$G$2</f>
        <v>28947.330757677781</v>
      </c>
      <c r="N182" s="11">
        <f>('Migration Model'!U181-'Migration Model'!U182)*'Median Data'!$G$2</f>
        <v>0</v>
      </c>
    </row>
    <row r="183" spans="1:14" x14ac:dyDescent="0.25">
      <c r="A183" s="2">
        <v>2065</v>
      </c>
      <c r="B183" s="2">
        <v>1</v>
      </c>
      <c r="C183" s="11">
        <f>('Migration Model'!E182-'Migration Model'!E183)*'Median Data'!$B$2</f>
        <v>798936.55223528633</v>
      </c>
      <c r="D183" s="11">
        <f>('Migration Model'!F182-'Migration Model'!F183)*'Median Data'!$B$2</f>
        <v>0</v>
      </c>
      <c r="E183" s="11">
        <f>('Migration Model'!H182-'Migration Model'!H183)*'Median Data'!$C$2</f>
        <v>743491.39686048683</v>
      </c>
      <c r="F183" s="11">
        <f>('Migration Model'!I182-'Migration Model'!I183)*'Median Data'!$C$2</f>
        <v>0</v>
      </c>
      <c r="G183" s="11">
        <f>('Migration Model'!K182-'Migration Model'!K183)*'Median Data'!$D$2</f>
        <v>471072.11892691249</v>
      </c>
      <c r="H183" s="11">
        <f>('Migration Model'!L182-'Migration Model'!L183)*'Median Data'!$D$2</f>
        <v>0</v>
      </c>
      <c r="I183" s="11">
        <f>('Migration Model'!N182-'Migration Model'!N183)*'Median Data'!$E$2</f>
        <v>65039.802987176605</v>
      </c>
      <c r="J183" s="11">
        <f>('Migration Model'!O182-'Migration Model'!O183)*'Median Data'!$E$2</f>
        <v>0</v>
      </c>
      <c r="K183" s="11">
        <f>('Migration Model'!Q182-'Migration Model'!Q183)*'Median Data'!$F$2</f>
        <v>93060.630675544104</v>
      </c>
      <c r="L183" s="11">
        <f>('Migration Model'!R182-'Migration Model'!R183)*'Median Data'!$F$2</f>
        <v>0</v>
      </c>
      <c r="M183" s="11">
        <f>('Migration Model'!T182-'Migration Model'!T183)*'Median Data'!$G$2</f>
        <v>28944.436024601851</v>
      </c>
      <c r="N183" s="11">
        <f>('Migration Model'!U182-'Migration Model'!U183)*'Median Data'!$G$2</f>
        <v>0</v>
      </c>
    </row>
    <row r="184" spans="1:14" x14ac:dyDescent="0.25">
      <c r="A184" s="1">
        <v>2065</v>
      </c>
      <c r="B184" s="1">
        <v>2</v>
      </c>
      <c r="C184" s="11">
        <f>('Migration Model'!E183-'Migration Model'!E184)*'Median Data'!$B$2</f>
        <v>798856.65858038038</v>
      </c>
      <c r="D184" s="11">
        <f>('Migration Model'!F183-'Migration Model'!F184)*'Median Data'!$B$2</f>
        <v>0</v>
      </c>
      <c r="E184" s="11">
        <f>('Migration Model'!H183-'Migration Model'!H184)*'Median Data'!$C$2</f>
        <v>743417.04772085673</v>
      </c>
      <c r="F184" s="11">
        <f>('Migration Model'!I183-'Migration Model'!I184)*'Median Data'!$C$2</f>
        <v>0</v>
      </c>
      <c r="G184" s="11">
        <f>('Migration Model'!K183-'Migration Model'!K184)*'Median Data'!$D$2</f>
        <v>471025.01171500672</v>
      </c>
      <c r="H184" s="11">
        <f>('Migration Model'!L183-'Migration Model'!L184)*'Median Data'!$D$2</f>
        <v>0</v>
      </c>
      <c r="I184" s="11">
        <f>('Migration Model'!N183-'Migration Model'!N184)*'Median Data'!$E$2</f>
        <v>65033.299006901871</v>
      </c>
      <c r="J184" s="11">
        <f>('Migration Model'!O183-'Migration Model'!O184)*'Median Data'!$E$2</f>
        <v>0</v>
      </c>
      <c r="K184" s="11">
        <f>('Migration Model'!Q183-'Migration Model'!Q184)*'Median Data'!$F$2</f>
        <v>93051.324612362572</v>
      </c>
      <c r="L184" s="11">
        <f>('Migration Model'!R183-'Migration Model'!R184)*'Median Data'!$F$2</f>
        <v>0</v>
      </c>
      <c r="M184" s="11">
        <f>('Migration Model'!T183-'Migration Model'!T184)*'Median Data'!$G$2</f>
        <v>28941.541580993515</v>
      </c>
      <c r="N184" s="11">
        <f>('Migration Model'!U183-'Migration Model'!U184)*'Median Data'!$G$2</f>
        <v>0</v>
      </c>
    </row>
    <row r="185" spans="1:14" x14ac:dyDescent="0.25">
      <c r="A185" s="2">
        <v>2065</v>
      </c>
      <c r="B185" s="2">
        <v>3</v>
      </c>
      <c r="C185" s="11">
        <f>('Migration Model'!E184-'Migration Model'!E185)*'Median Data'!$B$2</f>
        <v>798776.77291411965</v>
      </c>
      <c r="D185" s="11">
        <f>('Migration Model'!F184-'Migration Model'!F185)*'Median Data'!$B$2</f>
        <v>0</v>
      </c>
      <c r="E185" s="11">
        <f>('Migration Model'!H184-'Migration Model'!H185)*'Median Data'!$C$2</f>
        <v>743342.7060161921</v>
      </c>
      <c r="F185" s="11">
        <f>('Migration Model'!I184-'Migration Model'!I185)*'Median Data'!$C$2</f>
        <v>0</v>
      </c>
      <c r="G185" s="11">
        <f>('Migration Model'!K184-'Migration Model'!K185)*'Median Data'!$D$2</f>
        <v>470977.90921455913</v>
      </c>
      <c r="H185" s="11">
        <f>('Migration Model'!L184-'Migration Model'!L185)*'Median Data'!$D$2</f>
        <v>0</v>
      </c>
      <c r="I185" s="11">
        <f>('Migration Model'!N184-'Migration Model'!N185)*'Median Data'!$E$2</f>
        <v>65026.795676970331</v>
      </c>
      <c r="J185" s="11">
        <f>('Migration Model'!O184-'Migration Model'!O185)*'Median Data'!$E$2</f>
        <v>0</v>
      </c>
      <c r="K185" s="11">
        <f>('Migration Model'!Q184-'Migration Model'!Q185)*'Median Data'!$F$2</f>
        <v>93042.019479989816</v>
      </c>
      <c r="L185" s="11">
        <f>('Migration Model'!R184-'Migration Model'!R185)*'Median Data'!$F$2</f>
        <v>0</v>
      </c>
      <c r="M185" s="11">
        <f>('Migration Model'!T184-'Migration Model'!T185)*'Median Data'!$G$2</f>
        <v>28938.647426852778</v>
      </c>
      <c r="N185" s="11">
        <f>('Migration Model'!U184-'Migration Model'!U185)*'Median Data'!$G$2</f>
        <v>0</v>
      </c>
    </row>
    <row r="186" spans="1:14" x14ac:dyDescent="0.25">
      <c r="A186" s="1">
        <v>2065</v>
      </c>
      <c r="B186" s="1">
        <v>4</v>
      </c>
      <c r="C186" s="11">
        <f>('Migration Model'!E185-'Migration Model'!E186)*'Median Data'!$B$2</f>
        <v>798696.8952374527</v>
      </c>
      <c r="D186" s="11">
        <f>('Migration Model'!F185-'Migration Model'!F186)*'Median Data'!$B$2</f>
        <v>0</v>
      </c>
      <c r="E186" s="11">
        <f>('Migration Model'!H185-'Migration Model'!H186)*'Median Data'!$C$2</f>
        <v>743268.37174559047</v>
      </c>
      <c r="F186" s="11">
        <f>('Migration Model'!I185-'Migration Model'!I186)*'Median Data'!$C$2</f>
        <v>0</v>
      </c>
      <c r="G186" s="11">
        <f>('Migration Model'!K185-'Migration Model'!K186)*'Median Data'!$D$2</f>
        <v>470930.81142315478</v>
      </c>
      <c r="H186" s="11">
        <f>('Migration Model'!L185-'Migration Model'!L186)*'Median Data'!$D$2</f>
        <v>0</v>
      </c>
      <c r="I186" s="11">
        <f>('Migration Model'!N185-'Migration Model'!N186)*'Median Data'!$E$2</f>
        <v>65020.292997381992</v>
      </c>
      <c r="J186" s="11">
        <f>('Migration Model'!O185-'Migration Model'!O186)*'Median Data'!$E$2</f>
        <v>0</v>
      </c>
      <c r="K186" s="11">
        <f>('Migration Model'!Q185-'Migration Model'!Q186)*'Median Data'!$F$2</f>
        <v>93032.715277994066</v>
      </c>
      <c r="L186" s="11">
        <f>('Migration Model'!R185-'Migration Model'!R186)*'Median Data'!$F$2</f>
        <v>0</v>
      </c>
      <c r="M186" s="11">
        <f>('Migration Model'!T185-'Migration Model'!T186)*'Median Data'!$G$2</f>
        <v>28935.753562099981</v>
      </c>
      <c r="N186" s="11">
        <f>('Migration Model'!U185-'Migration Model'!U186)*'Median Data'!$G$2</f>
        <v>0</v>
      </c>
    </row>
    <row r="187" spans="1:14" x14ac:dyDescent="0.25">
      <c r="A187" s="1">
        <v>2066</v>
      </c>
      <c r="B187" s="1">
        <v>1</v>
      </c>
      <c r="C187" s="11">
        <f>('Migration Model'!E186-'Migration Model'!E187)*'Median Data'!$B$2</f>
        <v>798617.02554753365</v>
      </c>
      <c r="D187" s="11">
        <f>('Migration Model'!F186-'Migration Model'!F187)*'Median Data'!$B$2</f>
        <v>0</v>
      </c>
      <c r="E187" s="11">
        <f>('Migration Model'!H186-'Migration Model'!H187)*'Median Data'!$C$2</f>
        <v>743194.04490814928</v>
      </c>
      <c r="F187" s="11">
        <f>('Migration Model'!I186-'Migration Model'!I187)*'Median Data'!$C$2</f>
        <v>0</v>
      </c>
      <c r="G187" s="11">
        <f>('Migration Model'!K186-'Migration Model'!K187)*'Median Data'!$D$2</f>
        <v>470883.71834240359</v>
      </c>
      <c r="H187" s="11">
        <f>('Migration Model'!L186-'Migration Model'!L187)*'Median Data'!$D$2</f>
        <v>0</v>
      </c>
      <c r="I187" s="11">
        <f>('Migration Model'!N186-'Migration Model'!N187)*'Median Data'!$E$2</f>
        <v>65013.79096813684</v>
      </c>
      <c r="J187" s="11">
        <f>('Migration Model'!O186-'Migration Model'!O187)*'Median Data'!$E$2</f>
        <v>0</v>
      </c>
      <c r="K187" s="11">
        <f>('Migration Model'!Q186-'Migration Model'!Q187)*'Median Data'!$F$2</f>
        <v>93023.41200651924</v>
      </c>
      <c r="L187" s="11">
        <f>('Migration Model'!R186-'Migration Model'!R187)*'Median Data'!$F$2</f>
        <v>0</v>
      </c>
      <c r="M187" s="11">
        <f>('Migration Model'!T186-'Migration Model'!T187)*'Median Data'!$G$2</f>
        <v>28932.859986735122</v>
      </c>
      <c r="N187" s="11">
        <f>('Migration Model'!U186-'Migration Model'!U187)*'Median Data'!$G$2</f>
        <v>0</v>
      </c>
    </row>
    <row r="188" spans="1:14" x14ac:dyDescent="0.25">
      <c r="A188" s="2">
        <v>2066</v>
      </c>
      <c r="B188" s="2">
        <v>2</v>
      </c>
      <c r="C188" s="11">
        <f>('Migration Model'!E187-'Migration Model'!E188)*'Median Data'!$B$2</f>
        <v>798537.16384531115</v>
      </c>
      <c r="D188" s="11">
        <f>('Migration Model'!F187-'Migration Model'!F188)*'Median Data'!$B$2</f>
        <v>0</v>
      </c>
      <c r="E188" s="11">
        <f>('Migration Model'!H187-'Migration Model'!H188)*'Median Data'!$C$2</f>
        <v>743119.72550386866</v>
      </c>
      <c r="F188" s="11">
        <f>('Migration Model'!I187-'Migration Model'!I188)*'Median Data'!$C$2</f>
        <v>0</v>
      </c>
      <c r="G188" s="11">
        <f>('Migration Model'!K187-'Migration Model'!K188)*'Median Data'!$D$2</f>
        <v>470836.62997069565</v>
      </c>
      <c r="H188" s="11">
        <f>('Migration Model'!L187-'Migration Model'!L188)*'Median Data'!$D$2</f>
        <v>0</v>
      </c>
      <c r="I188" s="11">
        <f>('Migration Model'!N187-'Migration Model'!N188)*'Median Data'!$E$2</f>
        <v>65007.289589014545</v>
      </c>
      <c r="J188" s="11">
        <f>('Migration Model'!O187-'Migration Model'!O188)*'Median Data'!$E$2</f>
        <v>0</v>
      </c>
      <c r="K188" s="11">
        <f>('Migration Model'!Q187-'Migration Model'!Q188)*'Median Data'!$F$2</f>
        <v>93014.109665277458</v>
      </c>
      <c r="L188" s="11">
        <f>('Migration Model'!R187-'Migration Model'!R188)*'Median Data'!$F$2</f>
        <v>0</v>
      </c>
      <c r="M188" s="11">
        <f>('Migration Model'!T187-'Migration Model'!T188)*'Median Data'!$G$2</f>
        <v>28929.966700758207</v>
      </c>
      <c r="N188" s="11">
        <f>('Migration Model'!U187-'Migration Model'!U188)*'Median Data'!$G$2</f>
        <v>0</v>
      </c>
    </row>
    <row r="189" spans="1:14" x14ac:dyDescent="0.25">
      <c r="A189" s="1">
        <v>2066</v>
      </c>
      <c r="B189" s="1">
        <v>3</v>
      </c>
      <c r="C189" s="11">
        <f>('Migration Model'!E188-'Migration Model'!E189)*'Median Data'!$B$2</f>
        <v>798457.31012888777</v>
      </c>
      <c r="D189" s="11">
        <f>('Migration Model'!F188-'Migration Model'!F189)*'Median Data'!$B$2</f>
        <v>0</v>
      </c>
      <c r="E189" s="11">
        <f>('Migration Model'!H188-'Migration Model'!H189)*'Median Data'!$C$2</f>
        <v>743045.41353094333</v>
      </c>
      <c r="F189" s="11">
        <f>('Migration Model'!I188-'Migration Model'!I189)*'Median Data'!$C$2</f>
        <v>0</v>
      </c>
      <c r="G189" s="11">
        <f>('Migration Model'!K188-'Migration Model'!K189)*'Median Data'!$D$2</f>
        <v>470789.546307226</v>
      </c>
      <c r="H189" s="11">
        <f>('Migration Model'!L188-'Migration Model'!L189)*'Median Data'!$D$2</f>
        <v>0</v>
      </c>
      <c r="I189" s="11">
        <f>('Migration Model'!N188-'Migration Model'!N189)*'Median Data'!$E$2</f>
        <v>65000.788860015098</v>
      </c>
      <c r="J189" s="11">
        <f>('Migration Model'!O188-'Migration Model'!O189)*'Median Data'!$E$2</f>
        <v>0</v>
      </c>
      <c r="K189" s="11">
        <f>('Migration Model'!Q188-'Migration Model'!Q189)*'Median Data'!$F$2</f>
        <v>93004.808254268748</v>
      </c>
      <c r="L189" s="11">
        <f>('Migration Model'!R188-'Migration Model'!R189)*'Median Data'!$F$2</f>
        <v>0</v>
      </c>
      <c r="M189" s="11">
        <f>('Migration Model'!T188-'Migration Model'!T189)*'Median Data'!$G$2</f>
        <v>28927.073704089576</v>
      </c>
      <c r="N189" s="11">
        <f>('Migration Model'!U188-'Migration Model'!U189)*'Median Data'!$G$2</f>
        <v>0</v>
      </c>
    </row>
    <row r="190" spans="1:14" x14ac:dyDescent="0.25">
      <c r="A190" s="2">
        <v>2066</v>
      </c>
      <c r="B190" s="2">
        <v>4</v>
      </c>
      <c r="C190" s="11">
        <f>('Migration Model'!E189-'Migration Model'!E190)*'Median Data'!$B$2</f>
        <v>798377.46439731505</v>
      </c>
      <c r="D190" s="11">
        <f>('Migration Model'!F189-'Migration Model'!F190)*'Median Data'!$B$2</f>
        <v>0</v>
      </c>
      <c r="E190" s="11">
        <f>('Migration Model'!H189-'Migration Model'!H190)*'Median Data'!$C$2</f>
        <v>742971.108990276</v>
      </c>
      <c r="F190" s="11">
        <f>('Migration Model'!I189-'Migration Model'!I190)*'Median Data'!$C$2</f>
        <v>0</v>
      </c>
      <c r="G190" s="11">
        <f>('Migration Model'!K189-'Migration Model'!K190)*'Median Data'!$D$2</f>
        <v>470742.46735279955</v>
      </c>
      <c r="H190" s="11">
        <f>('Migration Model'!L189-'Migration Model'!L190)*'Median Data'!$D$2</f>
        <v>0</v>
      </c>
      <c r="I190" s="11">
        <f>('Migration Model'!N189-'Migration Model'!N190)*'Median Data'!$E$2</f>
        <v>64994.288781138508</v>
      </c>
      <c r="J190" s="11">
        <f>('Migration Model'!O189-'Migration Model'!O190)*'Median Data'!$E$2</f>
        <v>0</v>
      </c>
      <c r="K190" s="11">
        <f>('Migration Model'!Q189-'Migration Model'!Q190)*'Median Data'!$F$2</f>
        <v>92995.507773493096</v>
      </c>
      <c r="L190" s="11">
        <f>('Migration Model'!R189-'Migration Model'!R190)*'Median Data'!$F$2</f>
        <v>0</v>
      </c>
      <c r="M190" s="11">
        <f>('Migration Model'!T189-'Migration Model'!T190)*'Median Data'!$G$2</f>
        <v>28924.180996729232</v>
      </c>
      <c r="N190" s="11">
        <f>('Migration Model'!U189-'Migration Model'!U190)*'Median Data'!$G$2</f>
        <v>0</v>
      </c>
    </row>
    <row r="191" spans="1:14" x14ac:dyDescent="0.25">
      <c r="A191" s="2">
        <v>2067</v>
      </c>
      <c r="B191" s="2">
        <v>1</v>
      </c>
      <c r="C191" s="11">
        <f>('Migration Model'!E190-'Migration Model'!E191)*'Median Data'!$B$2</f>
        <v>798297.62665154145</v>
      </c>
      <c r="D191" s="11">
        <f>('Migration Model'!F190-'Migration Model'!F191)*'Median Data'!$B$2</f>
        <v>0</v>
      </c>
      <c r="E191" s="11">
        <f>('Migration Model'!H190-'Migration Model'!H191)*'Median Data'!$C$2</f>
        <v>742896.81187915895</v>
      </c>
      <c r="F191" s="11">
        <f>('Migration Model'!I190-'Migration Model'!I191)*'Median Data'!$C$2</f>
        <v>0</v>
      </c>
      <c r="G191" s="11">
        <f>('Migration Model'!K190-'Migration Model'!K191)*'Median Data'!$D$2</f>
        <v>470695.39310580643</v>
      </c>
      <c r="H191" s="11">
        <f>('Migration Model'!L190-'Migration Model'!L191)*'Median Data'!$D$2</f>
        <v>0</v>
      </c>
      <c r="I191" s="11">
        <f>('Migration Model'!N190-'Migration Model'!N191)*'Median Data'!$E$2</f>
        <v>64987.789352274594</v>
      </c>
      <c r="J191" s="11">
        <f>('Migration Model'!O190-'Migration Model'!O191)*'Median Data'!$E$2</f>
        <v>0</v>
      </c>
      <c r="K191" s="11">
        <f>('Migration Model'!Q190-'Migration Model'!Q191)*'Median Data'!$F$2</f>
        <v>92986.208222662637</v>
      </c>
      <c r="L191" s="11">
        <f>('Migration Model'!R190-'Migration Model'!R191)*'Median Data'!$F$2</f>
        <v>0</v>
      </c>
      <c r="M191" s="11">
        <f>('Migration Model'!T190-'Migration Model'!T191)*'Median Data'!$G$2</f>
        <v>28921.28857859752</v>
      </c>
      <c r="N191" s="11">
        <f>('Migration Model'!U190-'Migration Model'!U191)*'Median Data'!$G$2</f>
        <v>0</v>
      </c>
    </row>
    <row r="192" spans="1:14" x14ac:dyDescent="0.25">
      <c r="A192" s="1">
        <v>2067</v>
      </c>
      <c r="B192" s="1">
        <v>2</v>
      </c>
      <c r="C192" s="11">
        <f>('Migration Model'!E191-'Migration Model'!E192)*'Median Data'!$B$2</f>
        <v>798217.79688872106</v>
      </c>
      <c r="D192" s="11">
        <f>('Migration Model'!F191-'Migration Model'!F192)*'Median Data'!$B$2</f>
        <v>0</v>
      </c>
      <c r="E192" s="11">
        <f>('Migration Model'!H191-'Migration Model'!H192)*'Median Data'!$C$2</f>
        <v>742822.52219759231</v>
      </c>
      <c r="F192" s="11">
        <f>('Migration Model'!I191-'Migration Model'!I192)*'Median Data'!$C$2</f>
        <v>0</v>
      </c>
      <c r="G192" s="11">
        <f>('Migration Model'!K191-'Migration Model'!K192)*'Median Data'!$D$2</f>
        <v>470648.32356624666</v>
      </c>
      <c r="H192" s="11">
        <f>('Migration Model'!L191-'Migration Model'!L192)*'Median Data'!$D$2</f>
        <v>0</v>
      </c>
      <c r="I192" s="11">
        <f>('Migration Model'!N191-'Migration Model'!N192)*'Median Data'!$E$2</f>
        <v>64981.290573313192</v>
      </c>
      <c r="J192" s="11">
        <f>('Migration Model'!O191-'Migration Model'!O192)*'Median Data'!$E$2</f>
        <v>0</v>
      </c>
      <c r="K192" s="11">
        <f>('Migration Model'!Q191-'Migration Model'!Q192)*'Median Data'!$F$2</f>
        <v>92976.909601921303</v>
      </c>
      <c r="L192" s="11">
        <f>('Migration Model'!R191-'Migration Model'!R192)*'Median Data'!$F$2</f>
        <v>0</v>
      </c>
      <c r="M192" s="11">
        <f>('Migration Model'!T191-'Migration Model'!T192)*'Median Data'!$G$2</f>
        <v>28918.396449774089</v>
      </c>
      <c r="N192" s="11">
        <f>('Migration Model'!U191-'Migration Model'!U192)*'Median Data'!$G$2</f>
        <v>0</v>
      </c>
    </row>
    <row r="193" spans="1:14" x14ac:dyDescent="0.25">
      <c r="A193" s="2">
        <v>2067</v>
      </c>
      <c r="B193" s="2">
        <v>3</v>
      </c>
      <c r="C193" s="11">
        <f>('Migration Model'!E192-'Migration Model'!E193)*'Median Data'!$B$2</f>
        <v>798137.97510885401</v>
      </c>
      <c r="D193" s="11">
        <f>('Migration Model'!F192-'Migration Model'!F193)*'Median Data'!$B$2</f>
        <v>0</v>
      </c>
      <c r="E193" s="11">
        <f>('Migration Model'!H192-'Migration Model'!H193)*'Median Data'!$C$2</f>
        <v>742748.23994557606</v>
      </c>
      <c r="F193" s="11">
        <f>('Migration Model'!I192-'Migration Model'!I193)*'Median Data'!$C$2</f>
        <v>0</v>
      </c>
      <c r="G193" s="11">
        <f>('Migration Model'!K192-'Migration Model'!K193)*'Median Data'!$D$2</f>
        <v>470601.25873412017</v>
      </c>
      <c r="H193" s="11">
        <f>('Migration Model'!L192-'Migration Model'!L193)*'Median Data'!$D$2</f>
        <v>0</v>
      </c>
      <c r="I193" s="11">
        <f>('Migration Model'!N192-'Migration Model'!N193)*'Median Data'!$E$2</f>
        <v>64974.792444254294</v>
      </c>
      <c r="J193" s="11">
        <f>('Migration Model'!O192-'Migration Model'!O193)*'Median Data'!$E$2</f>
        <v>0</v>
      </c>
      <c r="K193" s="11">
        <f>('Migration Model'!Q192-'Migration Model'!Q193)*'Median Data'!$F$2</f>
        <v>92967.611910981228</v>
      </c>
      <c r="L193" s="11">
        <f>('Migration Model'!R192-'Migration Model'!R193)*'Median Data'!$F$2</f>
        <v>0</v>
      </c>
      <c r="M193" s="11">
        <f>('Migration Model'!T192-'Migration Model'!T193)*'Median Data'!$G$2</f>
        <v>28915.504610099637</v>
      </c>
      <c r="N193" s="11">
        <f>('Migration Model'!U192-'Migration Model'!U193)*'Median Data'!$G$2</f>
        <v>0</v>
      </c>
    </row>
    <row r="194" spans="1:14" x14ac:dyDescent="0.25">
      <c r="A194" s="1">
        <v>2067</v>
      </c>
      <c r="B194" s="1">
        <v>4</v>
      </c>
      <c r="C194" s="11">
        <f>('Migration Model'!E193-'Migration Model'!E194)*'Median Data'!$B$2</f>
        <v>798058.16131099139</v>
      </c>
      <c r="D194" s="11">
        <f>('Migration Model'!F193-'Migration Model'!F194)*'Median Data'!$B$2</f>
        <v>0</v>
      </c>
      <c r="E194" s="11">
        <f>('Migration Model'!H193-'Migration Model'!H194)*'Median Data'!$C$2</f>
        <v>742673.9651213052</v>
      </c>
      <c r="F194" s="11">
        <f>('Migration Model'!I193-'Migration Model'!I194)*'Median Data'!$C$2</f>
        <v>0</v>
      </c>
      <c r="G194" s="11">
        <f>('Migration Model'!K193-'Migration Model'!K194)*'Median Data'!$D$2</f>
        <v>470554.19860862207</v>
      </c>
      <c r="H194" s="11">
        <f>('Migration Model'!L193-'Migration Model'!L194)*'Median Data'!$D$2</f>
        <v>0</v>
      </c>
      <c r="I194" s="11">
        <f>('Migration Model'!N193-'Migration Model'!N194)*'Median Data'!$E$2</f>
        <v>64968.294965097906</v>
      </c>
      <c r="J194" s="11">
        <f>('Migration Model'!O193-'Migration Model'!O194)*'Median Data'!$E$2</f>
        <v>0</v>
      </c>
      <c r="K194" s="11">
        <f>('Migration Model'!Q193-'Migration Model'!Q194)*'Median Data'!$F$2</f>
        <v>92958.315149698494</v>
      </c>
      <c r="L194" s="11">
        <f>('Migration Model'!R193-'Migration Model'!R194)*'Median Data'!$F$2</f>
        <v>0</v>
      </c>
      <c r="M194" s="11">
        <f>('Migration Model'!T193-'Migration Model'!T194)*'Median Data'!$G$2</f>
        <v>28912.613059653813</v>
      </c>
      <c r="N194" s="11">
        <f>('Migration Model'!U193-'Migration Model'!U194)*'Median Data'!$G$2</f>
        <v>0</v>
      </c>
    </row>
    <row r="195" spans="1:14" x14ac:dyDescent="0.25">
      <c r="A195" s="1">
        <v>2068</v>
      </c>
      <c r="B195" s="1">
        <v>1</v>
      </c>
      <c r="C195" s="11">
        <f>('Migration Model'!E194-'Migration Model'!E195)*'Median Data'!$B$2</f>
        <v>797978.35549513344</v>
      </c>
      <c r="D195" s="11">
        <f>('Migration Model'!F194-'Migration Model'!F195)*'Median Data'!$B$2</f>
        <v>0</v>
      </c>
      <c r="E195" s="11">
        <f>('Migration Model'!H194-'Migration Model'!H195)*'Median Data'!$C$2</f>
        <v>742599.6977247796</v>
      </c>
      <c r="F195" s="11">
        <f>('Migration Model'!I194-'Migration Model'!I195)*'Median Data'!$C$2</f>
        <v>0</v>
      </c>
      <c r="G195" s="11">
        <f>('Migration Model'!K194-'Migration Model'!K195)*'Median Data'!$D$2</f>
        <v>470507.14318814233</v>
      </c>
      <c r="H195" s="11">
        <f>('Migration Model'!L194-'Migration Model'!L195)*'Median Data'!$D$2</f>
        <v>0</v>
      </c>
      <c r="I195" s="11">
        <f>('Migration Model'!N194-'Migration Model'!N195)*'Median Data'!$E$2</f>
        <v>64961.798135513513</v>
      </c>
      <c r="J195" s="11">
        <f>('Migration Model'!O194-'Migration Model'!O195)*'Median Data'!$E$2</f>
        <v>0</v>
      </c>
      <c r="K195" s="11">
        <f>('Migration Model'!Q194-'Migration Model'!Q195)*'Median Data'!$F$2</f>
        <v>92949.019318217004</v>
      </c>
      <c r="L195" s="11">
        <f>('Migration Model'!R194-'Migration Model'!R195)*'Median Data'!$F$2</f>
        <v>0</v>
      </c>
      <c r="M195" s="11">
        <f>('Migration Model'!T194-'Migration Model'!T195)*'Median Data'!$G$2</f>
        <v>28909.721798356964</v>
      </c>
      <c r="N195" s="11">
        <f>('Migration Model'!U194-'Migration Model'!U195)*'Median Data'!$G$2</f>
        <v>0</v>
      </c>
    </row>
    <row r="196" spans="1:14" x14ac:dyDescent="0.25">
      <c r="A196" s="2">
        <v>2068</v>
      </c>
      <c r="B196" s="2">
        <v>2</v>
      </c>
      <c r="C196" s="11">
        <f>('Migration Model'!E195-'Migration Model'!E196)*'Median Data'!$B$2</f>
        <v>797898.5576593827</v>
      </c>
      <c r="D196" s="11">
        <f>('Migration Model'!F195-'Migration Model'!F196)*'Median Data'!$B$2</f>
        <v>0</v>
      </c>
      <c r="E196" s="11">
        <f>('Migration Model'!H195-'Migration Model'!H196)*'Median Data'!$C$2</f>
        <v>742525.43775509682</v>
      </c>
      <c r="F196" s="11">
        <f>('Migration Model'!I195-'Migration Model'!I196)*'Median Data'!$C$2</f>
        <v>0</v>
      </c>
      <c r="G196" s="11">
        <f>('Migration Model'!K195-'Migration Model'!K196)*'Median Data'!$D$2</f>
        <v>470460.09247429093</v>
      </c>
      <c r="H196" s="11">
        <f>('Migration Model'!L195-'Migration Model'!L196)*'Median Data'!$D$2</f>
        <v>0</v>
      </c>
      <c r="I196" s="11">
        <f>('Migration Model'!N195-'Migration Model'!N196)*'Median Data'!$E$2</f>
        <v>64955.301955721457</v>
      </c>
      <c r="J196" s="11">
        <f>('Migration Model'!O195-'Migration Model'!O196)*'Median Data'!$E$2</f>
        <v>0</v>
      </c>
      <c r="K196" s="11">
        <f>('Migration Model'!Q195-'Migration Model'!Q196)*'Median Data'!$F$2</f>
        <v>92939.724416248937</v>
      </c>
      <c r="L196" s="11">
        <f>('Migration Model'!R195-'Migration Model'!R196)*'Median Data'!$F$2</f>
        <v>0</v>
      </c>
      <c r="M196" s="11">
        <f>('Migration Model'!T195-'Migration Model'!T196)*'Median Data'!$G$2</f>
        <v>28906.830826169262</v>
      </c>
      <c r="N196" s="11">
        <f>('Migration Model'!U195-'Migration Model'!U196)*'Median Data'!$G$2</f>
        <v>0</v>
      </c>
    </row>
    <row r="197" spans="1:14" x14ac:dyDescent="0.25">
      <c r="A197" s="1">
        <v>2068</v>
      </c>
      <c r="B197" s="1">
        <v>3</v>
      </c>
      <c r="C197" s="11">
        <f>('Migration Model'!E196-'Migration Model'!E197)*'Median Data'!$B$2</f>
        <v>797818.76780373917</v>
      </c>
      <c r="D197" s="11">
        <f>('Migration Model'!F196-'Migration Model'!F197)*'Median Data'!$B$2</f>
        <v>0</v>
      </c>
      <c r="E197" s="11">
        <f>('Migration Model'!H196-'Migration Model'!H197)*'Median Data'!$C$2</f>
        <v>742451.1852113544</v>
      </c>
      <c r="F197" s="11">
        <f>('Migration Model'!I196-'Migration Model'!I197)*'Median Data'!$C$2</f>
        <v>0</v>
      </c>
      <c r="G197" s="11">
        <f>('Migration Model'!K196-'Migration Model'!K197)*'Median Data'!$D$2</f>
        <v>470413.04646465305</v>
      </c>
      <c r="H197" s="11">
        <f>('Migration Model'!L196-'Migration Model'!L197)*'Median Data'!$D$2</f>
        <v>0</v>
      </c>
      <c r="I197" s="11">
        <f>('Migration Model'!N196-'Migration Model'!N197)*'Median Data'!$E$2</f>
        <v>64948.806425501396</v>
      </c>
      <c r="J197" s="11">
        <f>('Migration Model'!O196-'Migration Model'!O197)*'Median Data'!$E$2</f>
        <v>0</v>
      </c>
      <c r="K197" s="11">
        <f>('Migration Model'!Q196-'Migration Model'!Q197)*'Median Data'!$F$2</f>
        <v>92930.430443794248</v>
      </c>
      <c r="L197" s="11">
        <f>('Migration Model'!R196-'Migration Model'!R197)*'Median Data'!$F$2</f>
        <v>0</v>
      </c>
      <c r="M197" s="11">
        <f>('Migration Model'!T196-'Migration Model'!T197)*'Median Data'!$G$2</f>
        <v>28903.940143090709</v>
      </c>
      <c r="N197" s="11">
        <f>('Migration Model'!U196-'Migration Model'!U197)*'Median Data'!$G$2</f>
        <v>0</v>
      </c>
    </row>
    <row r="198" spans="1:14" x14ac:dyDescent="0.25">
      <c r="A198" s="2">
        <v>2068</v>
      </c>
      <c r="B198" s="2">
        <v>4</v>
      </c>
      <c r="C198" s="11">
        <f>('Migration Model'!E197-'Migration Model'!E198)*'Median Data'!$B$2</f>
        <v>797738.98592725431</v>
      </c>
      <c r="D198" s="11">
        <f>('Migration Model'!F197-'Migration Model'!F198)*'Median Data'!$B$2</f>
        <v>0</v>
      </c>
      <c r="E198" s="11">
        <f>('Migration Model'!H197-'Migration Model'!H198)*'Median Data'!$C$2</f>
        <v>742376.94009355223</v>
      </c>
      <c r="F198" s="11">
        <f>('Migration Model'!I197-'Migration Model'!I198)*'Median Data'!$C$2</f>
        <v>0</v>
      </c>
      <c r="G198" s="11">
        <f>('Migration Model'!K197-'Migration Model'!K198)*'Median Data'!$D$2</f>
        <v>470366.00516003353</v>
      </c>
      <c r="H198" s="11">
        <f>('Migration Model'!L197-'Migration Model'!L198)*'Median Data'!$D$2</f>
        <v>0</v>
      </c>
      <c r="I198" s="11">
        <f>('Migration Model'!N197-'Migration Model'!N198)*'Median Data'!$E$2</f>
        <v>64942.311544963493</v>
      </c>
      <c r="J198" s="11">
        <f>('Migration Model'!O197-'Migration Model'!O198)*'Median Data'!$E$2</f>
        <v>0</v>
      </c>
      <c r="K198" s="11">
        <f>('Migration Model'!Q197-'Migration Model'!Q198)*'Median Data'!$F$2</f>
        <v>92921.137400852967</v>
      </c>
      <c r="L198" s="11">
        <f>('Migration Model'!R197-'Migration Model'!R198)*'Median Data'!$F$2</f>
        <v>0</v>
      </c>
      <c r="M198" s="11">
        <f>('Migration Model'!T197-'Migration Model'!T198)*'Median Data'!$G$2</f>
        <v>28901.049749081474</v>
      </c>
      <c r="N198" s="11">
        <f>('Migration Model'!U197-'Migration Model'!U198)*'Median Data'!$G$2</f>
        <v>0</v>
      </c>
    </row>
    <row r="199" spans="1:14" x14ac:dyDescent="0.25">
      <c r="A199" s="2">
        <v>2069</v>
      </c>
      <c r="B199" s="2">
        <v>1</v>
      </c>
      <c r="C199" s="11">
        <f>('Migration Model'!E198-'Migration Model'!E199)*'Median Data'!$B$2</f>
        <v>797659.21202803077</v>
      </c>
      <c r="D199" s="11">
        <f>('Migration Model'!F198-'Migration Model'!F199)*'Median Data'!$B$2</f>
        <v>0</v>
      </c>
      <c r="E199" s="11">
        <f>('Migration Model'!H198-'Migration Model'!H199)*'Median Data'!$C$2</f>
        <v>742302.70239898271</v>
      </c>
      <c r="F199" s="11">
        <f>('Migration Model'!I198-'Migration Model'!I199)*'Median Data'!$C$2</f>
        <v>0</v>
      </c>
      <c r="G199" s="11">
        <f>('Migration Model'!K198-'Migration Model'!K199)*'Median Data'!$D$2</f>
        <v>470318.96855962748</v>
      </c>
      <c r="H199" s="11">
        <f>('Migration Model'!L198-'Migration Model'!L199)*'Median Data'!$D$2</f>
        <v>0</v>
      </c>
      <c r="I199" s="11">
        <f>('Migration Model'!N198-'Migration Model'!N199)*'Median Data'!$E$2</f>
        <v>64935.817313777246</v>
      </c>
      <c r="J199" s="11">
        <f>('Migration Model'!O198-'Migration Model'!O199)*'Median Data'!$E$2</f>
        <v>0</v>
      </c>
      <c r="K199" s="11">
        <f>('Migration Model'!Q198-'Migration Model'!Q199)*'Median Data'!$F$2</f>
        <v>92911.845287137228</v>
      </c>
      <c r="L199" s="11">
        <f>('Migration Model'!R198-'Migration Model'!R199)*'Median Data'!$F$2</f>
        <v>0</v>
      </c>
      <c r="M199" s="11">
        <f>('Migration Model'!T198-'Migration Model'!T199)*'Median Data'!$G$2</f>
        <v>28898.159644101728</v>
      </c>
      <c r="N199" s="11">
        <f>('Migration Model'!U198-'Migration Model'!U199)*'Median Data'!$G$2</f>
        <v>0</v>
      </c>
    </row>
    <row r="200" spans="1:14" x14ac:dyDescent="0.25">
      <c r="A200" s="1">
        <v>2069</v>
      </c>
      <c r="B200" s="1">
        <v>2</v>
      </c>
      <c r="C200" s="11">
        <f>('Migration Model'!E199-'Migration Model'!E200)*'Median Data'!$B$2</f>
        <v>797579.44610701711</v>
      </c>
      <c r="D200" s="11">
        <f>('Migration Model'!F199-'Migration Model'!F200)*'Median Data'!$B$2</f>
        <v>0</v>
      </c>
      <c r="E200" s="11">
        <f>('Migration Model'!H199-'Migration Model'!H200)*'Median Data'!$C$2</f>
        <v>742228.47212854854</v>
      </c>
      <c r="F200" s="11">
        <f>('Migration Model'!I199-'Migration Model'!I200)*'Median Data'!$C$2</f>
        <v>0</v>
      </c>
      <c r="G200" s="11">
        <f>('Migration Model'!K199-'Migration Model'!K200)*'Median Data'!$D$2</f>
        <v>470271.93666262995</v>
      </c>
      <c r="H200" s="11">
        <f>('Migration Model'!L199-'Migration Model'!L200)*'Median Data'!$D$2</f>
        <v>0</v>
      </c>
      <c r="I200" s="11">
        <f>('Migration Model'!N199-'Migration Model'!N200)*'Median Data'!$E$2</f>
        <v>64929.323732052821</v>
      </c>
      <c r="J200" s="11">
        <f>('Migration Model'!O199-'Migration Model'!O200)*'Median Data'!$E$2</f>
        <v>0</v>
      </c>
      <c r="K200" s="11">
        <f>('Migration Model'!Q199-'Migration Model'!Q200)*'Median Data'!$F$2</f>
        <v>92902.554102503083</v>
      </c>
      <c r="L200" s="11">
        <f>('Migration Model'!R199-'Migration Model'!R200)*'Median Data'!$F$2</f>
        <v>0</v>
      </c>
      <c r="M200" s="11">
        <f>('Migration Model'!T199-'Migration Model'!T200)*'Median Data'!$G$2</f>
        <v>28895.26982811165</v>
      </c>
      <c r="N200" s="11">
        <f>('Migration Model'!U199-'Migration Model'!U200)*'Median Data'!$G$2</f>
        <v>0</v>
      </c>
    </row>
    <row r="201" spans="1:14" x14ac:dyDescent="0.25">
      <c r="A201" s="2">
        <v>2069</v>
      </c>
      <c r="B201" s="2">
        <v>3</v>
      </c>
      <c r="C201" s="11">
        <f>('Migration Model'!E200-'Migration Model'!E201)*'Median Data'!$B$2</f>
        <v>797499.6881623161</v>
      </c>
      <c r="D201" s="11">
        <f>('Migration Model'!F200-'Migration Model'!F201)*'Median Data'!$B$2</f>
        <v>0</v>
      </c>
      <c r="E201" s="11">
        <f>('Migration Model'!H200-'Migration Model'!H201)*'Median Data'!$C$2</f>
        <v>742154.24928134703</v>
      </c>
      <c r="F201" s="11">
        <f>('Migration Model'!I200-'Migration Model'!I201)*'Median Data'!$C$2</f>
        <v>0</v>
      </c>
      <c r="G201" s="11">
        <f>('Migration Model'!K200-'Migration Model'!K201)*'Median Data'!$D$2</f>
        <v>470224.90946904087</v>
      </c>
      <c r="H201" s="11">
        <f>('Migration Model'!L200-'Migration Model'!L201)*'Median Data'!$D$2</f>
        <v>0</v>
      </c>
      <c r="I201" s="11">
        <f>('Migration Model'!N200-'Migration Model'!N201)*'Median Data'!$E$2</f>
        <v>64922.830799680043</v>
      </c>
      <c r="J201" s="11">
        <f>('Migration Model'!O200-'Migration Model'!O201)*'Median Data'!$E$2</f>
        <v>0</v>
      </c>
      <c r="K201" s="11">
        <f>('Migration Model'!Q200-'Migration Model'!Q201)*'Median Data'!$F$2</f>
        <v>92893.263847094466</v>
      </c>
      <c r="L201" s="11">
        <f>('Migration Model'!R200-'Migration Model'!R201)*'Median Data'!$F$2</f>
        <v>0</v>
      </c>
      <c r="M201" s="11">
        <f>('Migration Model'!T200-'Migration Model'!T201)*'Median Data'!$G$2</f>
        <v>28892.380301151061</v>
      </c>
      <c r="N201" s="11">
        <f>('Migration Model'!U200-'Migration Model'!U201)*'Median Data'!$G$2</f>
        <v>0</v>
      </c>
    </row>
    <row r="202" spans="1:14" x14ac:dyDescent="0.25">
      <c r="A202" s="1">
        <v>2069</v>
      </c>
      <c r="B202" s="1">
        <v>4</v>
      </c>
      <c r="C202" s="11">
        <f>('Migration Model'!E201-'Migration Model'!E202)*'Median Data'!$B$2</f>
        <v>797419.93819392775</v>
      </c>
      <c r="D202" s="11">
        <f>('Migration Model'!F201-'Migration Model'!F202)*'Median Data'!$B$2</f>
        <v>0</v>
      </c>
      <c r="E202" s="11">
        <f>('Migration Model'!H201-'Migration Model'!H202)*'Median Data'!$C$2</f>
        <v>742080.03385647573</v>
      </c>
      <c r="F202" s="11">
        <f>('Migration Model'!I201-'Migration Model'!I202)*'Median Data'!$C$2</f>
        <v>0</v>
      </c>
      <c r="G202" s="11">
        <f>('Migration Model'!K201-'Migration Model'!K202)*'Median Data'!$D$2</f>
        <v>470177.88697805535</v>
      </c>
      <c r="H202" s="11">
        <f>('Migration Model'!L201-'Migration Model'!L202)*'Median Data'!$D$2</f>
        <v>0</v>
      </c>
      <c r="I202" s="11">
        <f>('Migration Model'!N201-'Migration Model'!N202)*'Median Data'!$E$2</f>
        <v>64916.338516548749</v>
      </c>
      <c r="J202" s="11">
        <f>('Migration Model'!O201-'Migration Model'!O202)*'Median Data'!$E$2</f>
        <v>0</v>
      </c>
      <c r="K202" s="11">
        <f>('Migration Model'!Q201-'Migration Model'!Q202)*'Median Data'!$F$2</f>
        <v>92883.974520767471</v>
      </c>
      <c r="L202" s="11">
        <f>('Migration Model'!R201-'Migration Model'!R202)*'Median Data'!$F$2</f>
        <v>0</v>
      </c>
      <c r="M202" s="11">
        <f>('Migration Model'!T201-'Migration Model'!T202)*'Median Data'!$G$2</f>
        <v>28889.491063100482</v>
      </c>
      <c r="N202" s="11">
        <f>('Migration Model'!U201-'Migration Model'!U202)*'Median Data'!$G$2</f>
        <v>0</v>
      </c>
    </row>
    <row r="203" spans="1:14" x14ac:dyDescent="0.25">
      <c r="A203" s="1">
        <v>2070</v>
      </c>
      <c r="B203" s="1">
        <v>1</v>
      </c>
      <c r="C203" s="11">
        <f>('Migration Model'!E202-'Migration Model'!E203)*'Median Data'!$B$2</f>
        <v>797340.19619995472</v>
      </c>
      <c r="D203" s="11">
        <f>('Migration Model'!F202-'Migration Model'!F203)*'Median Data'!$B$2</f>
        <v>0</v>
      </c>
      <c r="E203" s="11">
        <f>('Migration Model'!H202-'Migration Model'!H203)*'Median Data'!$C$2</f>
        <v>742005.82585303218</v>
      </c>
      <c r="F203" s="11">
        <f>('Migration Model'!I202-'Migration Model'!I203)*'Median Data'!$C$2</f>
        <v>0</v>
      </c>
      <c r="G203" s="11">
        <f>('Migration Model'!K202-'Migration Model'!K203)*'Median Data'!$D$2</f>
        <v>470130.86918967334</v>
      </c>
      <c r="H203" s="11">
        <f>('Migration Model'!L202-'Migration Model'!L203)*'Median Data'!$D$2</f>
        <v>0</v>
      </c>
      <c r="I203" s="11">
        <f>('Migration Model'!N202-'Migration Model'!N203)*'Median Data'!$E$2</f>
        <v>64909.846882769103</v>
      </c>
      <c r="J203" s="11">
        <f>('Migration Model'!O202-'Migration Model'!O203)*'Median Data'!$E$2</f>
        <v>0</v>
      </c>
      <c r="K203" s="11">
        <f>('Migration Model'!Q202-'Migration Model'!Q203)*'Median Data'!$F$2</f>
        <v>92874.686123234191</v>
      </c>
      <c r="L203" s="11">
        <f>('Migration Model'!R202-'Migration Model'!R203)*'Median Data'!$F$2</f>
        <v>0</v>
      </c>
      <c r="M203" s="11">
        <f>('Migration Model'!T202-'Migration Model'!T203)*'Median Data'!$G$2</f>
        <v>28886.602113999743</v>
      </c>
      <c r="N203" s="11">
        <f>('Migration Model'!U202-'Migration Model'!U203)*'Median Data'!$G$2</f>
        <v>0</v>
      </c>
    </row>
    <row r="204" spans="1:14" x14ac:dyDescent="0.25">
      <c r="A204" s="2">
        <v>2070</v>
      </c>
      <c r="B204" s="2">
        <v>2</v>
      </c>
      <c r="C204" s="11">
        <f>('Migration Model'!E203-'Migration Model'!E204)*'Median Data'!$B$2</f>
        <v>797260.46218039689</v>
      </c>
      <c r="D204" s="11">
        <f>('Migration Model'!F203-'Migration Model'!F204)*'Median Data'!$B$2</f>
        <v>0</v>
      </c>
      <c r="E204" s="11">
        <f>('Migration Model'!H203-'Migration Model'!H204)*'Median Data'!$C$2</f>
        <v>741931.62527101627</v>
      </c>
      <c r="F204" s="11">
        <f>('Migration Model'!I203-'Migration Model'!I204)*'Median Data'!$C$2</f>
        <v>0</v>
      </c>
      <c r="G204" s="11">
        <f>('Migration Model'!K203-'Migration Model'!K204)*'Median Data'!$D$2</f>
        <v>470083.85610308987</v>
      </c>
      <c r="H204" s="11">
        <f>('Migration Model'!L203-'Migration Model'!L204)*'Median Data'!$D$2</f>
        <v>0</v>
      </c>
      <c r="I204" s="11">
        <f>('Migration Model'!N203-'Migration Model'!N204)*'Median Data'!$E$2</f>
        <v>64903.355898010588</v>
      </c>
      <c r="J204" s="11">
        <f>('Migration Model'!O203-'Migration Model'!O204)*'Median Data'!$E$2</f>
        <v>0</v>
      </c>
      <c r="K204" s="11">
        <f>('Migration Model'!Q203-'Migration Model'!Q204)*'Median Data'!$F$2</f>
        <v>92865.3986546386</v>
      </c>
      <c r="L204" s="11">
        <f>('Migration Model'!R203-'Migration Model'!R204)*'Median Data'!$F$2</f>
        <v>0</v>
      </c>
      <c r="M204" s="11">
        <f>('Migration Model'!T203-'Migration Model'!T204)*'Median Data'!$G$2</f>
        <v>28883.71345380901</v>
      </c>
      <c r="N204" s="11">
        <f>('Migration Model'!U203-'Migration Model'!U204)*'Median Data'!$G$2</f>
        <v>0</v>
      </c>
    </row>
    <row r="205" spans="1:14" x14ac:dyDescent="0.25">
      <c r="A205" s="1">
        <v>2070</v>
      </c>
      <c r="B205" s="1">
        <v>3</v>
      </c>
      <c r="C205" s="11">
        <f>('Migration Model'!E204-'Migration Model'!E205)*'Median Data'!$B$2</f>
        <v>797180.73613430583</v>
      </c>
      <c r="D205" s="11">
        <f>('Migration Model'!F204-'Migration Model'!F205)*'Median Data'!$B$2</f>
        <v>0</v>
      </c>
      <c r="E205" s="11">
        <f>('Migration Model'!H204-'Migration Model'!H205)*'Median Data'!$C$2</f>
        <v>741857.43210862298</v>
      </c>
      <c r="F205" s="11">
        <f>('Migration Model'!I204-'Migration Model'!I205)*'Median Data'!$C$2</f>
        <v>0</v>
      </c>
      <c r="G205" s="11">
        <f>('Migration Model'!K204-'Migration Model'!K205)*'Median Data'!$D$2</f>
        <v>470036.8477175</v>
      </c>
      <c r="H205" s="11">
        <f>('Migration Model'!L204-'Migration Model'!L205)*'Median Data'!$D$2</f>
        <v>0</v>
      </c>
      <c r="I205" s="11">
        <f>('Migration Model'!N204-'Migration Model'!N205)*'Median Data'!$E$2</f>
        <v>64896.865562493556</v>
      </c>
      <c r="J205" s="11">
        <f>('Migration Model'!O204-'Migration Model'!O205)*'Median Data'!$E$2</f>
        <v>0</v>
      </c>
      <c r="K205" s="11">
        <f>('Migration Model'!Q204-'Migration Model'!Q205)*'Median Data'!$F$2</f>
        <v>92856.112114836738</v>
      </c>
      <c r="L205" s="11">
        <f>('Migration Model'!R204-'Migration Model'!R205)*'Median Data'!$F$2</f>
        <v>0</v>
      </c>
      <c r="M205" s="11">
        <f>('Migration Model'!T204-'Migration Model'!T205)*'Median Data'!$G$2</f>
        <v>28880.825082448628</v>
      </c>
      <c r="N205" s="11">
        <f>('Migration Model'!U204-'Migration Model'!U205)*'Median Data'!$G$2</f>
        <v>0</v>
      </c>
    </row>
    <row r="206" spans="1:14" x14ac:dyDescent="0.25">
      <c r="A206" s="2">
        <v>2070</v>
      </c>
      <c r="B206" s="2">
        <v>4</v>
      </c>
      <c r="C206" s="11">
        <f>('Migration Model'!E205-'Migration Model'!E206)*'Median Data'!$B$2</f>
        <v>797101.01806073263</v>
      </c>
      <c r="D206" s="11">
        <f>('Migration Model'!F205-'Migration Model'!F206)*'Median Data'!$B$2</f>
        <v>0</v>
      </c>
      <c r="E206" s="11">
        <f>('Migration Model'!H205-'Migration Model'!H206)*'Median Data'!$C$2</f>
        <v>741783.24636494985</v>
      </c>
      <c r="F206" s="11">
        <f>('Migration Model'!I205-'Migration Model'!I206)*'Median Data'!$C$2</f>
        <v>0</v>
      </c>
      <c r="G206" s="11">
        <f>('Migration Model'!K205-'Migration Model'!K206)*'Median Data'!$D$2</f>
        <v>469989.84403209877</v>
      </c>
      <c r="H206" s="11">
        <f>('Migration Model'!L205-'Migration Model'!L206)*'Median Data'!$D$2</f>
        <v>0</v>
      </c>
      <c r="I206" s="11">
        <f>('Migration Model'!N205-'Migration Model'!N206)*'Median Data'!$E$2</f>
        <v>64890.37587588749</v>
      </c>
      <c r="J206" s="11">
        <f>('Migration Model'!O205-'Migration Model'!O206)*'Median Data'!$E$2</f>
        <v>0</v>
      </c>
      <c r="K206" s="11">
        <f>('Migration Model'!Q205-'Migration Model'!Q206)*'Median Data'!$F$2</f>
        <v>92846.826503540753</v>
      </c>
      <c r="L206" s="11">
        <f>('Migration Model'!R205-'Migration Model'!R206)*'Median Data'!$F$2</f>
        <v>0</v>
      </c>
      <c r="M206" s="11">
        <f>('Migration Model'!T205-'Migration Model'!T206)*'Median Data'!$G$2</f>
        <v>28877.936999958431</v>
      </c>
      <c r="N206" s="11">
        <f>('Migration Model'!U205-'Migration Model'!U206)*'Median Data'!$G$2</f>
        <v>0</v>
      </c>
    </row>
    <row r="207" spans="1:14" x14ac:dyDescent="0.25">
      <c r="A207" s="2">
        <v>2071</v>
      </c>
      <c r="B207" s="2">
        <v>1</v>
      </c>
      <c r="C207" s="11">
        <f>('Migration Model'!E206-'Migration Model'!E207)*'Median Data'!$B$2</f>
        <v>797021.30795872887</v>
      </c>
      <c r="D207" s="11">
        <f>('Migration Model'!F206-'Migration Model'!F207)*'Median Data'!$B$2</f>
        <v>0</v>
      </c>
      <c r="E207" s="11">
        <f>('Migration Model'!H206-'Migration Model'!H207)*'Median Data'!$C$2</f>
        <v>741709.0680399969</v>
      </c>
      <c r="F207" s="11">
        <f>('Migration Model'!I206-'Migration Model'!I207)*'Median Data'!$C$2</f>
        <v>0</v>
      </c>
      <c r="G207" s="11">
        <f>('Migration Model'!K206-'Migration Model'!K207)*'Median Data'!$D$2</f>
        <v>469942.84504769114</v>
      </c>
      <c r="H207" s="11">
        <f>('Migration Model'!L206-'Migration Model'!L207)*'Median Data'!$D$2</f>
        <v>0</v>
      </c>
      <c r="I207" s="11">
        <f>('Migration Model'!N206-'Migration Model'!N207)*'Median Data'!$E$2</f>
        <v>64883.886838302555</v>
      </c>
      <c r="J207" s="11">
        <f>('Migration Model'!O206-'Migration Model'!O207)*'Median Data'!$E$2</f>
        <v>0</v>
      </c>
      <c r="K207" s="11">
        <f>('Migration Model'!Q206-'Migration Model'!Q207)*'Median Data'!$F$2</f>
        <v>92837.541820894578</v>
      </c>
      <c r="L207" s="11">
        <f>('Migration Model'!R206-'Migration Model'!R207)*'Median Data'!$F$2</f>
        <v>0</v>
      </c>
      <c r="M207" s="11">
        <f>('Migration Model'!T206-'Migration Model'!T207)*'Median Data'!$G$2</f>
        <v>28875.049206258758</v>
      </c>
      <c r="N207" s="11">
        <f>('Migration Model'!U206-'Migration Model'!U207)*'Median Data'!$G$2</f>
        <v>0</v>
      </c>
    </row>
    <row r="208" spans="1:14" x14ac:dyDescent="0.25">
      <c r="A208" s="1">
        <v>2071</v>
      </c>
      <c r="B208" s="1">
        <v>2</v>
      </c>
      <c r="C208" s="11">
        <f>('Migration Model'!E207-'Migration Model'!E208)*'Median Data'!$B$2</f>
        <v>796941.60582829441</v>
      </c>
      <c r="D208" s="11">
        <f>('Migration Model'!F207-'Migration Model'!F208)*'Median Data'!$B$2</f>
        <v>0</v>
      </c>
      <c r="E208" s="11">
        <f>('Migration Model'!H207-'Migration Model'!H208)*'Median Data'!$C$2</f>
        <v>741634.897133764</v>
      </c>
      <c r="F208" s="11">
        <f>('Migration Model'!I207-'Migration Model'!I208)*'Median Data'!$C$2</f>
        <v>0</v>
      </c>
      <c r="G208" s="11">
        <f>('Migration Model'!K207-'Migration Model'!K208)*'Median Data'!$D$2</f>
        <v>469895.85076347209</v>
      </c>
      <c r="H208" s="11">
        <f>('Migration Model'!L207-'Migration Model'!L208)*'Median Data'!$D$2</f>
        <v>0</v>
      </c>
      <c r="I208" s="11">
        <f>('Migration Model'!N207-'Migration Model'!N208)*'Median Data'!$E$2</f>
        <v>64877.398449628585</v>
      </c>
      <c r="J208" s="11">
        <f>('Migration Model'!O207-'Migration Model'!O208)*'Median Data'!$E$2</f>
        <v>0</v>
      </c>
      <c r="K208" s="11">
        <f>('Migration Model'!Q207-'Migration Model'!Q208)*'Median Data'!$F$2</f>
        <v>92828.258066754264</v>
      </c>
      <c r="L208" s="11">
        <f>('Migration Model'!R207-'Migration Model'!R208)*'Median Data'!$F$2</f>
        <v>0</v>
      </c>
      <c r="M208" s="11">
        <f>('Migration Model'!T207-'Migration Model'!T208)*'Median Data'!$G$2</f>
        <v>28872.161701309782</v>
      </c>
      <c r="N208" s="11">
        <f>('Migration Model'!U207-'Migration Model'!U208)*'Median Data'!$G$2</f>
        <v>0</v>
      </c>
    </row>
    <row r="209" spans="1:14" x14ac:dyDescent="0.25">
      <c r="A209" s="2">
        <v>2071</v>
      </c>
      <c r="B209" s="2">
        <v>3</v>
      </c>
      <c r="C209" s="11">
        <f>('Migration Model'!E208-'Migration Model'!E209)*'Median Data'!$B$2</f>
        <v>796861.91166753205</v>
      </c>
      <c r="D209" s="11">
        <f>('Migration Model'!F208-'Migration Model'!F209)*'Median Data'!$B$2</f>
        <v>0</v>
      </c>
      <c r="E209" s="11">
        <f>('Migration Model'!H208-'Migration Model'!H209)*'Median Data'!$C$2</f>
        <v>741560.73364354367</v>
      </c>
      <c r="F209" s="11">
        <f>('Migration Model'!I208-'Migration Model'!I209)*'Median Data'!$C$2</f>
        <v>0</v>
      </c>
      <c r="G209" s="11">
        <f>('Migration Model'!K208-'Migration Model'!K209)*'Median Data'!$D$2</f>
        <v>469848.86117863678</v>
      </c>
      <c r="H209" s="11">
        <f>('Migration Model'!L208-'Migration Model'!L209)*'Median Data'!$D$2</f>
        <v>0</v>
      </c>
      <c r="I209" s="11">
        <f>('Migration Model'!N208-'Migration Model'!N209)*'Median Data'!$E$2</f>
        <v>64870.910709755408</v>
      </c>
      <c r="J209" s="11">
        <f>('Migration Model'!O208-'Migration Model'!O209)*'Median Data'!$E$2</f>
        <v>0</v>
      </c>
      <c r="K209" s="11">
        <f>('Migration Model'!Q208-'Migration Model'!Q209)*'Median Data'!$F$2</f>
        <v>92818.975240975895</v>
      </c>
      <c r="L209" s="11">
        <f>('Migration Model'!R208-'Migration Model'!R209)*'Median Data'!$F$2</f>
        <v>0</v>
      </c>
      <c r="M209" s="11">
        <f>('Migration Model'!T208-'Migration Model'!T209)*'Median Data'!$G$2</f>
        <v>28869.274485151331</v>
      </c>
      <c r="N209" s="11">
        <f>('Migration Model'!U208-'Migration Model'!U209)*'Median Data'!$G$2</f>
        <v>0</v>
      </c>
    </row>
    <row r="210" spans="1:14" x14ac:dyDescent="0.25">
      <c r="A210" s="1">
        <v>2071</v>
      </c>
      <c r="B210" s="1">
        <v>4</v>
      </c>
      <c r="C210" s="11">
        <f>('Migration Model'!E209-'Migration Model'!E210)*'Median Data'!$B$2</f>
        <v>796782.22547644167</v>
      </c>
      <c r="D210" s="11">
        <f>('Migration Model'!F209-'Migration Model'!F210)*'Median Data'!$B$2</f>
        <v>0</v>
      </c>
      <c r="E210" s="11">
        <f>('Migration Model'!H209-'Migration Model'!H210)*'Median Data'!$C$2</f>
        <v>741486.57757023838</v>
      </c>
      <c r="F210" s="11">
        <f>('Migration Model'!I209-'Migration Model'!I210)*'Median Data'!$C$2</f>
        <v>0</v>
      </c>
      <c r="G210" s="11">
        <f>('Migration Model'!K209-'Migration Model'!K210)*'Median Data'!$D$2</f>
        <v>469801.87629238016</v>
      </c>
      <c r="H210" s="11">
        <f>('Migration Model'!L209-'Migration Model'!L210)*'Median Data'!$D$2</f>
        <v>0</v>
      </c>
      <c r="I210" s="11">
        <f>('Migration Model'!N209-'Migration Model'!N210)*'Median Data'!$E$2</f>
        <v>64864.423618683024</v>
      </c>
      <c r="J210" s="11">
        <f>('Migration Model'!O209-'Migration Model'!O210)*'Median Data'!$E$2</f>
        <v>0</v>
      </c>
      <c r="K210" s="11">
        <f>('Migration Model'!Q209-'Migration Model'!Q210)*'Median Data'!$F$2</f>
        <v>92809.693343415551</v>
      </c>
      <c r="L210" s="11">
        <f>('Migration Model'!R209-'Migration Model'!R210)*'Median Data'!$F$2</f>
        <v>0</v>
      </c>
      <c r="M210" s="11">
        <f>('Migration Model'!T209-'Migration Model'!T210)*'Median Data'!$G$2</f>
        <v>28866.387557703754</v>
      </c>
      <c r="N210" s="11">
        <f>('Migration Model'!U209-'Migration Model'!U210)*'Median Data'!$G$2</f>
        <v>0</v>
      </c>
    </row>
    <row r="211" spans="1:14" x14ac:dyDescent="0.25">
      <c r="A211" s="1">
        <v>2072</v>
      </c>
      <c r="B211" s="1">
        <v>1</v>
      </c>
      <c r="C211" s="11">
        <f>('Migration Model'!E210-'Migration Model'!E211)*'Median Data'!$B$2</f>
        <v>796702.5472540746</v>
      </c>
      <c r="D211" s="11">
        <f>('Migration Model'!F210-'Migration Model'!F211)*'Median Data'!$B$2</f>
        <v>0</v>
      </c>
      <c r="E211" s="11">
        <f>('Migration Model'!H210-'Migration Model'!H211)*'Median Data'!$C$2</f>
        <v>741412.42891294579</v>
      </c>
      <c r="F211" s="11">
        <f>('Migration Model'!I210-'Migration Model'!I211)*'Median Data'!$C$2</f>
        <v>0</v>
      </c>
      <c r="G211" s="11">
        <f>('Migration Model'!K210-'Migration Model'!K211)*'Median Data'!$D$2</f>
        <v>469754.8961047022</v>
      </c>
      <c r="H211" s="11">
        <f>('Migration Model'!L210-'Migration Model'!L211)*'Median Data'!$D$2</f>
        <v>0</v>
      </c>
      <c r="I211" s="11">
        <f>('Migration Model'!N210-'Migration Model'!N211)*'Median Data'!$E$2</f>
        <v>64857.93717630126</v>
      </c>
      <c r="J211" s="11">
        <f>('Migration Model'!O210-'Migration Model'!O211)*'Median Data'!$E$2</f>
        <v>0</v>
      </c>
      <c r="K211" s="11">
        <f>('Migration Model'!Q210-'Migration Model'!Q211)*'Median Data'!$F$2</f>
        <v>92800.412374073203</v>
      </c>
      <c r="L211" s="11">
        <f>('Migration Model'!R210-'Migration Model'!R211)*'Median Data'!$F$2</f>
        <v>0</v>
      </c>
      <c r="M211" s="11">
        <f>('Migration Model'!T210-'Migration Model'!T211)*'Median Data'!$G$2</f>
        <v>28863.500918967045</v>
      </c>
      <c r="N211" s="11">
        <f>('Migration Model'!U210-'Migration Model'!U211)*'Median Data'!$G$2</f>
        <v>0</v>
      </c>
    </row>
    <row r="212" spans="1:14" x14ac:dyDescent="0.25">
      <c r="A212" s="2">
        <v>2072</v>
      </c>
      <c r="B212" s="2">
        <v>2</v>
      </c>
      <c r="C212" s="11">
        <f>('Migration Model'!E211-'Migration Model'!E212)*'Median Data'!$B$2</f>
        <v>796622.87699853373</v>
      </c>
      <c r="D212" s="11">
        <f>('Migration Model'!F211-'Migration Model'!F212)*'Median Data'!$B$2</f>
        <v>0</v>
      </c>
      <c r="E212" s="11">
        <f>('Migration Model'!H211-'Migration Model'!H212)*'Median Data'!$C$2</f>
        <v>741338.28766986064</v>
      </c>
      <c r="F212" s="11">
        <f>('Migration Model'!I211-'Migration Model'!I212)*'Median Data'!$C$2</f>
        <v>0</v>
      </c>
      <c r="G212" s="11">
        <f>('Migration Model'!K211-'Migration Model'!K212)*'Median Data'!$D$2</f>
        <v>469707.92061479797</v>
      </c>
      <c r="H212" s="11">
        <f>('Migration Model'!L211-'Migration Model'!L212)*'Median Data'!$D$2</f>
        <v>0</v>
      </c>
      <c r="I212" s="11">
        <f>('Migration Model'!N211-'Migration Model'!N212)*'Median Data'!$E$2</f>
        <v>64851.45138261011</v>
      </c>
      <c r="J212" s="11">
        <f>('Migration Model'!O211-'Migration Model'!O212)*'Median Data'!$E$2</f>
        <v>0</v>
      </c>
      <c r="K212" s="11">
        <f>('Migration Model'!Q211-'Migration Model'!Q212)*'Median Data'!$F$2</f>
        <v>92791.132332804933</v>
      </c>
      <c r="L212" s="11">
        <f>('Migration Model'!R211-'Migration Model'!R212)*'Median Data'!$F$2</f>
        <v>0</v>
      </c>
      <c r="M212" s="11">
        <f>('Migration Model'!T211-'Migration Model'!T212)*'Median Data'!$G$2</f>
        <v>28860.614568861551</v>
      </c>
      <c r="N212" s="11">
        <f>('Migration Model'!U211-'Migration Model'!U212)*'Median Data'!$G$2</f>
        <v>0</v>
      </c>
    </row>
    <row r="213" spans="1:14" x14ac:dyDescent="0.25">
      <c r="A213" s="1">
        <v>2072</v>
      </c>
      <c r="B213" s="1">
        <v>3</v>
      </c>
      <c r="C213" s="11">
        <f>('Migration Model'!E212-'Migration Model'!E213)*'Median Data'!$B$2</f>
        <v>796543.21471171605</v>
      </c>
      <c r="D213" s="11">
        <f>('Migration Model'!F212-'Migration Model'!F213)*'Median Data'!$B$2</f>
        <v>0</v>
      </c>
      <c r="E213" s="11">
        <f>('Migration Model'!H212-'Migration Model'!H213)*'Median Data'!$C$2</f>
        <v>741264.15384098294</v>
      </c>
      <c r="F213" s="11">
        <f>('Migration Model'!I212-'Migration Model'!I213)*'Median Data'!$C$2</f>
        <v>0</v>
      </c>
      <c r="G213" s="11">
        <f>('Migration Model'!K212-'Migration Model'!K213)*'Median Data'!$D$2</f>
        <v>469660.94982266752</v>
      </c>
      <c r="H213" s="11">
        <f>('Migration Model'!L212-'Migration Model'!L213)*'Median Data'!$D$2</f>
        <v>0</v>
      </c>
      <c r="I213" s="11">
        <f>('Migration Model'!N212-'Migration Model'!N213)*'Median Data'!$E$2</f>
        <v>64844.966237499415</v>
      </c>
      <c r="J213" s="11">
        <f>('Migration Model'!O212-'Migration Model'!O213)*'Median Data'!$E$2</f>
        <v>0</v>
      </c>
      <c r="K213" s="11">
        <f>('Migration Model'!Q212-'Migration Model'!Q213)*'Median Data'!$F$2</f>
        <v>92781.853219610755</v>
      </c>
      <c r="L213" s="11">
        <f>('Migration Model'!R212-'Migration Model'!R213)*'Median Data'!$F$2</f>
        <v>0</v>
      </c>
      <c r="M213" s="11">
        <f>('Migration Model'!T212-'Migration Model'!T213)*'Median Data'!$G$2</f>
        <v>28857.72850738727</v>
      </c>
      <c r="N213" s="11">
        <f>('Migration Model'!U212-'Migration Model'!U213)*'Median Data'!$G$2</f>
        <v>0</v>
      </c>
    </row>
    <row r="214" spans="1:14" x14ac:dyDescent="0.25">
      <c r="A214" s="2">
        <v>2072</v>
      </c>
      <c r="B214" s="2">
        <v>4</v>
      </c>
      <c r="C214" s="11">
        <f>('Migration Model'!E213-'Migration Model'!E214)*'Median Data'!$B$2</f>
        <v>796463.56038982724</v>
      </c>
      <c r="D214" s="11">
        <f>('Migration Model'!F213-'Migration Model'!F214)*'Median Data'!$B$2</f>
        <v>0</v>
      </c>
      <c r="E214" s="11">
        <f>('Migration Model'!H213-'Migration Model'!H214)*'Median Data'!$C$2</f>
        <v>741190.02742541034</v>
      </c>
      <c r="F214" s="11">
        <f>('Migration Model'!I213-'Migration Model'!I214)*'Median Data'!$C$2</f>
        <v>0</v>
      </c>
      <c r="G214" s="11">
        <f>('Migration Model'!K213-'Migration Model'!K214)*'Median Data'!$D$2</f>
        <v>469613.98372831079</v>
      </c>
      <c r="H214" s="11">
        <f>('Migration Model'!L213-'Migration Model'!L214)*'Median Data'!$D$2</f>
        <v>0</v>
      </c>
      <c r="I214" s="11">
        <f>('Migration Model'!N213-'Migration Model'!N214)*'Median Data'!$E$2</f>
        <v>64838.481740858995</v>
      </c>
      <c r="J214" s="11">
        <f>('Migration Model'!O213-'Migration Model'!O214)*'Median Data'!$E$2</f>
        <v>0</v>
      </c>
      <c r="K214" s="11">
        <f>('Migration Model'!Q213-'Migration Model'!Q214)*'Median Data'!$F$2</f>
        <v>92772.575034346708</v>
      </c>
      <c r="L214" s="11">
        <f>('Migration Model'!R213-'Migration Model'!R214)*'Median Data'!$F$2</f>
        <v>0</v>
      </c>
      <c r="M214" s="11">
        <f>('Migration Model'!T213-'Migration Model'!T214)*'Median Data'!$G$2</f>
        <v>28854.842734544207</v>
      </c>
      <c r="N214" s="11">
        <f>('Migration Model'!U213-'Migration Model'!U214)*'Median Data'!$G$2</f>
        <v>0</v>
      </c>
    </row>
    <row r="215" spans="1:14" x14ac:dyDescent="0.25">
      <c r="A215" s="2">
        <v>2073</v>
      </c>
      <c r="B215" s="2">
        <v>1</v>
      </c>
      <c r="C215" s="11">
        <f>('Migration Model'!E214-'Migration Model'!E215)*'Median Data'!$B$2</f>
        <v>796383.91403381573</v>
      </c>
      <c r="D215" s="11">
        <f>('Migration Model'!F214-'Migration Model'!F215)*'Median Data'!$B$2</f>
        <v>0</v>
      </c>
      <c r="E215" s="11">
        <f>('Migration Model'!H214-'Migration Model'!H215)*'Median Data'!$C$2</f>
        <v>741115.90842314274</v>
      </c>
      <c r="F215" s="11">
        <f>('Migration Model'!I214-'Migration Model'!I215)*'Median Data'!$C$2</f>
        <v>0</v>
      </c>
      <c r="G215" s="11">
        <f>('Migration Model'!K214-'Migration Model'!K215)*'Median Data'!$D$2</f>
        <v>469567.02232931292</v>
      </c>
      <c r="H215" s="11">
        <f>('Migration Model'!L214-'Migration Model'!L215)*'Median Data'!$D$2</f>
        <v>0</v>
      </c>
      <c r="I215" s="11">
        <f>('Migration Model'!N214-'Migration Model'!N215)*'Median Data'!$E$2</f>
        <v>64831.997892688858</v>
      </c>
      <c r="J215" s="11">
        <f>('Migration Model'!O214-'Migration Model'!O215)*'Median Data'!$E$2</f>
        <v>0</v>
      </c>
      <c r="K215" s="11">
        <f>('Migration Model'!Q214-'Migration Model'!Q215)*'Median Data'!$F$2</f>
        <v>92763.297776868872</v>
      </c>
      <c r="L215" s="11">
        <f>('Migration Model'!R214-'Migration Model'!R215)*'Median Data'!$F$2</f>
        <v>0</v>
      </c>
      <c r="M215" s="11">
        <f>('Migration Model'!T214-'Migration Model'!T215)*'Median Data'!$G$2</f>
        <v>28851.957250292529</v>
      </c>
      <c r="N215" s="11">
        <f>('Migration Model'!U214-'Migration Model'!U215)*'Median Data'!$G$2</f>
        <v>0</v>
      </c>
    </row>
    <row r="216" spans="1:14" x14ac:dyDescent="0.25">
      <c r="A216" s="1">
        <v>2073</v>
      </c>
      <c r="B216" s="1">
        <v>2</v>
      </c>
      <c r="C216" s="11">
        <f>('Migration Model'!E215-'Migration Model'!E216)*'Median Data'!$B$2</f>
        <v>796304.27564273297</v>
      </c>
      <c r="D216" s="11">
        <f>('Migration Model'!F215-'Migration Model'!F216)*'Median Data'!$B$2</f>
        <v>0</v>
      </c>
      <c r="E216" s="11">
        <f>('Migration Model'!H215-'Migration Model'!H216)*'Median Data'!$C$2</f>
        <v>741041.796832375</v>
      </c>
      <c r="F216" s="11">
        <f>('Migration Model'!I215-'Migration Model'!I216)*'Median Data'!$C$2</f>
        <v>0</v>
      </c>
      <c r="G216" s="11">
        <f>('Migration Model'!K215-'Migration Model'!K216)*'Median Data'!$D$2</f>
        <v>469520.06562728377</v>
      </c>
      <c r="H216" s="11">
        <f>('Migration Model'!L215-'Migration Model'!L216)*'Median Data'!$D$2</f>
        <v>0</v>
      </c>
      <c r="I216" s="11">
        <f>('Migration Model'!N215-'Migration Model'!N216)*'Median Data'!$E$2</f>
        <v>64825.514692878816</v>
      </c>
      <c r="J216" s="11">
        <f>('Migration Model'!O215-'Migration Model'!O216)*'Median Data'!$E$2</f>
        <v>0</v>
      </c>
      <c r="K216" s="11">
        <f>('Migration Model'!Q215-'Migration Model'!Q216)*'Median Data'!$F$2</f>
        <v>92754.02144703333</v>
      </c>
      <c r="L216" s="11">
        <f>('Migration Model'!R215-'Migration Model'!R216)*'Median Data'!$F$2</f>
        <v>0</v>
      </c>
      <c r="M216" s="11">
        <f>('Migration Model'!T215-'Migration Model'!T216)*'Median Data'!$G$2</f>
        <v>28849.072054552584</v>
      </c>
      <c r="N216" s="11">
        <f>('Migration Model'!U215-'Migration Model'!U216)*'Median Data'!$G$2</f>
        <v>0</v>
      </c>
    </row>
    <row r="217" spans="1:14" x14ac:dyDescent="0.25">
      <c r="A217" s="2">
        <v>2073</v>
      </c>
      <c r="B217" s="2">
        <v>3</v>
      </c>
      <c r="C217" s="11">
        <f>('Migration Model'!E216-'Migration Model'!E217)*'Median Data'!$B$2</f>
        <v>796224.64521468175</v>
      </c>
      <c r="D217" s="11">
        <f>('Migration Model'!F216-'Migration Model'!F217)*'Median Data'!$B$2</f>
        <v>0</v>
      </c>
      <c r="E217" s="11">
        <f>('Migration Model'!H216-'Migration Model'!H217)*'Median Data'!$C$2</f>
        <v>740967.69265220477</v>
      </c>
      <c r="F217" s="11">
        <f>('Migration Model'!I216-'Migration Model'!I217)*'Median Data'!$C$2</f>
        <v>0</v>
      </c>
      <c r="G217" s="11">
        <f>('Migration Model'!K216-'Migration Model'!K217)*'Median Data'!$D$2</f>
        <v>469473.11362061353</v>
      </c>
      <c r="H217" s="11">
        <f>('Migration Model'!L216-'Migration Model'!L217)*'Median Data'!$D$2</f>
        <v>0</v>
      </c>
      <c r="I217" s="11">
        <f>('Migration Model'!N216-'Migration Model'!N217)*'Median Data'!$E$2</f>
        <v>64819.032141428892</v>
      </c>
      <c r="J217" s="11">
        <f>('Migration Model'!O216-'Migration Model'!O217)*'Median Data'!$E$2</f>
        <v>0</v>
      </c>
      <c r="K217" s="11">
        <f>('Migration Model'!Q216-'Migration Model'!Q217)*'Median Data'!$F$2</f>
        <v>92744.746044840067</v>
      </c>
      <c r="L217" s="11">
        <f>('Migration Model'!R216-'Migration Model'!R217)*'Median Data'!$F$2</f>
        <v>0</v>
      </c>
      <c r="M217" s="11">
        <f>('Migration Model'!T216-'Migration Model'!T217)*'Median Data'!$G$2</f>
        <v>28846.187147364202</v>
      </c>
      <c r="N217" s="11">
        <f>('Migration Model'!U216-'Migration Model'!U217)*'Median Data'!$G$2</f>
        <v>0</v>
      </c>
    </row>
    <row r="218" spans="1:14" x14ac:dyDescent="0.25">
      <c r="A218" s="1">
        <v>2073</v>
      </c>
      <c r="B218" s="1">
        <v>4</v>
      </c>
      <c r="C218" s="11">
        <f>('Migration Model'!E217-'Migration Model'!E218)*'Median Data'!$B$2</f>
        <v>796145.02275061049</v>
      </c>
      <c r="D218" s="11">
        <f>('Migration Model'!F217-'Migration Model'!F218)*'Median Data'!$B$2</f>
        <v>0</v>
      </c>
      <c r="E218" s="11">
        <f>('Migration Model'!H217-'Migration Model'!H218)*'Median Data'!$C$2</f>
        <v>740893.59588353452</v>
      </c>
      <c r="F218" s="11">
        <f>('Migration Model'!I217-'Migration Model'!I218)*'Median Data'!$C$2</f>
        <v>0</v>
      </c>
      <c r="G218" s="11">
        <f>('Migration Model'!K217-'Migration Model'!K218)*'Median Data'!$D$2</f>
        <v>469426.16630930209</v>
      </c>
      <c r="H218" s="11">
        <f>('Migration Model'!L217-'Migration Model'!L218)*'Median Data'!$D$2</f>
        <v>0</v>
      </c>
      <c r="I218" s="11">
        <f>('Migration Model'!N217-'Migration Model'!N218)*'Median Data'!$E$2</f>
        <v>64812.550238228891</v>
      </c>
      <c r="J218" s="11">
        <f>('Migration Model'!O217-'Migration Model'!O218)*'Median Data'!$E$2</f>
        <v>0</v>
      </c>
      <c r="K218" s="11">
        <f>('Migration Model'!Q217-'Migration Model'!Q218)*'Median Data'!$F$2</f>
        <v>92735.471570289083</v>
      </c>
      <c r="L218" s="11">
        <f>('Migration Model'!R217-'Migration Model'!R218)*'Median Data'!$F$2</f>
        <v>0</v>
      </c>
      <c r="M218" s="11">
        <f>('Migration Model'!T217-'Migration Model'!T218)*'Median Data'!$G$2</f>
        <v>28843.30252864772</v>
      </c>
      <c r="N218" s="11">
        <f>('Migration Model'!U217-'Migration Model'!U218)*'Median Data'!$G$2</f>
        <v>0</v>
      </c>
    </row>
    <row r="219" spans="1:14" x14ac:dyDescent="0.25">
      <c r="A219" s="1">
        <v>2074</v>
      </c>
      <c r="B219" s="1">
        <v>1</v>
      </c>
      <c r="C219" s="11">
        <f>('Migration Model'!E218-'Migration Model'!E219)*'Median Data'!$B$2</f>
        <v>796065.4082476733</v>
      </c>
      <c r="D219" s="11">
        <f>('Migration Model'!F218-'Migration Model'!F219)*'Median Data'!$B$2</f>
        <v>0</v>
      </c>
      <c r="E219" s="11">
        <f>('Migration Model'!H218-'Migration Model'!H219)*'Median Data'!$C$2</f>
        <v>740819.50652365666</v>
      </c>
      <c r="F219" s="11">
        <f>('Migration Model'!I218-'Migration Model'!I219)*'Median Data'!$C$2</f>
        <v>0</v>
      </c>
      <c r="G219" s="11">
        <f>('Migration Model'!K218-'Migration Model'!K219)*'Median Data'!$D$2</f>
        <v>469379.22369254456</v>
      </c>
      <c r="H219" s="11">
        <f>('Migration Model'!L218-'Migration Model'!L219)*'Median Data'!$D$2</f>
        <v>0</v>
      </c>
      <c r="I219" s="11">
        <f>('Migration Model'!N218-'Migration Model'!N219)*'Median Data'!$E$2</f>
        <v>64806.068983168654</v>
      </c>
      <c r="J219" s="11">
        <f>('Migration Model'!O218-'Migration Model'!O219)*'Median Data'!$E$2</f>
        <v>0</v>
      </c>
      <c r="K219" s="11">
        <f>('Migration Model'!Q218-'Migration Model'!Q219)*'Median Data'!$F$2</f>
        <v>92726.198023092511</v>
      </c>
      <c r="L219" s="11">
        <f>('Migration Model'!R218-'Migration Model'!R219)*'Median Data'!$F$2</f>
        <v>0</v>
      </c>
      <c r="M219" s="11">
        <f>('Migration Model'!T218-'Migration Model'!T219)*'Median Data'!$G$2</f>
        <v>28840.418198363317</v>
      </c>
      <c r="N219" s="11">
        <f>('Migration Model'!U218-'Migration Model'!U219)*'Median Data'!$G$2</f>
        <v>0</v>
      </c>
    </row>
    <row r="220" spans="1:14" x14ac:dyDescent="0.25">
      <c r="A220" s="2">
        <v>2074</v>
      </c>
      <c r="B220" s="2">
        <v>2</v>
      </c>
      <c r="C220" s="11">
        <f>('Migration Model'!E219-'Migration Model'!E220)*'Median Data'!$B$2</f>
        <v>795985.80170681898</v>
      </c>
      <c r="D220" s="11">
        <f>('Migration Model'!F219-'Migration Model'!F220)*'Median Data'!$B$2</f>
        <v>0</v>
      </c>
      <c r="E220" s="11">
        <f>('Migration Model'!H219-'Migration Model'!H220)*'Median Data'!$C$2</f>
        <v>740745.42457257118</v>
      </c>
      <c r="F220" s="11">
        <f>('Migration Model'!I219-'Migration Model'!I220)*'Median Data'!$C$2</f>
        <v>0</v>
      </c>
      <c r="G220" s="11">
        <f>('Migration Model'!K219-'Migration Model'!K220)*'Median Data'!$D$2</f>
        <v>469332.28577034088</v>
      </c>
      <c r="H220" s="11">
        <f>('Migration Model'!L219-'Migration Model'!L220)*'Median Data'!$D$2</f>
        <v>0</v>
      </c>
      <c r="I220" s="11">
        <f>('Migration Model'!N219-'Migration Model'!N220)*'Median Data'!$E$2</f>
        <v>64799.588376248183</v>
      </c>
      <c r="J220" s="11">
        <f>('Migration Model'!O219-'Migration Model'!O220)*'Median Data'!$E$2</f>
        <v>0</v>
      </c>
      <c r="K220" s="11">
        <f>('Migration Model'!Q219-'Migration Model'!Q220)*'Median Data'!$F$2</f>
        <v>92716.9254033943</v>
      </c>
      <c r="L220" s="11">
        <f>('Migration Model'!R219-'Migration Model'!R220)*'Median Data'!$F$2</f>
        <v>0</v>
      </c>
      <c r="M220" s="11">
        <f>('Migration Model'!T219-'Migration Model'!T220)*'Median Data'!$G$2</f>
        <v>28837.534156550813</v>
      </c>
      <c r="N220" s="11">
        <f>('Migration Model'!U219-'Migration Model'!U220)*'Median Data'!$G$2</f>
        <v>0</v>
      </c>
    </row>
    <row r="221" spans="1:14" x14ac:dyDescent="0.25">
      <c r="A221" s="1">
        <v>2074</v>
      </c>
      <c r="B221" s="1">
        <v>3</v>
      </c>
      <c r="C221" s="11">
        <f>('Migration Model'!E220-'Migration Model'!E221)*'Median Data'!$B$2</f>
        <v>795906.20312709874</v>
      </c>
      <c r="D221" s="11">
        <f>('Migration Model'!F220-'Migration Model'!F221)*'Median Data'!$B$2</f>
        <v>0</v>
      </c>
      <c r="E221" s="11">
        <f>('Migration Model'!H220-'Migration Model'!H221)*'Median Data'!$C$2</f>
        <v>740671.35003027809</v>
      </c>
      <c r="F221" s="11">
        <f>('Migration Model'!I220-'Migration Model'!I221)*'Median Data'!$C$2</f>
        <v>0</v>
      </c>
      <c r="G221" s="11">
        <f>('Migration Model'!K220-'Migration Model'!K221)*'Median Data'!$D$2</f>
        <v>469285.3525418861</v>
      </c>
      <c r="H221" s="11">
        <f>('Migration Model'!L220-'Migration Model'!L221)*'Median Data'!$D$2</f>
        <v>0</v>
      </c>
      <c r="I221" s="11">
        <f>('Migration Model'!N220-'Migration Model'!N221)*'Median Data'!$E$2</f>
        <v>64793.108417467476</v>
      </c>
      <c r="J221" s="11">
        <f>('Migration Model'!O220-'Migration Model'!O221)*'Median Data'!$E$2</f>
        <v>0</v>
      </c>
      <c r="K221" s="11">
        <f>('Migration Model'!Q220-'Migration Model'!Q221)*'Median Data'!$F$2</f>
        <v>92707.653710762635</v>
      </c>
      <c r="L221" s="11">
        <f>('Migration Model'!R220-'Migration Model'!R221)*'Median Data'!$F$2</f>
        <v>0</v>
      </c>
      <c r="M221" s="11">
        <f>('Migration Model'!T220-'Migration Model'!T221)*'Median Data'!$G$2</f>
        <v>28834.650403130563</v>
      </c>
      <c r="N221" s="11">
        <f>('Migration Model'!U220-'Migration Model'!U221)*'Median Data'!$G$2</f>
        <v>0</v>
      </c>
    </row>
    <row r="222" spans="1:14" x14ac:dyDescent="0.25">
      <c r="A222" s="2">
        <v>2074</v>
      </c>
      <c r="B222" s="2">
        <v>4</v>
      </c>
      <c r="C222" s="11">
        <f>('Migration Model'!E221-'Migration Model'!E222)*'Median Data'!$B$2</f>
        <v>795826.61250661523</v>
      </c>
      <c r="D222" s="11">
        <f>('Migration Model'!F221-'Migration Model'!F222)*'Median Data'!$B$2</f>
        <v>0</v>
      </c>
      <c r="E222" s="11">
        <f>('Migration Model'!H221-'Migration Model'!H222)*'Median Data'!$C$2</f>
        <v>740597.28289587481</v>
      </c>
      <c r="F222" s="11">
        <f>('Migration Model'!I221-'Migration Model'!I222)*'Median Data'!$C$2</f>
        <v>0</v>
      </c>
      <c r="G222" s="11">
        <f>('Migration Model'!K221-'Migration Model'!K222)*'Median Data'!$D$2</f>
        <v>469238.42400637531</v>
      </c>
      <c r="H222" s="11">
        <f>('Migration Model'!L221-'Migration Model'!L222)*'Median Data'!$D$2</f>
        <v>0</v>
      </c>
      <c r="I222" s="11">
        <f>('Migration Model'!N221-'Migration Model'!N222)*'Median Data'!$E$2</f>
        <v>64786.629106606182</v>
      </c>
      <c r="J222" s="11">
        <f>('Migration Model'!O221-'Migration Model'!O222)*'Median Data'!$E$2</f>
        <v>0</v>
      </c>
      <c r="K222" s="11">
        <f>('Migration Model'!Q221-'Migration Model'!Q222)*'Median Data'!$F$2</f>
        <v>92698.382945485384</v>
      </c>
      <c r="L222" s="11">
        <f>('Migration Model'!R221-'Migration Model'!R222)*'Median Data'!$F$2</f>
        <v>0</v>
      </c>
      <c r="M222" s="11">
        <f>('Migration Model'!T221-'Migration Model'!T222)*'Median Data'!$G$2</f>
        <v>28831.766938102563</v>
      </c>
      <c r="N222" s="11">
        <f>('Migration Model'!U221-'Migration Model'!U222)*'Median Data'!$G$2</f>
        <v>0</v>
      </c>
    </row>
    <row r="223" spans="1:14" x14ac:dyDescent="0.25">
      <c r="A223" s="2">
        <v>2075</v>
      </c>
      <c r="B223" s="2">
        <v>1</v>
      </c>
      <c r="C223" s="11">
        <f>('Migration Model'!E222-'Migration Model'!E223)*'Median Data'!$B$2</f>
        <v>795747.02984536858</v>
      </c>
      <c r="D223" s="11">
        <f>('Migration Model'!F222-'Migration Model'!F223)*'Median Data'!$B$2</f>
        <v>0</v>
      </c>
      <c r="E223" s="11">
        <f>('Migration Model'!H222-'Migration Model'!H223)*'Median Data'!$C$2</f>
        <v>740523.22316755645</v>
      </c>
      <c r="F223" s="11">
        <f>('Migration Model'!I222-'Migration Model'!I223)*'Median Data'!$C$2</f>
        <v>0</v>
      </c>
      <c r="G223" s="11">
        <f>('Migration Model'!K222-'Migration Model'!K223)*'Median Data'!$D$2</f>
        <v>469191.50016380847</v>
      </c>
      <c r="H223" s="11">
        <f>('Migration Model'!L222-'Migration Model'!L223)*'Median Data'!$D$2</f>
        <v>0</v>
      </c>
      <c r="I223" s="11">
        <f>('Migration Model'!N222-'Migration Model'!N223)*'Median Data'!$E$2</f>
        <v>64780.150443664308</v>
      </c>
      <c r="J223" s="11">
        <f>('Migration Model'!O222-'Migration Model'!O223)*'Median Data'!$E$2</f>
        <v>0</v>
      </c>
      <c r="K223" s="11">
        <f>('Migration Model'!Q222-'Migration Model'!Q223)*'Median Data'!$F$2</f>
        <v>92689.113107130761</v>
      </c>
      <c r="L223" s="11">
        <f>('Migration Model'!R222-'Migration Model'!R223)*'Median Data'!$F$2</f>
        <v>0</v>
      </c>
      <c r="M223" s="11">
        <f>('Migration Model'!T222-'Migration Model'!T223)*'Median Data'!$G$2</f>
        <v>28828.88376142698</v>
      </c>
      <c r="N223" s="11">
        <f>('Migration Model'!U222-'Migration Model'!U223)*'Median Data'!$G$2</f>
        <v>0</v>
      </c>
    </row>
    <row r="224" spans="1:14" x14ac:dyDescent="0.25">
      <c r="A224" s="1">
        <v>2075</v>
      </c>
      <c r="B224" s="1">
        <v>2</v>
      </c>
      <c r="C224" s="11">
        <f>('Migration Model'!E223-'Migration Model'!E224)*'Median Data'!$B$2</f>
        <v>795667.45514241001</v>
      </c>
      <c r="D224" s="11">
        <f>('Migration Model'!F223-'Migration Model'!F224)*'Median Data'!$B$2</f>
        <v>0</v>
      </c>
      <c r="E224" s="11">
        <f>('Migration Model'!H223-'Migration Model'!H224)*'Median Data'!$C$2</f>
        <v>740449.17084532289</v>
      </c>
      <c r="F224" s="11">
        <f>('Migration Model'!I223-'Migration Model'!I224)*'Median Data'!$C$2</f>
        <v>0</v>
      </c>
      <c r="G224" s="11">
        <f>('Migration Model'!K223-'Migration Model'!K224)*'Median Data'!$D$2</f>
        <v>469144.5810141855</v>
      </c>
      <c r="H224" s="11">
        <f>('Migration Model'!L223-'Migration Model'!L224)*'Median Data'!$D$2</f>
        <v>0</v>
      </c>
      <c r="I224" s="11">
        <f>('Migration Model'!N223-'Migration Model'!N224)*'Median Data'!$E$2</f>
        <v>64773.672428641861</v>
      </c>
      <c r="J224" s="11">
        <f>('Migration Model'!O223-'Migration Model'!O224)*'Median Data'!$E$2</f>
        <v>0</v>
      </c>
      <c r="K224" s="11">
        <f>('Migration Model'!Q223-'Migration Model'!Q224)*'Median Data'!$F$2</f>
        <v>92679.844195842685</v>
      </c>
      <c r="L224" s="11">
        <f>('Migration Model'!R223-'Migration Model'!R224)*'Median Data'!$F$2</f>
        <v>0</v>
      </c>
      <c r="M224" s="11">
        <f>('Migration Model'!T223-'Migration Model'!T224)*'Median Data'!$G$2</f>
        <v>28826.000873024164</v>
      </c>
      <c r="N224" s="11">
        <f>('Migration Model'!U223-'Migration Model'!U224)*'Median Data'!$G$2</f>
        <v>0</v>
      </c>
    </row>
    <row r="225" spans="1:14" x14ac:dyDescent="0.25">
      <c r="A225" s="2">
        <v>2075</v>
      </c>
      <c r="B225" s="2">
        <v>3</v>
      </c>
      <c r="C225" s="11">
        <f>('Migration Model'!E224-'Migration Model'!E225)*'Median Data'!$B$2</f>
        <v>795587.88839679095</v>
      </c>
      <c r="D225" s="11">
        <f>('Migration Model'!F224-'Migration Model'!F225)*'Median Data'!$B$2</f>
        <v>0</v>
      </c>
      <c r="E225" s="11">
        <f>('Migration Model'!H224-'Migration Model'!H225)*'Median Data'!$C$2</f>
        <v>740375.12592736911</v>
      </c>
      <c r="F225" s="11">
        <f>('Migration Model'!I224-'Migration Model'!I225)*'Median Data'!$C$2</f>
        <v>0</v>
      </c>
      <c r="G225" s="11">
        <f>('Migration Model'!K224-'Migration Model'!K225)*'Median Data'!$D$2</f>
        <v>469097.66655589663</v>
      </c>
      <c r="H225" s="11">
        <f>('Migration Model'!L224-'Migration Model'!L225)*'Median Data'!$D$2</f>
        <v>0</v>
      </c>
      <c r="I225" s="11">
        <f>('Migration Model'!N224-'Migration Model'!N225)*'Median Data'!$E$2</f>
        <v>64767.195061428654</v>
      </c>
      <c r="J225" s="11">
        <f>('Migration Model'!O224-'Migration Model'!O225)*'Median Data'!$E$2</f>
        <v>0</v>
      </c>
      <c r="K225" s="11">
        <f>('Migration Model'!Q224-'Migration Model'!Q225)*'Median Data'!$F$2</f>
        <v>92670.576211333304</v>
      </c>
      <c r="L225" s="11">
        <f>('Migration Model'!R224-'Migration Model'!R225)*'Median Data'!$F$2</f>
        <v>0</v>
      </c>
      <c r="M225" s="11">
        <f>('Migration Model'!T224-'Migration Model'!T225)*'Median Data'!$G$2</f>
        <v>28823.118272933942</v>
      </c>
      <c r="N225" s="11">
        <f>('Migration Model'!U224-'Migration Model'!U225)*'Median Data'!$G$2</f>
        <v>0</v>
      </c>
    </row>
    <row r="226" spans="1:14" x14ac:dyDescent="0.25">
      <c r="A226" s="1">
        <v>2075</v>
      </c>
      <c r="B226" s="1">
        <v>4</v>
      </c>
      <c r="C226" s="11">
        <f>('Migration Model'!E225-'Migration Model'!E226)*'Median Data'!$B$2</f>
        <v>795508.32960851141</v>
      </c>
      <c r="D226" s="11">
        <f>('Migration Model'!F225-'Migration Model'!F226)*'Median Data'!$B$2</f>
        <v>0</v>
      </c>
      <c r="E226" s="11">
        <f>('Migration Model'!H225-'Migration Model'!H226)*'Median Data'!$C$2</f>
        <v>740301.08841550024</v>
      </c>
      <c r="F226" s="11">
        <f>('Migration Model'!I225-'Migration Model'!I226)*'Median Data'!$C$2</f>
        <v>0</v>
      </c>
      <c r="G226" s="11">
        <f>('Migration Model'!K225-'Migration Model'!K226)*'Median Data'!$D$2</f>
        <v>469050.75678974669</v>
      </c>
      <c r="H226" s="11">
        <f>('Migration Model'!L225-'Migration Model'!L226)*'Median Data'!$D$2</f>
        <v>0</v>
      </c>
      <c r="I226" s="11">
        <f>('Migration Model'!N225-'Migration Model'!N226)*'Median Data'!$E$2</f>
        <v>64760.718341914522</v>
      </c>
      <c r="J226" s="11">
        <f>('Migration Model'!O225-'Migration Model'!O226)*'Median Data'!$E$2</f>
        <v>0</v>
      </c>
      <c r="K226" s="11">
        <f>('Migration Model'!Q225-'Migration Model'!Q226)*'Median Data'!$F$2</f>
        <v>92661.309153746537</v>
      </c>
      <c r="L226" s="11">
        <f>('Migration Model'!R225-'Migration Model'!R226)*'Median Data'!$F$2</f>
        <v>0</v>
      </c>
      <c r="M226" s="11">
        <f>('Migration Model'!T225-'Migration Model'!T226)*'Median Data'!$G$2</f>
        <v>28820.235961116487</v>
      </c>
      <c r="N226" s="11">
        <f>('Migration Model'!U225-'Migration Model'!U226)*'Median Data'!$G$2</f>
        <v>0</v>
      </c>
    </row>
    <row r="227" spans="1:14" x14ac:dyDescent="0.25">
      <c r="A227" s="1">
        <v>2076</v>
      </c>
      <c r="B227" s="1">
        <v>1</v>
      </c>
      <c r="C227" s="11">
        <f>('Migration Model'!E226-'Migration Model'!E227)*'Median Data'!$B$2</f>
        <v>795428.77877472527</v>
      </c>
      <c r="D227" s="11">
        <f>('Migration Model'!F226-'Migration Model'!F227)*'Median Data'!$B$2</f>
        <v>0</v>
      </c>
      <c r="E227" s="11">
        <f>('Migration Model'!H226-'Migration Model'!H227)*'Median Data'!$C$2</f>
        <v>740227.05830610613</v>
      </c>
      <c r="F227" s="11">
        <f>('Migration Model'!I226-'Migration Model'!I227)*'Median Data'!$C$2</f>
        <v>0</v>
      </c>
      <c r="G227" s="11">
        <f>('Migration Model'!K226-'Migration Model'!K227)*'Median Data'!$D$2</f>
        <v>469003.85171412583</v>
      </c>
      <c r="H227" s="11">
        <f>('Migration Model'!L226-'Migration Model'!L227)*'Median Data'!$D$2</f>
        <v>0</v>
      </c>
      <c r="I227" s="11">
        <f>('Migration Model'!N226-'Migration Model'!N227)*'Median Data'!$E$2</f>
        <v>64754.242270099465</v>
      </c>
      <c r="J227" s="11">
        <f>('Migration Model'!O226-'Migration Model'!O227)*'Median Data'!$E$2</f>
        <v>0</v>
      </c>
      <c r="K227" s="11">
        <f>('Migration Model'!Q226-'Migration Model'!Q227)*'Median Data'!$F$2</f>
        <v>92652.043022794533</v>
      </c>
      <c r="L227" s="11">
        <f>('Migration Model'!R226-'Migration Model'!R227)*'Median Data'!$F$2</f>
        <v>0</v>
      </c>
      <c r="M227" s="11">
        <f>('Migration Model'!T226-'Migration Model'!T227)*'Median Data'!$G$2</f>
        <v>28817.353937531971</v>
      </c>
      <c r="N227" s="11">
        <f>('Migration Model'!U226-'Migration Model'!U227)*'Median Data'!$G$2</f>
        <v>0</v>
      </c>
    </row>
    <row r="228" spans="1:14" x14ac:dyDescent="0.25">
      <c r="A228" s="2">
        <v>2076</v>
      </c>
      <c r="B228" s="2">
        <v>2</v>
      </c>
      <c r="C228" s="11">
        <f>('Migration Model'!E227-'Migration Model'!E228)*'Median Data'!$B$2</f>
        <v>795349.23589732999</v>
      </c>
      <c r="D228" s="11">
        <f>('Migration Model'!F227-'Migration Model'!F228)*'Median Data'!$B$2</f>
        <v>0</v>
      </c>
      <c r="E228" s="11">
        <f>('Migration Model'!H227-'Migration Model'!H228)*'Median Data'!$C$2</f>
        <v>740153.03560008924</v>
      </c>
      <c r="F228" s="11">
        <f>('Migration Model'!I227-'Migration Model'!I228)*'Median Data'!$C$2</f>
        <v>0</v>
      </c>
      <c r="G228" s="11">
        <f>('Migration Model'!K227-'Migration Model'!K228)*'Median Data'!$D$2</f>
        <v>468956.9513282291</v>
      </c>
      <c r="H228" s="11">
        <f>('Migration Model'!L227-'Migration Model'!L228)*'Median Data'!$D$2</f>
        <v>0</v>
      </c>
      <c r="I228" s="11">
        <f>('Migration Model'!N227-'Migration Model'!N228)*'Median Data'!$E$2</f>
        <v>64747.766845873317</v>
      </c>
      <c r="J228" s="11">
        <f>('Migration Model'!O227-'Migration Model'!O228)*'Median Data'!$E$2</f>
        <v>0</v>
      </c>
      <c r="K228" s="11">
        <f>('Migration Model'!Q227-'Migration Model'!Q228)*'Median Data'!$F$2</f>
        <v>92642.777818621224</v>
      </c>
      <c r="L228" s="11">
        <f>('Migration Model'!R227-'Migration Model'!R228)*'Median Data'!$F$2</f>
        <v>0</v>
      </c>
      <c r="M228" s="11">
        <f>('Migration Model'!T227-'Migration Model'!T228)*'Median Data'!$G$2</f>
        <v>28814.472202140561</v>
      </c>
      <c r="N228" s="11">
        <f>('Migration Model'!U227-'Migration Model'!U228)*'Median Data'!$G$2</f>
        <v>0</v>
      </c>
    </row>
    <row r="229" spans="1:14" x14ac:dyDescent="0.25">
      <c r="A229" s="1">
        <v>2076</v>
      </c>
      <c r="B229" s="1">
        <v>3</v>
      </c>
      <c r="C229" s="11">
        <f>('Migration Model'!E228-'Migration Model'!E229)*'Median Data'!$B$2</f>
        <v>795269.70097347954</v>
      </c>
      <c r="D229" s="11">
        <f>('Migration Model'!F228-'Migration Model'!F229)*'Median Data'!$B$2</f>
        <v>0</v>
      </c>
      <c r="E229" s="11">
        <f>('Migration Model'!H228-'Migration Model'!H229)*'Median Data'!$C$2</f>
        <v>740079.0202965471</v>
      </c>
      <c r="F229" s="11">
        <f>('Migration Model'!I228-'Migration Model'!I229)*'Median Data'!$C$2</f>
        <v>0</v>
      </c>
      <c r="G229" s="11">
        <f>('Migration Model'!K228-'Migration Model'!K229)*'Median Data'!$D$2</f>
        <v>468910.05563366634</v>
      </c>
      <c r="H229" s="11">
        <f>('Migration Model'!L228-'Migration Model'!L229)*'Median Data'!$D$2</f>
        <v>0</v>
      </c>
      <c r="I229" s="11">
        <f>('Migration Model'!N228-'Migration Model'!N229)*'Median Data'!$E$2</f>
        <v>64741.292069125899</v>
      </c>
      <c r="J229" s="11">
        <f>('Migration Model'!O228-'Migration Model'!O229)*'Median Data'!$E$2</f>
        <v>0</v>
      </c>
      <c r="K229" s="11">
        <f>('Migration Model'!Q228-'Migration Model'!Q229)*'Median Data'!$F$2</f>
        <v>92633.513540794796</v>
      </c>
      <c r="L229" s="11">
        <f>('Migration Model'!R228-'Migration Model'!R229)*'Median Data'!$F$2</f>
        <v>0</v>
      </c>
      <c r="M229" s="11">
        <f>('Migration Model'!T228-'Migration Model'!T229)*'Median Data'!$G$2</f>
        <v>28811.590754902438</v>
      </c>
      <c r="N229" s="11">
        <f>('Migration Model'!U228-'Migration Model'!U229)*'Median Data'!$G$2</f>
        <v>0</v>
      </c>
    </row>
    <row r="230" spans="1:14" x14ac:dyDescent="0.25">
      <c r="A230" s="2">
        <v>2076</v>
      </c>
      <c r="B230" s="2">
        <v>4</v>
      </c>
      <c r="C230" s="11">
        <f>('Migration Model'!E229-'Migration Model'!E230)*'Median Data'!$B$2</f>
        <v>795190.17400317395</v>
      </c>
      <c r="D230" s="11">
        <f>('Migration Model'!F229-'Migration Model'!F230)*'Median Data'!$B$2</f>
        <v>0</v>
      </c>
      <c r="E230" s="11">
        <f>('Migration Model'!H229-'Migration Model'!H230)*'Median Data'!$C$2</f>
        <v>740005.01239457715</v>
      </c>
      <c r="F230" s="11">
        <f>('Migration Model'!I229-'Migration Model'!I230)*'Median Data'!$C$2</f>
        <v>0</v>
      </c>
      <c r="G230" s="11">
        <f>('Migration Model'!K229-'Migration Model'!K230)*'Median Data'!$D$2</f>
        <v>468863.1646280227</v>
      </c>
      <c r="H230" s="11">
        <f>('Migration Model'!L229-'Migration Model'!L230)*'Median Data'!$D$2</f>
        <v>0</v>
      </c>
      <c r="I230" s="11">
        <f>('Migration Model'!N229-'Migration Model'!N230)*'Median Data'!$E$2</f>
        <v>64734.817939967383</v>
      </c>
      <c r="J230" s="11">
        <f>('Migration Model'!O229-'Migration Model'!O230)*'Median Data'!$E$2</f>
        <v>0</v>
      </c>
      <c r="K230" s="11">
        <f>('Migration Model'!Q229-'Migration Model'!Q230)*'Median Data'!$F$2</f>
        <v>92624.250189459199</v>
      </c>
      <c r="L230" s="11">
        <f>('Migration Model'!R229-'Migration Model'!R230)*'Median Data'!$F$2</f>
        <v>0</v>
      </c>
      <c r="M230" s="11">
        <f>('Migration Model'!T229-'Migration Model'!T230)*'Median Data'!$G$2</f>
        <v>28808.709595817596</v>
      </c>
      <c r="N230" s="11">
        <f>('Migration Model'!U229-'Migration Model'!U230)*'Median Data'!$G$2</f>
        <v>0</v>
      </c>
    </row>
    <row r="231" spans="1:14" x14ac:dyDescent="0.25">
      <c r="A231" s="2">
        <v>2077</v>
      </c>
      <c r="B231" s="2">
        <v>1</v>
      </c>
      <c r="C231" s="11">
        <f>('Migration Model'!E230-'Migration Model'!E231)*'Median Data'!$B$2</f>
        <v>795110.65498641331</v>
      </c>
      <c r="D231" s="11">
        <f>('Migration Model'!F230-'Migration Model'!F231)*'Median Data'!$B$2</f>
        <v>0</v>
      </c>
      <c r="E231" s="11">
        <f>('Migration Model'!H230-'Migration Model'!H231)*'Median Data'!$C$2</f>
        <v>739931.01189327694</v>
      </c>
      <c r="F231" s="11">
        <f>('Migration Model'!I230-'Migration Model'!I231)*'Median Data'!$C$2</f>
        <v>0</v>
      </c>
      <c r="G231" s="11">
        <f>('Migration Model'!K230-'Migration Model'!K231)*'Median Data'!$D$2</f>
        <v>468816.27831129823</v>
      </c>
      <c r="H231" s="11">
        <f>('Migration Model'!L230-'Migration Model'!L231)*'Median Data'!$D$2</f>
        <v>0</v>
      </c>
      <c r="I231" s="11">
        <f>('Migration Model'!N230-'Migration Model'!N231)*'Median Data'!$E$2</f>
        <v>64728.344458177431</v>
      </c>
      <c r="J231" s="11">
        <f>('Migration Model'!O230-'Migration Model'!O231)*'Median Data'!$E$2</f>
        <v>0</v>
      </c>
      <c r="K231" s="11">
        <f>('Migration Model'!Q230-'Migration Model'!Q231)*'Median Data'!$F$2</f>
        <v>92614.987764470483</v>
      </c>
      <c r="L231" s="11">
        <f>('Migration Model'!R230-'Migration Model'!R231)*'Median Data'!$F$2</f>
        <v>0</v>
      </c>
      <c r="M231" s="11">
        <f>('Migration Model'!T230-'Migration Model'!T231)*'Median Data'!$G$2</f>
        <v>28805.828724886036</v>
      </c>
      <c r="N231" s="11">
        <f>('Migration Model'!U230-'Migration Model'!U231)*'Median Data'!$G$2</f>
        <v>0</v>
      </c>
    </row>
    <row r="232" spans="1:14" x14ac:dyDescent="0.25">
      <c r="A232" s="1">
        <v>2077</v>
      </c>
      <c r="B232" s="1">
        <v>2</v>
      </c>
      <c r="C232" s="11">
        <f>('Migration Model'!E231-'Migration Model'!E232)*'Median Data'!$B$2</f>
        <v>795031.1439203514</v>
      </c>
      <c r="D232" s="11">
        <f>('Migration Model'!F231-'Migration Model'!F232)*'Median Data'!$B$2</f>
        <v>0</v>
      </c>
      <c r="E232" s="11">
        <f>('Migration Model'!H231-'Migration Model'!H232)*'Median Data'!$C$2</f>
        <v>739857.01879264647</v>
      </c>
      <c r="F232" s="11">
        <f>('Migration Model'!I231-'Migration Model'!I232)*'Median Data'!$C$2</f>
        <v>0</v>
      </c>
      <c r="G232" s="11">
        <f>('Migration Model'!K231-'Migration Model'!K232)*'Median Data'!$D$2</f>
        <v>468769.39668349287</v>
      </c>
      <c r="H232" s="11">
        <f>('Migration Model'!L231-'Migration Model'!L232)*'Median Data'!$D$2</f>
        <v>0</v>
      </c>
      <c r="I232" s="11">
        <f>('Migration Model'!N231-'Migration Model'!N232)*'Median Data'!$E$2</f>
        <v>64721.871623756037</v>
      </c>
      <c r="J232" s="11">
        <f>('Migration Model'!O231-'Migration Model'!O232)*'Median Data'!$E$2</f>
        <v>0</v>
      </c>
      <c r="K232" s="11">
        <f>('Migration Model'!Q231-'Migration Model'!Q232)*'Median Data'!$F$2</f>
        <v>92605.726265684745</v>
      </c>
      <c r="L232" s="11">
        <f>('Migration Model'!R231-'Migration Model'!R232)*'Median Data'!$F$2</f>
        <v>0</v>
      </c>
      <c r="M232" s="11">
        <f>('Migration Model'!T231-'Migration Model'!T232)*'Median Data'!$G$2</f>
        <v>28802.94814198828</v>
      </c>
      <c r="N232" s="11">
        <f>('Migration Model'!U231-'Migration Model'!U232)*'Median Data'!$G$2</f>
        <v>0</v>
      </c>
    </row>
    <row r="233" spans="1:14" x14ac:dyDescent="0.25">
      <c r="A233" s="2">
        <v>2077</v>
      </c>
      <c r="B233" s="2">
        <v>3</v>
      </c>
      <c r="C233" s="11">
        <f>('Migration Model'!E232-'Migration Model'!E233)*'Median Data'!$B$2</f>
        <v>794951.64080593712</v>
      </c>
      <c r="D233" s="11">
        <f>('Migration Model'!F232-'Migration Model'!F233)*'Median Data'!$B$2</f>
        <v>0</v>
      </c>
      <c r="E233" s="11">
        <f>('Migration Model'!H232-'Migration Model'!H233)*'Median Data'!$C$2</f>
        <v>739783.03309088061</v>
      </c>
      <c r="F233" s="11">
        <f>('Migration Model'!I232-'Migration Model'!I233)*'Median Data'!$C$2</f>
        <v>0</v>
      </c>
      <c r="G233" s="11">
        <f>('Migration Model'!K232-'Migration Model'!K233)*'Median Data'!$D$2</f>
        <v>468722.51974380168</v>
      </c>
      <c r="H233" s="11">
        <f>('Migration Model'!L232-'Migration Model'!L233)*'Median Data'!$D$2</f>
        <v>0</v>
      </c>
      <c r="I233" s="11">
        <f>('Migration Model'!N232-'Migration Model'!N233)*'Median Data'!$E$2</f>
        <v>64715.399436593034</v>
      </c>
      <c r="J233" s="11">
        <f>('Migration Model'!O232-'Migration Model'!O233)*'Median Data'!$E$2</f>
        <v>0</v>
      </c>
      <c r="K233" s="11">
        <f>('Migration Model'!Q232-'Migration Model'!Q233)*'Median Data'!$F$2</f>
        <v>92596.465692958023</v>
      </c>
      <c r="L233" s="11">
        <f>('Migration Model'!R232-'Migration Model'!R233)*'Median Data'!$F$2</f>
        <v>0</v>
      </c>
      <c r="M233" s="11">
        <f>('Migration Model'!T232-'Migration Model'!T233)*'Median Data'!$G$2</f>
        <v>28800.067847203973</v>
      </c>
      <c r="N233" s="11">
        <f>('Migration Model'!U232-'Migration Model'!U233)*'Median Data'!$G$2</f>
        <v>0</v>
      </c>
    </row>
    <row r="234" spans="1:14" x14ac:dyDescent="0.25">
      <c r="A234" s="1">
        <v>2077</v>
      </c>
      <c r="B234" s="1">
        <v>4</v>
      </c>
      <c r="C234" s="11">
        <f>('Migration Model'!E233-'Migration Model'!E234)*'Median Data'!$B$2</f>
        <v>794872.14564222167</v>
      </c>
      <c r="D234" s="11">
        <f>('Migration Model'!F233-'Migration Model'!F234)*'Median Data'!$B$2</f>
        <v>0</v>
      </c>
      <c r="E234" s="11">
        <f>('Migration Model'!H233-'Migration Model'!H234)*'Median Data'!$C$2</f>
        <v>739709.05478707701</v>
      </c>
      <c r="F234" s="11">
        <f>('Migration Model'!I233-'Migration Model'!I234)*'Median Data'!$C$2</f>
        <v>0</v>
      </c>
      <c r="G234" s="11">
        <f>('Migration Model'!K233-'Migration Model'!K234)*'Median Data'!$D$2</f>
        <v>468675.64749222458</v>
      </c>
      <c r="H234" s="11">
        <f>('Migration Model'!L233-'Migration Model'!L234)*'Median Data'!$D$2</f>
        <v>0</v>
      </c>
      <c r="I234" s="11">
        <f>('Migration Model'!N233-'Migration Model'!N234)*'Median Data'!$E$2</f>
        <v>64708.927896578251</v>
      </c>
      <c r="J234" s="11">
        <f>('Migration Model'!O233-'Migration Model'!O234)*'Median Data'!$E$2</f>
        <v>0</v>
      </c>
      <c r="K234" s="11">
        <f>('Migration Model'!Q233-'Migration Model'!Q234)*'Median Data'!$F$2</f>
        <v>92587.206046434265</v>
      </c>
      <c r="L234" s="11">
        <f>('Migration Model'!R233-'Migration Model'!R234)*'Median Data'!$F$2</f>
        <v>0</v>
      </c>
      <c r="M234" s="11">
        <f>('Migration Model'!T233-'Migration Model'!T234)*'Median Data'!$G$2</f>
        <v>28797.187840413641</v>
      </c>
      <c r="N234" s="11">
        <f>('Migration Model'!U233-'Migration Model'!U234)*'Median Data'!$G$2</f>
        <v>0</v>
      </c>
    </row>
    <row r="235" spans="1:14" x14ac:dyDescent="0.25">
      <c r="A235" s="1">
        <v>2078</v>
      </c>
      <c r="B235" s="1">
        <v>1</v>
      </c>
      <c r="C235" s="11">
        <f>('Migration Model'!E234-'Migration Model'!E235)*'Median Data'!$B$2</f>
        <v>794792.65842730773</v>
      </c>
      <c r="D235" s="11">
        <f>('Migration Model'!F234-'Migration Model'!F235)*'Median Data'!$B$2</f>
        <v>0</v>
      </c>
      <c r="E235" s="11">
        <f>('Migration Model'!H234-'Migration Model'!H235)*'Median Data'!$C$2</f>
        <v>739635.08388213802</v>
      </c>
      <c r="F235" s="11">
        <f>('Migration Model'!I234-'Migration Model'!I235)*'Median Data'!$C$2</f>
        <v>0</v>
      </c>
      <c r="G235" s="11">
        <f>('Migration Model'!K234-'Migration Model'!K235)*'Median Data'!$D$2</f>
        <v>468628.7799271518</v>
      </c>
      <c r="H235" s="11">
        <f>('Migration Model'!L234-'Migration Model'!L235)*'Median Data'!$D$2</f>
        <v>0</v>
      </c>
      <c r="I235" s="11">
        <f>('Migration Model'!N234-'Migration Model'!N235)*'Median Data'!$E$2</f>
        <v>64702.457003821852</v>
      </c>
      <c r="J235" s="11">
        <f>('Migration Model'!O234-'Migration Model'!O235)*'Median Data'!$E$2</f>
        <v>0</v>
      </c>
      <c r="K235" s="11">
        <f>('Migration Model'!Q234-'Migration Model'!Q235)*'Median Data'!$F$2</f>
        <v>92577.947325825618</v>
      </c>
      <c r="L235" s="11">
        <f>('Migration Model'!R234-'Migration Model'!R235)*'Median Data'!$F$2</f>
        <v>0</v>
      </c>
      <c r="M235" s="11">
        <f>('Migration Model'!T234-'Migration Model'!T235)*'Median Data'!$G$2</f>
        <v>28794.30812161728</v>
      </c>
      <c r="N235" s="11">
        <f>('Migration Model'!U234-'Migration Model'!U235)*'Median Data'!$G$2</f>
        <v>0</v>
      </c>
    </row>
    <row r="236" spans="1:14" x14ac:dyDescent="0.25">
      <c r="A236" s="2">
        <v>2078</v>
      </c>
      <c r="B236" s="2">
        <v>2</v>
      </c>
      <c r="C236" s="11">
        <f>('Migration Model'!E235-'Migration Model'!E236)*'Median Data'!$B$2</f>
        <v>794713.17916214408</v>
      </c>
      <c r="D236" s="11">
        <f>('Migration Model'!F235-'Migration Model'!F236)*'Median Data'!$B$2</f>
        <v>0</v>
      </c>
      <c r="E236" s="11">
        <f>('Migration Model'!H235-'Migration Model'!H236)*'Median Data'!$C$2</f>
        <v>739561.12037335604</v>
      </c>
      <c r="F236" s="11">
        <f>('Migration Model'!I235-'Migration Model'!I236)*'Median Data'!$C$2</f>
        <v>0</v>
      </c>
      <c r="G236" s="11">
        <f>('Migration Model'!K235-'Migration Model'!K236)*'Median Data'!$D$2</f>
        <v>468581.91704938817</v>
      </c>
      <c r="H236" s="11">
        <f>('Migration Model'!L235-'Migration Model'!L236)*'Median Data'!$D$2</f>
        <v>0</v>
      </c>
      <c r="I236" s="11">
        <f>('Migration Model'!N235-'Migration Model'!N236)*'Median Data'!$E$2</f>
        <v>64695.9867581035</v>
      </c>
      <c r="J236" s="11">
        <f>('Migration Model'!O235-'Migration Model'!O236)*'Median Data'!$E$2</f>
        <v>0</v>
      </c>
      <c r="K236" s="11">
        <f>('Migration Model'!Q235-'Migration Model'!Q236)*'Median Data'!$F$2</f>
        <v>92568.689531132055</v>
      </c>
      <c r="L236" s="11">
        <f>('Migration Model'!R235-'Migration Model'!R236)*'Median Data'!$F$2</f>
        <v>0</v>
      </c>
      <c r="M236" s="11">
        <f>('Migration Model'!T235-'Migration Model'!T236)*'Median Data'!$G$2</f>
        <v>28791.428690814893</v>
      </c>
      <c r="N236" s="11">
        <f>('Migration Model'!U235-'Migration Model'!U236)*'Median Data'!$G$2</f>
        <v>0</v>
      </c>
    </row>
    <row r="237" spans="1:14" x14ac:dyDescent="0.25">
      <c r="A237" s="1">
        <v>2078</v>
      </c>
      <c r="B237" s="1">
        <v>3</v>
      </c>
      <c r="C237" s="11">
        <f>('Migration Model'!E236-'Migration Model'!E237)*'Median Data'!$B$2</f>
        <v>794633.70784388459</v>
      </c>
      <c r="D237" s="11">
        <f>('Migration Model'!F236-'Migration Model'!F237)*'Median Data'!$B$2</f>
        <v>0</v>
      </c>
      <c r="E237" s="11">
        <f>('Migration Model'!H236-'Migration Model'!H237)*'Median Data'!$C$2</f>
        <v>739487.16426163376</v>
      </c>
      <c r="F237" s="11">
        <f>('Migration Model'!I236-'Migration Model'!I237)*'Median Data'!$C$2</f>
        <v>0</v>
      </c>
      <c r="G237" s="11">
        <f>('Migration Model'!K236-'Migration Model'!K237)*'Median Data'!$D$2</f>
        <v>468535.05885732378</v>
      </c>
      <c r="H237" s="11">
        <f>('Migration Model'!L236-'Migration Model'!L237)*'Median Data'!$D$2</f>
        <v>0</v>
      </c>
      <c r="I237" s="11">
        <f>('Migration Model'!N236-'Migration Model'!N237)*'Median Data'!$E$2</f>
        <v>64689.517159423194</v>
      </c>
      <c r="J237" s="11">
        <f>('Migration Model'!O236-'Migration Model'!O237)*'Median Data'!$E$2</f>
        <v>0</v>
      </c>
      <c r="K237" s="11">
        <f>('Migration Model'!Q236-'Migration Model'!Q237)*'Median Data'!$F$2</f>
        <v>92559.432662065723</v>
      </c>
      <c r="L237" s="11">
        <f>('Migration Model'!R236-'Migration Model'!R237)*'Median Data'!$F$2</f>
        <v>0</v>
      </c>
      <c r="M237" s="11">
        <f>('Migration Model'!T236-'Migration Model'!T237)*'Median Data'!$G$2</f>
        <v>28788.549547926821</v>
      </c>
      <c r="N237" s="11">
        <f>('Migration Model'!U236-'Migration Model'!U237)*'Median Data'!$G$2</f>
        <v>0</v>
      </c>
    </row>
    <row r="238" spans="1:14" x14ac:dyDescent="0.25">
      <c r="A238" s="2">
        <v>2078</v>
      </c>
      <c r="B238" s="2">
        <v>4</v>
      </c>
      <c r="C238" s="11">
        <f>('Migration Model'!E237-'Migration Model'!E238)*'Median Data'!$B$2</f>
        <v>794554.24447347806</v>
      </c>
      <c r="D238" s="11">
        <f>('Migration Model'!F237-'Migration Model'!F238)*'Median Data'!$B$2</f>
        <v>0</v>
      </c>
      <c r="E238" s="11">
        <f>('Migration Model'!H237-'Migration Model'!H238)*'Median Data'!$C$2</f>
        <v>739413.21554516617</v>
      </c>
      <c r="F238" s="11">
        <f>('Migration Model'!I237-'Migration Model'!I238)*'Median Data'!$C$2</f>
        <v>0</v>
      </c>
      <c r="G238" s="11">
        <f>('Migration Model'!K237-'Migration Model'!K238)*'Median Data'!$D$2</f>
        <v>468488.2053517637</v>
      </c>
      <c r="H238" s="11">
        <f>('Migration Model'!L237-'Migration Model'!L238)*'Median Data'!$D$2</f>
        <v>0</v>
      </c>
      <c r="I238" s="11">
        <f>('Migration Model'!N237-'Migration Model'!N238)*'Median Data'!$E$2</f>
        <v>64683.048207670763</v>
      </c>
      <c r="J238" s="11">
        <f>('Migration Model'!O237-'Migration Model'!O238)*'Median Data'!$E$2</f>
        <v>0</v>
      </c>
      <c r="K238" s="11">
        <f>('Migration Model'!Q237-'Migration Model'!Q238)*'Median Data'!$F$2</f>
        <v>92550.176718914488</v>
      </c>
      <c r="L238" s="11">
        <f>('Migration Model'!R237-'Migration Model'!R238)*'Median Data'!$F$2</f>
        <v>0</v>
      </c>
      <c r="M238" s="11">
        <f>('Migration Model'!T237-'Migration Model'!T238)*'Median Data'!$G$2</f>
        <v>28785.670692992895</v>
      </c>
      <c r="N238" s="11">
        <f>('Migration Model'!U237-'Migration Model'!U238)*'Median Data'!$G$2</f>
        <v>0</v>
      </c>
    </row>
    <row r="239" spans="1:14" x14ac:dyDescent="0.25">
      <c r="A239" s="2">
        <v>2079</v>
      </c>
      <c r="B239" s="2">
        <v>1</v>
      </c>
      <c r="C239" s="11">
        <f>('Migration Model'!E238-'Migration Model'!E239)*'Median Data'!$B$2</f>
        <v>794474.78904902714</v>
      </c>
      <c r="D239" s="11">
        <f>('Migration Model'!F238-'Migration Model'!F239)*'Median Data'!$B$2</f>
        <v>0</v>
      </c>
      <c r="E239" s="11">
        <f>('Migration Model'!H238-'Migration Model'!H239)*'Median Data'!$C$2</f>
        <v>739339.27422305057</v>
      </c>
      <c r="F239" s="11">
        <f>('Migration Model'!I238-'Migration Model'!I239)*'Median Data'!$C$2</f>
        <v>0</v>
      </c>
      <c r="G239" s="11">
        <f>('Migration Model'!K238-'Migration Model'!K239)*'Median Data'!$D$2</f>
        <v>468441.35653109784</v>
      </c>
      <c r="H239" s="11">
        <f>('Migration Model'!L238-'Migration Model'!L239)*'Median Data'!$D$2</f>
        <v>0</v>
      </c>
      <c r="I239" s="11">
        <f>('Migration Model'!N238-'Migration Model'!N239)*'Median Data'!$E$2</f>
        <v>64676.579902956379</v>
      </c>
      <c r="J239" s="11">
        <f>('Migration Model'!O238-'Migration Model'!O239)*'Median Data'!$E$2</f>
        <v>0</v>
      </c>
      <c r="K239" s="11">
        <f>('Migration Model'!Q238-'Migration Model'!Q239)*'Median Data'!$F$2</f>
        <v>92540.921701246552</v>
      </c>
      <c r="L239" s="11">
        <f>('Migration Model'!R238-'Migration Model'!R239)*'Median Data'!$F$2</f>
        <v>0</v>
      </c>
      <c r="M239" s="11">
        <f>('Migration Model'!T238-'Migration Model'!T239)*'Median Data'!$G$2</f>
        <v>28782.792125893629</v>
      </c>
      <c r="N239" s="11">
        <f>('Migration Model'!U238-'Migration Model'!U239)*'Median Data'!$G$2</f>
        <v>0</v>
      </c>
    </row>
    <row r="240" spans="1:14" x14ac:dyDescent="0.25">
      <c r="A240" s="1">
        <v>2079</v>
      </c>
      <c r="B240" s="1">
        <v>2</v>
      </c>
      <c r="C240" s="11">
        <f>('Migration Model'!E239-'Migration Model'!E240)*'Median Data'!$B$2</f>
        <v>794395.34156958305</v>
      </c>
      <c r="D240" s="11">
        <f>('Migration Model'!F239-'Migration Model'!F240)*'Median Data'!$B$2</f>
        <v>0</v>
      </c>
      <c r="E240" s="11">
        <f>('Migration Model'!H239-'Migration Model'!H240)*'Median Data'!$C$2</f>
        <v>739265.34029618953</v>
      </c>
      <c r="F240" s="11">
        <f>('Migration Model'!I239-'Migration Model'!I240)*'Median Data'!$C$2</f>
        <v>0</v>
      </c>
      <c r="G240" s="11">
        <f>('Migration Model'!K239-'Migration Model'!K240)*'Median Data'!$D$2</f>
        <v>468394.51239532634</v>
      </c>
      <c r="H240" s="11">
        <f>('Migration Model'!L239-'Migration Model'!L240)*'Median Data'!$D$2</f>
        <v>0</v>
      </c>
      <c r="I240" s="11">
        <f>('Migration Model'!N239-'Migration Model'!N240)*'Median Data'!$E$2</f>
        <v>64670.112244949523</v>
      </c>
      <c r="J240" s="11">
        <f>('Migration Model'!O239-'Migration Model'!O240)*'Median Data'!$E$2</f>
        <v>0</v>
      </c>
      <c r="K240" s="11">
        <f>('Migration Model'!Q239-'Migration Model'!Q240)*'Median Data'!$F$2</f>
        <v>92531.667609061915</v>
      </c>
      <c r="L240" s="11">
        <f>('Migration Model'!R239-'Migration Model'!R240)*'Median Data'!$F$2</f>
        <v>0</v>
      </c>
      <c r="M240" s="11">
        <f>('Migration Model'!T239-'Migration Model'!T240)*'Median Data'!$G$2</f>
        <v>28779.913846708681</v>
      </c>
      <c r="N240" s="11">
        <f>('Migration Model'!U239-'Migration Model'!U240)*'Median Data'!$G$2</f>
        <v>0</v>
      </c>
    </row>
    <row r="241" spans="1:14" x14ac:dyDescent="0.25">
      <c r="A241" s="2">
        <v>2079</v>
      </c>
      <c r="B241" s="2">
        <v>3</v>
      </c>
      <c r="C241" s="11">
        <f>('Migration Model'!E240-'Migration Model'!E241)*'Median Data'!$B$2</f>
        <v>794315.90203514602</v>
      </c>
      <c r="D241" s="11">
        <f>('Migration Model'!F240-'Migration Model'!F241)*'Median Data'!$B$2</f>
        <v>0</v>
      </c>
      <c r="E241" s="11">
        <f>('Migration Model'!H240-'Migration Model'!H241)*'Median Data'!$C$2</f>
        <v>739191.41376187548</v>
      </c>
      <c r="F241" s="11">
        <f>('Migration Model'!I240-'Migration Model'!I241)*'Median Data'!$C$2</f>
        <v>0</v>
      </c>
      <c r="G241" s="11">
        <f>('Migration Model'!K240-'Migration Model'!K241)*'Median Data'!$D$2</f>
        <v>468347.67294444912</v>
      </c>
      <c r="H241" s="11">
        <f>('Migration Model'!L240-'Migration Model'!L241)*'Median Data'!$D$2</f>
        <v>0</v>
      </c>
      <c r="I241" s="11">
        <f>('Migration Model'!N240-'Migration Model'!N241)*'Median Data'!$E$2</f>
        <v>64663.645233650197</v>
      </c>
      <c r="J241" s="11">
        <f>('Migration Model'!O240-'Migration Model'!O241)*'Median Data'!$E$2</f>
        <v>0</v>
      </c>
      <c r="K241" s="11">
        <f>('Migration Model'!Q240-'Migration Model'!Q241)*'Median Data'!$F$2</f>
        <v>92522.414442216657</v>
      </c>
      <c r="L241" s="11">
        <f>('Migration Model'!R240-'Migration Model'!R241)*'Median Data'!$F$2</f>
        <v>0</v>
      </c>
      <c r="M241" s="11">
        <f>('Migration Model'!T240-'Migration Model'!T241)*'Median Data'!$G$2</f>
        <v>28777.035855318565</v>
      </c>
      <c r="N241" s="11">
        <f>('Migration Model'!U240-'Migration Model'!U241)*'Median Data'!$G$2</f>
        <v>0</v>
      </c>
    </row>
    <row r="242" spans="1:14" x14ac:dyDescent="0.25">
      <c r="A242" s="1">
        <v>2079</v>
      </c>
      <c r="B242" s="1">
        <v>4</v>
      </c>
      <c r="C242" s="11">
        <f>('Migration Model'!E241-'Migration Model'!E242)*'Median Data'!$B$2</f>
        <v>794236.47044571582</v>
      </c>
      <c r="D242" s="11">
        <f>('Migration Model'!F241-'Migration Model'!F242)*'Median Data'!$B$2</f>
        <v>0</v>
      </c>
      <c r="E242" s="11">
        <f>('Migration Model'!H241-'Migration Model'!H242)*'Median Data'!$C$2</f>
        <v>739117.49462101108</v>
      </c>
      <c r="F242" s="11">
        <f>('Migration Model'!I241-'Migration Model'!I242)*'Median Data'!$C$2</f>
        <v>0</v>
      </c>
      <c r="G242" s="11">
        <f>('Migration Model'!K241-'Migration Model'!K242)*'Median Data'!$D$2</f>
        <v>468300.83817685628</v>
      </c>
      <c r="H242" s="11">
        <f>('Migration Model'!L241-'Migration Model'!L242)*'Median Data'!$D$2</f>
        <v>0</v>
      </c>
      <c r="I242" s="11">
        <f>('Migration Model'!N241-'Migration Model'!N242)*'Median Data'!$E$2</f>
        <v>64657.17886916858</v>
      </c>
      <c r="J242" s="11">
        <f>('Migration Model'!O241-'Migration Model'!O242)*'Median Data'!$E$2</f>
        <v>0</v>
      </c>
      <c r="K242" s="11">
        <f>('Migration Model'!Q241-'Migration Model'!Q242)*'Median Data'!$F$2</f>
        <v>92513.162200854684</v>
      </c>
      <c r="L242" s="11">
        <f>('Migration Model'!R241-'Migration Model'!R242)*'Median Data'!$F$2</f>
        <v>0</v>
      </c>
      <c r="M242" s="11">
        <f>('Migration Model'!T241-'Migration Model'!T242)*'Median Data'!$G$2</f>
        <v>28774.158151723284</v>
      </c>
      <c r="N242" s="11">
        <f>('Migration Model'!U241-'Migration Model'!U242)*'Median Data'!$G$2</f>
        <v>0</v>
      </c>
    </row>
    <row r="243" spans="1:14" x14ac:dyDescent="0.25">
      <c r="A243" s="1">
        <v>2080</v>
      </c>
      <c r="B243" s="1">
        <v>1</v>
      </c>
      <c r="C243" s="11">
        <f>('Migration Model'!E242-'Migration Model'!E243)*'Median Data'!$B$2</f>
        <v>794157.04679844656</v>
      </c>
      <c r="D243" s="11">
        <f>('Migration Model'!F242-'Migration Model'!F243)*'Median Data'!$B$2</f>
        <v>0</v>
      </c>
      <c r="E243" s="11">
        <f>('Migration Model'!H242-'Migration Model'!H243)*'Median Data'!$C$2</f>
        <v>739043.58287088852</v>
      </c>
      <c r="F243" s="11">
        <f>('Migration Model'!I242-'Migration Model'!I243)*'Median Data'!$C$2</f>
        <v>0</v>
      </c>
      <c r="G243" s="11">
        <f>('Migration Model'!K242-'Migration Model'!K243)*'Median Data'!$D$2</f>
        <v>468254.00809335278</v>
      </c>
      <c r="H243" s="11">
        <f>('Migration Model'!L242-'Migration Model'!L243)*'Median Data'!$D$2</f>
        <v>0</v>
      </c>
      <c r="I243" s="11">
        <f>('Migration Model'!N242-'Migration Model'!N243)*'Median Data'!$E$2</f>
        <v>64650.713151284319</v>
      </c>
      <c r="J243" s="11">
        <f>('Migration Model'!O242-'Migration Model'!O243)*'Median Data'!$E$2</f>
        <v>0</v>
      </c>
      <c r="K243" s="11">
        <f>('Migration Model'!Q242-'Migration Model'!Q243)*'Median Data'!$F$2</f>
        <v>92503.910884544224</v>
      </c>
      <c r="L243" s="11">
        <f>('Migration Model'!R242-'Migration Model'!R243)*'Median Data'!$F$2</f>
        <v>0</v>
      </c>
      <c r="M243" s="11">
        <f>('Migration Model'!T242-'Migration Model'!T243)*'Median Data'!$G$2</f>
        <v>28771.280735922835</v>
      </c>
      <c r="N243" s="11">
        <f>('Migration Model'!U242-'Migration Model'!U243)*'Median Data'!$G$2</f>
        <v>0</v>
      </c>
    </row>
    <row r="244" spans="1:14" x14ac:dyDescent="0.25">
      <c r="A244" s="1">
        <v>2080</v>
      </c>
      <c r="B244" s="1">
        <v>2</v>
      </c>
      <c r="C244" s="11">
        <f>('Migration Model'!E243-'Migration Model'!E244)*'Median Data'!$B$2</f>
        <v>794077.63109333836</v>
      </c>
      <c r="D244" s="11">
        <f>('Migration Model'!F243-'Migration Model'!F244)*'Median Data'!$B$2</f>
        <v>0</v>
      </c>
      <c r="E244" s="11">
        <f>('Migration Model'!H243-'Migration Model'!H244)*'Median Data'!$C$2</f>
        <v>738969.67851241061</v>
      </c>
      <c r="F244" s="11">
        <f>('Migration Model'!I243-'Migration Model'!I244)*'Median Data'!$C$2</f>
        <v>0</v>
      </c>
      <c r="G244" s="11">
        <f>('Migration Model'!K243-'Migration Model'!K244)*'Median Data'!$D$2</f>
        <v>468207.18269232864</v>
      </c>
      <c r="H244" s="11">
        <f>('Migration Model'!L243-'Migration Model'!L244)*'Median Data'!$D$2</f>
        <v>0</v>
      </c>
      <c r="I244" s="11">
        <f>('Migration Model'!N243-'Migration Model'!N244)*'Median Data'!$E$2</f>
        <v>64644.248079997415</v>
      </c>
      <c r="J244" s="11">
        <f>('Migration Model'!O243-'Migration Model'!O244)*'Median Data'!$E$2</f>
        <v>0</v>
      </c>
      <c r="K244" s="11">
        <f>('Migration Model'!Q243-'Migration Model'!Q244)*'Median Data'!$F$2</f>
        <v>92494.660493573145</v>
      </c>
      <c r="L244" s="11">
        <f>('Migration Model'!R243-'Migration Model'!R244)*'Median Data'!$F$2</f>
        <v>0</v>
      </c>
      <c r="M244" s="11">
        <f>('Migration Model'!T243-'Migration Model'!T244)*'Median Data'!$G$2</f>
        <v>28768.403607837565</v>
      </c>
      <c r="N244" s="11">
        <f>('Migration Model'!U243-'Migration Model'!U244)*'Median Data'!$G$2</f>
        <v>0</v>
      </c>
    </row>
    <row r="245" spans="1:14" x14ac:dyDescent="0.25">
      <c r="A245" s="1">
        <v>2080</v>
      </c>
      <c r="B245" s="1">
        <v>3</v>
      </c>
      <c r="C245" s="11">
        <f>('Migration Model'!E244-'Migration Model'!E245)*'Median Data'!$B$2</f>
        <v>793998.22333039111</v>
      </c>
      <c r="D245" s="11">
        <f>('Migration Model'!F244-'Migration Model'!F245)*'Median Data'!$B$2</f>
        <v>0</v>
      </c>
      <c r="E245" s="11">
        <f>('Migration Model'!H244-'Migration Model'!H245)*'Median Data'!$C$2</f>
        <v>738895.78154467454</v>
      </c>
      <c r="F245" s="11">
        <f>('Migration Model'!I244-'Migration Model'!I245)*'Median Data'!$C$2</f>
        <v>0</v>
      </c>
      <c r="G245" s="11">
        <f>('Migration Model'!K244-'Migration Model'!K245)*'Median Data'!$D$2</f>
        <v>468160.36197378399</v>
      </c>
      <c r="H245" s="11">
        <f>('Migration Model'!L244-'Migration Model'!L245)*'Median Data'!$D$2</f>
        <v>0</v>
      </c>
      <c r="I245" s="11">
        <f>('Migration Model'!N244-'Migration Model'!N245)*'Median Data'!$E$2</f>
        <v>64637.783655197702</v>
      </c>
      <c r="J245" s="11">
        <f>('Migration Model'!O244-'Migration Model'!O245)*'Median Data'!$E$2</f>
        <v>0</v>
      </c>
      <c r="K245" s="11">
        <f>('Migration Model'!Q244-'Migration Model'!Q245)*'Median Data'!$F$2</f>
        <v>92485.411027509617</v>
      </c>
      <c r="L245" s="11">
        <f>('Migration Model'!R244-'Migration Model'!R245)*'Median Data'!$F$2</f>
        <v>0</v>
      </c>
      <c r="M245" s="11">
        <f>('Migration Model'!T244-'Migration Model'!T245)*'Median Data'!$G$2</f>
        <v>28765.526767467476</v>
      </c>
      <c r="N245" s="11">
        <f>('Migration Model'!U244-'Migration Model'!U245)*'Median Data'!$G$2</f>
        <v>0</v>
      </c>
    </row>
    <row r="246" spans="1:14" x14ac:dyDescent="0.25">
      <c r="A246" s="1">
        <v>2080</v>
      </c>
      <c r="B246" s="1">
        <v>4</v>
      </c>
      <c r="C246" s="11">
        <f>('Migration Model'!E245-'Migration Model'!E246)*'Median Data'!$B$2</f>
        <v>793918.823508656</v>
      </c>
      <c r="D246" s="11">
        <f>('Migration Model'!F245-'Migration Model'!F246)*'Median Data'!$B$2</f>
        <v>0</v>
      </c>
      <c r="E246" s="11">
        <f>('Migration Model'!H245-'Migration Model'!H246)*'Median Data'!$C$2</f>
        <v>738821.89196677809</v>
      </c>
      <c r="F246" s="11">
        <f>('Migration Model'!I245-'Migration Model'!I246)*'Median Data'!$C$2</f>
        <v>0</v>
      </c>
      <c r="G246" s="11">
        <f>('Migration Model'!K245-'Migration Model'!K246)*'Median Data'!$D$2</f>
        <v>468113.54593771871</v>
      </c>
      <c r="H246" s="11">
        <f>('Migration Model'!L245-'Migration Model'!L246)*'Median Data'!$D$2</f>
        <v>0</v>
      </c>
      <c r="I246" s="11">
        <f>('Migration Model'!N245-'Migration Model'!N246)*'Median Data'!$E$2</f>
        <v>64631.319876775</v>
      </c>
      <c r="J246" s="11">
        <f>('Migration Model'!O245-'Migration Model'!O246)*'Median Data'!$E$2</f>
        <v>0</v>
      </c>
      <c r="K246" s="11">
        <f>('Migration Model'!Q245-'Migration Model'!Q246)*'Median Data'!$F$2</f>
        <v>92476.162486353671</v>
      </c>
      <c r="L246" s="11">
        <f>('Migration Model'!R245-'Migration Model'!R246)*'Median Data'!$F$2</f>
        <v>0</v>
      </c>
      <c r="M246" s="11">
        <f>('Migration Model'!T245-'Migration Model'!T246)*'Median Data'!$G$2</f>
        <v>28762.650214812562</v>
      </c>
      <c r="N246" s="11">
        <f>('Migration Model'!U245-'Migration Model'!U246)*'Median Data'!$G$2</f>
        <v>0</v>
      </c>
    </row>
    <row r="247" spans="1:14" x14ac:dyDescent="0.25">
      <c r="A247" s="2">
        <v>2081</v>
      </c>
      <c r="B247" s="2">
        <v>1</v>
      </c>
      <c r="C247" s="11">
        <f>('Migration Model'!E246-'Migration Model'!E247)*'Median Data'!$B$2</f>
        <v>793839.43162623607</v>
      </c>
      <c r="D247" s="11">
        <f>('Migration Model'!F246-'Migration Model'!F247)*'Median Data'!$B$2</f>
        <v>0</v>
      </c>
      <c r="E247" s="11">
        <f>('Migration Model'!H246-'Migration Model'!H247)*'Median Data'!$C$2</f>
        <v>738748.00977781846</v>
      </c>
      <c r="F247" s="11">
        <f>('Migration Model'!I246-'Migration Model'!I247)*'Median Data'!$C$2</f>
        <v>0</v>
      </c>
      <c r="G247" s="11">
        <f>('Migration Model'!K246-'Migration Model'!K247)*'Median Data'!$D$2</f>
        <v>468066.73458332784</v>
      </c>
      <c r="H247" s="11">
        <f>('Migration Model'!L246-'Migration Model'!L247)*'Median Data'!$D$2</f>
        <v>0</v>
      </c>
      <c r="I247" s="11">
        <f>('Migration Model'!N246-'Migration Model'!N247)*'Median Data'!$E$2</f>
        <v>64624.85674483949</v>
      </c>
      <c r="J247" s="11">
        <f>('Migration Model'!O246-'Migration Model'!O247)*'Median Data'!$E$2</f>
        <v>0</v>
      </c>
      <c r="K247" s="11">
        <f>('Migration Model'!Q246-'Migration Model'!Q247)*'Median Data'!$F$2</f>
        <v>92466.914870105291</v>
      </c>
      <c r="L247" s="11">
        <f>('Migration Model'!R246-'Migration Model'!R247)*'Median Data'!$F$2</f>
        <v>0</v>
      </c>
      <c r="M247" s="11">
        <f>('Migration Model'!T246-'Migration Model'!T247)*'Median Data'!$G$2</f>
        <v>28759.773949793169</v>
      </c>
      <c r="N247" s="11">
        <f>('Migration Model'!U246-'Migration Model'!U247)*'Median Data'!$G$2</f>
        <v>0</v>
      </c>
    </row>
    <row r="248" spans="1:14" x14ac:dyDescent="0.25">
      <c r="A248" s="1">
        <v>2081</v>
      </c>
      <c r="B248" s="1">
        <v>2</v>
      </c>
      <c r="C248" s="11">
        <f>('Migration Model'!E247-'Migration Model'!E248)*'Median Data'!$B$2</f>
        <v>793760.04768313095</v>
      </c>
      <c r="D248" s="11">
        <f>('Migration Model'!F247-'Migration Model'!F248)*'Median Data'!$B$2</f>
        <v>0</v>
      </c>
      <c r="E248" s="11">
        <f>('Migration Model'!H247-'Migration Model'!H248)*'Median Data'!$C$2</f>
        <v>738674.13497689331</v>
      </c>
      <c r="F248" s="11">
        <f>('Migration Model'!I247-'Migration Model'!I248)*'Median Data'!$C$2</f>
        <v>0</v>
      </c>
      <c r="G248" s="11">
        <f>('Migration Model'!K247-'Migration Model'!K248)*'Median Data'!$D$2</f>
        <v>468019.92790980649</v>
      </c>
      <c r="H248" s="11">
        <f>('Migration Model'!L247-'Migration Model'!L248)*'Median Data'!$D$2</f>
        <v>0</v>
      </c>
      <c r="I248" s="11">
        <f>('Migration Model'!N247-'Migration Model'!N248)*'Median Data'!$E$2</f>
        <v>64618.394259170826</v>
      </c>
      <c r="J248" s="11">
        <f>('Migration Model'!O247-'Migration Model'!O248)*'Median Data'!$E$2</f>
        <v>0</v>
      </c>
      <c r="K248" s="11">
        <f>('Migration Model'!Q247-'Migration Model'!Q248)*'Median Data'!$F$2</f>
        <v>92457.668178620559</v>
      </c>
      <c r="L248" s="11">
        <f>('Migration Model'!R247-'Migration Model'!R248)*'Median Data'!$F$2</f>
        <v>0</v>
      </c>
      <c r="M248" s="11">
        <f>('Migration Model'!T247-'Migration Model'!T248)*'Median Data'!$G$2</f>
        <v>28756.897972369476</v>
      </c>
      <c r="N248" s="11">
        <f>('Migration Model'!U247-'Migration Model'!U248)*'Median Data'!$G$2</f>
        <v>0</v>
      </c>
    </row>
    <row r="249" spans="1:14" x14ac:dyDescent="0.25">
      <c r="A249" s="2">
        <v>2081</v>
      </c>
      <c r="B249" s="2">
        <v>3</v>
      </c>
      <c r="C249" s="11">
        <f>('Migration Model'!E248-'Migration Model'!E249)*'Median Data'!$B$2</f>
        <v>793680.67167744366</v>
      </c>
      <c r="D249" s="11">
        <f>('Migration Model'!F248-'Migration Model'!F249)*'Median Data'!$B$2</f>
        <v>0</v>
      </c>
      <c r="E249" s="11">
        <f>('Migration Model'!H248-'Migration Model'!H249)*'Median Data'!$C$2</f>
        <v>738600.26756310009</v>
      </c>
      <c r="F249" s="11">
        <f>('Migration Model'!I248-'Migration Model'!I249)*'Median Data'!$C$2</f>
        <v>0</v>
      </c>
      <c r="G249" s="11">
        <f>('Migration Model'!K248-'Migration Model'!K249)*'Median Data'!$D$2</f>
        <v>467973.1259171546</v>
      </c>
      <c r="H249" s="11">
        <f>('Migration Model'!L248-'Migration Model'!L249)*'Median Data'!$D$2</f>
        <v>0</v>
      </c>
      <c r="I249" s="11">
        <f>('Migration Model'!N248-'Migration Model'!N249)*'Median Data'!$E$2</f>
        <v>64611.932419658828</v>
      </c>
      <c r="J249" s="11">
        <f>('Migration Model'!O248-'Migration Model'!O249)*'Median Data'!$E$2</f>
        <v>0</v>
      </c>
      <c r="K249" s="11">
        <f>('Migration Model'!Q248-'Migration Model'!Q249)*'Median Data'!$F$2</f>
        <v>92448.422411755528</v>
      </c>
      <c r="L249" s="11">
        <f>('Migration Model'!R248-'Migration Model'!R249)*'Median Data'!$F$2</f>
        <v>0</v>
      </c>
      <c r="M249" s="11">
        <f>('Migration Model'!T248-'Migration Model'!T249)*'Median Data'!$G$2</f>
        <v>28754.022282581303</v>
      </c>
      <c r="N249" s="11">
        <f>('Migration Model'!U248-'Migration Model'!U249)*'Median Data'!$G$2</f>
        <v>0</v>
      </c>
    </row>
    <row r="250" spans="1:14" x14ac:dyDescent="0.25">
      <c r="A250" s="1">
        <v>2081</v>
      </c>
      <c r="B250" s="1">
        <v>4</v>
      </c>
      <c r="C250" s="11">
        <f>('Migration Model'!E249-'Migration Model'!E250)*'Median Data'!$B$2</f>
        <v>793601.3036110712</v>
      </c>
      <c r="D250" s="11">
        <f>('Migration Model'!F249-'Migration Model'!F250)*'Median Data'!$B$2</f>
        <v>0</v>
      </c>
      <c r="E250" s="11">
        <f>('Migration Model'!H249-'Migration Model'!H250)*'Median Data'!$C$2</f>
        <v>738526.40753643867</v>
      </c>
      <c r="F250" s="11">
        <f>('Migration Model'!I249-'Migration Model'!I250)*'Median Data'!$C$2</f>
        <v>0</v>
      </c>
      <c r="G250" s="11">
        <f>('Migration Model'!K249-'Migration Model'!K250)*'Median Data'!$D$2</f>
        <v>467926.32860456721</v>
      </c>
      <c r="H250" s="11">
        <f>('Migration Model'!L249-'Migration Model'!L250)*'Median Data'!$D$2</f>
        <v>0</v>
      </c>
      <c r="I250" s="11">
        <f>('Migration Model'!N249-'Migration Model'!N250)*'Median Data'!$E$2</f>
        <v>64605.471226413676</v>
      </c>
      <c r="J250" s="11">
        <f>('Migration Model'!O249-'Migration Model'!O250)*'Median Data'!$E$2</f>
        <v>0</v>
      </c>
      <c r="K250" s="11">
        <f>('Migration Model'!Q249-'Migration Model'!Q250)*'Median Data'!$F$2</f>
        <v>92439.177569510211</v>
      </c>
      <c r="L250" s="11">
        <f>('Migration Model'!R249-'Migration Model'!R250)*'Median Data'!$F$2</f>
        <v>0</v>
      </c>
      <c r="M250" s="11">
        <f>('Migration Model'!T249-'Migration Model'!T250)*'Median Data'!$G$2</f>
        <v>28751.146880348999</v>
      </c>
      <c r="N250" s="11">
        <f>('Migration Model'!U249-'Migration Model'!U250)*'Median Data'!$G$2</f>
        <v>0</v>
      </c>
    </row>
    <row r="251" spans="1:14" x14ac:dyDescent="0.25">
      <c r="A251" s="1">
        <v>2082</v>
      </c>
      <c r="B251" s="1">
        <v>1</v>
      </c>
      <c r="C251" s="11">
        <f>('Migration Model'!E250-'Migration Model'!E251)*'Median Data'!$B$2</f>
        <v>793521.94348021923</v>
      </c>
      <c r="D251" s="11">
        <f>('Migration Model'!F250-'Migration Model'!F251)*'Median Data'!$B$2</f>
        <v>0</v>
      </c>
      <c r="E251" s="11">
        <f>('Migration Model'!H250-'Migration Model'!H251)*'Median Data'!$C$2</f>
        <v>738452.55489600671</v>
      </c>
      <c r="F251" s="11">
        <f>('Migration Model'!I250-'Migration Model'!I251)*'Median Data'!$C$2</f>
        <v>0</v>
      </c>
      <c r="G251" s="11">
        <f>('Migration Model'!K250-'Migration Model'!K251)*'Median Data'!$D$2</f>
        <v>467879.53597123944</v>
      </c>
      <c r="H251" s="11">
        <f>('Migration Model'!L250-'Migration Model'!L251)*'Median Data'!$D$2</f>
        <v>0</v>
      </c>
      <c r="I251" s="11">
        <f>('Migration Model'!N250-'Migration Model'!N251)*'Median Data'!$E$2</f>
        <v>64599.010679325205</v>
      </c>
      <c r="J251" s="11">
        <f>('Migration Model'!O250-'Migration Model'!O251)*'Median Data'!$E$2</f>
        <v>0</v>
      </c>
      <c r="K251" s="11">
        <f>('Migration Model'!Q250-'Migration Model'!Q251)*'Median Data'!$F$2</f>
        <v>92429.933651740663</v>
      </c>
      <c r="L251" s="11">
        <f>('Migration Model'!R250-'Migration Model'!R251)*'Median Data'!$F$2</f>
        <v>0</v>
      </c>
      <c r="M251" s="11">
        <f>('Migration Model'!T250-'Migration Model'!T251)*'Median Data'!$G$2</f>
        <v>28748.271765672562</v>
      </c>
      <c r="N251" s="11">
        <f>('Migration Model'!U250-'Migration Model'!U251)*'Median Data'!$G$2</f>
        <v>0</v>
      </c>
    </row>
    <row r="252" spans="1:14" x14ac:dyDescent="0.25">
      <c r="A252" s="2">
        <v>2082</v>
      </c>
      <c r="B252" s="2">
        <v>2</v>
      </c>
      <c r="C252" s="11">
        <f>('Migration Model'!E251-'Migration Model'!E252)*'Median Data'!$B$2</f>
        <v>793442.59128583618</v>
      </c>
      <c r="D252" s="11">
        <f>('Migration Model'!F251-'Migration Model'!F252)*'Median Data'!$B$2</f>
        <v>0</v>
      </c>
      <c r="E252" s="11">
        <f>('Migration Model'!H251-'Migration Model'!H252)*'Median Data'!$C$2</f>
        <v>738378.70963999908</v>
      </c>
      <c r="F252" s="11">
        <f>('Migration Model'!I251-'Migration Model'!I252)*'Median Data'!$C$2</f>
        <v>0</v>
      </c>
      <c r="G252" s="11">
        <f>('Migration Model'!K251-'Migration Model'!K252)*'Median Data'!$D$2</f>
        <v>467832.74801797612</v>
      </c>
      <c r="H252" s="11">
        <f>('Migration Model'!L251-'Migration Model'!L252)*'Median Data'!$D$2</f>
        <v>0</v>
      </c>
      <c r="I252" s="11">
        <f>('Migration Model'!N251-'Migration Model'!N252)*'Median Data'!$E$2</f>
        <v>64592.550778283228</v>
      </c>
      <c r="J252" s="11">
        <f>('Migration Model'!O251-'Migration Model'!O252)*'Median Data'!$E$2</f>
        <v>0</v>
      </c>
      <c r="K252" s="11">
        <f>('Migration Model'!Q251-'Migration Model'!Q252)*'Median Data'!$F$2</f>
        <v>92420.690658446896</v>
      </c>
      <c r="L252" s="11">
        <f>('Migration Model'!R251-'Migration Model'!R252)*'Median Data'!$F$2</f>
        <v>0</v>
      </c>
      <c r="M252" s="11">
        <f>('Migration Model'!T251-'Migration Model'!T252)*'Median Data'!$G$2</f>
        <v>28745.396938512164</v>
      </c>
      <c r="N252" s="11">
        <f>('Migration Model'!U251-'Migration Model'!U252)*'Median Data'!$G$2</f>
        <v>0</v>
      </c>
    </row>
    <row r="253" spans="1:14" x14ac:dyDescent="0.25">
      <c r="A253" s="1">
        <v>2082</v>
      </c>
      <c r="B253" s="1">
        <v>3</v>
      </c>
      <c r="C253" s="11">
        <f>('Migration Model'!E252-'Migration Model'!E253)*'Median Data'!$B$2</f>
        <v>793363.24702697352</v>
      </c>
      <c r="D253" s="11">
        <f>('Migration Model'!F252-'Migration Model'!F253)*'Median Data'!$B$2</f>
        <v>0</v>
      </c>
      <c r="E253" s="11">
        <f>('Migration Model'!H252-'Migration Model'!H253)*'Median Data'!$C$2</f>
        <v>738304.87176931824</v>
      </c>
      <c r="F253" s="11">
        <f>('Migration Model'!I252-'Migration Model'!I253)*'Median Data'!$C$2</f>
        <v>0</v>
      </c>
      <c r="G253" s="11">
        <f>('Migration Model'!K252-'Migration Model'!K253)*'Median Data'!$D$2</f>
        <v>467785.96474316739</v>
      </c>
      <c r="H253" s="11">
        <f>('Migration Model'!L252-'Migration Model'!L253)*'Median Data'!$D$2</f>
        <v>0</v>
      </c>
      <c r="I253" s="11">
        <f>('Migration Model'!N252-'Migration Model'!N253)*'Median Data'!$E$2</f>
        <v>64586.09152317758</v>
      </c>
      <c r="J253" s="11">
        <f>('Migration Model'!O252-'Migration Model'!O253)*'Median Data'!$E$2</f>
        <v>0</v>
      </c>
      <c r="K253" s="11">
        <f>('Migration Model'!Q252-'Migration Model'!Q253)*'Median Data'!$F$2</f>
        <v>92411.448589341031</v>
      </c>
      <c r="L253" s="11">
        <f>('Migration Model'!R252-'Migration Model'!R253)*'Median Data'!$F$2</f>
        <v>0</v>
      </c>
      <c r="M253" s="11">
        <f>('Migration Model'!T252-'Migration Model'!T253)*'Median Data'!$G$2</f>
        <v>28742.522398788151</v>
      </c>
      <c r="N253" s="11">
        <f>('Migration Model'!U252-'Migration Model'!U253)*'Median Data'!$G$2</f>
        <v>0</v>
      </c>
    </row>
    <row r="254" spans="1:14" x14ac:dyDescent="0.25">
      <c r="A254" s="2">
        <v>2082</v>
      </c>
      <c r="B254" s="2">
        <v>4</v>
      </c>
      <c r="C254" s="11">
        <f>('Migration Model'!E253-'Migration Model'!E254)*'Median Data'!$B$2</f>
        <v>793283.91070173378</v>
      </c>
      <c r="D254" s="11">
        <f>('Migration Model'!F253-'Migration Model'!F254)*'Median Data'!$B$2</f>
        <v>0</v>
      </c>
      <c r="E254" s="11">
        <f>('Migration Model'!H253-'Migration Model'!H254)*'Median Data'!$C$2</f>
        <v>738231.04128215928</v>
      </c>
      <c r="F254" s="11">
        <f>('Migration Model'!I253-'Migration Model'!I254)*'Median Data'!$C$2</f>
        <v>0</v>
      </c>
      <c r="G254" s="11">
        <f>('Migration Model'!K253-'Migration Model'!K254)*'Median Data'!$D$2</f>
        <v>467739.18614681327</v>
      </c>
      <c r="H254" s="11">
        <f>('Migration Model'!L253-'Migration Model'!L254)*'Median Data'!$D$2</f>
        <v>0</v>
      </c>
      <c r="I254" s="11">
        <f>('Migration Model'!N253-'Migration Model'!N254)*'Median Data'!$E$2</f>
        <v>64579.63291400826</v>
      </c>
      <c r="J254" s="11">
        <f>('Migration Model'!O253-'Migration Model'!O254)*'Median Data'!$E$2</f>
        <v>0</v>
      </c>
      <c r="K254" s="11">
        <f>('Migration Model'!Q253-'Migration Model'!Q254)*'Median Data'!$F$2</f>
        <v>92402.207444567015</v>
      </c>
      <c r="L254" s="11">
        <f>('Migration Model'!R253-'Migration Model'!R254)*'Median Data'!$F$2</f>
        <v>0</v>
      </c>
      <c r="M254" s="11">
        <f>('Migration Model'!T253-'Migration Model'!T254)*'Median Data'!$G$2</f>
        <v>28739.648146580177</v>
      </c>
      <c r="N254" s="11">
        <f>('Migration Model'!U253-'Migration Model'!U254)*'Median Data'!$G$2</f>
        <v>0</v>
      </c>
    </row>
    <row r="255" spans="1:14" x14ac:dyDescent="0.25">
      <c r="A255" s="2">
        <v>2083</v>
      </c>
      <c r="B255" s="2">
        <v>1</v>
      </c>
      <c r="C255" s="11">
        <f>('Migration Model'!E254-'Migration Model'!E255)*'Median Data'!$B$2</f>
        <v>793204.58231106587</v>
      </c>
      <c r="D255" s="11">
        <f>('Migration Model'!F254-'Migration Model'!F255)*'Median Data'!$B$2</f>
        <v>0</v>
      </c>
      <c r="E255" s="11">
        <f>('Migration Model'!H254-'Migration Model'!H255)*'Median Data'!$C$2</f>
        <v>738157.21817761962</v>
      </c>
      <c r="F255" s="11">
        <f>('Migration Model'!I254-'Migration Model'!I255)*'Median Data'!$C$2</f>
        <v>0</v>
      </c>
      <c r="G255" s="11">
        <f>('Migration Model'!K254-'Migration Model'!K255)*'Median Data'!$D$2</f>
        <v>467692.41222810873</v>
      </c>
      <c r="H255" s="11">
        <f>('Migration Model'!L254-'Migration Model'!L255)*'Median Data'!$D$2</f>
        <v>0</v>
      </c>
      <c r="I255" s="11">
        <f>('Migration Model'!N254-'Migration Model'!N255)*'Median Data'!$E$2</f>
        <v>64573.174950775276</v>
      </c>
      <c r="J255" s="11">
        <f>('Migration Model'!O254-'Migration Model'!O255)*'Median Data'!$E$2</f>
        <v>0</v>
      </c>
      <c r="K255" s="11">
        <f>('Migration Model'!Q254-'Migration Model'!Q255)*'Median Data'!$F$2</f>
        <v>92392.967223836982</v>
      </c>
      <c r="L255" s="11">
        <f>('Migration Model'!R254-'Migration Model'!R255)*'Median Data'!$F$2</f>
        <v>0</v>
      </c>
      <c r="M255" s="11">
        <f>('Migration Model'!T254-'Migration Model'!T255)*'Median Data'!$G$2</f>
        <v>28736.774181728935</v>
      </c>
      <c r="N255" s="11">
        <f>('Migration Model'!U254-'Migration Model'!U255)*'Median Data'!$G$2</f>
        <v>0</v>
      </c>
    </row>
    <row r="256" spans="1:14" x14ac:dyDescent="0.25">
      <c r="A256" s="1">
        <v>2083</v>
      </c>
      <c r="B256" s="1">
        <v>2</v>
      </c>
      <c r="C256" s="11">
        <f>('Migration Model'!E255-'Migration Model'!E256)*'Median Data'!$B$2</f>
        <v>793125.26185307233</v>
      </c>
      <c r="D256" s="11">
        <f>('Migration Model'!F255-'Migration Model'!F256)*'Median Data'!$B$2</f>
        <v>0</v>
      </c>
      <c r="E256" s="11">
        <f>('Migration Model'!H255-'Migration Model'!H256)*'Median Data'!$C$2</f>
        <v>738083.40245569928</v>
      </c>
      <c r="F256" s="11">
        <f>('Migration Model'!I255-'Migration Model'!I256)*'Median Data'!$C$2</f>
        <v>0</v>
      </c>
      <c r="G256" s="11">
        <f>('Migration Model'!K255-'Migration Model'!K256)*'Median Data'!$D$2</f>
        <v>467645.64298705384</v>
      </c>
      <c r="H256" s="11">
        <f>('Migration Model'!L255-'Migration Model'!L256)*'Median Data'!$D$2</f>
        <v>0</v>
      </c>
      <c r="I256" s="11">
        <f>('Migration Model'!N255-'Migration Model'!N256)*'Median Data'!$E$2</f>
        <v>64566.717633258275</v>
      </c>
      <c r="J256" s="11">
        <f>('Migration Model'!O255-'Migration Model'!O256)*'Median Data'!$E$2</f>
        <v>0</v>
      </c>
      <c r="K256" s="11">
        <f>('Migration Model'!Q255-'Migration Model'!Q256)*'Median Data'!$F$2</f>
        <v>92383.727927006999</v>
      </c>
      <c r="L256" s="11">
        <f>('Migration Model'!R255-'Migration Model'!R256)*'Median Data'!$F$2</f>
        <v>0</v>
      </c>
      <c r="M256" s="11">
        <f>('Migration Model'!T255-'Migration Model'!T256)*'Median Data'!$G$2</f>
        <v>28733.900504314075</v>
      </c>
      <c r="N256" s="11">
        <f>('Migration Model'!U255-'Migration Model'!U256)*'Median Data'!$G$2</f>
        <v>0</v>
      </c>
    </row>
    <row r="257" spans="1:14" x14ac:dyDescent="0.25">
      <c r="A257" s="2">
        <v>2083</v>
      </c>
      <c r="B257" s="2">
        <v>3</v>
      </c>
      <c r="C257" s="11">
        <f>('Migration Model'!E256-'Migration Model'!E257)*'Median Data'!$B$2</f>
        <v>793045.94932680449</v>
      </c>
      <c r="D257" s="11">
        <f>('Migration Model'!F256-'Migration Model'!F257)*'Median Data'!$B$2</f>
        <v>0</v>
      </c>
      <c r="E257" s="11">
        <f>('Migration Model'!H256-'Migration Model'!H257)*'Median Data'!$C$2</f>
        <v>738009.59411549568</v>
      </c>
      <c r="F257" s="11">
        <f>('Migration Model'!I256-'Migration Model'!I257)*'Median Data'!$C$2</f>
        <v>0</v>
      </c>
      <c r="G257" s="11">
        <f>('Migration Model'!K256-'Migration Model'!K257)*'Median Data'!$D$2</f>
        <v>467598.87842284358</v>
      </c>
      <c r="H257" s="11">
        <f>('Migration Model'!L256-'Migration Model'!L257)*'Median Data'!$D$2</f>
        <v>0</v>
      </c>
      <c r="I257" s="11">
        <f>('Migration Model'!N256-'Migration Model'!N257)*'Median Data'!$E$2</f>
        <v>64560.260961457258</v>
      </c>
      <c r="J257" s="11">
        <f>('Migration Model'!O256-'Migration Model'!O257)*'Median Data'!$E$2</f>
        <v>0</v>
      </c>
      <c r="K257" s="11">
        <f>('Migration Model'!Q256-'Migration Model'!Q257)*'Median Data'!$F$2</f>
        <v>92374.489554220985</v>
      </c>
      <c r="L257" s="11">
        <f>('Migration Model'!R256-'Migration Model'!R257)*'Median Data'!$F$2</f>
        <v>0</v>
      </c>
      <c r="M257" s="11">
        <f>('Migration Model'!T256-'Migration Model'!T257)*'Median Data'!$G$2</f>
        <v>28731.027114295772</v>
      </c>
      <c r="N257" s="11">
        <f>('Migration Model'!U256-'Migration Model'!U257)*'Median Data'!$G$2</f>
        <v>0</v>
      </c>
    </row>
    <row r="258" spans="1:14" x14ac:dyDescent="0.25">
      <c r="A258" s="1">
        <v>2083</v>
      </c>
      <c r="B258" s="1">
        <v>4</v>
      </c>
      <c r="C258" s="11">
        <f>('Migration Model'!E257-'Migration Model'!E258)*'Median Data'!$B$2</f>
        <v>792966.64473131369</v>
      </c>
      <c r="D258" s="11">
        <f>('Migration Model'!F257-'Migration Model'!F258)*'Median Data'!$B$2</f>
        <v>0</v>
      </c>
      <c r="E258" s="11">
        <f>('Migration Model'!H257-'Migration Model'!H258)*'Median Data'!$C$2</f>
        <v>737935.79315610626</v>
      </c>
      <c r="F258" s="11">
        <f>('Migration Model'!I257-'Migration Model'!I258)*'Median Data'!$C$2</f>
        <v>0</v>
      </c>
      <c r="G258" s="11">
        <f>('Migration Model'!K257-'Migration Model'!K258)*'Median Data'!$D$2</f>
        <v>467552.11853467306</v>
      </c>
      <c r="H258" s="11">
        <f>('Migration Model'!L257-'Migration Model'!L258)*'Median Data'!$D$2</f>
        <v>0</v>
      </c>
      <c r="I258" s="11">
        <f>('Migration Model'!N257-'Migration Model'!N258)*'Median Data'!$E$2</f>
        <v>64553.804935372231</v>
      </c>
      <c r="J258" s="11">
        <f>('Migration Model'!O257-'Migration Model'!O258)*'Median Data'!$E$2</f>
        <v>0</v>
      </c>
      <c r="K258" s="11">
        <f>('Migration Model'!Q257-'Migration Model'!Q258)*'Median Data'!$F$2</f>
        <v>92365.252105335036</v>
      </c>
      <c r="L258" s="11">
        <f>('Migration Model'!R257-'Migration Model'!R258)*'Median Data'!$F$2</f>
        <v>0</v>
      </c>
      <c r="M258" s="11">
        <f>('Migration Model'!T257-'Migration Model'!T258)*'Median Data'!$G$2</f>
        <v>28728.154011554543</v>
      </c>
      <c r="N258" s="11">
        <f>('Migration Model'!U257-'Migration Model'!U258)*'Median Data'!$G$2</f>
        <v>0</v>
      </c>
    </row>
    <row r="259" spans="1:14" x14ac:dyDescent="0.25">
      <c r="A259" s="1">
        <v>2084</v>
      </c>
      <c r="B259" s="1">
        <v>1</v>
      </c>
      <c r="C259" s="11">
        <f>('Migration Model'!E258-'Migration Model'!E259)*'Median Data'!$B$2</f>
        <v>792887.34806754871</v>
      </c>
      <c r="D259" s="11">
        <f>('Migration Model'!F258-'Migration Model'!F259)*'Median Data'!$B$2</f>
        <v>0</v>
      </c>
      <c r="E259" s="11">
        <f>('Migration Model'!H258-'Migration Model'!H259)*'Median Data'!$C$2</f>
        <v>737861.99957753124</v>
      </c>
      <c r="F259" s="11">
        <f>('Migration Model'!I258-'Migration Model'!I259)*'Median Data'!$C$2</f>
        <v>0</v>
      </c>
      <c r="G259" s="11">
        <f>('Migration Model'!K258-'Migration Model'!K259)*'Median Data'!$D$2</f>
        <v>467505.36332254222</v>
      </c>
      <c r="H259" s="11">
        <f>('Migration Model'!L258-'Migration Model'!L259)*'Median Data'!$D$2</f>
        <v>0</v>
      </c>
      <c r="I259" s="11">
        <f>('Migration Model'!N258-'Migration Model'!N259)*'Median Data'!$E$2</f>
        <v>64547.349554893015</v>
      </c>
      <c r="J259" s="11">
        <f>('Migration Model'!O258-'Migration Model'!O259)*'Median Data'!$E$2</f>
        <v>0</v>
      </c>
      <c r="K259" s="11">
        <f>('Migration Model'!Q258-'Migration Model'!Q259)*'Median Data'!$F$2</f>
        <v>92356.015580061256</v>
      </c>
      <c r="L259" s="11">
        <f>('Migration Model'!R258-'Migration Model'!R259)*'Median Data'!$F$2</f>
        <v>0</v>
      </c>
      <c r="M259" s="11">
        <f>('Migration Model'!T258-'Migration Model'!T259)*'Median Data'!$G$2</f>
        <v>28725.281196170046</v>
      </c>
      <c r="N259" s="11">
        <f>('Migration Model'!U258-'Migration Model'!U259)*'Median Data'!$G$2</f>
        <v>0</v>
      </c>
    </row>
    <row r="260" spans="1:14" x14ac:dyDescent="0.25">
      <c r="A260" s="2">
        <v>2084</v>
      </c>
      <c r="B260" s="2">
        <v>2</v>
      </c>
      <c r="C260" s="11">
        <f>('Migration Model'!E259-'Migration Model'!E260)*'Median Data'!$B$2</f>
        <v>792808.05933266331</v>
      </c>
      <c r="D260" s="11">
        <f>('Migration Model'!F259-'Migration Model'!F260)*'Median Data'!$B$2</f>
        <v>0</v>
      </c>
      <c r="E260" s="11">
        <f>('Migration Model'!H259-'Migration Model'!H260)*'Median Data'!$C$2</f>
        <v>737788.21337706281</v>
      </c>
      <c r="F260" s="11">
        <f>('Migration Model'!I259-'Migration Model'!I260)*'Median Data'!$C$2</f>
        <v>0</v>
      </c>
      <c r="G260" s="11">
        <f>('Migration Model'!K259-'Migration Model'!K260)*'Median Data'!$D$2</f>
        <v>467458.61278645101</v>
      </c>
      <c r="H260" s="11">
        <f>('Migration Model'!L259-'Migration Model'!L260)*'Median Data'!$D$2</f>
        <v>0</v>
      </c>
      <c r="I260" s="11">
        <f>('Migration Model'!N259-'Migration Model'!N260)*'Median Data'!$E$2</f>
        <v>64540.894819909438</v>
      </c>
      <c r="J260" s="11">
        <f>('Migration Model'!O259-'Migration Model'!O260)*'Median Data'!$E$2</f>
        <v>0</v>
      </c>
      <c r="K260" s="11">
        <f>('Migration Model'!Q259-'Migration Model'!Q260)*'Median Data'!$F$2</f>
        <v>92346.779978543593</v>
      </c>
      <c r="L260" s="11">
        <f>('Migration Model'!R259-'Migration Model'!R260)*'Median Data'!$F$2</f>
        <v>0</v>
      </c>
      <c r="M260" s="11">
        <f>('Migration Model'!T259-'Migration Model'!T260)*'Median Data'!$G$2</f>
        <v>28722.408668062621</v>
      </c>
      <c r="N260" s="11">
        <f>('Migration Model'!U259-'Migration Model'!U260)*'Median Data'!$G$2</f>
        <v>0</v>
      </c>
    </row>
    <row r="261" spans="1:14" x14ac:dyDescent="0.25">
      <c r="A261" s="1">
        <v>2084</v>
      </c>
      <c r="B261" s="1">
        <v>3</v>
      </c>
      <c r="C261" s="11">
        <f>('Migration Model'!E260-'Migration Model'!E261)*'Median Data'!$B$2</f>
        <v>792728.77852665784</v>
      </c>
      <c r="D261" s="11">
        <f>('Migration Model'!F260-'Migration Model'!F261)*'Median Data'!$B$2</f>
        <v>0</v>
      </c>
      <c r="E261" s="11">
        <f>('Migration Model'!H260-'Migration Model'!H261)*'Median Data'!$C$2</f>
        <v>737714.43455560366</v>
      </c>
      <c r="F261" s="11">
        <f>('Migration Model'!I260-'Migration Model'!I261)*'Median Data'!$C$2</f>
        <v>0</v>
      </c>
      <c r="G261" s="11">
        <f>('Migration Model'!K260-'Migration Model'!K261)*'Median Data'!$D$2</f>
        <v>467411.86692478962</v>
      </c>
      <c r="H261" s="11">
        <f>('Migration Model'!L260-'Migration Model'!L261)*'Median Data'!$D$2</f>
        <v>0</v>
      </c>
      <c r="I261" s="11">
        <f>('Migration Model'!N260-'Migration Model'!N261)*'Median Data'!$E$2</f>
        <v>64534.440730421513</v>
      </c>
      <c r="J261" s="11">
        <f>('Migration Model'!O260-'Migration Model'!O261)*'Median Data'!$E$2</f>
        <v>0</v>
      </c>
      <c r="K261" s="11">
        <f>('Migration Model'!Q260-'Migration Model'!Q261)*'Median Data'!$F$2</f>
        <v>92337.545300494181</v>
      </c>
      <c r="L261" s="11">
        <f>('Migration Model'!R260-'Migration Model'!R261)*'Median Data'!$F$2</f>
        <v>0</v>
      </c>
      <c r="M261" s="11">
        <f>('Migration Model'!T260-'Migration Model'!T261)*'Median Data'!$G$2</f>
        <v>28719.536427192441</v>
      </c>
      <c r="N261" s="11">
        <f>('Migration Model'!U260-'Migration Model'!U261)*'Median Data'!$G$2</f>
        <v>0</v>
      </c>
    </row>
    <row r="262" spans="1:14" x14ac:dyDescent="0.25">
      <c r="A262" s="2">
        <v>2084</v>
      </c>
      <c r="B262" s="2">
        <v>4</v>
      </c>
      <c r="C262" s="11">
        <f>('Migration Model'!E261-'Migration Model'!E262)*'Median Data'!$B$2</f>
        <v>792649.50564858329</v>
      </c>
      <c r="D262" s="11">
        <f>('Migration Model'!F261-'Migration Model'!F262)*'Median Data'!$B$2</f>
        <v>0</v>
      </c>
      <c r="E262" s="11">
        <f>('Migration Model'!H261-'Migration Model'!H262)*'Median Data'!$C$2</f>
        <v>737640.66311225109</v>
      </c>
      <c r="F262" s="11">
        <f>('Migration Model'!I261-'Migration Model'!I262)*'Median Data'!$C$2</f>
        <v>0</v>
      </c>
      <c r="G262" s="11">
        <f>('Migration Model'!K261-'Migration Model'!K262)*'Median Data'!$D$2</f>
        <v>467365.12573836296</v>
      </c>
      <c r="H262" s="11">
        <f>('Migration Model'!L261-'Migration Model'!L262)*'Median Data'!$D$2</f>
        <v>0</v>
      </c>
      <c r="I262" s="11">
        <f>('Migration Model'!N261-'Migration Model'!N262)*'Median Data'!$E$2</f>
        <v>64527.987286429227</v>
      </c>
      <c r="J262" s="11">
        <f>('Migration Model'!O261-'Migration Model'!O262)*'Median Data'!$E$2</f>
        <v>0</v>
      </c>
      <c r="K262" s="11">
        <f>('Migration Model'!Q261-'Migration Model'!Q262)*'Median Data'!$F$2</f>
        <v>92328.311546056953</v>
      </c>
      <c r="L262" s="11">
        <f>('Migration Model'!R261-'Migration Model'!R262)*'Median Data'!$F$2</f>
        <v>0</v>
      </c>
      <c r="M262" s="11">
        <f>('Migration Model'!T261-'Migration Model'!T262)*'Median Data'!$G$2</f>
        <v>28716.664473519679</v>
      </c>
      <c r="N262" s="11">
        <f>('Migration Model'!U261-'Migration Model'!U262)*'Median Data'!$G$2</f>
        <v>0</v>
      </c>
    </row>
    <row r="263" spans="1:14" x14ac:dyDescent="0.25">
      <c r="A263" s="2">
        <v>2085</v>
      </c>
      <c r="B263" s="2">
        <v>1</v>
      </c>
      <c r="C263" s="11">
        <f>('Migration Model'!E262-'Migration Model'!E263)*'Median Data'!$B$2</f>
        <v>792570.24069844</v>
      </c>
      <c r="D263" s="11">
        <f>('Migration Model'!F262-'Migration Model'!F263)*'Median Data'!$B$2</f>
        <v>0</v>
      </c>
      <c r="E263" s="11">
        <f>('Migration Model'!H262-'Migration Model'!H263)*'Median Data'!$C$2</f>
        <v>737566.89904610277</v>
      </c>
      <c r="F263" s="11">
        <f>('Migration Model'!I262-'Migration Model'!I263)*'Median Data'!$C$2</f>
        <v>0</v>
      </c>
      <c r="G263" s="11">
        <f>('Migration Model'!K262-'Migration Model'!K263)*'Median Data'!$D$2</f>
        <v>467318.38922556106</v>
      </c>
      <c r="H263" s="11">
        <f>('Migration Model'!L262-'Migration Model'!L263)*'Median Data'!$D$2</f>
        <v>0</v>
      </c>
      <c r="I263" s="11">
        <f>('Migration Model'!N262-'Migration Model'!N263)*'Median Data'!$E$2</f>
        <v>64521.534487712241</v>
      </c>
      <c r="J263" s="11">
        <f>('Migration Model'!O262-'Migration Model'!O263)*'Median Data'!$E$2</f>
        <v>0</v>
      </c>
      <c r="K263" s="11">
        <f>('Migration Model'!Q262-'Migration Model'!Q263)*'Median Data'!$F$2</f>
        <v>92319.078714800111</v>
      </c>
      <c r="L263" s="11">
        <f>('Migration Model'!R262-'Migration Model'!R263)*'Median Data'!$F$2</f>
        <v>0</v>
      </c>
      <c r="M263" s="11">
        <f>('Migration Model'!T262-'Migration Model'!T263)*'Median Data'!$G$2</f>
        <v>28713.792807084163</v>
      </c>
      <c r="N263" s="11">
        <f>('Migration Model'!U262-'Migration Model'!U263)*'Median Data'!$G$2</f>
        <v>0</v>
      </c>
    </row>
    <row r="264" spans="1:14" x14ac:dyDescent="0.25">
      <c r="A264" s="1">
        <v>2085</v>
      </c>
      <c r="B264" s="1">
        <v>2</v>
      </c>
      <c r="C264" s="11">
        <f>('Migration Model'!E263-'Migration Model'!E264)*'Median Data'!$B$2</f>
        <v>792490.9836743304</v>
      </c>
      <c r="D264" s="11">
        <f>('Migration Model'!F263-'Migration Model'!F264)*'Median Data'!$B$2</f>
        <v>0</v>
      </c>
      <c r="E264" s="11">
        <f>('Migration Model'!H263-'Migration Model'!H264)*'Median Data'!$C$2</f>
        <v>737493.14235625614</v>
      </c>
      <c r="F264" s="11">
        <f>('Migration Model'!I263-'Migration Model'!I264)*'Median Data'!$C$2</f>
        <v>0</v>
      </c>
      <c r="G264" s="11">
        <f>('Migration Model'!K263-'Migration Model'!K264)*'Median Data'!$D$2</f>
        <v>467271.65738718893</v>
      </c>
      <c r="H264" s="11">
        <f>('Migration Model'!L263-'Migration Model'!L264)*'Median Data'!$D$2</f>
        <v>0</v>
      </c>
      <c r="I264" s="11">
        <f>('Migration Model'!N263-'Migration Model'!N264)*'Median Data'!$E$2</f>
        <v>64515.082334160383</v>
      </c>
      <c r="J264" s="11">
        <f>('Migration Model'!O263-'Migration Model'!O264)*'Median Data'!$E$2</f>
        <v>0</v>
      </c>
      <c r="K264" s="11">
        <f>('Migration Model'!Q263-'Migration Model'!Q264)*'Median Data'!$F$2</f>
        <v>92309.84680701152</v>
      </c>
      <c r="L264" s="11">
        <f>('Migration Model'!R263-'Migration Model'!R264)*'Median Data'!$F$2</f>
        <v>0</v>
      </c>
      <c r="M264" s="11">
        <f>('Migration Model'!T263-'Migration Model'!T264)*'Median Data'!$G$2</f>
        <v>28710.921427806239</v>
      </c>
      <c r="N264" s="11">
        <f>('Migration Model'!U263-'Migration Model'!U264)*'Median Data'!$G$2</f>
        <v>0</v>
      </c>
    </row>
    <row r="265" spans="1:14" x14ac:dyDescent="0.25">
      <c r="A265" s="2">
        <v>2085</v>
      </c>
      <c r="B265" s="2">
        <v>3</v>
      </c>
      <c r="C265" s="11">
        <f>('Migration Model'!E264-'Migration Model'!E265)*'Median Data'!$B$2</f>
        <v>792411.73457530595</v>
      </c>
      <c r="D265" s="11">
        <f>('Migration Model'!F264-'Migration Model'!F265)*'Median Data'!$B$2</f>
        <v>0</v>
      </c>
      <c r="E265" s="11">
        <f>('Migration Model'!H264-'Migration Model'!H265)*'Median Data'!$C$2</f>
        <v>737419.39304180862</v>
      </c>
      <c r="F265" s="11">
        <f>('Migration Model'!I264-'Migration Model'!I265)*'Median Data'!$C$2</f>
        <v>0</v>
      </c>
      <c r="G265" s="11">
        <f>('Migration Model'!K264-'Migration Model'!K265)*'Median Data'!$D$2</f>
        <v>467224.93022163666</v>
      </c>
      <c r="H265" s="11">
        <f>('Migration Model'!L264-'Migration Model'!L265)*'Median Data'!$D$2</f>
        <v>0</v>
      </c>
      <c r="I265" s="11">
        <f>('Migration Model'!N264-'Migration Model'!N265)*'Median Data'!$E$2</f>
        <v>64508.630825993991</v>
      </c>
      <c r="J265" s="11">
        <f>('Migration Model'!O264-'Migration Model'!O265)*'Median Data'!$E$2</f>
        <v>0</v>
      </c>
      <c r="K265" s="11">
        <f>('Migration Model'!Q264-'Migration Model'!Q265)*'Median Data'!$F$2</f>
        <v>92300.615822259395</v>
      </c>
      <c r="L265" s="11">
        <f>('Migration Model'!R264-'Migration Model'!R265)*'Median Data'!$F$2</f>
        <v>0</v>
      </c>
      <c r="M265" s="11">
        <f>('Migration Model'!T264-'Migration Model'!T265)*'Median Data'!$G$2</f>
        <v>28708.050335685904</v>
      </c>
      <c r="N265" s="11">
        <f>('Migration Model'!U264-'Migration Model'!U265)*'Median Data'!$G$2</f>
        <v>0</v>
      </c>
    </row>
    <row r="266" spans="1:14" x14ac:dyDescent="0.25">
      <c r="A266" s="1">
        <v>2085</v>
      </c>
      <c r="B266" s="1">
        <v>4</v>
      </c>
      <c r="C266" s="11">
        <f>('Migration Model'!E265-'Migration Model'!E266)*'Median Data'!$B$2</f>
        <v>792332.49340231519</v>
      </c>
      <c r="D266" s="11">
        <f>('Migration Model'!F265-'Migration Model'!F266)*'Median Data'!$B$2</f>
        <v>0</v>
      </c>
      <c r="E266" s="11">
        <f>('Migration Model'!H265-'Migration Model'!H266)*'Median Data'!$C$2</f>
        <v>737345.65110276022</v>
      </c>
      <c r="F266" s="11">
        <f>('Migration Model'!I265-'Migration Model'!I266)*'Median Data'!$C$2</f>
        <v>0</v>
      </c>
      <c r="G266" s="11">
        <f>('Migration Model'!K265-'Migration Model'!K266)*'Median Data'!$D$2</f>
        <v>467178.20772809925</v>
      </c>
      <c r="H266" s="11">
        <f>('Migration Model'!L265-'Migration Model'!L266)*'Median Data'!$D$2</f>
        <v>0</v>
      </c>
      <c r="I266" s="11">
        <f>('Migration Model'!N265-'Migration Model'!N266)*'Median Data'!$E$2</f>
        <v>64502.179962882561</v>
      </c>
      <c r="J266" s="11">
        <f>('Migration Model'!O265-'Migration Model'!O266)*'Median Data'!$E$2</f>
        <v>0</v>
      </c>
      <c r="K266" s="11">
        <f>('Migration Model'!Q265-'Migration Model'!Q266)*'Median Data'!$F$2</f>
        <v>92291.385760687641</v>
      </c>
      <c r="L266" s="11">
        <f>('Migration Model'!R265-'Migration Model'!R266)*'Median Data'!$F$2</f>
        <v>0</v>
      </c>
      <c r="M266" s="11">
        <f>('Migration Model'!T265-'Migration Model'!T266)*'Median Data'!$G$2</f>
        <v>28705.179530643509</v>
      </c>
      <c r="N266" s="11">
        <f>('Migration Model'!U265-'Migration Model'!U266)*'Median Data'!$G$2</f>
        <v>0</v>
      </c>
    </row>
    <row r="267" spans="1:14" x14ac:dyDescent="0.25">
      <c r="A267" s="1">
        <v>2086</v>
      </c>
      <c r="B267" s="1">
        <v>1</v>
      </c>
      <c r="C267" s="11">
        <f>('Migration Model'!E266-'Migration Model'!E267)*'Median Data'!$B$2</f>
        <v>792253.26015251235</v>
      </c>
      <c r="D267" s="11">
        <f>('Migration Model'!F266-'Migration Model'!F267)*'Median Data'!$B$2</f>
        <v>0</v>
      </c>
      <c r="E267" s="11">
        <f>('Migration Model'!H266-'Migration Model'!H267)*'Median Data'!$C$2</f>
        <v>737271.91653730581</v>
      </c>
      <c r="F267" s="11">
        <f>('Migration Model'!I266-'Migration Model'!I267)*'Median Data'!$C$2</f>
        <v>0</v>
      </c>
      <c r="G267" s="11">
        <f>('Migration Model'!K266-'Migration Model'!K267)*'Median Data'!$D$2</f>
        <v>467131.48990738165</v>
      </c>
      <c r="H267" s="11">
        <f>('Migration Model'!L266-'Migration Model'!L267)*'Median Data'!$D$2</f>
        <v>0</v>
      </c>
      <c r="I267" s="11">
        <f>('Migration Model'!N266-'Migration Model'!N267)*'Median Data'!$E$2</f>
        <v>64495.72974493626</v>
      </c>
      <c r="J267" s="11">
        <f>('Migration Model'!O266-'Migration Model'!O267)*'Median Data'!$E$2</f>
        <v>0</v>
      </c>
      <c r="K267" s="11">
        <f>('Migration Model'!Q266-'Migration Model'!Q267)*'Median Data'!$F$2</f>
        <v>92282.156622152354</v>
      </c>
      <c r="L267" s="11">
        <f>('Migration Model'!R266-'Migration Model'!R267)*'Median Data'!$F$2</f>
        <v>0</v>
      </c>
      <c r="M267" s="11">
        <f>('Migration Model'!T266-'Migration Model'!T267)*'Median Data'!$G$2</f>
        <v>28702.309012679045</v>
      </c>
      <c r="N267" s="11">
        <f>('Migration Model'!U266-'Migration Model'!U267)*'Median Data'!$G$2</f>
        <v>0</v>
      </c>
    </row>
    <row r="268" spans="1:14" x14ac:dyDescent="0.25">
      <c r="A268" s="2">
        <v>2086</v>
      </c>
      <c r="B268" s="2">
        <v>2</v>
      </c>
      <c r="C268" s="11">
        <f>('Migration Model'!E267-'Migration Model'!E268)*'Median Data'!$B$2</f>
        <v>792174.03482684586</v>
      </c>
      <c r="D268" s="11">
        <f>('Migration Model'!F267-'Migration Model'!F268)*'Median Data'!$B$2</f>
        <v>0</v>
      </c>
      <c r="E268" s="11">
        <f>('Migration Model'!H267-'Migration Model'!H268)*'Median Data'!$C$2</f>
        <v>737198.1893454456</v>
      </c>
      <c r="F268" s="11">
        <f>('Migration Model'!I267-'Migration Model'!I268)*'Median Data'!$C$2</f>
        <v>0</v>
      </c>
      <c r="G268" s="11">
        <f>('Migration Model'!K267-'Migration Model'!K268)*'Median Data'!$D$2</f>
        <v>467084.7767586789</v>
      </c>
      <c r="H268" s="11">
        <f>('Migration Model'!L267-'Migration Model'!L268)*'Median Data'!$D$2</f>
        <v>0</v>
      </c>
      <c r="I268" s="11">
        <f>('Migration Model'!N267-'Migration Model'!N268)*'Median Data'!$E$2</f>
        <v>64489.280171934741</v>
      </c>
      <c r="J268" s="11">
        <f>('Migration Model'!O267-'Migration Model'!O268)*'Median Data'!$E$2</f>
        <v>0</v>
      </c>
      <c r="K268" s="11">
        <f>('Migration Model'!Q267-'Migration Model'!Q268)*'Median Data'!$F$2</f>
        <v>92272.928406509571</v>
      </c>
      <c r="L268" s="11">
        <f>('Migration Model'!R267-'Migration Model'!R268)*'Median Data'!$F$2</f>
        <v>0</v>
      </c>
      <c r="M268" s="11">
        <f>('Migration Model'!T267-'Migration Model'!T268)*'Median Data'!$G$2</f>
        <v>28699.438781792516</v>
      </c>
      <c r="N268" s="11">
        <f>('Migration Model'!U267-'Migration Model'!U268)*'Median Data'!$G$2</f>
        <v>0</v>
      </c>
    </row>
    <row r="269" spans="1:14" x14ac:dyDescent="0.25">
      <c r="A269" s="1">
        <v>2086</v>
      </c>
      <c r="B269" s="1">
        <v>3</v>
      </c>
      <c r="C269" s="11">
        <f>('Migration Model'!E268-'Migration Model'!E269)*'Median Data'!$B$2</f>
        <v>792094.81742341863</v>
      </c>
      <c r="D269" s="11">
        <f>('Migration Model'!F268-'Migration Model'!F269)*'Median Data'!$B$2</f>
        <v>0</v>
      </c>
      <c r="E269" s="11">
        <f>('Migration Model'!H268-'Migration Model'!H269)*'Median Data'!$C$2</f>
        <v>737124.46952717949</v>
      </c>
      <c r="F269" s="11">
        <f>('Migration Model'!I268-'Migration Model'!I269)*'Median Data'!$C$2</f>
        <v>0</v>
      </c>
      <c r="G269" s="11">
        <f>('Migration Model'!K268-'Migration Model'!K269)*'Median Data'!$D$2</f>
        <v>467038.0682811861</v>
      </c>
      <c r="H269" s="11">
        <f>('Migration Model'!L268-'Migration Model'!L269)*'Median Data'!$D$2</f>
        <v>0</v>
      </c>
      <c r="I269" s="11">
        <f>('Migration Model'!N268-'Migration Model'!N269)*'Median Data'!$E$2</f>
        <v>64482.831243878005</v>
      </c>
      <c r="J269" s="11">
        <f>('Migration Model'!O268-'Migration Model'!O269)*'Median Data'!$E$2</f>
        <v>0</v>
      </c>
      <c r="K269" s="11">
        <f>('Migration Model'!Q268-'Migration Model'!Q269)*'Median Data'!$F$2</f>
        <v>92263.701113615403</v>
      </c>
      <c r="L269" s="11">
        <f>('Migration Model'!R268-'Migration Model'!R269)*'Median Data'!$F$2</f>
        <v>0</v>
      </c>
      <c r="M269" s="11">
        <f>('Migration Model'!T268-'Migration Model'!T269)*'Median Data'!$G$2</f>
        <v>28696.568837904269</v>
      </c>
      <c r="N269" s="11">
        <f>('Migration Model'!U268-'Migration Model'!U269)*'Median Data'!$G$2</f>
        <v>0</v>
      </c>
    </row>
    <row r="270" spans="1:14" x14ac:dyDescent="0.25">
      <c r="A270" s="2">
        <v>2086</v>
      </c>
      <c r="B270" s="2">
        <v>4</v>
      </c>
      <c r="C270" s="11">
        <f>('Migration Model'!E269-'Migration Model'!E270)*'Median Data'!$B$2</f>
        <v>792015.60794128187</v>
      </c>
      <c r="D270" s="11">
        <f>('Migration Model'!F269-'Migration Model'!F270)*'Median Data'!$B$2</f>
        <v>0</v>
      </c>
      <c r="E270" s="11">
        <f>('Migration Model'!H269-'Migration Model'!H270)*'Median Data'!$C$2</f>
        <v>737050.75707979989</v>
      </c>
      <c r="F270" s="11">
        <f>('Migration Model'!I269-'Migration Model'!I270)*'Median Data'!$C$2</f>
        <v>0</v>
      </c>
      <c r="G270" s="11">
        <f>('Migration Model'!K269-'Migration Model'!K270)*'Median Data'!$D$2</f>
        <v>466991.3644740982</v>
      </c>
      <c r="H270" s="11">
        <f>('Migration Model'!L269-'Migration Model'!L270)*'Median Data'!$D$2</f>
        <v>0</v>
      </c>
      <c r="I270" s="11">
        <f>('Migration Model'!N269-'Migration Model'!N270)*'Median Data'!$E$2</f>
        <v>64476.382960766052</v>
      </c>
      <c r="J270" s="11">
        <f>('Migration Model'!O269-'Migration Model'!O270)*'Median Data'!$E$2</f>
        <v>0</v>
      </c>
      <c r="K270" s="11">
        <f>('Migration Model'!Q269-'Migration Model'!Q270)*'Median Data'!$F$2</f>
        <v>92254.474743469807</v>
      </c>
      <c r="L270" s="11">
        <f>('Migration Model'!R269-'Migration Model'!R270)*'Median Data'!$F$2</f>
        <v>0</v>
      </c>
      <c r="M270" s="11">
        <f>('Migration Model'!T269-'Migration Model'!T270)*'Median Data'!$G$2</f>
        <v>28693.699181014301</v>
      </c>
      <c r="N270" s="11">
        <f>('Migration Model'!U269-'Migration Model'!U270)*'Median Data'!$G$2</f>
        <v>0</v>
      </c>
    </row>
    <row r="271" spans="1:14" x14ac:dyDescent="0.25">
      <c r="A271" s="2">
        <v>2087</v>
      </c>
      <c r="B271" s="2">
        <v>1</v>
      </c>
      <c r="C271" s="11">
        <f>('Migration Model'!E270-'Migration Model'!E271)*'Median Data'!$B$2</f>
        <v>791936.40638043545</v>
      </c>
      <c r="D271" s="11">
        <f>('Migration Model'!F270-'Migration Model'!F271)*'Median Data'!$B$2</f>
        <v>0</v>
      </c>
      <c r="E271" s="11">
        <f>('Migration Model'!H270-'Migration Model'!H271)*'Median Data'!$C$2</f>
        <v>736977.05200420937</v>
      </c>
      <c r="F271" s="11">
        <f>('Migration Model'!I270-'Migration Model'!I271)*'Median Data'!$C$2</f>
        <v>0</v>
      </c>
      <c r="G271" s="11">
        <f>('Migration Model'!K270-'Migration Model'!K271)*'Median Data'!$D$2</f>
        <v>466944.6653374153</v>
      </c>
      <c r="H271" s="11">
        <f>('Migration Model'!L270-'Migration Model'!L271)*'Median Data'!$D$2</f>
        <v>0</v>
      </c>
      <c r="I271" s="11">
        <f>('Migration Model'!N270-'Migration Model'!N271)*'Median Data'!$E$2</f>
        <v>64469.935322488716</v>
      </c>
      <c r="J271" s="11">
        <f>('Migration Model'!O270-'Migration Model'!O271)*'Median Data'!$E$2</f>
        <v>0</v>
      </c>
      <c r="K271" s="11">
        <f>('Migration Model'!Q270-'Migration Model'!Q271)*'Median Data'!$F$2</f>
        <v>92245.249296072812</v>
      </c>
      <c r="L271" s="11">
        <f>('Migration Model'!R270-'Migration Model'!R271)*'Median Data'!$F$2</f>
        <v>0</v>
      </c>
      <c r="M271" s="11">
        <f>('Migration Model'!T270-'Migration Model'!T271)*'Median Data'!$G$2</f>
        <v>28690.829811082785</v>
      </c>
      <c r="N271" s="11">
        <f>('Migration Model'!U270-'Migration Model'!U271)*'Median Data'!$G$2</f>
        <v>0</v>
      </c>
    </row>
    <row r="272" spans="1:14" x14ac:dyDescent="0.25">
      <c r="A272" s="1">
        <v>2087</v>
      </c>
      <c r="B272" s="1">
        <v>2</v>
      </c>
      <c r="C272" s="11">
        <f>('Migration Model'!E271-'Migration Model'!E272)*'Median Data'!$B$2</f>
        <v>791857.21273993107</v>
      </c>
      <c r="D272" s="11">
        <f>('Migration Model'!F271-'Migration Model'!F272)*'Median Data'!$B$2</f>
        <v>0</v>
      </c>
      <c r="E272" s="11">
        <f>('Migration Model'!H271-'Migration Model'!H272)*'Median Data'!$C$2</f>
        <v>736903.35429860279</v>
      </c>
      <c r="F272" s="11">
        <f>('Migration Model'!I271-'Migration Model'!I272)*'Median Data'!$C$2</f>
        <v>0</v>
      </c>
      <c r="G272" s="11">
        <f>('Migration Model'!K271-'Migration Model'!K272)*'Median Data'!$D$2</f>
        <v>466897.97087113728</v>
      </c>
      <c r="H272" s="11">
        <f>('Migration Model'!L271-'Migration Model'!L272)*'Median Data'!$D$2</f>
        <v>0</v>
      </c>
      <c r="I272" s="11">
        <f>('Migration Model'!N271-'Migration Model'!N272)*'Median Data'!$E$2</f>
        <v>64463.488328935826</v>
      </c>
      <c r="J272" s="11">
        <f>('Migration Model'!O271-'Migration Model'!O272)*'Median Data'!$E$2</f>
        <v>0</v>
      </c>
      <c r="K272" s="11">
        <f>('Migration Model'!Q271-'Migration Model'!Q272)*'Median Data'!$F$2</f>
        <v>92236.024771136537</v>
      </c>
      <c r="L272" s="11">
        <f>('Migration Model'!R271-'Migration Model'!R272)*'Median Data'!$F$2</f>
        <v>0</v>
      </c>
      <c r="M272" s="11">
        <f>('Migration Model'!T271-'Migration Model'!T272)*'Median Data'!$G$2</f>
        <v>28687.960728109723</v>
      </c>
      <c r="N272" s="11">
        <f>('Migration Model'!U271-'Migration Model'!U272)*'Median Data'!$G$2</f>
        <v>0</v>
      </c>
    </row>
    <row r="273" spans="1:14" x14ac:dyDescent="0.25">
      <c r="A273" s="2">
        <v>2087</v>
      </c>
      <c r="B273" s="2">
        <v>3</v>
      </c>
      <c r="C273" s="11">
        <f>('Migration Model'!E272-'Migration Model'!E273)*'Median Data'!$B$2</f>
        <v>791778.0270188197</v>
      </c>
      <c r="D273" s="11">
        <f>('Migration Model'!F272-'Migration Model'!F273)*'Median Data'!$B$2</f>
        <v>0</v>
      </c>
      <c r="E273" s="11">
        <f>('Migration Model'!H272-'Migration Model'!H273)*'Median Data'!$C$2</f>
        <v>736829.66396388272</v>
      </c>
      <c r="F273" s="11">
        <f>('Migration Model'!I272-'Migration Model'!I273)*'Median Data'!$C$2</f>
        <v>0</v>
      </c>
      <c r="G273" s="11">
        <f>('Migration Model'!K272-'Migration Model'!K273)*'Median Data'!$D$2</f>
        <v>466851.2810736543</v>
      </c>
      <c r="H273" s="11">
        <f>('Migration Model'!L272-'Migration Model'!L273)*'Median Data'!$D$2</f>
        <v>0</v>
      </c>
      <c r="I273" s="11">
        <f>('Migration Model'!N272-'Migration Model'!N273)*'Median Data'!$E$2</f>
        <v>64457.041980107373</v>
      </c>
      <c r="J273" s="11">
        <f>('Migration Model'!O272-'Migration Model'!O273)*'Median Data'!$E$2</f>
        <v>0</v>
      </c>
      <c r="K273" s="11">
        <f>('Migration Model'!Q272-'Migration Model'!Q273)*'Median Data'!$F$2</f>
        <v>92226.801168660997</v>
      </c>
      <c r="L273" s="11">
        <f>('Migration Model'!R272-'Migration Model'!R273)*'Median Data'!$F$2</f>
        <v>0</v>
      </c>
      <c r="M273" s="11">
        <f>('Migration Model'!T272-'Migration Model'!T273)*'Median Data'!$G$2</f>
        <v>28685.091932055286</v>
      </c>
      <c r="N273" s="11">
        <f>('Migration Model'!U272-'Migration Model'!U273)*'Median Data'!$G$2</f>
        <v>0</v>
      </c>
    </row>
    <row r="274" spans="1:14" x14ac:dyDescent="0.25">
      <c r="A274" s="1">
        <v>2087</v>
      </c>
      <c r="B274" s="1">
        <v>4</v>
      </c>
      <c r="C274" s="11">
        <f>('Migration Model'!E273-'Migration Model'!E274)*'Median Data'!$B$2</f>
        <v>791698.84921615291</v>
      </c>
      <c r="D274" s="11">
        <f>('Migration Model'!F273-'Migration Model'!F274)*'Median Data'!$B$2</f>
        <v>0</v>
      </c>
      <c r="E274" s="11">
        <f>('Migration Model'!H273-'Migration Model'!H274)*'Median Data'!$C$2</f>
        <v>736755.98099734168</v>
      </c>
      <c r="F274" s="11">
        <f>('Migration Model'!I273-'Migration Model'!I274)*'Median Data'!$C$2</f>
        <v>0</v>
      </c>
      <c r="G274" s="11">
        <f>('Migration Model'!K273-'Migration Model'!K274)*'Median Data'!$D$2</f>
        <v>466804.59594577126</v>
      </c>
      <c r="H274" s="11">
        <f>('Migration Model'!L273-'Migration Model'!L274)*'Median Data'!$D$2</f>
        <v>0</v>
      </c>
      <c r="I274" s="11">
        <f>('Migration Model'!N273-'Migration Model'!N274)*'Median Data'!$E$2</f>
        <v>64450.596275893186</v>
      </c>
      <c r="J274" s="11">
        <f>('Migration Model'!O273-'Migration Model'!O274)*'Median Data'!$E$2</f>
        <v>0</v>
      </c>
      <c r="K274" s="11">
        <f>('Migration Model'!Q273-'Migration Model'!Q274)*'Median Data'!$F$2</f>
        <v>92217.578488502244</v>
      </c>
      <c r="L274" s="11">
        <f>('Migration Model'!R273-'Migration Model'!R274)*'Median Data'!$F$2</f>
        <v>0</v>
      </c>
      <c r="M274" s="11">
        <f>('Migration Model'!T273-'Migration Model'!T274)*'Median Data'!$G$2</f>
        <v>28682.223422839816</v>
      </c>
      <c r="N274" s="11">
        <f>('Migration Model'!U273-'Migration Model'!U274)*'Median Data'!$G$2</f>
        <v>0</v>
      </c>
    </row>
    <row r="275" spans="1:14" x14ac:dyDescent="0.25">
      <c r="A275" s="1">
        <v>2088</v>
      </c>
      <c r="B275" s="1">
        <v>1</v>
      </c>
      <c r="C275" s="11">
        <f>('Migration Model'!E274-'Migration Model'!E275)*'Median Data'!$B$2</f>
        <v>791619.67933098204</v>
      </c>
      <c r="D275" s="11">
        <f>('Migration Model'!F274-'Migration Model'!F275)*'Median Data'!$B$2</f>
        <v>0</v>
      </c>
      <c r="E275" s="11">
        <f>('Migration Model'!H274-'Migration Model'!H275)*'Median Data'!$C$2</f>
        <v>736682.30539897957</v>
      </c>
      <c r="F275" s="11">
        <f>('Migration Model'!I274-'Migration Model'!I275)*'Median Data'!$C$2</f>
        <v>0</v>
      </c>
      <c r="G275" s="11">
        <f>('Migration Model'!K274-'Migration Model'!K275)*'Median Data'!$D$2</f>
        <v>466757.9154858783</v>
      </c>
      <c r="H275" s="11">
        <f>('Migration Model'!L274-'Migration Model'!L275)*'Median Data'!$D$2</f>
        <v>0</v>
      </c>
      <c r="I275" s="11">
        <f>('Migration Model'!N274-'Migration Model'!N275)*'Median Data'!$E$2</f>
        <v>64444.15121629327</v>
      </c>
      <c r="J275" s="11">
        <f>('Migration Model'!O274-'Migration Model'!O275)*'Median Data'!$E$2</f>
        <v>0</v>
      </c>
      <c r="K275" s="11">
        <f>('Migration Model'!Q274-'Migration Model'!Q275)*'Median Data'!$F$2</f>
        <v>92208.356730660293</v>
      </c>
      <c r="L275" s="11">
        <f>('Migration Model'!R274-'Migration Model'!R275)*'Median Data'!$F$2</f>
        <v>0</v>
      </c>
      <c r="M275" s="11">
        <f>('Migration Model'!T274-'Migration Model'!T275)*'Median Data'!$G$2</f>
        <v>28679.355200503142</v>
      </c>
      <c r="N275" s="11">
        <f>('Migration Model'!U274-'Migration Model'!U275)*'Median Data'!$G$2</f>
        <v>0</v>
      </c>
    </row>
    <row r="276" spans="1:14" x14ac:dyDescent="0.25">
      <c r="A276" s="2">
        <v>2088</v>
      </c>
      <c r="B276" s="2">
        <v>2</v>
      </c>
      <c r="C276" s="11">
        <f>('Migration Model'!E275-'Migration Model'!E276)*'Median Data'!$B$2</f>
        <v>791540.51736330695</v>
      </c>
      <c r="D276" s="11">
        <f>('Migration Model'!F275-'Migration Model'!F276)*'Median Data'!$B$2</f>
        <v>0</v>
      </c>
      <c r="E276" s="11">
        <f>('Migration Model'!H275-'Migration Model'!H276)*'Median Data'!$C$2</f>
        <v>736608.6371687965</v>
      </c>
      <c r="F276" s="11">
        <f>('Migration Model'!I275-'Migration Model'!I276)*'Median Data'!$C$2</f>
        <v>0</v>
      </c>
      <c r="G276" s="11">
        <f>('Migration Model'!K275-'Migration Model'!K276)*'Median Data'!$D$2</f>
        <v>466711.23969478032</v>
      </c>
      <c r="H276" s="11">
        <f>('Migration Model'!L275-'Migration Model'!L276)*'Median Data'!$D$2</f>
        <v>0</v>
      </c>
      <c r="I276" s="11">
        <f>('Migration Model'!N275-'Migration Model'!N276)*'Median Data'!$E$2</f>
        <v>64437.706801197455</v>
      </c>
      <c r="J276" s="11">
        <f>('Migration Model'!O275-'Migration Model'!O276)*'Median Data'!$E$2</f>
        <v>0</v>
      </c>
      <c r="K276" s="11">
        <f>('Migration Model'!Q275-'Migration Model'!Q276)*'Median Data'!$F$2</f>
        <v>92199.135894991196</v>
      </c>
      <c r="L276" s="11">
        <f>('Migration Model'!R275-'Migration Model'!R276)*'Median Data'!$F$2</f>
        <v>0</v>
      </c>
      <c r="M276" s="11">
        <f>('Migration Model'!T275-'Migration Model'!T276)*'Median Data'!$G$2</f>
        <v>28676.487265005439</v>
      </c>
      <c r="N276" s="11">
        <f>('Migration Model'!U275-'Migration Model'!U276)*'Median Data'!$G$2</f>
        <v>0</v>
      </c>
    </row>
    <row r="277" spans="1:14" x14ac:dyDescent="0.25">
      <c r="A277" s="1">
        <v>2088</v>
      </c>
      <c r="B277" s="1">
        <v>3</v>
      </c>
      <c r="C277" s="11">
        <f>('Migration Model'!E276-'Migration Model'!E277)*'Median Data'!$B$2</f>
        <v>791461.36331123044</v>
      </c>
      <c r="D277" s="11">
        <f>('Migration Model'!F276-'Migration Model'!F277)*'Median Data'!$B$2</f>
        <v>0</v>
      </c>
      <c r="E277" s="11">
        <f>('Migration Model'!H276-'Migration Model'!H277)*'Median Data'!$C$2</f>
        <v>736534.97630498721</v>
      </c>
      <c r="F277" s="11">
        <f>('Migration Model'!I276-'Migration Model'!I277)*'Median Data'!$C$2</f>
        <v>0</v>
      </c>
      <c r="G277" s="11">
        <f>('Migration Model'!K276-'Migration Model'!K277)*'Median Data'!$D$2</f>
        <v>466664.56857086741</v>
      </c>
      <c r="H277" s="11">
        <f>('Migration Model'!L276-'Migration Model'!L277)*'Median Data'!$D$2</f>
        <v>0</v>
      </c>
      <c r="I277" s="11">
        <f>('Migration Model'!N276-'Migration Model'!N277)*'Median Data'!$E$2</f>
        <v>64431.263030495567</v>
      </c>
      <c r="J277" s="11">
        <f>('Migration Model'!O276-'Migration Model'!O277)*'Median Data'!$E$2</f>
        <v>0</v>
      </c>
      <c r="K277" s="11">
        <f>('Migration Model'!Q276-'Migration Model'!Q277)*'Median Data'!$F$2</f>
        <v>92189.915981351034</v>
      </c>
      <c r="L277" s="11">
        <f>('Migration Model'!R276-'Migration Model'!R277)*'Median Data'!$F$2</f>
        <v>0</v>
      </c>
      <c r="M277" s="11">
        <f>('Migration Model'!T276-'Migration Model'!T277)*'Median Data'!$G$2</f>
        <v>28673.619616267049</v>
      </c>
      <c r="N277" s="11">
        <f>('Migration Model'!U276-'Migration Model'!U277)*'Median Data'!$G$2</f>
        <v>0</v>
      </c>
    </row>
    <row r="278" spans="1:14" x14ac:dyDescent="0.25">
      <c r="A278" s="2">
        <v>2088</v>
      </c>
      <c r="B278" s="2">
        <v>4</v>
      </c>
      <c r="C278" s="11">
        <f>('Migration Model'!E277-'Migration Model'!E278)*'Median Data'!$B$2</f>
        <v>791382.21717570117</v>
      </c>
      <c r="D278" s="11">
        <f>('Migration Model'!F277-'Migration Model'!F278)*'Median Data'!$B$2</f>
        <v>0</v>
      </c>
      <c r="E278" s="11">
        <f>('Migration Model'!H277-'Migration Model'!H278)*'Median Data'!$C$2</f>
        <v>736461.32280755194</v>
      </c>
      <c r="F278" s="11">
        <f>('Migration Model'!I277-'Migration Model'!I278)*'Median Data'!$C$2</f>
        <v>0</v>
      </c>
      <c r="G278" s="11">
        <f>('Migration Model'!K277-'Migration Model'!K278)*'Median Data'!$D$2</f>
        <v>466617.90211413964</v>
      </c>
      <c r="H278" s="11">
        <f>('Migration Model'!L277-'Migration Model'!L278)*'Median Data'!$D$2</f>
        <v>0</v>
      </c>
      <c r="I278" s="11">
        <f>('Migration Model'!N277-'Migration Model'!N278)*'Median Data'!$E$2</f>
        <v>64424.8199041876</v>
      </c>
      <c r="J278" s="11">
        <f>('Migration Model'!O277-'Migration Model'!O278)*'Median Data'!$E$2</f>
        <v>0</v>
      </c>
      <c r="K278" s="11">
        <f>('Migration Model'!Q277-'Migration Model'!Q278)*'Median Data'!$F$2</f>
        <v>92180.696989883727</v>
      </c>
      <c r="L278" s="11">
        <f>('Migration Model'!R277-'Migration Model'!R278)*'Median Data'!$F$2</f>
        <v>0</v>
      </c>
      <c r="M278" s="11">
        <f>('Migration Model'!T277-'Migration Model'!T278)*'Median Data'!$G$2</f>
        <v>28670.752254287974</v>
      </c>
      <c r="N278" s="11">
        <f>('Migration Model'!U277-'Migration Model'!U278)*'Median Data'!$G$2</f>
        <v>0</v>
      </c>
    </row>
    <row r="279" spans="1:14" x14ac:dyDescent="0.25">
      <c r="A279" s="2">
        <v>2089</v>
      </c>
      <c r="B279" s="2">
        <v>1</v>
      </c>
      <c r="C279" s="11">
        <f>('Migration Model'!E278-'Migration Model'!E279)*'Median Data'!$B$2</f>
        <v>791303.07895387302</v>
      </c>
      <c r="D279" s="11">
        <f>('Migration Model'!F278-'Migration Model'!F279)*'Median Data'!$B$2</f>
        <v>0</v>
      </c>
      <c r="E279" s="11">
        <f>('Migration Model'!H278-'Migration Model'!H279)*'Median Data'!$C$2</f>
        <v>736387.67667468556</v>
      </c>
      <c r="F279" s="11">
        <f>('Migration Model'!I278-'Migration Model'!I279)*'Median Data'!$C$2</f>
        <v>0</v>
      </c>
      <c r="G279" s="11">
        <f>('Migration Model'!K278-'Migration Model'!K279)*'Median Data'!$D$2</f>
        <v>466571.24032379192</v>
      </c>
      <c r="H279" s="11">
        <f>('Migration Model'!L278-'Migration Model'!L279)*'Median Data'!$D$2</f>
        <v>0</v>
      </c>
      <c r="I279" s="11">
        <f>('Migration Model'!N278-'Migration Model'!N279)*'Median Data'!$E$2</f>
        <v>64418.377422163394</v>
      </c>
      <c r="J279" s="11">
        <f>('Migration Model'!O278-'Migration Model'!O279)*'Median Data'!$E$2</f>
        <v>0</v>
      </c>
      <c r="K279" s="11">
        <f>('Migration Model'!Q278-'Migration Model'!Q279)*'Median Data'!$F$2</f>
        <v>92171.478920157504</v>
      </c>
      <c r="L279" s="11">
        <f>('Migration Model'!R278-'Migration Model'!R279)*'Median Data'!$F$2</f>
        <v>0</v>
      </c>
      <c r="M279" s="11">
        <f>('Migration Model'!T278-'Migration Model'!T279)*'Median Data'!$G$2</f>
        <v>28667.885179068213</v>
      </c>
      <c r="N279" s="11">
        <f>('Migration Model'!U278-'Migration Model'!U279)*'Median Data'!$G$2</f>
        <v>0</v>
      </c>
    </row>
    <row r="280" spans="1:14" x14ac:dyDescent="0.25">
      <c r="A280" s="1">
        <v>2089</v>
      </c>
      <c r="B280" s="1">
        <v>2</v>
      </c>
      <c r="C280" s="11">
        <f>('Migration Model'!E279-'Migration Model'!E280)*'Median Data'!$B$2</f>
        <v>791223.94864574622</v>
      </c>
      <c r="D280" s="11">
        <f>('Migration Model'!F279-'Migration Model'!F280)*'Median Data'!$B$2</f>
        <v>0</v>
      </c>
      <c r="E280" s="11">
        <f>('Migration Model'!H279-'Migration Model'!H280)*'Median Data'!$C$2</f>
        <v>736314.03790729051</v>
      </c>
      <c r="F280" s="11">
        <f>('Migration Model'!I279-'Migration Model'!I280)*'Median Data'!$C$2</f>
        <v>0</v>
      </c>
      <c r="G280" s="11">
        <f>('Migration Model'!K279-'Migration Model'!K280)*'Median Data'!$D$2</f>
        <v>466524.58319982432</v>
      </c>
      <c r="H280" s="11">
        <f>('Migration Model'!L279-'Migration Model'!L280)*'Median Data'!$D$2</f>
        <v>0</v>
      </c>
      <c r="I280" s="11">
        <f>('Migration Model'!N279-'Migration Model'!N280)*'Median Data'!$E$2</f>
        <v>64411.935584422943</v>
      </c>
      <c r="J280" s="11">
        <f>('Migration Model'!O279-'Migration Model'!O280)*'Median Data'!$E$2</f>
        <v>0</v>
      </c>
      <c r="K280" s="11">
        <f>('Migration Model'!Q279-'Migration Model'!Q280)*'Median Data'!$F$2</f>
        <v>92162.261772172322</v>
      </c>
      <c r="L280" s="11">
        <f>('Migration Model'!R279-'Migration Model'!R280)*'Median Data'!$F$2</f>
        <v>0</v>
      </c>
      <c r="M280" s="11">
        <f>('Migration Model'!T279-'Migration Model'!T280)*'Median Data'!$G$2</f>
        <v>28665.018390567937</v>
      </c>
      <c r="N280" s="11">
        <f>('Migration Model'!U279-'Migration Model'!U280)*'Median Data'!$G$2</f>
        <v>0</v>
      </c>
    </row>
    <row r="281" spans="1:14" x14ac:dyDescent="0.25">
      <c r="A281" s="2">
        <v>2089</v>
      </c>
      <c r="B281" s="2">
        <v>3</v>
      </c>
      <c r="C281" s="11">
        <f>('Migration Model'!E280-'Migration Model'!E281)*'Median Data'!$B$2</f>
        <v>791144.82625132054</v>
      </c>
      <c r="D281" s="11">
        <f>('Migration Model'!F280-'Migration Model'!F281)*'Median Data'!$B$2</f>
        <v>0</v>
      </c>
      <c r="E281" s="11">
        <f>('Migration Model'!H280-'Migration Model'!H281)*'Median Data'!$C$2</f>
        <v>736240.40650356188</v>
      </c>
      <c r="F281" s="11">
        <f>('Migration Model'!I280-'Migration Model'!I281)*'Median Data'!$C$2</f>
        <v>0</v>
      </c>
      <c r="G281" s="11">
        <f>('Migration Model'!K280-'Migration Model'!K281)*'Median Data'!$D$2</f>
        <v>466477.93074143189</v>
      </c>
      <c r="H281" s="11">
        <f>('Migration Model'!L280-'Migration Model'!L281)*'Median Data'!$D$2</f>
        <v>0</v>
      </c>
      <c r="I281" s="11">
        <f>('Migration Model'!N280-'Migration Model'!N281)*'Median Data'!$E$2</f>
        <v>64405.494390856067</v>
      </c>
      <c r="J281" s="11">
        <f>('Migration Model'!O280-'Migration Model'!O281)*'Median Data'!$E$2</f>
        <v>0</v>
      </c>
      <c r="K281" s="11">
        <f>('Migration Model'!Q280-'Migration Model'!Q281)*'Median Data'!$F$2</f>
        <v>92153.045546072157</v>
      </c>
      <c r="L281" s="11">
        <f>('Migration Model'!R280-'Migration Model'!R281)*'Median Data'!$F$2</f>
        <v>0</v>
      </c>
      <c r="M281" s="11">
        <f>('Migration Model'!T280-'Migration Model'!T281)*'Median Data'!$G$2</f>
        <v>28662.151888707493</v>
      </c>
      <c r="N281" s="11">
        <f>('Migration Model'!U280-'Migration Model'!U281)*'Median Data'!$G$2</f>
        <v>0</v>
      </c>
    </row>
    <row r="282" spans="1:14" x14ac:dyDescent="0.25">
      <c r="A282" s="1">
        <v>2089</v>
      </c>
      <c r="B282" s="1">
        <v>4</v>
      </c>
      <c r="C282" s="11">
        <f>('Migration Model'!E281-'Migration Model'!E282)*'Median Data'!$B$2</f>
        <v>791065.71176869888</v>
      </c>
      <c r="D282" s="11">
        <f>('Migration Model'!F281-'Migration Model'!F282)*'Median Data'!$B$2</f>
        <v>0</v>
      </c>
      <c r="E282" s="11">
        <f>('Migration Model'!H281-'Migration Model'!H282)*'Median Data'!$C$2</f>
        <v>736166.78246259713</v>
      </c>
      <c r="F282" s="11">
        <f>('Migration Model'!I281-'Migration Model'!I282)*'Median Data'!$C$2</f>
        <v>0</v>
      </c>
      <c r="G282" s="11">
        <f>('Migration Model'!K281-'Migration Model'!K282)*'Median Data'!$D$2</f>
        <v>466431.28294780967</v>
      </c>
      <c r="H282" s="11">
        <f>('Migration Model'!L281-'Migration Model'!L282)*'Median Data'!$D$2</f>
        <v>0</v>
      </c>
      <c r="I282" s="11">
        <f>('Migration Model'!N281-'Migration Model'!N282)*'Median Data'!$E$2</f>
        <v>64399.053841462781</v>
      </c>
      <c r="J282" s="11">
        <f>('Migration Model'!O281-'Migration Model'!O282)*'Median Data'!$E$2</f>
        <v>0</v>
      </c>
      <c r="K282" s="11">
        <f>('Migration Model'!Q281-'Migration Model'!Q282)*'Median Data'!$F$2</f>
        <v>92143.830241569114</v>
      </c>
      <c r="L282" s="11">
        <f>('Migration Model'!R281-'Migration Model'!R282)*'Median Data'!$F$2</f>
        <v>0</v>
      </c>
      <c r="M282" s="11">
        <f>('Migration Model'!T281-'Migration Model'!T282)*'Median Data'!$G$2</f>
        <v>28659.285673526709</v>
      </c>
      <c r="N282" s="11">
        <f>('Migration Model'!U281-'Migration Model'!U282)*'Median Data'!$G$2</f>
        <v>0</v>
      </c>
    </row>
    <row r="283" spans="1:14" x14ac:dyDescent="0.25">
      <c r="A283" s="1">
        <v>2090</v>
      </c>
      <c r="B283" s="1">
        <v>1</v>
      </c>
      <c r="C283" s="11">
        <f>('Migration Model'!E282-'Migration Model'!E283)*'Median Data'!$B$2</f>
        <v>790986.60519693233</v>
      </c>
      <c r="D283" s="11">
        <f>('Migration Model'!F282-'Migration Model'!F283)*'Median Data'!$B$2</f>
        <v>0</v>
      </c>
      <c r="E283" s="11">
        <f>('Migration Model'!H282-'Migration Model'!H283)*'Median Data'!$C$2</f>
        <v>736093.16578439623</v>
      </c>
      <c r="F283" s="11">
        <f>('Migration Model'!I282-'Migration Model'!I283)*'Median Data'!$C$2</f>
        <v>0</v>
      </c>
      <c r="G283" s="11">
        <f>('Migration Model'!K282-'Migration Model'!K283)*'Median Data'!$D$2</f>
        <v>466384.63981976255</v>
      </c>
      <c r="H283" s="11">
        <f>('Migration Model'!L282-'Migration Model'!L283)*'Median Data'!$D$2</f>
        <v>0</v>
      </c>
      <c r="I283" s="11">
        <f>('Migration Model'!N282-'Migration Model'!N283)*'Median Data'!$E$2</f>
        <v>64392.613936022739</v>
      </c>
      <c r="J283" s="11">
        <f>('Migration Model'!O282-'Migration Model'!O283)*'Median Data'!$E$2</f>
        <v>0</v>
      </c>
      <c r="K283" s="11">
        <f>('Migration Model'!Q282-'Migration Model'!Q283)*'Median Data'!$F$2</f>
        <v>92134.61585851929</v>
      </c>
      <c r="L283" s="11">
        <f>('Migration Model'!R282-'Migration Model'!R283)*'Median Data'!$F$2</f>
        <v>0</v>
      </c>
      <c r="M283" s="11">
        <f>('Migration Model'!T282-'Migration Model'!T283)*'Median Data'!$G$2</f>
        <v>28656.419744945924</v>
      </c>
      <c r="N283" s="11">
        <f>('Migration Model'!U282-'Migration Model'!U283)*'Median Data'!$G$2</f>
        <v>0</v>
      </c>
    </row>
    <row r="284" spans="1:14" x14ac:dyDescent="0.25">
      <c r="A284" s="2">
        <v>2090</v>
      </c>
      <c r="B284" s="2">
        <v>2</v>
      </c>
      <c r="C284" s="11">
        <f>('Migration Model'!E283-'Migration Model'!E284)*'Median Data'!$B$2</f>
        <v>790907.5065369698</v>
      </c>
      <c r="D284" s="11">
        <f>('Migration Model'!F283-'Migration Model'!F284)*'Median Data'!$B$2</f>
        <v>0</v>
      </c>
      <c r="E284" s="11">
        <f>('Migration Model'!H283-'Migration Model'!H284)*'Median Data'!$C$2</f>
        <v>736019.55646805651</v>
      </c>
      <c r="F284" s="11">
        <f>('Migration Model'!I283-'Migration Model'!I284)*'Median Data'!$C$2</f>
        <v>0</v>
      </c>
      <c r="G284" s="11">
        <f>('Migration Model'!K283-'Migration Model'!K284)*'Median Data'!$D$2</f>
        <v>466338.0013556807</v>
      </c>
      <c r="H284" s="11">
        <f>('Migration Model'!L283-'Migration Model'!L284)*'Median Data'!$D$2</f>
        <v>0</v>
      </c>
      <c r="I284" s="11">
        <f>('Migration Model'!N283-'Migration Model'!N284)*'Median Data'!$E$2</f>
        <v>64386.174674646099</v>
      </c>
      <c r="J284" s="11">
        <f>('Migration Model'!O283-'Migration Model'!O284)*'Median Data'!$E$2</f>
        <v>0</v>
      </c>
      <c r="K284" s="11">
        <f>('Migration Model'!Q283-'Migration Model'!Q284)*'Median Data'!$F$2</f>
        <v>92125.402396922655</v>
      </c>
      <c r="L284" s="11">
        <f>('Migration Model'!R283-'Migration Model'!R284)*'Median Data'!$F$2</f>
        <v>0</v>
      </c>
      <c r="M284" s="11">
        <f>('Migration Model'!T283-'Migration Model'!T284)*'Median Data'!$G$2</f>
        <v>28653.554103004975</v>
      </c>
      <c r="N284" s="11">
        <f>('Migration Model'!U283-'Migration Model'!U284)*'Median Data'!$G$2</f>
        <v>0</v>
      </c>
    </row>
    <row r="285" spans="1:14" x14ac:dyDescent="0.25">
      <c r="A285" s="1">
        <v>2090</v>
      </c>
      <c r="B285" s="1">
        <v>3</v>
      </c>
      <c r="C285" s="11">
        <f>('Migration Model'!E284-'Migration Model'!E285)*'Median Data'!$B$2</f>
        <v>790828.41578596528</v>
      </c>
      <c r="D285" s="11">
        <f>('Migration Model'!F284-'Migration Model'!F285)*'Median Data'!$B$2</f>
        <v>0</v>
      </c>
      <c r="E285" s="11">
        <f>('Migration Model'!H284-'Migration Model'!H285)*'Median Data'!$C$2</f>
        <v>735945.95451267576</v>
      </c>
      <c r="F285" s="11">
        <f>('Migration Model'!I284-'Migration Model'!I285)*'Median Data'!$C$2</f>
        <v>0</v>
      </c>
      <c r="G285" s="11">
        <f>('Migration Model'!K284-'Migration Model'!K285)*'Median Data'!$D$2</f>
        <v>466291.36755556404</v>
      </c>
      <c r="H285" s="11">
        <f>('Migration Model'!L284-'Migration Model'!L285)*'Median Data'!$D$2</f>
        <v>0</v>
      </c>
      <c r="I285" s="11">
        <f>('Migration Model'!N284-'Migration Model'!N285)*'Median Data'!$E$2</f>
        <v>64379.736057222704</v>
      </c>
      <c r="J285" s="11">
        <f>('Migration Model'!O284-'Migration Model'!O285)*'Median Data'!$E$2</f>
        <v>0</v>
      </c>
      <c r="K285" s="11">
        <f>('Migration Model'!Q284-'Migration Model'!Q285)*'Median Data'!$F$2</f>
        <v>92116.18985663529</v>
      </c>
      <c r="L285" s="11">
        <f>('Migration Model'!R284-'Migration Model'!R285)*'Median Data'!$F$2</f>
        <v>0</v>
      </c>
      <c r="M285" s="11">
        <f>('Migration Model'!T284-'Migration Model'!T285)*'Median Data'!$G$2</f>
        <v>28650.688747584369</v>
      </c>
      <c r="N285" s="11">
        <f>('Migration Model'!U284-'Migration Model'!U285)*'Median Data'!$G$2</f>
        <v>0</v>
      </c>
    </row>
    <row r="286" spans="1:14" x14ac:dyDescent="0.25">
      <c r="A286" s="2">
        <v>2090</v>
      </c>
      <c r="B286" s="2">
        <v>4</v>
      </c>
      <c r="C286" s="11">
        <f>('Migration Model'!E285-'Migration Model'!E286)*'Median Data'!$B$2</f>
        <v>790749.33294391853</v>
      </c>
      <c r="D286" s="11">
        <f>('Migration Model'!F285-'Migration Model'!F286)*'Median Data'!$B$2</f>
        <v>0</v>
      </c>
      <c r="E286" s="11">
        <f>('Migration Model'!H285-'Migration Model'!H286)*'Median Data'!$C$2</f>
        <v>735872.35991735116</v>
      </c>
      <c r="F286" s="11">
        <f>('Migration Model'!I285-'Migration Model'!I286)*'Median Data'!$C$2</f>
        <v>0</v>
      </c>
      <c r="G286" s="11">
        <f>('Migration Model'!K285-'Migration Model'!K286)*'Median Data'!$D$2</f>
        <v>466244.73841860762</v>
      </c>
      <c r="H286" s="11">
        <f>('Migration Model'!L285-'Migration Model'!L286)*'Median Data'!$D$2</f>
        <v>0</v>
      </c>
      <c r="I286" s="11">
        <f>('Migration Model'!N285-'Migration Model'!N286)*'Median Data'!$E$2</f>
        <v>64373.298083642374</v>
      </c>
      <c r="J286" s="11">
        <f>('Migration Model'!O285-'Migration Model'!O286)*'Median Data'!$E$2</f>
        <v>0</v>
      </c>
      <c r="K286" s="11">
        <f>('Migration Model'!Q285-'Migration Model'!Q286)*'Median Data'!$F$2</f>
        <v>92106.978237657197</v>
      </c>
      <c r="L286" s="11">
        <f>('Migration Model'!R285-'Migration Model'!R286)*'Median Data'!$F$2</f>
        <v>0</v>
      </c>
      <c r="M286" s="11">
        <f>('Migration Model'!T285-'Migration Model'!T286)*'Median Data'!$G$2</f>
        <v>28647.823678684115</v>
      </c>
      <c r="N286" s="11">
        <f>('Migration Model'!U285-'Migration Model'!U286)*'Median Data'!$G$2</f>
        <v>0</v>
      </c>
    </row>
    <row r="287" spans="1:14" x14ac:dyDescent="0.25">
      <c r="A287" s="2">
        <v>2091</v>
      </c>
      <c r="B287" s="2">
        <v>1</v>
      </c>
      <c r="C287" s="11">
        <f>('Migration Model'!E286-'Migration Model'!E287)*'Median Data'!$B$2</f>
        <v>790670.2580108298</v>
      </c>
      <c r="D287" s="11">
        <f>('Migration Model'!F286-'Migration Model'!F287)*'Median Data'!$B$2</f>
        <v>0</v>
      </c>
      <c r="E287" s="11">
        <f>('Migration Model'!H286-'Migration Model'!H287)*'Median Data'!$C$2</f>
        <v>735798.77268118039</v>
      </c>
      <c r="F287" s="11">
        <f>('Migration Model'!I286-'Migration Model'!I287)*'Median Data'!$C$2</f>
        <v>0</v>
      </c>
      <c r="G287" s="11">
        <f>('Migration Model'!K286-'Migration Model'!K287)*'Median Data'!$D$2</f>
        <v>466198.11394481151</v>
      </c>
      <c r="H287" s="11">
        <f>('Migration Model'!L286-'Migration Model'!L287)*'Median Data'!$D$2</f>
        <v>0</v>
      </c>
      <c r="I287" s="11">
        <f>('Migration Model'!N286-'Migration Model'!N287)*'Median Data'!$E$2</f>
        <v>64366.860753794943</v>
      </c>
      <c r="J287" s="11">
        <f>('Migration Model'!O286-'Migration Model'!O287)*'Median Data'!$E$2</f>
        <v>0</v>
      </c>
      <c r="K287" s="11">
        <f>('Migration Model'!Q286-'Migration Model'!Q287)*'Median Data'!$F$2</f>
        <v>92097.767539844441</v>
      </c>
      <c r="L287" s="11">
        <f>('Migration Model'!R286-'Migration Model'!R287)*'Median Data'!$F$2</f>
        <v>0</v>
      </c>
      <c r="M287" s="11">
        <f>('Migration Model'!T286-'Migration Model'!T287)*'Median Data'!$G$2</f>
        <v>28644.958896344033</v>
      </c>
      <c r="N287" s="11">
        <f>('Migration Model'!U286-'Migration Model'!U287)*'Median Data'!$G$2</f>
        <v>0</v>
      </c>
    </row>
    <row r="288" spans="1:14" x14ac:dyDescent="0.25">
      <c r="A288" s="1">
        <v>2091</v>
      </c>
      <c r="B288" s="1">
        <v>2</v>
      </c>
      <c r="C288" s="11">
        <f>('Migration Model'!E287-'Migration Model'!E288)*'Median Data'!$B$2</f>
        <v>790591.19098480174</v>
      </c>
      <c r="D288" s="11">
        <f>('Migration Model'!F287-'Migration Model'!F288)*'Median Data'!$B$2</f>
        <v>0</v>
      </c>
      <c r="E288" s="11">
        <f>('Migration Model'!H287-'Migration Model'!H288)*'Median Data'!$C$2</f>
        <v>735725.19280326075</v>
      </c>
      <c r="F288" s="11">
        <f>('Migration Model'!I287-'Migration Model'!I288)*'Median Data'!$C$2</f>
        <v>0</v>
      </c>
      <c r="G288" s="11">
        <f>('Migration Model'!K287-'Migration Model'!K288)*'Median Data'!$D$2</f>
        <v>466151.4941333707</v>
      </c>
      <c r="H288" s="11">
        <f>('Migration Model'!L287-'Migration Model'!L288)*'Median Data'!$D$2</f>
        <v>0</v>
      </c>
      <c r="I288" s="11">
        <f>('Migration Model'!N287-'Migration Model'!N288)*'Median Data'!$E$2</f>
        <v>64360.424067680411</v>
      </c>
      <c r="J288" s="11">
        <f>('Migration Model'!O287-'Migration Model'!O288)*'Median Data'!$E$2</f>
        <v>0</v>
      </c>
      <c r="K288" s="11">
        <f>('Migration Model'!Q287-'Migration Model'!Q288)*'Median Data'!$F$2</f>
        <v>92088.55776305309</v>
      </c>
      <c r="L288" s="11">
        <f>('Migration Model'!R287-'Migration Model'!R288)*'Median Data'!$F$2</f>
        <v>0</v>
      </c>
      <c r="M288" s="11">
        <f>('Migration Model'!T287-'Migration Model'!T288)*'Median Data'!$G$2</f>
        <v>28642.094400444646</v>
      </c>
      <c r="N288" s="11">
        <f>('Migration Model'!U287-'Migration Model'!U288)*'Median Data'!$G$2</f>
        <v>0</v>
      </c>
    </row>
    <row r="289" spans="1:14" x14ac:dyDescent="0.25">
      <c r="A289" s="2">
        <v>2091</v>
      </c>
      <c r="B289" s="2">
        <v>3</v>
      </c>
      <c r="C289" s="11">
        <f>('Migration Model'!E288-'Migration Model'!E289)*'Median Data'!$B$2</f>
        <v>790512.13186583424</v>
      </c>
      <c r="D289" s="11">
        <f>('Migration Model'!F288-'Migration Model'!F289)*'Median Data'!$B$2</f>
        <v>0</v>
      </c>
      <c r="E289" s="11">
        <f>('Migration Model'!H288-'Migration Model'!H289)*'Median Data'!$C$2</f>
        <v>735651.62028449506</v>
      </c>
      <c r="F289" s="11">
        <f>('Migration Model'!I288-'Migration Model'!I289)*'Median Data'!$C$2</f>
        <v>0</v>
      </c>
      <c r="G289" s="11">
        <f>('Migration Model'!K288-'Migration Model'!K289)*'Median Data'!$D$2</f>
        <v>466104.87898428511</v>
      </c>
      <c r="H289" s="11">
        <f>('Migration Model'!L288-'Migration Model'!L289)*'Median Data'!$D$2</f>
        <v>0</v>
      </c>
      <c r="I289" s="11">
        <f>('Migration Model'!N288-'Migration Model'!N289)*'Median Data'!$E$2</f>
        <v>64353.988025298771</v>
      </c>
      <c r="J289" s="11">
        <f>('Migration Model'!O288-'Migration Model'!O289)*'Median Data'!$E$2</f>
        <v>0</v>
      </c>
      <c r="K289" s="11">
        <f>('Migration Model'!Q288-'Migration Model'!Q289)*'Median Data'!$F$2</f>
        <v>92079.348907283158</v>
      </c>
      <c r="L289" s="11">
        <f>('Migration Model'!R288-'Migration Model'!R289)*'Median Data'!$F$2</f>
        <v>0</v>
      </c>
      <c r="M289" s="11">
        <f>('Migration Model'!T288-'Migration Model'!T289)*'Median Data'!$G$2</f>
        <v>28639.230190985949</v>
      </c>
      <c r="N289" s="11">
        <f>('Migration Model'!U288-'Migration Model'!U289)*'Median Data'!$G$2</f>
        <v>0</v>
      </c>
    </row>
    <row r="290" spans="1:14" x14ac:dyDescent="0.25">
      <c r="A290" s="1">
        <v>2091</v>
      </c>
      <c r="B290" s="1">
        <v>4</v>
      </c>
      <c r="C290" s="11">
        <f>('Migration Model'!E289-'Migration Model'!E290)*'Median Data'!$B$2</f>
        <v>790433.08065297874</v>
      </c>
      <c r="D290" s="11">
        <f>('Migration Model'!F289-'Migration Model'!F290)*'Median Data'!$B$2</f>
        <v>0</v>
      </c>
      <c r="E290" s="11">
        <f>('Migration Model'!H289-'Migration Model'!H290)*'Median Data'!$C$2</f>
        <v>735578.05512217537</v>
      </c>
      <c r="F290" s="11">
        <f>('Migration Model'!I289-'Migration Model'!I290)*'Median Data'!$C$2</f>
        <v>0</v>
      </c>
      <c r="G290" s="11">
        <f>('Migration Model'!K289-'Migration Model'!K290)*'Median Data'!$D$2</f>
        <v>466058.26849674986</v>
      </c>
      <c r="H290" s="11">
        <f>('Migration Model'!L289-'Migration Model'!L290)*'Median Data'!$D$2</f>
        <v>0</v>
      </c>
      <c r="I290" s="11">
        <f>('Migration Model'!N289-'Migration Model'!N290)*'Median Data'!$E$2</f>
        <v>64347.552626539858</v>
      </c>
      <c r="J290" s="11">
        <f>('Migration Model'!O289-'Migration Model'!O290)*'Median Data'!$E$2</f>
        <v>0</v>
      </c>
      <c r="K290" s="11">
        <f>('Migration Model'!Q289-'Migration Model'!Q290)*'Median Data'!$F$2</f>
        <v>92070.140972390684</v>
      </c>
      <c r="L290" s="11">
        <f>('Migration Model'!R289-'Migration Model'!R290)*'Median Data'!$F$2</f>
        <v>0</v>
      </c>
      <c r="M290" s="11">
        <f>('Migration Model'!T289-'Migration Model'!T290)*'Median Data'!$G$2</f>
        <v>28636.366267967947</v>
      </c>
      <c r="N290" s="11">
        <f>('Migration Model'!U289-'Migration Model'!U290)*'Median Data'!$G$2</f>
        <v>0</v>
      </c>
    </row>
    <row r="291" spans="1:14" x14ac:dyDescent="0.25">
      <c r="A291" s="1">
        <v>2092</v>
      </c>
      <c r="B291" s="1">
        <v>1</v>
      </c>
      <c r="C291" s="11">
        <f>('Migration Model'!E290-'Migration Model'!E291)*'Median Data'!$B$2</f>
        <v>790354.03734528658</v>
      </c>
      <c r="D291" s="11">
        <f>('Migration Model'!F290-'Migration Model'!F291)*'Median Data'!$B$2</f>
        <v>0</v>
      </c>
      <c r="E291" s="11">
        <f>('Migration Model'!H290-'Migration Model'!H291)*'Median Data'!$C$2</f>
        <v>735504.49731720448</v>
      </c>
      <c r="F291" s="11">
        <f>('Migration Model'!I290-'Migration Model'!I291)*'Median Data'!$C$2</f>
        <v>0</v>
      </c>
      <c r="G291" s="11">
        <f>('Migration Model'!K290-'Migration Model'!K291)*'Median Data'!$D$2</f>
        <v>466011.66266996</v>
      </c>
      <c r="H291" s="11">
        <f>('Migration Model'!L290-'Migration Model'!L291)*'Median Data'!$D$2</f>
        <v>0</v>
      </c>
      <c r="I291" s="11">
        <f>('Migration Model'!N290-'Migration Model'!N291)*'Median Data'!$E$2</f>
        <v>64341.1178712935</v>
      </c>
      <c r="J291" s="11">
        <f>('Migration Model'!O290-'Migration Model'!O291)*'Median Data'!$E$2</f>
        <v>0</v>
      </c>
      <c r="K291" s="11">
        <f>('Migration Model'!Q290-'Migration Model'!Q291)*'Median Data'!$F$2</f>
        <v>92060.933958375681</v>
      </c>
      <c r="L291" s="11">
        <f>('Migration Model'!R290-'Migration Model'!R291)*'Median Data'!$F$2</f>
        <v>0</v>
      </c>
      <c r="M291" s="11">
        <f>('Migration Model'!T290-'Migration Model'!T291)*'Median Data'!$G$2</f>
        <v>28633.502631350806</v>
      </c>
      <c r="N291" s="11">
        <f>('Migration Model'!U290-'Migration Model'!U291)*'Median Data'!$G$2</f>
        <v>0</v>
      </c>
    </row>
    <row r="292" spans="1:14" x14ac:dyDescent="0.25">
      <c r="A292" s="2">
        <v>2092</v>
      </c>
      <c r="B292" s="2">
        <v>2</v>
      </c>
      <c r="C292" s="11">
        <f>('Migration Model'!E291-'Migration Model'!E292)*'Median Data'!$B$2</f>
        <v>790275.00194086041</v>
      </c>
      <c r="D292" s="11">
        <f>('Migration Model'!F291-'Migration Model'!F292)*'Median Data'!$B$2</f>
        <v>0</v>
      </c>
      <c r="E292" s="11">
        <f>('Migration Model'!H291-'Migration Model'!H292)*'Median Data'!$C$2</f>
        <v>735430.94686687482</v>
      </c>
      <c r="F292" s="11">
        <f>('Migration Model'!I291-'Migration Model'!I292)*'Median Data'!$C$2</f>
        <v>0</v>
      </c>
      <c r="G292" s="11">
        <f>('Migration Model'!K291-'Migration Model'!K292)*'Median Data'!$D$2</f>
        <v>465965.06150311057</v>
      </c>
      <c r="H292" s="11">
        <f>('Migration Model'!L291-'Migration Model'!L292)*'Median Data'!$D$2</f>
        <v>0</v>
      </c>
      <c r="I292" s="11">
        <f>('Migration Model'!N291-'Migration Model'!N292)*'Median Data'!$E$2</f>
        <v>64334.683759449523</v>
      </c>
      <c r="J292" s="11">
        <f>('Migration Model'!O291-'Migration Model'!O292)*'Median Data'!$E$2</f>
        <v>0</v>
      </c>
      <c r="K292" s="11">
        <f>('Migration Model'!Q291-'Migration Model'!Q292)*'Median Data'!$F$2</f>
        <v>92051.727864950299</v>
      </c>
      <c r="L292" s="11">
        <f>('Migration Model'!R291-'Migration Model'!R292)*'Median Data'!$F$2</f>
        <v>0</v>
      </c>
      <c r="M292" s="11">
        <f>('Migration Model'!T291-'Migration Model'!T292)*'Median Data'!$G$2</f>
        <v>28630.639281094707</v>
      </c>
      <c r="N292" s="11">
        <f>('Migration Model'!U291-'Migration Model'!U292)*'Median Data'!$G$2</f>
        <v>0</v>
      </c>
    </row>
    <row r="293" spans="1:14" x14ac:dyDescent="0.25">
      <c r="A293" s="1">
        <v>2092</v>
      </c>
      <c r="B293" s="1">
        <v>3</v>
      </c>
      <c r="C293" s="11">
        <f>('Migration Model'!E292-'Migration Model'!E293)*'Median Data'!$B$2</f>
        <v>790195.9744406488</v>
      </c>
      <c r="D293" s="11">
        <f>('Migration Model'!F292-'Migration Model'!F293)*'Median Data'!$B$2</f>
        <v>0</v>
      </c>
      <c r="E293" s="11">
        <f>('Migration Model'!H292-'Migration Model'!H293)*'Median Data'!$C$2</f>
        <v>735357.4037720887</v>
      </c>
      <c r="F293" s="11">
        <f>('Migration Model'!I292-'Migration Model'!I293)*'Median Data'!$C$2</f>
        <v>0</v>
      </c>
      <c r="G293" s="11">
        <f>('Migration Model'!K292-'Migration Model'!K293)*'Median Data'!$D$2</f>
        <v>465918.46499700646</v>
      </c>
      <c r="H293" s="11">
        <f>('Migration Model'!L292-'Migration Model'!L293)*'Median Data'!$D$2</f>
        <v>0</v>
      </c>
      <c r="I293" s="11">
        <f>('Migration Model'!N292-'Migration Model'!N293)*'Median Data'!$E$2</f>
        <v>64328.2502911181</v>
      </c>
      <c r="J293" s="11">
        <f>('Migration Model'!O292-'Migration Model'!O293)*'Median Data'!$E$2</f>
        <v>0</v>
      </c>
      <c r="K293" s="11">
        <f>('Migration Model'!Q292-'Migration Model'!Q293)*'Median Data'!$F$2</f>
        <v>92042.522692114522</v>
      </c>
      <c r="L293" s="11">
        <f>('Migration Model'!R292-'Migration Model'!R293)*'Median Data'!$F$2</f>
        <v>0</v>
      </c>
      <c r="M293" s="11">
        <f>('Migration Model'!T292-'Migration Model'!T293)*'Median Data'!$G$2</f>
        <v>28627.776217159815</v>
      </c>
      <c r="N293" s="11">
        <f>('Migration Model'!U292-'Migration Model'!U293)*'Median Data'!$G$2</f>
        <v>0</v>
      </c>
    </row>
    <row r="294" spans="1:14" x14ac:dyDescent="0.25">
      <c r="A294" s="2">
        <v>2092</v>
      </c>
      <c r="B294" s="2">
        <v>4</v>
      </c>
      <c r="C294" s="11">
        <f>('Migration Model'!E293-'Migration Model'!E294)*'Median Data'!$B$2</f>
        <v>790116.95484370331</v>
      </c>
      <c r="D294" s="11">
        <f>('Migration Model'!F293-'Migration Model'!F294)*'Median Data'!$B$2</f>
        <v>0</v>
      </c>
      <c r="E294" s="11">
        <f>('Migration Model'!H293-'Migration Model'!H294)*'Median Data'!$C$2</f>
        <v>735283.8680319438</v>
      </c>
      <c r="F294" s="11">
        <f>('Migration Model'!I293-'Migration Model'!I294)*'Median Data'!$C$2</f>
        <v>0</v>
      </c>
      <c r="G294" s="11">
        <f>('Migration Model'!K293-'Migration Model'!K294)*'Median Data'!$D$2</f>
        <v>465871.87315084273</v>
      </c>
      <c r="H294" s="11">
        <f>('Migration Model'!L293-'Migration Model'!L294)*'Median Data'!$D$2</f>
        <v>0</v>
      </c>
      <c r="I294" s="11">
        <f>('Migration Model'!N293-'Migration Model'!N294)*'Median Data'!$E$2</f>
        <v>64321.817466078879</v>
      </c>
      <c r="J294" s="11">
        <f>('Migration Model'!O293-'Migration Model'!O294)*'Median Data'!$E$2</f>
        <v>0</v>
      </c>
      <c r="K294" s="11">
        <f>('Migration Model'!Q293-'Migration Model'!Q294)*'Median Data'!$F$2</f>
        <v>92033.318439868352</v>
      </c>
      <c r="L294" s="11">
        <f>('Migration Model'!R293-'Migration Model'!R294)*'Median Data'!$F$2</f>
        <v>0</v>
      </c>
      <c r="M294" s="11">
        <f>('Migration Model'!T293-'Migration Model'!T294)*'Median Data'!$G$2</f>
        <v>28624.91343954613</v>
      </c>
      <c r="N294" s="11">
        <f>('Migration Model'!U293-'Migration Model'!U294)*'Median Data'!$G$2</f>
        <v>0</v>
      </c>
    </row>
    <row r="295" spans="1:14" x14ac:dyDescent="0.25">
      <c r="A295" s="2">
        <v>2093</v>
      </c>
      <c r="B295" s="2">
        <v>1</v>
      </c>
      <c r="C295" s="11">
        <f>('Migration Model'!E294-'Migration Model'!E295)*'Median Data'!$B$2</f>
        <v>790037.94314812648</v>
      </c>
      <c r="D295" s="11">
        <f>('Migration Model'!F294-'Migration Model'!F295)*'Median Data'!$B$2</f>
        <v>0</v>
      </c>
      <c r="E295" s="11">
        <f>('Migration Model'!H294-'Migration Model'!H295)*'Median Data'!$C$2</f>
        <v>735210.33964553755</v>
      </c>
      <c r="F295" s="11">
        <f>('Migration Model'!I294-'Migration Model'!I295)*'Median Data'!$C$2</f>
        <v>0</v>
      </c>
      <c r="G295" s="11">
        <f>('Migration Model'!K294-'Migration Model'!K295)*'Median Data'!$D$2</f>
        <v>465825.28596300952</v>
      </c>
      <c r="H295" s="11">
        <f>('Migration Model'!L294-'Migration Model'!L295)*'Median Data'!$D$2</f>
        <v>0</v>
      </c>
      <c r="I295" s="11">
        <f>('Migration Model'!N294-'Migration Model'!N295)*'Median Data'!$E$2</f>
        <v>64315.385284331875</v>
      </c>
      <c r="J295" s="11">
        <f>('Migration Model'!O294-'Migration Model'!O295)*'Median Data'!$E$2</f>
        <v>0</v>
      </c>
      <c r="K295" s="11">
        <f>('Migration Model'!Q294-'Migration Model'!Q295)*'Median Data'!$F$2</f>
        <v>92024.115108067868</v>
      </c>
      <c r="L295" s="11">
        <f>('Migration Model'!R294-'Migration Model'!R295)*'Median Data'!$F$2</f>
        <v>0</v>
      </c>
      <c r="M295" s="11">
        <f>('Migration Model'!T294-'Migration Model'!T295)*'Median Data'!$G$2</f>
        <v>28622.05094821383</v>
      </c>
      <c r="N295" s="11">
        <f>('Migration Model'!U294-'Migration Model'!U295)*'Median Data'!$G$2</f>
        <v>0</v>
      </c>
    </row>
    <row r="296" spans="1:14" x14ac:dyDescent="0.25">
      <c r="A296" s="1">
        <v>2093</v>
      </c>
      <c r="B296" s="1">
        <v>2</v>
      </c>
      <c r="C296" s="11">
        <f>('Migration Model'!E295-'Migration Model'!E296)*'Median Data'!$B$2</f>
        <v>789958.93935391819</v>
      </c>
      <c r="D296" s="11">
        <f>('Migration Model'!F295-'Migration Model'!F296)*'Median Data'!$B$2</f>
        <v>0</v>
      </c>
      <c r="E296" s="11">
        <f>('Migration Model'!H295-'Migration Model'!H296)*'Median Data'!$C$2</f>
        <v>735136.81861106493</v>
      </c>
      <c r="F296" s="11">
        <f>('Migration Model'!I295-'Migration Model'!I296)*'Median Data'!$C$2</f>
        <v>0</v>
      </c>
      <c r="G296" s="11">
        <f>('Migration Model'!K295-'Migration Model'!K296)*'Median Data'!$D$2</f>
        <v>465778.70343511668</v>
      </c>
      <c r="H296" s="11">
        <f>('Migration Model'!L295-'Migration Model'!L296)*'Median Data'!$D$2</f>
        <v>0</v>
      </c>
      <c r="I296" s="11">
        <f>('Migration Model'!N295-'Migration Model'!N296)*'Median Data'!$E$2</f>
        <v>64308.953745766914</v>
      </c>
      <c r="J296" s="11">
        <f>('Migration Model'!O295-'Migration Model'!O296)*'Median Data'!$E$2</f>
        <v>0</v>
      </c>
      <c r="K296" s="11">
        <f>('Migration Model'!Q295-'Migration Model'!Q296)*'Median Data'!$F$2</f>
        <v>92014.91269656911</v>
      </c>
      <c r="L296" s="11">
        <f>('Migration Model'!R295-'Migration Model'!R296)*'Median Data'!$F$2</f>
        <v>0</v>
      </c>
      <c r="M296" s="11">
        <f>('Migration Model'!T295-'Migration Model'!T296)*'Median Data'!$G$2</f>
        <v>28619.188743123083</v>
      </c>
      <c r="N296" s="11">
        <f>('Migration Model'!U295-'Migration Model'!U296)*'Median Data'!$G$2</f>
        <v>0</v>
      </c>
    </row>
    <row r="297" spans="1:14" x14ac:dyDescent="0.25">
      <c r="A297" s="2">
        <v>2093</v>
      </c>
      <c r="B297" s="2">
        <v>3</v>
      </c>
      <c r="C297" s="11">
        <f>('Migration Model'!E296-'Migration Model'!E297)*'Median Data'!$B$2</f>
        <v>789879.94346013013</v>
      </c>
      <c r="D297" s="11">
        <f>('Migration Model'!F296-'Migration Model'!F297)*'Median Data'!$B$2</f>
        <v>0</v>
      </c>
      <c r="E297" s="11">
        <f>('Migration Model'!H296-'Migration Model'!H297)*'Median Data'!$C$2</f>
        <v>735063.30492942838</v>
      </c>
      <c r="F297" s="11">
        <f>('Migration Model'!I296-'Migration Model'!I297)*'Median Data'!$C$2</f>
        <v>0</v>
      </c>
      <c r="G297" s="11">
        <f>('Migration Model'!K296-'Migration Model'!K297)*'Median Data'!$D$2</f>
        <v>465732.12556474929</v>
      </c>
      <c r="H297" s="11">
        <f>('Migration Model'!L296-'Migration Model'!L297)*'Median Data'!$D$2</f>
        <v>0</v>
      </c>
      <c r="I297" s="11">
        <f>('Migration Model'!N296-'Migration Model'!N297)*'Median Data'!$E$2</f>
        <v>64302.522850383983</v>
      </c>
      <c r="J297" s="11">
        <f>('Migration Model'!O296-'Migration Model'!O297)*'Median Data'!$E$2</f>
        <v>0</v>
      </c>
      <c r="K297" s="11">
        <f>('Migration Model'!Q296-'Migration Model'!Q297)*'Median Data'!$F$2</f>
        <v>92005.711205228188</v>
      </c>
      <c r="L297" s="11">
        <f>('Migration Model'!R296-'Migration Model'!R297)*'Median Data'!$F$2</f>
        <v>0</v>
      </c>
      <c r="M297" s="11">
        <f>('Migration Model'!T296-'Migration Model'!T297)*'Median Data'!$G$2</f>
        <v>28616.326824234064</v>
      </c>
      <c r="N297" s="11">
        <f>('Migration Model'!U296-'Migration Model'!U297)*'Median Data'!$G$2</f>
        <v>0</v>
      </c>
    </row>
    <row r="298" spans="1:14" x14ac:dyDescent="0.25">
      <c r="A298" s="1">
        <v>2093</v>
      </c>
      <c r="B298" s="1">
        <v>4</v>
      </c>
      <c r="C298" s="11">
        <f>('Migration Model'!E297-'Migration Model'!E298)*'Median Data'!$B$2</f>
        <v>789800.95546581328</v>
      </c>
      <c r="D298" s="11">
        <f>('Migration Model'!F297-'Migration Model'!F298)*'Median Data'!$B$2</f>
        <v>0</v>
      </c>
      <c r="E298" s="11">
        <f>('Migration Model'!H297-'Migration Model'!H298)*'Median Data'!$C$2</f>
        <v>734989.7985988229</v>
      </c>
      <c r="F298" s="11">
        <f>('Migration Model'!I297-'Migration Model'!I298)*'Median Data'!$C$2</f>
        <v>0</v>
      </c>
      <c r="G298" s="11">
        <f>('Migration Model'!K297-'Migration Model'!K298)*'Median Data'!$D$2</f>
        <v>465685.55235190748</v>
      </c>
      <c r="H298" s="11">
        <f>('Migration Model'!L297-'Migration Model'!L298)*'Median Data'!$D$2</f>
        <v>0</v>
      </c>
      <c r="I298" s="11">
        <f>('Migration Model'!N297-'Migration Model'!N298)*'Median Data'!$E$2</f>
        <v>64296.092598072923</v>
      </c>
      <c r="J298" s="11">
        <f>('Migration Model'!O297-'Migration Model'!O298)*'Median Data'!$E$2</f>
        <v>0</v>
      </c>
      <c r="K298" s="11">
        <f>('Migration Model'!Q297-'Migration Model'!Q298)*'Median Data'!$F$2</f>
        <v>91996.510634189006</v>
      </c>
      <c r="L298" s="11">
        <f>('Migration Model'!R297-'Migration Model'!R298)*'Median Data'!$F$2</f>
        <v>0</v>
      </c>
      <c r="M298" s="11">
        <f>('Migration Model'!T297-'Migration Model'!T298)*'Median Data'!$G$2</f>
        <v>28613.465191546769</v>
      </c>
      <c r="N298" s="11">
        <f>('Migration Model'!U297-'Migration Model'!U298)*'Median Data'!$G$2</f>
        <v>0</v>
      </c>
    </row>
    <row r="299" spans="1:14" x14ac:dyDescent="0.25">
      <c r="A299" s="1">
        <v>2094</v>
      </c>
      <c r="B299" s="1">
        <v>1</v>
      </c>
      <c r="C299" s="11">
        <f>('Migration Model'!E298-'Migration Model'!E299)*'Median Data'!$B$2</f>
        <v>789721.97537001921</v>
      </c>
      <c r="D299" s="11">
        <f>('Migration Model'!F298-'Migration Model'!F299)*'Median Data'!$B$2</f>
        <v>0</v>
      </c>
      <c r="E299" s="11">
        <f>('Migration Model'!H298-'Migration Model'!H299)*'Median Data'!$C$2</f>
        <v>734916.29961924849</v>
      </c>
      <c r="F299" s="11">
        <f>('Migration Model'!I298-'Migration Model'!I299)*'Median Data'!$C$2</f>
        <v>0</v>
      </c>
      <c r="G299" s="11">
        <f>('Migration Model'!K298-'Migration Model'!K299)*'Median Data'!$D$2</f>
        <v>465638.98379659117</v>
      </c>
      <c r="H299" s="11">
        <f>('Migration Model'!L298-'Migration Model'!L299)*'Median Data'!$D$2</f>
        <v>0</v>
      </c>
      <c r="I299" s="11">
        <f>('Migration Model'!N298-'Migration Model'!N299)*'Median Data'!$E$2</f>
        <v>64289.662988833727</v>
      </c>
      <c r="J299" s="11">
        <f>('Migration Model'!O298-'Migration Model'!O299)*'Median Data'!$E$2</f>
        <v>0</v>
      </c>
      <c r="K299" s="11">
        <f>('Migration Model'!Q298-'Migration Model'!Q299)*'Median Data'!$F$2</f>
        <v>91987.310983019765</v>
      </c>
      <c r="L299" s="11">
        <f>('Migration Model'!R298-'Migration Model'!R299)*'Median Data'!$F$2</f>
        <v>0</v>
      </c>
      <c r="M299" s="11">
        <f>('Migration Model'!T298-'Migration Model'!T299)*'Median Data'!$G$2</f>
        <v>28610.603845021375</v>
      </c>
      <c r="N299" s="11">
        <f>('Migration Model'!U298-'Migration Model'!U299)*'Median Data'!$G$2</f>
        <v>0</v>
      </c>
    </row>
    <row r="300" spans="1:14" x14ac:dyDescent="0.25">
      <c r="A300" s="2">
        <v>2094</v>
      </c>
      <c r="B300" s="2">
        <v>2</v>
      </c>
      <c r="C300" s="11">
        <f>('Migration Model'!E299-'Migration Model'!E300)*'Median Data'!$B$2</f>
        <v>789643.00317274779</v>
      </c>
      <c r="D300" s="11">
        <f>('Migration Model'!F299-'Migration Model'!F300)*'Median Data'!$B$2</f>
        <v>0</v>
      </c>
      <c r="E300" s="11">
        <f>('Migration Model'!H299-'Migration Model'!H300)*'Median Data'!$C$2</f>
        <v>734842.80798889999</v>
      </c>
      <c r="F300" s="11">
        <f>('Migration Model'!I299-'Migration Model'!I300)*'Median Data'!$C$2</f>
        <v>0</v>
      </c>
      <c r="G300" s="11">
        <f>('Migration Model'!K299-'Migration Model'!K300)*'Median Data'!$D$2</f>
        <v>465592.41989799537</v>
      </c>
      <c r="H300" s="11">
        <f>('Migration Model'!L299-'Migration Model'!L300)*'Median Data'!$D$2</f>
        <v>0</v>
      </c>
      <c r="I300" s="11">
        <f>('Migration Model'!N299-'Migration Model'!N300)*'Median Data'!$E$2</f>
        <v>64283.234022556229</v>
      </c>
      <c r="J300" s="11">
        <f>('Migration Model'!O299-'Migration Model'!O300)*'Median Data'!$E$2</f>
        <v>0</v>
      </c>
      <c r="K300" s="11">
        <f>('Migration Model'!Q299-'Migration Model'!Q300)*'Median Data'!$F$2</f>
        <v>91978.11225200833</v>
      </c>
      <c r="L300" s="11">
        <f>('Migration Model'!R299-'Migration Model'!R300)*'Median Data'!$F$2</f>
        <v>0</v>
      </c>
      <c r="M300" s="11">
        <f>('Migration Model'!T299-'Migration Model'!T300)*'Median Data'!$G$2</f>
        <v>28607.742784657876</v>
      </c>
      <c r="N300" s="11">
        <f>('Migration Model'!U299-'Migration Model'!U300)*'Median Data'!$G$2</f>
        <v>0</v>
      </c>
    </row>
    <row r="301" spans="1:14" x14ac:dyDescent="0.25">
      <c r="A301" s="1">
        <v>2094</v>
      </c>
      <c r="B301" s="1">
        <v>3</v>
      </c>
      <c r="C301" s="11">
        <f>('Migration Model'!E300-'Migration Model'!E301)*'Median Data'!$B$2</f>
        <v>789564.03887210181</v>
      </c>
      <c r="D301" s="11">
        <f>('Migration Model'!F300-'Migration Model'!F301)*'Median Data'!$B$2</f>
        <v>0</v>
      </c>
      <c r="E301" s="11">
        <f>('Migration Model'!H300-'Migration Model'!H301)*'Median Data'!$C$2</f>
        <v>734769.32370868023</v>
      </c>
      <c r="F301" s="11">
        <f>('Migration Model'!I300-'Migration Model'!I301)*'Median Data'!$C$2</f>
        <v>0</v>
      </c>
      <c r="G301" s="11">
        <f>('Migration Model'!K300-'Migration Model'!K301)*'Median Data'!$D$2</f>
        <v>465545.86065612012</v>
      </c>
      <c r="H301" s="11">
        <f>('Migration Model'!L300-'Migration Model'!L301)*'Median Data'!$D$2</f>
        <v>0</v>
      </c>
      <c r="I301" s="11">
        <f>('Migration Model'!N300-'Migration Model'!N301)*'Median Data'!$E$2</f>
        <v>64276.805699130258</v>
      </c>
      <c r="J301" s="11">
        <f>('Migration Model'!O300-'Migration Model'!O301)*'Median Data'!$E$2</f>
        <v>0</v>
      </c>
      <c r="K301" s="11">
        <f>('Migration Model'!Q300-'Migration Model'!Q301)*'Median Data'!$F$2</f>
        <v>91968.914440722932</v>
      </c>
      <c r="L301" s="11">
        <f>('Migration Model'!R300-'Migration Model'!R301)*'Median Data'!$F$2</f>
        <v>0</v>
      </c>
      <c r="M301" s="11">
        <f>('Migration Model'!T300-'Migration Model'!T301)*'Median Data'!$G$2</f>
        <v>28604.882010376623</v>
      </c>
      <c r="N301" s="11">
        <f>('Migration Model'!U300-'Migration Model'!U301)*'Median Data'!$G$2</f>
        <v>0</v>
      </c>
    </row>
    <row r="302" spans="1:14" x14ac:dyDescent="0.25">
      <c r="A302" s="2">
        <v>2094</v>
      </c>
      <c r="B302" s="2">
        <v>4</v>
      </c>
      <c r="C302" s="11">
        <f>('Migration Model'!E301-'Migration Model'!E302)*'Median Data'!$B$2</f>
        <v>789485.08246808127</v>
      </c>
      <c r="D302" s="11">
        <f>('Migration Model'!F301-'Migration Model'!F302)*'Median Data'!$B$2</f>
        <v>0</v>
      </c>
      <c r="E302" s="11">
        <f>('Migration Model'!H301-'Migration Model'!H302)*'Median Data'!$C$2</f>
        <v>734695.84677588136</v>
      </c>
      <c r="F302" s="11">
        <f>('Migration Model'!I301-'Migration Model'!I302)*'Median Data'!$C$2</f>
        <v>0</v>
      </c>
      <c r="G302" s="11">
        <f>('Migration Model'!K301-'Migration Model'!K302)*'Median Data'!$D$2</f>
        <v>465499.30607016041</v>
      </c>
      <c r="H302" s="11">
        <f>('Migration Model'!L301-'Migration Model'!L302)*'Median Data'!$D$2</f>
        <v>0</v>
      </c>
      <c r="I302" s="11">
        <f>('Migration Model'!N301-'Migration Model'!N302)*'Median Data'!$E$2</f>
        <v>64270.378018555799</v>
      </c>
      <c r="J302" s="11">
        <f>('Migration Model'!O301-'Migration Model'!O302)*'Median Data'!$E$2</f>
        <v>0</v>
      </c>
      <c r="K302" s="11">
        <f>('Migration Model'!Q301-'Migration Model'!Q302)*'Median Data'!$F$2</f>
        <v>91959.717549307476</v>
      </c>
      <c r="L302" s="11">
        <f>('Migration Model'!R301-'Migration Model'!R302)*'Median Data'!$F$2</f>
        <v>0</v>
      </c>
      <c r="M302" s="11">
        <f>('Migration Model'!T301-'Migration Model'!T302)*'Median Data'!$G$2</f>
        <v>28602.021522177612</v>
      </c>
      <c r="N302" s="11">
        <f>('Migration Model'!U301-'Migration Model'!U302)*'Median Data'!$G$2</f>
        <v>0</v>
      </c>
    </row>
    <row r="303" spans="1:14" x14ac:dyDescent="0.25">
      <c r="A303" s="2">
        <v>2095</v>
      </c>
      <c r="B303" s="2">
        <v>1</v>
      </c>
      <c r="C303" s="11">
        <f>('Migration Model'!E302-'Migration Model'!E303)*'Median Data'!$B$2</f>
        <v>789406.13395973737</v>
      </c>
      <c r="D303" s="11">
        <f>('Migration Model'!F302-'Migration Model'!F303)*'Median Data'!$B$2</f>
        <v>0</v>
      </c>
      <c r="E303" s="11">
        <f>('Migration Model'!H302-'Migration Model'!H303)*'Median Data'!$C$2</f>
        <v>734622.37719140609</v>
      </c>
      <c r="F303" s="11">
        <f>('Migration Model'!I302-'Migration Model'!I303)*'Median Data'!$C$2</f>
        <v>0</v>
      </c>
      <c r="G303" s="11">
        <f>('Migration Model'!K302-'Migration Model'!K303)*'Median Data'!$D$2</f>
        <v>465452.75613931136</v>
      </c>
      <c r="H303" s="11">
        <f>('Migration Model'!L302-'Migration Model'!L303)*'Median Data'!$D$2</f>
        <v>0</v>
      </c>
      <c r="I303" s="11">
        <f>('Migration Model'!N302-'Migration Model'!N303)*'Median Data'!$E$2</f>
        <v>64263.950980832873</v>
      </c>
      <c r="J303" s="11">
        <f>('Migration Model'!O302-'Migration Model'!O303)*'Median Data'!$E$2</f>
        <v>0</v>
      </c>
      <c r="K303" s="11">
        <f>('Migration Model'!Q302-'Migration Model'!Q303)*'Median Data'!$F$2</f>
        <v>91950.521577474094</v>
      </c>
      <c r="L303" s="11">
        <f>('Migration Model'!R302-'Migration Model'!R303)*'Median Data'!$F$2</f>
        <v>0</v>
      </c>
      <c r="M303" s="11">
        <f>('Migration Model'!T302-'Migration Model'!T303)*'Median Data'!$G$2</f>
        <v>28599.161320021016</v>
      </c>
      <c r="N303" s="11">
        <f>('Migration Model'!U302-'Migration Model'!U303)*'Median Data'!$G$2</f>
        <v>0</v>
      </c>
    </row>
    <row r="304" spans="1:14" x14ac:dyDescent="0.25">
      <c r="A304" s="1">
        <v>2095</v>
      </c>
      <c r="B304" s="1">
        <v>2</v>
      </c>
      <c r="C304" s="11">
        <f>('Migration Model'!E303-'Migration Model'!E304)*'Median Data'!$B$2</f>
        <v>789327.19334612158</v>
      </c>
      <c r="D304" s="11">
        <f>('Migration Model'!F303-'Migration Model'!F304)*'Median Data'!$B$2</f>
        <v>0</v>
      </c>
      <c r="E304" s="11">
        <f>('Migration Model'!H303-'Migration Model'!H304)*'Median Data'!$C$2</f>
        <v>734548.91495344916</v>
      </c>
      <c r="F304" s="11">
        <f>('Migration Model'!I303-'Migration Model'!I304)*'Median Data'!$C$2</f>
        <v>0</v>
      </c>
      <c r="G304" s="11">
        <f>('Migration Model'!K303-'Migration Model'!K304)*'Median Data'!$D$2</f>
        <v>465406.21086437785</v>
      </c>
      <c r="H304" s="11">
        <f>('Migration Model'!L303-'Migration Model'!L304)*'Median Data'!$D$2</f>
        <v>0</v>
      </c>
      <c r="I304" s="11">
        <f>('Migration Model'!N303-'Migration Model'!N304)*'Median Data'!$E$2</f>
        <v>64257.524585741128</v>
      </c>
      <c r="J304" s="11">
        <f>('Migration Model'!O303-'Migration Model'!O304)*'Median Data'!$E$2</f>
        <v>0</v>
      </c>
      <c r="K304" s="11">
        <f>('Migration Model'!Q303-'Migration Model'!Q304)*'Median Data'!$F$2</f>
        <v>91941.326525366734</v>
      </c>
      <c r="L304" s="11">
        <f>('Migration Model'!R303-'Migration Model'!R304)*'Median Data'!$F$2</f>
        <v>0</v>
      </c>
      <c r="M304" s="11">
        <f>('Migration Model'!T303-'Migration Model'!T304)*'Median Data'!$G$2</f>
        <v>28596.301403867008</v>
      </c>
      <c r="N304" s="11">
        <f>('Migration Model'!U303-'Migration Model'!U304)*'Median Data'!$G$2</f>
        <v>0</v>
      </c>
    </row>
    <row r="305" spans="1:14" x14ac:dyDescent="0.25">
      <c r="A305" s="2">
        <v>2095</v>
      </c>
      <c r="B305" s="2">
        <v>3</v>
      </c>
      <c r="C305" s="11">
        <f>('Migration Model'!E304-'Migration Model'!E305)*'Median Data'!$B$2</f>
        <v>789248.26062723389</v>
      </c>
      <c r="D305" s="11">
        <f>('Migration Model'!F304-'Migration Model'!F305)*'Median Data'!$B$2</f>
        <v>0</v>
      </c>
      <c r="E305" s="11">
        <f>('Migration Model'!H304-'Migration Model'!H305)*'Median Data'!$C$2</f>
        <v>734475.4600620108</v>
      </c>
      <c r="F305" s="11">
        <f>('Migration Model'!I304-'Migration Model'!I305)*'Median Data'!$C$2</f>
        <v>0</v>
      </c>
      <c r="G305" s="11">
        <f>('Migration Model'!K304-'Migration Model'!K305)*'Median Data'!$D$2</f>
        <v>465359.67024294502</v>
      </c>
      <c r="H305" s="11">
        <f>('Migration Model'!L304-'Migration Model'!L305)*'Median Data'!$D$2</f>
        <v>0</v>
      </c>
      <c r="I305" s="11">
        <f>('Migration Model'!N304-'Migration Model'!N305)*'Median Data'!$E$2</f>
        <v>64251.098833280557</v>
      </c>
      <c r="J305" s="11">
        <f>('Migration Model'!O304-'Migration Model'!O305)*'Median Data'!$E$2</f>
        <v>0</v>
      </c>
      <c r="K305" s="11">
        <f>('Migration Model'!Q304-'Migration Model'!Q305)*'Median Data'!$F$2</f>
        <v>91932.132392697531</v>
      </c>
      <c r="L305" s="11">
        <f>('Migration Model'!R304-'Migration Model'!R305)*'Median Data'!$F$2</f>
        <v>0</v>
      </c>
      <c r="M305" s="11">
        <f>('Migration Model'!T304-'Migration Model'!T305)*'Median Data'!$G$2</f>
        <v>28593.441773755418</v>
      </c>
      <c r="N305" s="11">
        <f>('Migration Model'!U304-'Migration Model'!U305)*'Median Data'!$G$2</f>
        <v>0</v>
      </c>
    </row>
    <row r="306" spans="1:14" x14ac:dyDescent="0.25">
      <c r="A306" s="1">
        <v>2095</v>
      </c>
      <c r="B306" s="1">
        <v>4</v>
      </c>
      <c r="C306" s="11">
        <f>('Migration Model'!E305-'Migration Model'!E306)*'Median Data'!$B$2</f>
        <v>789169.33580117696</v>
      </c>
      <c r="D306" s="11">
        <f>('Migration Model'!F305-'Migration Model'!F306)*'Median Data'!$B$2</f>
        <v>0</v>
      </c>
      <c r="E306" s="11">
        <f>('Migration Model'!H305-'Migration Model'!H306)*'Median Data'!$C$2</f>
        <v>734402.01251618832</v>
      </c>
      <c r="F306" s="11">
        <f>('Migration Model'!I305-'Migration Model'!I306)*'Median Data'!$C$2</f>
        <v>0</v>
      </c>
      <c r="G306" s="11">
        <f>('Migration Model'!K305-'Migration Model'!K306)*'Median Data'!$D$2</f>
        <v>465313.13427581789</v>
      </c>
      <c r="H306" s="11">
        <f>('Migration Model'!L305-'Migration Model'!L306)*'Median Data'!$D$2</f>
        <v>0</v>
      </c>
      <c r="I306" s="11">
        <f>('Migration Model'!N305-'Migration Model'!N306)*'Median Data'!$E$2</f>
        <v>64244.673723340995</v>
      </c>
      <c r="J306" s="11">
        <f>('Migration Model'!O305-'Migration Model'!O306)*'Median Data'!$E$2</f>
        <v>0</v>
      </c>
      <c r="K306" s="11">
        <f>('Migration Model'!Q305-'Migration Model'!Q306)*'Median Data'!$F$2</f>
        <v>91922.939179466484</v>
      </c>
      <c r="L306" s="11">
        <f>('Migration Model'!R305-'Migration Model'!R306)*'Median Data'!$F$2</f>
        <v>0</v>
      </c>
      <c r="M306" s="11">
        <f>('Migration Model'!T305-'Migration Model'!T306)*'Median Data'!$G$2</f>
        <v>28590.582429566759</v>
      </c>
      <c r="N306" s="11">
        <f>('Migration Model'!U305-'Migration Model'!U306)*'Median Data'!$G$2</f>
        <v>0</v>
      </c>
    </row>
    <row r="307" spans="1:14" x14ac:dyDescent="0.25">
      <c r="A307" s="1">
        <v>2096</v>
      </c>
      <c r="B307" s="1">
        <v>1</v>
      </c>
      <c r="C307" s="11">
        <f>('Migration Model'!E306-'Migration Model'!E307)*'Median Data'!$B$2</f>
        <v>789090.41886795079</v>
      </c>
      <c r="D307" s="11">
        <f>('Migration Model'!F306-'Migration Model'!F307)*'Median Data'!$B$2</f>
        <v>0</v>
      </c>
      <c r="E307" s="11">
        <f>('Migration Model'!H306-'Migration Model'!H307)*'Median Data'!$C$2</f>
        <v>734328.57231507928</v>
      </c>
      <c r="F307" s="11">
        <f>('Migration Model'!I306-'Migration Model'!I307)*'Median Data'!$C$2</f>
        <v>0</v>
      </c>
      <c r="G307" s="11">
        <f>('Migration Model'!K306-'Migration Model'!K307)*'Median Data'!$D$2</f>
        <v>465266.60296219139</v>
      </c>
      <c r="H307" s="11">
        <f>('Migration Model'!L306-'Migration Model'!L307)*'Median Data'!$D$2</f>
        <v>0</v>
      </c>
      <c r="I307" s="11">
        <f>('Migration Model'!N306-'Migration Model'!N307)*'Median Data'!$E$2</f>
        <v>64238.249256032621</v>
      </c>
      <c r="J307" s="11">
        <f>('Migration Model'!O306-'Migration Model'!O307)*'Median Data'!$E$2</f>
        <v>0</v>
      </c>
      <c r="K307" s="11">
        <f>('Migration Model'!Q306-'Migration Model'!Q307)*'Median Data'!$F$2</f>
        <v>91913.746885529661</v>
      </c>
      <c r="L307" s="11">
        <f>('Migration Model'!R306-'Migration Model'!R307)*'Median Data'!$F$2</f>
        <v>0</v>
      </c>
      <c r="M307" s="11">
        <f>('Migration Model'!T306-'Migration Model'!T307)*'Median Data'!$G$2</f>
        <v>28587.72337134086</v>
      </c>
      <c r="N307" s="11">
        <f>('Migration Model'!U306-'Migration Model'!U307)*'Median Data'!$G$2</f>
        <v>0</v>
      </c>
    </row>
    <row r="308" spans="1:14" x14ac:dyDescent="0.25">
      <c r="A308" s="2">
        <v>2096</v>
      </c>
      <c r="B308" s="2">
        <v>2</v>
      </c>
      <c r="C308" s="11">
        <f>('Migration Model'!E307-'Migration Model'!E308)*'Median Data'!$B$2</f>
        <v>789011.50982565805</v>
      </c>
      <c r="D308" s="11">
        <f>('Migration Model'!F307-'Migration Model'!F308)*'Median Data'!$B$2</f>
        <v>0</v>
      </c>
      <c r="E308" s="11">
        <f>('Migration Model'!H307-'Migration Model'!H308)*'Median Data'!$C$2</f>
        <v>734255.13945778122</v>
      </c>
      <c r="F308" s="11">
        <f>('Migration Model'!I307-'Migration Model'!I308)*'Median Data'!$C$2</f>
        <v>0</v>
      </c>
      <c r="G308" s="11">
        <f>('Migration Model'!K307-'Migration Model'!K308)*'Median Data'!$D$2</f>
        <v>465220.07630206557</v>
      </c>
      <c r="H308" s="11">
        <f>('Migration Model'!L307-'Migration Model'!L308)*'Median Data'!$D$2</f>
        <v>0</v>
      </c>
      <c r="I308" s="11">
        <f>('Migration Model'!N307-'Migration Model'!N308)*'Median Data'!$E$2</f>
        <v>64231.825431024903</v>
      </c>
      <c r="J308" s="11">
        <f>('Migration Model'!O307-'Migration Model'!O308)*'Median Data'!$E$2</f>
        <v>0</v>
      </c>
      <c r="K308" s="11">
        <f>('Migration Model'!Q307-'Migration Model'!Q308)*'Median Data'!$F$2</f>
        <v>91904.555510887047</v>
      </c>
      <c r="L308" s="11">
        <f>('Migration Model'!R307-'Migration Model'!R308)*'Median Data'!$F$2</f>
        <v>0</v>
      </c>
      <c r="M308" s="11">
        <f>('Migration Model'!T307-'Migration Model'!T308)*'Median Data'!$G$2</f>
        <v>28584.864598998069</v>
      </c>
      <c r="N308" s="11">
        <f>('Migration Model'!U307-'Migration Model'!U308)*'Median Data'!$G$2</f>
        <v>0</v>
      </c>
    </row>
    <row r="309" spans="1:14" x14ac:dyDescent="0.25">
      <c r="A309" s="1">
        <v>2096</v>
      </c>
      <c r="B309" s="1">
        <v>3</v>
      </c>
      <c r="C309" s="11">
        <f>('Migration Model'!E308-'Migration Model'!E309)*'Median Data'!$B$2</f>
        <v>788932.60867429886</v>
      </c>
      <c r="D309" s="11">
        <f>('Migration Model'!F308-'Migration Model'!F309)*'Median Data'!$B$2</f>
        <v>0</v>
      </c>
      <c r="E309" s="11">
        <f>('Migration Model'!H308-'Migration Model'!H309)*'Median Data'!$C$2</f>
        <v>734181.71394339146</v>
      </c>
      <c r="F309" s="11">
        <f>('Migration Model'!I308-'Migration Model'!I309)*'Median Data'!$C$2</f>
        <v>0</v>
      </c>
      <c r="G309" s="11">
        <f>('Migration Model'!K308-'Migration Model'!K309)*'Median Data'!$D$2</f>
        <v>465173.55429463548</v>
      </c>
      <c r="H309" s="11">
        <f>('Migration Model'!L308-'Migration Model'!L309)*'Median Data'!$D$2</f>
        <v>0</v>
      </c>
      <c r="I309" s="11">
        <f>('Migration Model'!N308-'Migration Model'!N309)*'Median Data'!$E$2</f>
        <v>64225.402248538201</v>
      </c>
      <c r="J309" s="11">
        <f>('Migration Model'!O308-'Migration Model'!O309)*'Median Data'!$E$2</f>
        <v>0</v>
      </c>
      <c r="K309" s="11">
        <f>('Migration Model'!Q308-'Migration Model'!Q309)*'Median Data'!$F$2</f>
        <v>91895.365055394723</v>
      </c>
      <c r="L309" s="11">
        <f>('Migration Model'!R308-'Migration Model'!R309)*'Median Data'!$F$2</f>
        <v>0</v>
      </c>
      <c r="M309" s="11">
        <f>('Migration Model'!T308-'Migration Model'!T309)*'Median Data'!$G$2</f>
        <v>28582.00611253838</v>
      </c>
      <c r="N309" s="11">
        <f>('Migration Model'!U308-'Migration Model'!U309)*'Median Data'!$G$2</f>
        <v>0</v>
      </c>
    </row>
    <row r="310" spans="1:14" x14ac:dyDescent="0.25">
      <c r="A310" s="2">
        <v>2096</v>
      </c>
      <c r="B310" s="2">
        <v>4</v>
      </c>
      <c r="C310" s="11">
        <f>('Migration Model'!E309-'Migration Model'!E310)*'Median Data'!$B$2</f>
        <v>788853.71541387297</v>
      </c>
      <c r="D310" s="11">
        <f>('Migration Model'!F309-'Migration Model'!F310)*'Median Data'!$B$2</f>
        <v>0</v>
      </c>
      <c r="E310" s="11">
        <f>('Migration Model'!H309-'Migration Model'!H310)*'Median Data'!$C$2</f>
        <v>734108.29577191011</v>
      </c>
      <c r="F310" s="11">
        <f>('Migration Model'!I309-'Migration Model'!I310)*'Median Data'!$C$2</f>
        <v>0</v>
      </c>
      <c r="G310" s="11">
        <f>('Migration Model'!K309-'Migration Model'!K310)*'Median Data'!$D$2</f>
        <v>465127.03693909617</v>
      </c>
      <c r="H310" s="11">
        <f>('Migration Model'!L309-'Migration Model'!L310)*'Median Data'!$D$2</f>
        <v>0</v>
      </c>
      <c r="I310" s="11">
        <f>('Migration Model'!N309-'Migration Model'!N310)*'Median Data'!$E$2</f>
        <v>64218.979708241983</v>
      </c>
      <c r="J310" s="11">
        <f>('Migration Model'!O309-'Migration Model'!O310)*'Median Data'!$E$2</f>
        <v>0</v>
      </c>
      <c r="K310" s="11">
        <f>('Migration Model'!Q309-'Migration Model'!Q310)*'Median Data'!$F$2</f>
        <v>91886.175518764823</v>
      </c>
      <c r="L310" s="11">
        <f>('Migration Model'!R309-'Migration Model'!R310)*'Median Data'!$F$2</f>
        <v>0</v>
      </c>
      <c r="M310" s="11">
        <f>('Migration Model'!T309-'Migration Model'!T310)*'Median Data'!$G$2</f>
        <v>28579.147911921966</v>
      </c>
      <c r="N310" s="11">
        <f>('Migration Model'!U309-'Migration Model'!U310)*'Median Data'!$G$2</f>
        <v>0</v>
      </c>
    </row>
    <row r="311" spans="1:14" x14ac:dyDescent="0.25">
      <c r="A311" s="2">
        <v>2097</v>
      </c>
      <c r="B311" s="2">
        <v>1</v>
      </c>
      <c r="C311" s="11">
        <f>('Migration Model'!E310-'Migration Model'!E311)*'Median Data'!$B$2</f>
        <v>788774.83004248329</v>
      </c>
      <c r="D311" s="11">
        <f>('Migration Model'!F310-'Migration Model'!F311)*'Median Data'!$B$2</f>
        <v>0</v>
      </c>
      <c r="E311" s="11">
        <f>('Migration Model'!H310-'Migration Model'!H311)*'Median Data'!$C$2</f>
        <v>734034.88494243461</v>
      </c>
      <c r="F311" s="11">
        <f>('Migration Model'!I310-'Migration Model'!I311)*'Median Data'!$C$2</f>
        <v>0</v>
      </c>
      <c r="G311" s="11">
        <f>('Migration Model'!K310-'Migration Model'!K311)*'Median Data'!$D$2</f>
        <v>465080.52423544758</v>
      </c>
      <c r="H311" s="11">
        <f>('Migration Model'!L310-'Migration Model'!L311)*'Median Data'!$D$2</f>
        <v>0</v>
      </c>
      <c r="I311" s="11">
        <f>('Migration Model'!N310-'Migration Model'!N311)*'Median Data'!$E$2</f>
        <v>64212.557810356608</v>
      </c>
      <c r="J311" s="11">
        <f>('Migration Model'!O310-'Migration Model'!O311)*'Median Data'!$E$2</f>
        <v>0</v>
      </c>
      <c r="K311" s="11">
        <f>('Migration Model'!Q310-'Migration Model'!Q311)*'Median Data'!$F$2</f>
        <v>91876.986901285214</v>
      </c>
      <c r="L311" s="11">
        <f>('Migration Model'!R310-'Migration Model'!R311)*'Median Data'!$F$2</f>
        <v>0</v>
      </c>
      <c r="M311" s="11">
        <f>('Migration Model'!T310-'Migration Model'!T311)*'Median Data'!$G$2</f>
        <v>28576.289997109005</v>
      </c>
      <c r="N311" s="11">
        <f>('Migration Model'!U310-'Migration Model'!U311)*'Median Data'!$G$2</f>
        <v>0</v>
      </c>
    </row>
    <row r="312" spans="1:14" x14ac:dyDescent="0.25">
      <c r="A312" s="1">
        <v>2097</v>
      </c>
      <c r="B312" s="1">
        <v>2</v>
      </c>
      <c r="C312" s="11">
        <f>('Migration Model'!E311-'Migration Model'!E312)*'Median Data'!$B$2</f>
        <v>788695.95255918102</v>
      </c>
      <c r="D312" s="11">
        <f>('Migration Model'!F311-'Migration Model'!F312)*'Median Data'!$B$2</f>
        <v>0</v>
      </c>
      <c r="E312" s="11">
        <f>('Migration Model'!H311-'Migration Model'!H312)*'Median Data'!$C$2</f>
        <v>733961.48145406251</v>
      </c>
      <c r="F312" s="11">
        <f>('Migration Model'!I311-'Migration Model'!I312)*'Median Data'!$C$2</f>
        <v>0</v>
      </c>
      <c r="G312" s="11">
        <f>('Migration Model'!K311-'Migration Model'!K312)*'Median Data'!$D$2</f>
        <v>465034.01618288475</v>
      </c>
      <c r="H312" s="11">
        <f>('Migration Model'!L311-'Migration Model'!L312)*'Median Data'!$D$2</f>
        <v>0</v>
      </c>
      <c r="I312" s="11">
        <f>('Migration Model'!N311-'Migration Model'!N312)*'Median Data'!$E$2</f>
        <v>64206.136554551558</v>
      </c>
      <c r="J312" s="11">
        <f>('Migration Model'!O311-'Migration Model'!O312)*'Median Data'!$E$2</f>
        <v>0</v>
      </c>
      <c r="K312" s="11">
        <f>('Migration Model'!Q311-'Migration Model'!Q312)*'Median Data'!$F$2</f>
        <v>91867.799202524096</v>
      </c>
      <c r="L312" s="11">
        <f>('Migration Model'!R311-'Migration Model'!R312)*'Median Data'!$F$2</f>
        <v>0</v>
      </c>
      <c r="M312" s="11">
        <f>('Migration Model'!T311-'Migration Model'!T312)*'Median Data'!$G$2</f>
        <v>28573.432368139322</v>
      </c>
      <c r="N312" s="11">
        <f>('Migration Model'!U311-'Migration Model'!U312)*'Median Data'!$G$2</f>
        <v>0</v>
      </c>
    </row>
    <row r="313" spans="1:14" x14ac:dyDescent="0.25">
      <c r="A313" s="2">
        <v>2097</v>
      </c>
      <c r="B313" s="2">
        <v>3</v>
      </c>
      <c r="C313" s="11">
        <f>('Migration Model'!E312-'Migration Model'!E313)*'Median Data'!$B$2</f>
        <v>788617.0829639663</v>
      </c>
      <c r="D313" s="11">
        <f>('Migration Model'!F312-'Migration Model'!F313)*'Median Data'!$B$2</f>
        <v>0</v>
      </c>
      <c r="E313" s="11">
        <f>('Migration Model'!H312-'Migration Model'!H313)*'Median Data'!$C$2</f>
        <v>733888.08530589123</v>
      </c>
      <c r="F313" s="11">
        <f>('Migration Model'!I312-'Migration Model'!I313)*'Median Data'!$C$2</f>
        <v>0</v>
      </c>
      <c r="G313" s="11">
        <f>('Migration Model'!K312-'Migration Model'!K313)*'Median Data'!$D$2</f>
        <v>464987.51278140774</v>
      </c>
      <c r="H313" s="11">
        <f>('Migration Model'!L312-'Migration Model'!L313)*'Median Data'!$D$2</f>
        <v>0</v>
      </c>
      <c r="I313" s="11">
        <f>('Migration Model'!N312-'Migration Model'!N313)*'Median Data'!$E$2</f>
        <v>64199.715940826827</v>
      </c>
      <c r="J313" s="11">
        <f>('Migration Model'!O312-'Migration Model'!O313)*'Median Data'!$E$2</f>
        <v>0</v>
      </c>
      <c r="K313" s="11">
        <f>('Migration Model'!Q312-'Migration Model'!Q313)*'Median Data'!$F$2</f>
        <v>91858.612422625418</v>
      </c>
      <c r="L313" s="11">
        <f>('Migration Model'!R312-'Migration Model'!R313)*'Median Data'!$F$2</f>
        <v>0</v>
      </c>
      <c r="M313" s="11">
        <f>('Migration Model'!T312-'Migration Model'!T313)*'Median Data'!$G$2</f>
        <v>28570.575024893431</v>
      </c>
      <c r="N313" s="11">
        <f>('Migration Model'!U312-'Migration Model'!U313)*'Median Data'!$G$2</f>
        <v>0</v>
      </c>
    </row>
    <row r="314" spans="1:14" x14ac:dyDescent="0.25">
      <c r="A314" s="1">
        <v>2097</v>
      </c>
      <c r="B314" s="1">
        <v>4</v>
      </c>
      <c r="C314" s="11">
        <f>('Migration Model'!E313-'Migration Model'!E314)*'Median Data'!$B$2</f>
        <v>788538.22125589033</v>
      </c>
      <c r="D314" s="11">
        <f>('Migration Model'!F313-'Migration Model'!F314)*'Median Data'!$B$2</f>
        <v>0</v>
      </c>
      <c r="E314" s="11">
        <f>('Migration Model'!H313-'Migration Model'!H314)*'Median Data'!$C$2</f>
        <v>733814.69649701822</v>
      </c>
      <c r="F314" s="11">
        <f>('Migration Model'!I313-'Migration Model'!I314)*'Median Data'!$C$2</f>
        <v>0</v>
      </c>
      <c r="G314" s="11">
        <f>('Migration Model'!K313-'Migration Model'!K314)*'Median Data'!$D$2</f>
        <v>464941.01403021155</v>
      </c>
      <c r="H314" s="11">
        <f>('Migration Model'!L313-'Migration Model'!L314)*'Median Data'!$D$2</f>
        <v>0</v>
      </c>
      <c r="I314" s="11">
        <f>('Migration Model'!N313-'Migration Model'!N314)*'Median Data'!$E$2</f>
        <v>64193.295969292587</v>
      </c>
      <c r="J314" s="11">
        <f>('Migration Model'!O313-'Migration Model'!O314)*'Median Data'!$E$2</f>
        <v>0</v>
      </c>
      <c r="K314" s="11">
        <f>('Migration Model'!Q313-'Migration Model'!Q314)*'Median Data'!$F$2</f>
        <v>91849.426561445216</v>
      </c>
      <c r="L314" s="11">
        <f>('Migration Model'!R313-'Migration Model'!R314)*'Median Data'!$F$2</f>
        <v>0</v>
      </c>
      <c r="M314" s="11">
        <f>('Migration Model'!T313-'Migration Model'!T314)*'Median Data'!$G$2</f>
        <v>28567.717967371333</v>
      </c>
      <c r="N314" s="11">
        <f>('Migration Model'!U313-'Migration Model'!U314)*'Median Data'!$G$2</f>
        <v>0</v>
      </c>
    </row>
    <row r="315" spans="1:14" x14ac:dyDescent="0.25">
      <c r="A315" s="1">
        <v>2098</v>
      </c>
      <c r="B315" s="1">
        <v>1</v>
      </c>
      <c r="C315" s="11">
        <f>('Migration Model'!E314-'Migration Model'!E315)*'Median Data'!$B$2</f>
        <v>788459.36743400467</v>
      </c>
      <c r="D315" s="11">
        <f>('Migration Model'!F314-'Migration Model'!F315)*'Median Data'!$B$2</f>
        <v>0</v>
      </c>
      <c r="E315" s="11">
        <f>('Migration Model'!H314-'Migration Model'!H315)*'Median Data'!$C$2</f>
        <v>733741.31502744346</v>
      </c>
      <c r="F315" s="11">
        <f>('Migration Model'!I314-'Migration Model'!I315)*'Median Data'!$C$2</f>
        <v>0</v>
      </c>
      <c r="G315" s="11">
        <f>('Migration Model'!K314-'Migration Model'!K315)*'Median Data'!$D$2</f>
        <v>464894.51992849121</v>
      </c>
      <c r="H315" s="11">
        <f>('Migration Model'!L314-'Migration Model'!L315)*'Median Data'!$D$2</f>
        <v>0</v>
      </c>
      <c r="I315" s="11">
        <f>('Migration Model'!N314-'Migration Model'!N315)*'Median Data'!$E$2</f>
        <v>64186.8766397285</v>
      </c>
      <c r="J315" s="11">
        <f>('Migration Model'!O314-'Migration Model'!O315)*'Median Data'!$E$2</f>
        <v>0</v>
      </c>
      <c r="K315" s="11">
        <f>('Migration Model'!Q314-'Migration Model'!Q315)*'Median Data'!$F$2</f>
        <v>91840.24161869564</v>
      </c>
      <c r="L315" s="11">
        <f>('Migration Model'!R314-'Migration Model'!R315)*'Median Data'!$F$2</f>
        <v>0</v>
      </c>
      <c r="M315" s="11">
        <f>('Migration Model'!T314-'Migration Model'!T315)*'Median Data'!$G$2</f>
        <v>28564.86119557303</v>
      </c>
      <c r="N315" s="11">
        <f>('Migration Model'!U314-'Migration Model'!U315)*'Median Data'!$G$2</f>
        <v>0</v>
      </c>
    </row>
    <row r="316" spans="1:14" x14ac:dyDescent="0.25">
      <c r="A316" s="2">
        <v>2098</v>
      </c>
      <c r="B316" s="2">
        <v>2</v>
      </c>
      <c r="C316" s="11">
        <f>('Migration Model'!E315-'Migration Model'!E316)*'Median Data'!$B$2</f>
        <v>788380.52149641165</v>
      </c>
      <c r="D316" s="11">
        <f>('Migration Model'!F315-'Migration Model'!F316)*'Median Data'!$B$2</f>
        <v>0</v>
      </c>
      <c r="E316" s="11">
        <f>('Migration Model'!H315-'Migration Model'!H316)*'Median Data'!$C$2</f>
        <v>733667.94089626463</v>
      </c>
      <c r="F316" s="11">
        <f>('Migration Model'!I315-'Migration Model'!I316)*'Median Data'!$C$2</f>
        <v>0</v>
      </c>
      <c r="G316" s="11">
        <f>('Migration Model'!K315-'Migration Model'!K316)*'Median Data'!$D$2</f>
        <v>464848.03047705168</v>
      </c>
      <c r="H316" s="11">
        <f>('Migration Model'!L315-'Migration Model'!L316)*'Median Data'!$D$2</f>
        <v>0</v>
      </c>
      <c r="I316" s="11">
        <f>('Migration Model'!N315-'Migration Model'!N316)*'Median Data'!$E$2</f>
        <v>64180.457952024393</v>
      </c>
      <c r="J316" s="11">
        <f>('Migration Model'!O315-'Migration Model'!O316)*'Median Data'!$E$2</f>
        <v>0</v>
      </c>
      <c r="K316" s="11">
        <f>('Migration Model'!Q315-'Migration Model'!Q316)*'Median Data'!$F$2</f>
        <v>91831.057594664569</v>
      </c>
      <c r="L316" s="11">
        <f>('Migration Model'!R315-'Migration Model'!R316)*'Median Data'!$F$2</f>
        <v>0</v>
      </c>
      <c r="M316" s="11">
        <f>('Migration Model'!T315-'Migration Model'!T316)*'Median Data'!$G$2</f>
        <v>28562.004709458695</v>
      </c>
      <c r="N316" s="11">
        <f>('Migration Model'!U315-'Migration Model'!U316)*'Median Data'!$G$2</f>
        <v>0</v>
      </c>
    </row>
    <row r="317" spans="1:14" x14ac:dyDescent="0.25">
      <c r="A317" s="1">
        <v>2098</v>
      </c>
      <c r="B317" s="1">
        <v>3</v>
      </c>
      <c r="C317" s="11">
        <f>('Migration Model'!E316-'Migration Model'!E317)*'Median Data'!$B$2</f>
        <v>788301.68344500894</v>
      </c>
      <c r="D317" s="11">
        <f>('Migration Model'!F316-'Migration Model'!F317)*'Median Data'!$B$2</f>
        <v>0</v>
      </c>
      <c r="E317" s="11">
        <f>('Migration Model'!H316-'Migration Model'!H317)*'Median Data'!$C$2</f>
        <v>733594.57410257892</v>
      </c>
      <c r="F317" s="11">
        <f>('Migration Model'!I316-'Migration Model'!I317)*'Median Data'!$C$2</f>
        <v>0</v>
      </c>
      <c r="G317" s="11">
        <f>('Migration Model'!K316-'Migration Model'!K317)*'Median Data'!$D$2</f>
        <v>464801.5456734781</v>
      </c>
      <c r="H317" s="11">
        <f>('Migration Model'!L316-'Migration Model'!L317)*'Median Data'!$D$2</f>
        <v>0</v>
      </c>
      <c r="I317" s="11">
        <f>('Migration Model'!N316-'Migration Model'!N317)*'Median Data'!$E$2</f>
        <v>64174.039906180267</v>
      </c>
      <c r="J317" s="11">
        <f>('Migration Model'!O316-'Migration Model'!O317)*'Median Data'!$E$2</f>
        <v>0</v>
      </c>
      <c r="K317" s="11">
        <f>('Migration Model'!Q316-'Migration Model'!Q317)*'Median Data'!$F$2</f>
        <v>91821.874488776244</v>
      </c>
      <c r="L317" s="11">
        <f>('Migration Model'!R316-'Migration Model'!R317)*'Median Data'!$F$2</f>
        <v>0</v>
      </c>
      <c r="M317" s="11">
        <f>('Migration Model'!T316-'Migration Model'!T317)*'Median Data'!$G$2</f>
        <v>28559.148508988499</v>
      </c>
      <c r="N317" s="11">
        <f>('Migration Model'!U316-'Migration Model'!U317)*'Median Data'!$G$2</f>
        <v>0</v>
      </c>
    </row>
    <row r="318" spans="1:14" x14ac:dyDescent="0.25">
      <c r="A318" s="2">
        <v>2098</v>
      </c>
      <c r="B318" s="2">
        <v>4</v>
      </c>
      <c r="C318" s="11">
        <f>('Migration Model'!E317-'Migration Model'!E318)*'Median Data'!$B$2</f>
        <v>788222.85327600176</v>
      </c>
      <c r="D318" s="11">
        <f>('Migration Model'!F317-'Migration Model'!F318)*'Median Data'!$B$2</f>
        <v>0</v>
      </c>
      <c r="E318" s="11">
        <f>('Migration Model'!H317-'Migration Model'!H318)*'Median Data'!$C$2</f>
        <v>733521.21464458155</v>
      </c>
      <c r="F318" s="11">
        <f>('Migration Model'!I317-'Migration Model'!I318)*'Median Data'!$C$2</f>
        <v>0</v>
      </c>
      <c r="G318" s="11">
        <f>('Migration Model'!K317-'Migration Model'!K318)*'Median Data'!$D$2</f>
        <v>464755.06551938038</v>
      </c>
      <c r="H318" s="11">
        <f>('Migration Model'!L317-'Migration Model'!L318)*'Median Data'!$D$2</f>
        <v>0</v>
      </c>
      <c r="I318" s="11">
        <f>('Migration Model'!N317-'Migration Model'!N318)*'Median Data'!$E$2</f>
        <v>64167.622502196115</v>
      </c>
      <c r="J318" s="11">
        <f>('Migration Model'!O317-'Migration Model'!O318)*'Median Data'!$E$2</f>
        <v>0</v>
      </c>
      <c r="K318" s="11">
        <f>('Migration Model'!Q317-'Migration Model'!Q318)*'Median Data'!$F$2</f>
        <v>91812.692301462492</v>
      </c>
      <c r="L318" s="11">
        <f>('Migration Model'!R317-'Migration Model'!R318)*'Median Data'!$F$2</f>
        <v>0</v>
      </c>
      <c r="M318" s="11">
        <f>('Migration Model'!T317-'Migration Model'!T318)*'Median Data'!$G$2</f>
        <v>28556.292594162442</v>
      </c>
      <c r="N318" s="11">
        <f>('Migration Model'!U317-'Migration Model'!U318)*'Median Data'!$G$2</f>
        <v>0</v>
      </c>
    </row>
    <row r="319" spans="1:14" x14ac:dyDescent="0.25">
      <c r="A319" s="2">
        <v>2099</v>
      </c>
      <c r="B319" s="2">
        <v>1</v>
      </c>
      <c r="C319" s="11">
        <f>('Migration Model'!E318-'Migration Model'!E319)*'Median Data'!$B$2</f>
        <v>788144.03099128732</v>
      </c>
      <c r="D319" s="11">
        <f>('Migration Model'!F318-'Migration Model'!F319)*'Median Data'!$B$2</f>
        <v>0</v>
      </c>
      <c r="E319" s="11">
        <f>('Migration Model'!H318-'Migration Model'!H319)*'Median Data'!$C$2</f>
        <v>733447.86252317484</v>
      </c>
      <c r="F319" s="11">
        <f>('Migration Model'!I318-'Migration Model'!I319)*'Median Data'!$C$2</f>
        <v>0</v>
      </c>
      <c r="G319" s="11">
        <f>('Migration Model'!K318-'Migration Model'!K319)*'Median Data'!$D$2</f>
        <v>464708.5900123436</v>
      </c>
      <c r="H319" s="11">
        <f>('Migration Model'!L318-'Migration Model'!L319)*'Median Data'!$D$2</f>
        <v>0</v>
      </c>
      <c r="I319" s="11">
        <f>('Migration Model'!N318-'Migration Model'!N319)*'Median Data'!$E$2</f>
        <v>64161.20573996177</v>
      </c>
      <c r="J319" s="11">
        <f>('Migration Model'!O318-'Migration Model'!O319)*'Median Data'!$E$2</f>
        <v>0</v>
      </c>
      <c r="K319" s="11">
        <f>('Migration Model'!Q318-'Migration Model'!Q319)*'Median Data'!$F$2</f>
        <v>91803.511032147566</v>
      </c>
      <c r="L319" s="11">
        <f>('Migration Model'!R318-'Migration Model'!R319)*'Median Data'!$F$2</f>
        <v>0</v>
      </c>
      <c r="M319" s="11">
        <f>('Migration Model'!T318-'Migration Model'!T319)*'Median Data'!$G$2</f>
        <v>28553.436964900866</v>
      </c>
      <c r="N319" s="11">
        <f>('Migration Model'!U318-'Migration Model'!U319)*'Median Data'!$G$2</f>
        <v>0</v>
      </c>
    </row>
    <row r="320" spans="1:14" x14ac:dyDescent="0.25">
      <c r="A320" s="1">
        <v>2099</v>
      </c>
      <c r="B320" s="1">
        <v>2</v>
      </c>
      <c r="C320" s="11">
        <f>('Migration Model'!E319-'Migration Model'!E320)*'Median Data'!$B$2</f>
        <v>788065.21658801974</v>
      </c>
      <c r="D320" s="11">
        <f>('Migration Model'!F319-'Migration Model'!F320)*'Median Data'!$B$2</f>
        <v>0</v>
      </c>
      <c r="E320" s="11">
        <f>('Migration Model'!H319-'Migration Model'!H320)*'Median Data'!$C$2</f>
        <v>733374.51773745636</v>
      </c>
      <c r="F320" s="11">
        <f>('Migration Model'!I319-'Migration Model'!I320)*'Median Data'!$C$2</f>
        <v>0</v>
      </c>
      <c r="G320" s="11">
        <f>('Migration Model'!K319-'Migration Model'!K320)*'Median Data'!$D$2</f>
        <v>464662.11915317277</v>
      </c>
      <c r="H320" s="11">
        <f>('Migration Model'!L319-'Migration Model'!L320)*'Median Data'!$D$2</f>
        <v>0</v>
      </c>
      <c r="I320" s="11">
        <f>('Migration Model'!N319-'Migration Model'!N320)*'Median Data'!$E$2</f>
        <v>64154.78961936706</v>
      </c>
      <c r="J320" s="11">
        <f>('Migration Model'!O319-'Migration Model'!O320)*'Median Data'!$E$2</f>
        <v>0</v>
      </c>
      <c r="K320" s="11">
        <f>('Migration Model'!Q319-'Migration Model'!Q320)*'Median Data'!$F$2</f>
        <v>91794.330681119347</v>
      </c>
      <c r="L320" s="11">
        <f>('Migration Model'!R319-'Migration Model'!R320)*'Median Data'!$F$2</f>
        <v>0</v>
      </c>
      <c r="M320" s="11">
        <f>('Migration Model'!T319-'Migration Model'!T320)*'Median Data'!$G$2</f>
        <v>28550.581621203775</v>
      </c>
      <c r="N320" s="11">
        <f>('Migration Model'!U319-'Migration Model'!U320)*'Median Data'!$G$2</f>
        <v>0</v>
      </c>
    </row>
    <row r="321" spans="1:14" x14ac:dyDescent="0.25">
      <c r="A321" s="2">
        <v>2099</v>
      </c>
      <c r="B321" s="2">
        <v>3</v>
      </c>
      <c r="C321" s="11">
        <f>('Migration Model'!E320-'Migration Model'!E321)*'Median Data'!$B$2</f>
        <v>787986.41006619914</v>
      </c>
      <c r="D321" s="11">
        <f>('Migration Model'!F320-'Migration Model'!F321)*'Median Data'!$B$2</f>
        <v>0</v>
      </c>
      <c r="E321" s="11">
        <f>('Migration Model'!H320-'Migration Model'!H321)*'Median Data'!$C$2</f>
        <v>733301.18028562097</v>
      </c>
      <c r="F321" s="11">
        <f>('Migration Model'!I320-'Migration Model'!I321)*'Median Data'!$C$2</f>
        <v>0</v>
      </c>
      <c r="G321" s="11">
        <f>('Migration Model'!K320-'Migration Model'!K321)*'Median Data'!$D$2</f>
        <v>464615.65294186783</v>
      </c>
      <c r="H321" s="11">
        <f>('Migration Model'!L320-'Migration Model'!L321)*'Median Data'!$D$2</f>
        <v>0</v>
      </c>
      <c r="I321" s="11">
        <f>('Migration Model'!N320-'Migration Model'!N321)*'Median Data'!$E$2</f>
        <v>64148.374140411986</v>
      </c>
      <c r="J321" s="11">
        <f>('Migration Model'!O320-'Migration Model'!O321)*'Median Data'!$E$2</f>
        <v>0</v>
      </c>
      <c r="K321" s="11">
        <f>('Migration Model'!Q320-'Migration Model'!Q321)*'Median Data'!$F$2</f>
        <v>91785.151247946022</v>
      </c>
      <c r="L321" s="11">
        <f>('Migration Model'!R320-'Migration Model'!R321)*'Median Data'!$F$2</f>
        <v>0</v>
      </c>
      <c r="M321" s="11">
        <f>('Migration Model'!T320-'Migration Model'!T321)*'Median Data'!$G$2</f>
        <v>28547.726563031338</v>
      </c>
      <c r="N321" s="11">
        <f>('Migration Model'!U320-'Migration Model'!U321)*'Median Data'!$G$2</f>
        <v>0</v>
      </c>
    </row>
    <row r="322" spans="1:14" x14ac:dyDescent="0.25">
      <c r="A322" s="1">
        <v>2099</v>
      </c>
      <c r="B322" s="1">
        <v>4</v>
      </c>
      <c r="C322" s="11">
        <f>('Migration Model'!E321-'Migration Model'!E322)*'Median Data'!$B$2</f>
        <v>787907.61142487673</v>
      </c>
      <c r="D322" s="11">
        <f>('Migration Model'!F321-'Migration Model'!F322)*'Median Data'!$B$2</f>
        <v>0</v>
      </c>
      <c r="E322" s="11">
        <f>('Migration Model'!H321-'Migration Model'!H322)*'Median Data'!$C$2</f>
        <v>733227.85016766889</v>
      </c>
      <c r="F322" s="11">
        <f>('Migration Model'!I321-'Migration Model'!I322)*'Median Data'!$C$2</f>
        <v>0</v>
      </c>
      <c r="G322" s="11">
        <f>('Migration Model'!K321-'Migration Model'!K322)*'Median Data'!$D$2</f>
        <v>464569.19137601397</v>
      </c>
      <c r="H322" s="11">
        <f>('Migration Model'!L321-'Migration Model'!L322)*'Median Data'!$D$2</f>
        <v>0</v>
      </c>
      <c r="I322" s="11">
        <f>('Migration Model'!N321-'Migration Model'!N322)*'Median Data'!$E$2</f>
        <v>64141.959302986375</v>
      </c>
      <c r="J322" s="11">
        <f>('Migration Model'!O321-'Migration Model'!O322)*'Median Data'!$E$2</f>
        <v>0</v>
      </c>
      <c r="K322" s="11">
        <f>('Migration Model'!Q321-'Migration Model'!Q322)*'Median Data'!$F$2</f>
        <v>91775.972732915456</v>
      </c>
      <c r="L322" s="11">
        <f>('Migration Model'!R321-'Migration Model'!R322)*'Median Data'!$F$2</f>
        <v>0</v>
      </c>
      <c r="M322" s="11">
        <f>('Migration Model'!T321-'Migration Model'!T322)*'Median Data'!$G$2</f>
        <v>28544.871790383557</v>
      </c>
      <c r="N322" s="11">
        <f>('Migration Model'!U321-'Migration Model'!U322)*'Median Data'!$G$2</f>
        <v>0</v>
      </c>
    </row>
    <row r="323" spans="1:14" x14ac:dyDescent="0.25">
      <c r="A323" s="1">
        <v>2100</v>
      </c>
      <c r="B323" s="1">
        <v>1</v>
      </c>
      <c r="C323" s="11">
        <f>('Migration Model'!E322-'Migration Model'!E323)*'Median Data'!$B$2</f>
        <v>787828.8206640525</v>
      </c>
      <c r="D323" s="11">
        <f>('Migration Model'!F322-'Migration Model'!F323)*'Median Data'!$B$2</f>
        <v>0</v>
      </c>
      <c r="E323" s="11">
        <f>('Migration Model'!H322-'Migration Model'!H323)*'Median Data'!$C$2</f>
        <v>733154.52738269744</v>
      </c>
      <c r="F323" s="11">
        <f>('Migration Model'!I322-'Migration Model'!I323)*'Median Data'!$C$2</f>
        <v>0</v>
      </c>
      <c r="G323" s="11">
        <f>('Migration Model'!K322-'Migration Model'!K323)*'Median Data'!$D$2</f>
        <v>464522.73445722106</v>
      </c>
      <c r="H323" s="11">
        <f>('Migration Model'!L322-'Migration Model'!L323)*'Median Data'!$D$2</f>
        <v>0</v>
      </c>
      <c r="I323" s="11">
        <f>('Migration Model'!N322-'Migration Model'!N323)*'Median Data'!$E$2</f>
        <v>64135.545107090235</v>
      </c>
      <c r="J323" s="11">
        <f>('Migration Model'!O322-'Migration Model'!O323)*'Median Data'!$E$2</f>
        <v>0</v>
      </c>
      <c r="K323" s="11">
        <f>('Migration Model'!Q322-'Migration Model'!Q323)*'Median Data'!$F$2</f>
        <v>91766.795135595865</v>
      </c>
      <c r="L323" s="11">
        <f>('Migration Model'!R322-'Migration Model'!R323)*'Median Data'!$F$2</f>
        <v>0</v>
      </c>
      <c r="M323" s="11">
        <f>('Migration Model'!T322-'Migration Model'!T323)*'Median Data'!$G$2</f>
        <v>28542.017303180779</v>
      </c>
      <c r="N323" s="11">
        <f>('Migration Model'!U322-'Migration Model'!U323)*'Median Data'!$G$2</f>
        <v>0</v>
      </c>
    </row>
    <row r="324" spans="1:14" x14ac:dyDescent="0.25">
      <c r="A324" s="1">
        <v>2100</v>
      </c>
      <c r="B324" s="1">
        <v>2</v>
      </c>
      <c r="C324" s="11">
        <f>('Migration Model'!E323-'Migration Model'!E324)*'Median Data'!$B$2</f>
        <v>787750.03778182925</v>
      </c>
      <c r="D324" s="11">
        <f>('Migration Model'!F323-'Migration Model'!F324)*'Median Data'!$B$2</f>
        <v>0</v>
      </c>
      <c r="E324" s="11">
        <f>('Migration Model'!H323-'Migration Model'!H324)*'Median Data'!$C$2</f>
        <v>733081.21192980406</v>
      </c>
      <c r="F324" s="11">
        <f>('Migration Model'!I323-'Migration Model'!I324)*'Median Data'!$C$2</f>
        <v>0</v>
      </c>
      <c r="G324" s="11">
        <f>('Migration Model'!K323-'Migration Model'!K324)*'Median Data'!$D$2</f>
        <v>464476.28218387917</v>
      </c>
      <c r="H324" s="11">
        <f>('Migration Model'!L323-'Migration Model'!L324)*'Median Data'!$D$2</f>
        <v>0</v>
      </c>
      <c r="I324" s="11">
        <f>('Migration Model'!N323-'Migration Model'!N324)*'Median Data'!$E$2</f>
        <v>64129.131552613384</v>
      </c>
      <c r="J324" s="11">
        <f>('Migration Model'!O323-'Migration Model'!O324)*'Median Data'!$E$2</f>
        <v>0</v>
      </c>
      <c r="K324" s="11">
        <f>('Migration Model'!Q323-'Migration Model'!Q324)*'Median Data'!$F$2</f>
        <v>91757.618456131167</v>
      </c>
      <c r="L324" s="11">
        <f>('Migration Model'!R323-'Migration Model'!R324)*'Median Data'!$F$2</f>
        <v>0</v>
      </c>
      <c r="M324" s="11">
        <f>('Migration Model'!T323-'Migration Model'!T324)*'Median Data'!$G$2</f>
        <v>28539.163101462826</v>
      </c>
      <c r="N324" s="11">
        <f>('Migration Model'!U323-'Migration Model'!U324)*'Median Data'!$G$2</f>
        <v>0</v>
      </c>
    </row>
    <row r="325" spans="1:14" x14ac:dyDescent="0.25">
      <c r="A325" s="1">
        <v>2100</v>
      </c>
      <c r="B325" s="1">
        <v>3</v>
      </c>
      <c r="C325" s="11">
        <f>('Migration Model'!E324-'Migration Model'!E325)*'Median Data'!$B$2</f>
        <v>787671.26277820673</v>
      </c>
      <c r="D325" s="11">
        <f>('Migration Model'!F324-'Migration Model'!F325)*'Median Data'!$B$2</f>
        <v>0</v>
      </c>
      <c r="E325" s="11">
        <f>('Migration Model'!H324-'Migration Model'!H325)*'Median Data'!$C$2</f>
        <v>733007.90380808641</v>
      </c>
      <c r="F325" s="11">
        <f>('Migration Model'!I324-'Migration Model'!I325)*'Median Data'!$C$2</f>
        <v>0</v>
      </c>
      <c r="G325" s="11">
        <f>('Migration Model'!K324-'Migration Model'!K325)*'Median Data'!$D$2</f>
        <v>464429.83455518336</v>
      </c>
      <c r="H325" s="11">
        <f>('Migration Model'!L324-'Migration Model'!L325)*'Median Data'!$D$2</f>
        <v>0</v>
      </c>
      <c r="I325" s="11">
        <f>('Migration Model'!N324-'Migration Model'!N325)*'Median Data'!$E$2</f>
        <v>64122.718639445651</v>
      </c>
      <c r="J325" s="11">
        <f>('Migration Model'!O324-'Migration Model'!O325)*'Median Data'!$E$2</f>
        <v>0</v>
      </c>
      <c r="K325" s="11">
        <f>('Migration Model'!Q324-'Migration Model'!Q325)*'Median Data'!$F$2</f>
        <v>91748.442694233512</v>
      </c>
      <c r="L325" s="11">
        <f>('Migration Model'!R324-'Migration Model'!R325)*'Median Data'!$F$2</f>
        <v>0</v>
      </c>
      <c r="M325" s="11">
        <f>('Migration Model'!T324-'Migration Model'!T325)*'Median Data'!$G$2</f>
        <v>28536.309185150047</v>
      </c>
      <c r="N325" s="11">
        <f>('Migration Model'!U324-'Migration Model'!U325)*'Median Data'!$G$2</f>
        <v>0</v>
      </c>
    </row>
    <row r="326" spans="1:14" x14ac:dyDescent="0.25">
      <c r="A326" s="1">
        <v>2100</v>
      </c>
      <c r="B326" s="1">
        <v>4</v>
      </c>
      <c r="C326" s="11">
        <f>('Migration Model'!E325-'Migration Model'!E326)*'Median Data'!$B$2</f>
        <v>787592.49565223663</v>
      </c>
      <c r="D326" s="11">
        <f>('Migration Model'!F325-'Migration Model'!F326)*'Median Data'!$B$2</f>
        <v>0</v>
      </c>
      <c r="E326" s="11">
        <f>('Migration Model'!H325-'Migration Model'!H326)*'Median Data'!$C$2</f>
        <v>732934.60301754437</v>
      </c>
      <c r="F326" s="11">
        <f>('Migration Model'!I325-'Migration Model'!I326)*'Median Data'!$C$2</f>
        <v>0</v>
      </c>
      <c r="G326" s="11">
        <f>('Migration Model'!K325-'Migration Model'!K326)*'Median Data'!$D$2</f>
        <v>464383.39157193858</v>
      </c>
      <c r="H326" s="11">
        <f>('Migration Model'!L325-'Migration Model'!L326)*'Median Data'!$D$2</f>
        <v>0</v>
      </c>
      <c r="I326" s="11">
        <f>('Migration Model'!N325-'Migration Model'!N326)*'Median Data'!$E$2</f>
        <v>64116.306367587036</v>
      </c>
      <c r="J326" s="11">
        <f>('Migration Model'!O325-'Migration Model'!O326)*'Median Data'!$E$2</f>
        <v>0</v>
      </c>
      <c r="K326" s="11">
        <f>('Migration Model'!Q325-'Migration Model'!Q326)*'Median Data'!$F$2</f>
        <v>91739.267849902884</v>
      </c>
      <c r="L326" s="11">
        <f>('Migration Model'!R325-'Migration Model'!R326)*'Median Data'!$F$2</f>
        <v>0</v>
      </c>
      <c r="M326" s="11">
        <f>('Migration Model'!T325-'Migration Model'!T326)*'Median Data'!$G$2</f>
        <v>28533.455554242442</v>
      </c>
      <c r="N326" s="11">
        <f>('Migration Model'!U325-'Migration Model'!U326)*'Median Data'!$G$2</f>
        <v>0</v>
      </c>
    </row>
    <row r="327" spans="1:14" x14ac:dyDescent="0.25">
      <c r="A327" s="2">
        <v>2101</v>
      </c>
      <c r="B327" s="2">
        <v>1</v>
      </c>
      <c r="C327" s="11">
        <f>('Migration Model'!E326-'Migration Model'!E327)*'Median Data'!$B$2</f>
        <v>787513.73640202137</v>
      </c>
      <c r="D327" s="11">
        <f>('Migration Model'!F326-'Migration Model'!F327)*'Median Data'!$B$2</f>
        <v>0</v>
      </c>
      <c r="E327" s="11">
        <f>('Migration Model'!H326-'Migration Model'!H327)*'Median Data'!$C$2</f>
        <v>732861.30955727538</v>
      </c>
      <c r="F327" s="11">
        <f>('Migration Model'!I326-'Migration Model'!I327)*'Median Data'!$C$2</f>
        <v>0</v>
      </c>
      <c r="G327" s="11">
        <f>('Migration Model'!K326-'Migration Model'!K327)*'Median Data'!$D$2</f>
        <v>464336.95323253493</v>
      </c>
      <c r="H327" s="11">
        <f>('Migration Model'!L326-'Migration Model'!L327)*'Median Data'!$D$2</f>
        <v>0</v>
      </c>
      <c r="I327" s="11">
        <f>('Migration Model'!N326-'Migration Model'!N327)*'Median Data'!$E$2</f>
        <v>64109.894736927374</v>
      </c>
      <c r="J327" s="11">
        <f>('Migration Model'!O326-'Migration Model'!O327)*'Median Data'!$E$2</f>
        <v>0</v>
      </c>
      <c r="K327" s="11">
        <f>('Migration Model'!Q326-'Migration Model'!Q327)*'Median Data'!$F$2</f>
        <v>91730.093923139299</v>
      </c>
      <c r="L327" s="11">
        <f>('Migration Model'!R326-'Migration Model'!R327)*'Median Data'!$F$2</f>
        <v>0</v>
      </c>
      <c r="M327" s="11">
        <f>('Migration Model'!T326-'Migration Model'!T327)*'Median Data'!$G$2</f>
        <v>28530.602208660352</v>
      </c>
      <c r="N327" s="11">
        <f>('Migration Model'!U326-'Migration Model'!U327)*'Median Data'!$G$2</f>
        <v>0</v>
      </c>
    </row>
    <row r="328" spans="1:14" x14ac:dyDescent="0.25">
      <c r="A328" s="1">
        <v>2101</v>
      </c>
      <c r="B328" s="1">
        <v>2</v>
      </c>
      <c r="C328" s="11">
        <f>('Migration Model'!E327-'Migration Model'!E328)*'Median Data'!$B$2</f>
        <v>787434.98502850975</v>
      </c>
      <c r="D328" s="11">
        <f>('Migration Model'!F327-'Migration Model'!F328)*'Median Data'!$B$2</f>
        <v>0</v>
      </c>
      <c r="E328" s="11">
        <f>('Migration Model'!H327-'Migration Model'!H328)*'Median Data'!$C$2</f>
        <v>732788.02342637687</v>
      </c>
      <c r="F328" s="11">
        <f>('Migration Model'!I327-'Migration Model'!I328)*'Median Data'!$C$2</f>
        <v>0</v>
      </c>
      <c r="G328" s="11">
        <f>('Migration Model'!K327-'Migration Model'!K328)*'Median Data'!$D$2</f>
        <v>464290.51953777729</v>
      </c>
      <c r="H328" s="11">
        <f>('Migration Model'!L327-'Migration Model'!L328)*'Median Data'!$D$2</f>
        <v>0</v>
      </c>
      <c r="I328" s="11">
        <f>('Migration Model'!N327-'Migration Model'!N328)*'Median Data'!$E$2</f>
        <v>64103.483747466656</v>
      </c>
      <c r="J328" s="11">
        <f>('Migration Model'!O327-'Migration Model'!O328)*'Median Data'!$E$2</f>
        <v>0</v>
      </c>
      <c r="K328" s="11">
        <f>('Migration Model'!Q327-'Migration Model'!Q328)*'Median Data'!$F$2</f>
        <v>91720.920913798807</v>
      </c>
      <c r="L328" s="11">
        <f>('Migration Model'!R327-'Migration Model'!R328)*'Median Data'!$F$2</f>
        <v>0</v>
      </c>
      <c r="M328" s="11">
        <f>('Migration Model'!T327-'Migration Model'!T328)*'Median Data'!$G$2</f>
        <v>28527.74914844361</v>
      </c>
      <c r="N328" s="11">
        <f>('Migration Model'!U327-'Migration Model'!U328)*'Median Data'!$G$2</f>
        <v>0</v>
      </c>
    </row>
    <row r="329" spans="1:14" x14ac:dyDescent="0.25">
      <c r="A329" s="2">
        <v>2101</v>
      </c>
      <c r="B329" s="2">
        <v>3</v>
      </c>
      <c r="C329" s="11">
        <f>('Migration Model'!E328-'Migration Model'!E329)*'Median Data'!$B$2</f>
        <v>787356.24152980431</v>
      </c>
      <c r="D329" s="11">
        <f>('Migration Model'!F328-'Migration Model'!F329)*'Median Data'!$B$2</f>
        <v>0</v>
      </c>
      <c r="E329" s="11">
        <f>('Migration Model'!H328-'Migration Model'!H329)*'Median Data'!$C$2</f>
        <v>732714.74462394649</v>
      </c>
      <c r="F329" s="11">
        <f>('Migration Model'!I328-'Migration Model'!I329)*'Median Data'!$C$2</f>
        <v>0</v>
      </c>
      <c r="G329" s="11">
        <f>('Migration Model'!K328-'Migration Model'!K329)*'Median Data'!$D$2</f>
        <v>464244.09048525087</v>
      </c>
      <c r="H329" s="11">
        <f>('Migration Model'!L328-'Migration Model'!L329)*'Median Data'!$D$2</f>
        <v>0</v>
      </c>
      <c r="I329" s="11">
        <f>('Migration Model'!N328-'Migration Model'!N329)*'Median Data'!$E$2</f>
        <v>64097.073399094719</v>
      </c>
      <c r="J329" s="11">
        <f>('Migration Model'!O328-'Migration Model'!O329)*'Median Data'!$E$2</f>
        <v>0</v>
      </c>
      <c r="K329" s="11">
        <f>('Migration Model'!Q328-'Migration Model'!Q329)*'Median Data'!$F$2</f>
        <v>91711.748821737507</v>
      </c>
      <c r="L329" s="11">
        <f>('Migration Model'!R328-'Migration Model'!R329)*'Median Data'!$F$2</f>
        <v>0</v>
      </c>
      <c r="M329" s="11">
        <f>('Migration Model'!T328-'Migration Model'!T329)*'Median Data'!$G$2</f>
        <v>28524.896373552383</v>
      </c>
      <c r="N329" s="11">
        <f>('Migration Model'!U328-'Migration Model'!U329)*'Median Data'!$G$2</f>
        <v>0</v>
      </c>
    </row>
    <row r="330" spans="1:14" x14ac:dyDescent="0.25">
      <c r="A330" s="1">
        <v>2101</v>
      </c>
      <c r="B330" s="1">
        <v>4</v>
      </c>
      <c r="C330" s="11">
        <f>('Migration Model'!E329-'Migration Model'!E330)*'Median Data'!$B$2</f>
        <v>787277.50590590516</v>
      </c>
      <c r="D330" s="11">
        <f>('Migration Model'!F329-'Migration Model'!F330)*'Median Data'!$B$2</f>
        <v>0</v>
      </c>
      <c r="E330" s="11">
        <f>('Migration Model'!H329-'Migration Model'!H330)*'Median Data'!$C$2</f>
        <v>732641.47314998426</v>
      </c>
      <c r="F330" s="11">
        <f>('Migration Model'!I329-'Migration Model'!I330)*'Median Data'!$C$2</f>
        <v>0</v>
      </c>
      <c r="G330" s="11">
        <f>('Migration Model'!K329-'Migration Model'!K330)*'Median Data'!$D$2</f>
        <v>464197.66607656557</v>
      </c>
      <c r="H330" s="11">
        <f>('Migration Model'!L329-'Migration Model'!L330)*'Median Data'!$D$2</f>
        <v>0</v>
      </c>
      <c r="I330" s="11">
        <f>('Migration Model'!N329-'Migration Model'!N330)*'Median Data'!$E$2</f>
        <v>64090.663691701389</v>
      </c>
      <c r="J330" s="11">
        <f>('Migration Model'!O329-'Migration Model'!O330)*'Median Data'!$E$2</f>
        <v>0</v>
      </c>
      <c r="K330" s="11">
        <f>('Migration Model'!Q329-'Migration Model'!Q330)*'Median Data'!$F$2</f>
        <v>91702.577646811435</v>
      </c>
      <c r="L330" s="11">
        <f>('Migration Model'!R329-'Migration Model'!R330)*'Median Data'!$F$2</f>
        <v>0</v>
      </c>
      <c r="M330" s="11">
        <f>('Migration Model'!T329-'Migration Model'!T330)*'Median Data'!$G$2</f>
        <v>28522.043883907019</v>
      </c>
      <c r="N330" s="11">
        <f>('Migration Model'!U329-'Migration Model'!U330)*'Median Data'!$G$2</f>
        <v>0</v>
      </c>
    </row>
    <row r="331" spans="1:14" x14ac:dyDescent="0.25">
      <c r="A331" s="1">
        <v>2102</v>
      </c>
      <c r="B331" s="1">
        <v>1</v>
      </c>
      <c r="C331" s="11">
        <f>('Migration Model'!E330-'Migration Model'!E331)*'Median Data'!$B$2</f>
        <v>787198.77815586375</v>
      </c>
      <c r="D331" s="11">
        <f>('Migration Model'!F330-'Migration Model'!F331)*'Median Data'!$B$2</f>
        <v>0</v>
      </c>
      <c r="E331" s="11">
        <f>('Migration Model'!H330-'Migration Model'!H331)*'Median Data'!$C$2</f>
        <v>732568.20900268492</v>
      </c>
      <c r="F331" s="11">
        <f>('Migration Model'!I330-'Migration Model'!I331)*'Median Data'!$C$2</f>
        <v>0</v>
      </c>
      <c r="G331" s="11">
        <f>('Migration Model'!K330-'Migration Model'!K331)*'Median Data'!$D$2</f>
        <v>464151.24631011137</v>
      </c>
      <c r="H331" s="11">
        <f>('Migration Model'!L330-'Migration Model'!L331)*'Median Data'!$D$2</f>
        <v>0</v>
      </c>
      <c r="I331" s="11">
        <f>('Migration Model'!N330-'Migration Model'!N331)*'Median Data'!$E$2</f>
        <v>64084.254625396832</v>
      </c>
      <c r="J331" s="11">
        <f>('Migration Model'!O330-'Migration Model'!O331)*'Median Data'!$E$2</f>
        <v>0</v>
      </c>
      <c r="K331" s="11">
        <f>('Migration Model'!Q330-'Migration Model'!Q331)*'Median Data'!$F$2</f>
        <v>91693.407389020591</v>
      </c>
      <c r="L331" s="11">
        <f>('Migration Model'!R330-'Migration Model'!R331)*'Median Data'!$F$2</f>
        <v>0</v>
      </c>
      <c r="M331" s="11">
        <f>('Migration Model'!T330-'Migration Model'!T331)*'Median Data'!$G$2</f>
        <v>28519.191679507516</v>
      </c>
      <c r="N331" s="11">
        <f>('Migration Model'!U330-'Migration Model'!U331)*'Median Data'!$G$2</f>
        <v>0</v>
      </c>
    </row>
    <row r="332" spans="1:14" x14ac:dyDescent="0.25">
      <c r="A332" s="2">
        <v>2102</v>
      </c>
      <c r="B332" s="2">
        <v>2</v>
      </c>
      <c r="C332" s="11">
        <f>('Migration Model'!E331-'Migration Model'!E332)*'Median Data'!$B$2</f>
        <v>787120.05827778252</v>
      </c>
      <c r="D332" s="11">
        <f>('Migration Model'!F331-'Migration Model'!F332)*'Median Data'!$B$2</f>
        <v>0</v>
      </c>
      <c r="E332" s="11">
        <f>('Migration Model'!H331-'Migration Model'!H332)*'Median Data'!$C$2</f>
        <v>732494.9521820487</v>
      </c>
      <c r="F332" s="11">
        <f>('Migration Model'!I331-'Migration Model'!I332)*'Median Data'!$C$2</f>
        <v>0</v>
      </c>
      <c r="G332" s="11">
        <f>('Migration Model'!K331-'Migration Model'!K332)*'Median Data'!$D$2</f>
        <v>464104.83118508343</v>
      </c>
      <c r="H332" s="11">
        <f>('Migration Model'!L331-'Migration Model'!L332)*'Median Data'!$D$2</f>
        <v>0</v>
      </c>
      <c r="I332" s="11">
        <f>('Migration Model'!N331-'Migration Model'!N332)*'Median Data'!$E$2</f>
        <v>64077.84619996071</v>
      </c>
      <c r="J332" s="11">
        <f>('Migration Model'!O331-'Migration Model'!O332)*'Median Data'!$E$2</f>
        <v>0</v>
      </c>
      <c r="K332" s="11">
        <f>('Migration Model'!Q331-'Migration Model'!Q332)*'Median Data'!$F$2</f>
        <v>91684.238048365005</v>
      </c>
      <c r="L332" s="11">
        <f>('Migration Model'!R331-'Migration Model'!R332)*'Median Data'!$F$2</f>
        <v>0</v>
      </c>
      <c r="M332" s="11">
        <f>('Migration Model'!T331-'Migration Model'!T332)*'Median Data'!$G$2</f>
        <v>28516.339760353876</v>
      </c>
      <c r="N332" s="11">
        <f>('Migration Model'!U331-'Migration Model'!U332)*'Median Data'!$G$2</f>
        <v>0</v>
      </c>
    </row>
    <row r="333" spans="1:14" x14ac:dyDescent="0.25">
      <c r="A333" s="1">
        <v>2102</v>
      </c>
      <c r="B333" s="1">
        <v>3</v>
      </c>
      <c r="C333" s="11">
        <f>('Migration Model'!E332-'Migration Model'!E333)*'Median Data'!$B$2</f>
        <v>787041.34627166158</v>
      </c>
      <c r="D333" s="11">
        <f>('Migration Model'!F332-'Migration Model'!F333)*'Median Data'!$B$2</f>
        <v>0</v>
      </c>
      <c r="E333" s="11">
        <f>('Migration Model'!H332-'Migration Model'!H333)*'Median Data'!$C$2</f>
        <v>732421.70268627035</v>
      </c>
      <c r="F333" s="11">
        <f>('Migration Model'!I332-'Migration Model'!I333)*'Median Data'!$C$2</f>
        <v>0</v>
      </c>
      <c r="G333" s="11">
        <f>('Migration Model'!K332-'Migration Model'!K333)*'Median Data'!$D$2</f>
        <v>464058.4207022867</v>
      </c>
      <c r="H333" s="11">
        <f>('Migration Model'!L332-'Migration Model'!L333)*'Median Data'!$D$2</f>
        <v>0</v>
      </c>
      <c r="I333" s="11">
        <f>('Migration Model'!N332-'Migration Model'!N333)*'Median Data'!$E$2</f>
        <v>64071.438415282857</v>
      </c>
      <c r="J333" s="11">
        <f>('Migration Model'!O332-'Migration Model'!O333)*'Median Data'!$E$2</f>
        <v>0</v>
      </c>
      <c r="K333" s="11">
        <f>('Migration Model'!Q332-'Migration Model'!Q333)*'Median Data'!$F$2</f>
        <v>91675.069624556781</v>
      </c>
      <c r="L333" s="11">
        <f>('Migration Model'!R332-'Migration Model'!R333)*'Median Data'!$F$2</f>
        <v>0</v>
      </c>
      <c r="M333" s="11">
        <f>('Migration Model'!T332-'Migration Model'!T333)*'Median Data'!$G$2</f>
        <v>28513.488126366439</v>
      </c>
      <c r="N333" s="11">
        <f>('Migration Model'!U332-'Migration Model'!U333)*'Median Data'!$G$2</f>
        <v>0</v>
      </c>
    </row>
    <row r="334" spans="1:14" x14ac:dyDescent="0.25">
      <c r="A334" s="2">
        <v>2102</v>
      </c>
      <c r="B334" s="2">
        <v>4</v>
      </c>
      <c r="C334" s="11">
        <f>('Migration Model'!E333-'Migration Model'!E334)*'Median Data'!$B$2</f>
        <v>786962.64213750092</v>
      </c>
      <c r="D334" s="11">
        <f>('Migration Model'!F333-'Migration Model'!F334)*'Median Data'!$B$2</f>
        <v>0</v>
      </c>
      <c r="E334" s="11">
        <f>('Migration Model'!H333-'Migration Model'!H334)*'Median Data'!$C$2</f>
        <v>732348.46051625255</v>
      </c>
      <c r="F334" s="11">
        <f>('Migration Model'!I333-'Migration Model'!I334)*'Median Data'!$C$2</f>
        <v>0</v>
      </c>
      <c r="G334" s="11">
        <f>('Migration Model'!K333-'Migration Model'!K334)*'Median Data'!$D$2</f>
        <v>464012.01486011117</v>
      </c>
      <c r="H334" s="11">
        <f>('Migration Model'!L333-'Migration Model'!L334)*'Median Data'!$D$2</f>
        <v>0</v>
      </c>
      <c r="I334" s="11">
        <f>('Migration Model'!N333-'Migration Model'!N334)*'Median Data'!$E$2</f>
        <v>64065.031271473432</v>
      </c>
      <c r="J334" s="11">
        <f>('Migration Model'!O333-'Migration Model'!O334)*'Median Data'!$E$2</f>
        <v>0</v>
      </c>
      <c r="K334" s="11">
        <f>('Migration Model'!Q333-'Migration Model'!Q334)*'Median Data'!$F$2</f>
        <v>91665.902117595935</v>
      </c>
      <c r="L334" s="11">
        <f>('Migration Model'!R333-'Migration Model'!R334)*'Median Data'!$F$2</f>
        <v>0</v>
      </c>
      <c r="M334" s="11">
        <f>('Migration Model'!T333-'Migration Model'!T334)*'Median Data'!$G$2</f>
        <v>28510.636777545213</v>
      </c>
      <c r="N334" s="11">
        <f>('Migration Model'!U333-'Migration Model'!U334)*'Median Data'!$G$2</f>
        <v>0</v>
      </c>
    </row>
    <row r="335" spans="1:14" x14ac:dyDescent="0.25">
      <c r="A335" s="2">
        <v>2103</v>
      </c>
      <c r="B335" s="2">
        <v>1</v>
      </c>
      <c r="C335" s="11">
        <f>('Migration Model'!E334-'Migration Model'!E335)*'Median Data'!$B$2</f>
        <v>786883.94587340334</v>
      </c>
      <c r="D335" s="11">
        <f>('Migration Model'!F334-'Migration Model'!F335)*'Median Data'!$B$2</f>
        <v>0</v>
      </c>
      <c r="E335" s="11">
        <f>('Migration Model'!H334-'Migration Model'!H335)*'Median Data'!$C$2</f>
        <v>732275.22567019018</v>
      </c>
      <c r="F335" s="11">
        <f>('Migration Model'!I334-'Migration Model'!I335)*'Median Data'!$C$2</f>
        <v>0</v>
      </c>
      <c r="G335" s="11">
        <f>('Migration Model'!K334-'Migration Model'!K335)*'Median Data'!$D$2</f>
        <v>463965.61365855689</v>
      </c>
      <c r="H335" s="11">
        <f>('Migration Model'!L334-'Migration Model'!L335)*'Median Data'!$D$2</f>
        <v>0</v>
      </c>
      <c r="I335" s="11">
        <f>('Migration Model'!N334-'Migration Model'!N335)*'Median Data'!$E$2</f>
        <v>64058.624768312096</v>
      </c>
      <c r="J335" s="11">
        <f>('Migration Model'!O334-'Migration Model'!O335)*'Median Data'!$E$2</f>
        <v>0</v>
      </c>
      <c r="K335" s="11">
        <f>('Migration Model'!Q334-'Migration Model'!Q335)*'Median Data'!$F$2</f>
        <v>91656.735527338533</v>
      </c>
      <c r="L335" s="11">
        <f>('Migration Model'!R334-'Migration Model'!R335)*'Median Data'!$F$2</f>
        <v>0</v>
      </c>
      <c r="M335" s="11">
        <f>('Migration Model'!T334-'Migration Model'!T335)*'Median Data'!$G$2</f>
        <v>28507.785713890193</v>
      </c>
      <c r="N335" s="11">
        <f>('Migration Model'!U334-'Migration Model'!U335)*'Median Data'!$G$2</f>
        <v>0</v>
      </c>
    </row>
    <row r="336" spans="1:14" x14ac:dyDescent="0.25">
      <c r="A336" s="1">
        <v>2103</v>
      </c>
      <c r="B336" s="1">
        <v>2</v>
      </c>
      <c r="C336" s="11">
        <f>('Migration Model'!E335-'Migration Model'!E336)*'Median Data'!$B$2</f>
        <v>786805.25747842004</v>
      </c>
      <c r="D336" s="11">
        <f>('Migration Model'!F335-'Migration Model'!F336)*'Median Data'!$B$2</f>
        <v>0</v>
      </c>
      <c r="E336" s="11">
        <f>('Migration Model'!H335-'Migration Model'!H336)*'Median Data'!$C$2</f>
        <v>732201.99814718077</v>
      </c>
      <c r="F336" s="11">
        <f>('Migration Model'!I335-'Migration Model'!I336)*'Median Data'!$C$2</f>
        <v>0</v>
      </c>
      <c r="G336" s="11">
        <f>('Migration Model'!K335-'Migration Model'!K336)*'Median Data'!$D$2</f>
        <v>463919.21709762386</v>
      </c>
      <c r="H336" s="11">
        <f>('Migration Model'!L335-'Migration Model'!L336)*'Median Data'!$D$2</f>
        <v>0</v>
      </c>
      <c r="I336" s="11">
        <f>('Migration Model'!N335-'Migration Model'!N336)*'Median Data'!$E$2</f>
        <v>64052.218905909023</v>
      </c>
      <c r="J336" s="11">
        <f>('Migration Model'!O335-'Migration Model'!O336)*'Median Data'!$E$2</f>
        <v>0</v>
      </c>
      <c r="K336" s="11">
        <f>('Migration Model'!Q335-'Migration Model'!Q336)*'Median Data'!$F$2</f>
        <v>91647.569853784575</v>
      </c>
      <c r="L336" s="11">
        <f>('Migration Model'!R335-'Migration Model'!R336)*'Median Data'!$F$2</f>
        <v>0</v>
      </c>
      <c r="M336" s="11">
        <f>('Migration Model'!T335-'Migration Model'!T336)*'Median Data'!$G$2</f>
        <v>28504.934935321722</v>
      </c>
      <c r="N336" s="11">
        <f>('Migration Model'!U335-'Migration Model'!U336)*'Median Data'!$G$2</f>
        <v>0</v>
      </c>
    </row>
    <row r="337" spans="1:14" x14ac:dyDescent="0.25">
      <c r="A337" s="2">
        <v>2103</v>
      </c>
      <c r="B337" s="2">
        <v>3</v>
      </c>
      <c r="C337" s="11">
        <f>('Migration Model'!E336-'Migration Model'!E337)*'Median Data'!$B$2</f>
        <v>786726.57695255103</v>
      </c>
      <c r="D337" s="11">
        <f>('Migration Model'!F336-'Migration Model'!F337)*'Median Data'!$B$2</f>
        <v>0</v>
      </c>
      <c r="E337" s="11">
        <f>('Migration Model'!H336-'Migration Model'!H337)*'Median Data'!$C$2</f>
        <v>732128.77794812678</v>
      </c>
      <c r="F337" s="11">
        <f>('Migration Model'!I336-'Migration Model'!I337)*'Median Data'!$C$2</f>
        <v>0</v>
      </c>
      <c r="G337" s="11">
        <f>('Migration Model'!K336-'Migration Model'!K337)*'Median Data'!$D$2</f>
        <v>463872.82517570216</v>
      </c>
      <c r="H337" s="11">
        <f>('Migration Model'!L336-'Migration Model'!L337)*'Median Data'!$D$2</f>
        <v>0</v>
      </c>
      <c r="I337" s="11">
        <f>('Migration Model'!N336-'Migration Model'!N337)*'Median Data'!$E$2</f>
        <v>64045.813683933702</v>
      </c>
      <c r="J337" s="11">
        <f>('Migration Model'!O336-'Migration Model'!O337)*'Median Data'!$E$2</f>
        <v>0</v>
      </c>
      <c r="K337" s="11">
        <f>('Migration Model'!Q336-'Migration Model'!Q337)*'Median Data'!$F$2</f>
        <v>91638.405096790128</v>
      </c>
      <c r="L337" s="11">
        <f>('Migration Model'!R336-'Migration Model'!R337)*'Median Data'!$F$2</f>
        <v>0</v>
      </c>
      <c r="M337" s="11">
        <f>('Migration Model'!T336-'Migration Model'!T337)*'Median Data'!$G$2</f>
        <v>28502.084441799976</v>
      </c>
      <c r="N337" s="11">
        <f>('Migration Model'!U336-'Migration Model'!U337)*'Median Data'!$G$2</f>
        <v>0</v>
      </c>
    </row>
    <row r="338" spans="1:14" x14ac:dyDescent="0.25">
      <c r="A338" s="1">
        <v>2103</v>
      </c>
      <c r="B338" s="1">
        <v>4</v>
      </c>
      <c r="C338" s="11">
        <f>('Migration Model'!E337-'Migration Model'!E338)*'Median Data'!$B$2</f>
        <v>786647.90429484774</v>
      </c>
      <c r="D338" s="11">
        <f>('Migration Model'!F337-'Migration Model'!F338)*'Median Data'!$B$2</f>
        <v>0</v>
      </c>
      <c r="E338" s="11">
        <f>('Migration Model'!H337-'Migration Model'!H338)*'Median Data'!$C$2</f>
        <v>732055.56507032062</v>
      </c>
      <c r="F338" s="11">
        <f>('Migration Model'!I337-'Migration Model'!I338)*'Median Data'!$C$2</f>
        <v>0</v>
      </c>
      <c r="G338" s="11">
        <f>('Migration Model'!K337-'Migration Model'!K338)*'Median Data'!$D$2</f>
        <v>463826.43789279176</v>
      </c>
      <c r="H338" s="11">
        <f>('Migration Model'!L337-'Migration Model'!L338)*'Median Data'!$D$2</f>
        <v>0</v>
      </c>
      <c r="I338" s="11">
        <f>('Migration Model'!N337-'Migration Model'!N338)*'Median Data'!$E$2</f>
        <v>64039.409102606471</v>
      </c>
      <c r="J338" s="11">
        <f>('Migration Model'!O337-'Migration Model'!O338)*'Median Data'!$E$2</f>
        <v>0</v>
      </c>
      <c r="K338" s="11">
        <f>('Migration Model'!Q337-'Migration Model'!Q338)*'Median Data'!$F$2</f>
        <v>91629.241256355192</v>
      </c>
      <c r="L338" s="11">
        <f>('Migration Model'!R337-'Migration Model'!R338)*'Median Data'!$F$2</f>
        <v>0</v>
      </c>
      <c r="M338" s="11">
        <f>('Migration Model'!T337-'Migration Model'!T338)*'Median Data'!$G$2</f>
        <v>28499.234233364783</v>
      </c>
      <c r="N338" s="11">
        <f>('Migration Model'!U337-'Migration Model'!U338)*'Median Data'!$G$2</f>
        <v>0</v>
      </c>
    </row>
    <row r="339" spans="1:14" x14ac:dyDescent="0.25">
      <c r="A339" s="1">
        <v>2104</v>
      </c>
      <c r="B339" s="1">
        <v>1</v>
      </c>
      <c r="C339" s="11">
        <f>('Migration Model'!E338-'Migration Model'!E339)*'Median Data'!$B$2</f>
        <v>786569.23950436141</v>
      </c>
      <c r="D339" s="11">
        <f>('Migration Model'!F338-'Migration Model'!F339)*'Median Data'!$B$2</f>
        <v>0</v>
      </c>
      <c r="E339" s="11">
        <f>('Migration Model'!H338-'Migration Model'!H339)*'Median Data'!$C$2</f>
        <v>731982.35951376241</v>
      </c>
      <c r="F339" s="11">
        <f>('Migration Model'!I338-'Migration Model'!I339)*'Median Data'!$C$2</f>
        <v>0</v>
      </c>
      <c r="G339" s="11">
        <f>('Migration Model'!K338-'Migration Model'!K339)*'Median Data'!$D$2</f>
        <v>463780.05524889269</v>
      </c>
      <c r="H339" s="11">
        <f>('Migration Model'!L338-'Migration Model'!L339)*'Median Data'!$D$2</f>
        <v>0</v>
      </c>
      <c r="I339" s="11">
        <f>('Migration Model'!N338-'Migration Model'!N339)*'Median Data'!$E$2</f>
        <v>64033.005161706984</v>
      </c>
      <c r="J339" s="11">
        <f>('Migration Model'!O338-'Migration Model'!O339)*'Median Data'!$E$2</f>
        <v>0</v>
      </c>
      <c r="K339" s="11">
        <f>('Migration Model'!Q338-'Migration Model'!Q339)*'Median Data'!$F$2</f>
        <v>91620.078332191915</v>
      </c>
      <c r="L339" s="11">
        <f>('Migration Model'!R338-'Migration Model'!R339)*'Median Data'!$F$2</f>
        <v>0</v>
      </c>
      <c r="M339" s="11">
        <f>('Migration Model'!T338-'Migration Model'!T339)*'Median Data'!$G$2</f>
        <v>28496.384309936482</v>
      </c>
      <c r="N339" s="11">
        <f>('Migration Model'!U338-'Migration Model'!U339)*'Median Data'!$G$2</f>
        <v>0</v>
      </c>
    </row>
    <row r="340" spans="1:14" x14ac:dyDescent="0.25">
      <c r="A340" s="2">
        <v>2104</v>
      </c>
      <c r="B340" s="2">
        <v>2</v>
      </c>
      <c r="C340" s="11">
        <f>('Migration Model'!E339-'Migration Model'!E340)*'Median Data'!$B$2</f>
        <v>786490.58258014347</v>
      </c>
      <c r="D340" s="11">
        <f>('Migration Model'!F339-'Migration Model'!F340)*'Median Data'!$B$2</f>
        <v>0</v>
      </c>
      <c r="E340" s="11">
        <f>('Migration Model'!H339-'Migration Model'!H340)*'Median Data'!$C$2</f>
        <v>731909.16127754957</v>
      </c>
      <c r="F340" s="11">
        <f>('Migration Model'!I339-'Migration Model'!I340)*'Median Data'!$C$2</f>
        <v>0</v>
      </c>
      <c r="G340" s="11">
        <f>('Migration Model'!K339-'Migration Model'!K340)*'Median Data'!$D$2</f>
        <v>463733.67724400491</v>
      </c>
      <c r="H340" s="11">
        <f>('Migration Model'!L339-'Migration Model'!L340)*'Median Data'!$D$2</f>
        <v>0</v>
      </c>
      <c r="I340" s="11">
        <f>('Migration Model'!N339-'Migration Model'!N340)*'Median Data'!$E$2</f>
        <v>64026.601861125077</v>
      </c>
      <c r="J340" s="11">
        <f>('Migration Model'!O339-'Migration Model'!O340)*'Median Data'!$E$2</f>
        <v>0</v>
      </c>
      <c r="K340" s="11">
        <f>('Migration Model'!Q339-'Migration Model'!Q340)*'Median Data'!$F$2</f>
        <v>91610.916324300269</v>
      </c>
      <c r="L340" s="11">
        <f>('Migration Model'!R339-'Migration Model'!R340)*'Median Data'!$F$2</f>
        <v>0</v>
      </c>
      <c r="M340" s="11">
        <f>('Migration Model'!T339-'Migration Model'!T340)*'Median Data'!$G$2</f>
        <v>28493.534671515081</v>
      </c>
      <c r="N340" s="11">
        <f>('Migration Model'!U339-'Migration Model'!U340)*'Median Data'!$G$2</f>
        <v>0</v>
      </c>
    </row>
    <row r="341" spans="1:14" x14ac:dyDescent="0.25">
      <c r="A341" s="1">
        <v>2104</v>
      </c>
      <c r="B341" s="1">
        <v>3</v>
      </c>
      <c r="C341" s="11">
        <f>('Migration Model'!E340-'Migration Model'!E341)*'Median Data'!$B$2</f>
        <v>786411.93352219381</v>
      </c>
      <c r="D341" s="11">
        <f>('Migration Model'!F340-'Migration Model'!F341)*'Median Data'!$B$2</f>
        <v>0</v>
      </c>
      <c r="E341" s="11">
        <f>('Migration Model'!H340-'Migration Model'!H341)*'Median Data'!$C$2</f>
        <v>731835.97036168212</v>
      </c>
      <c r="F341" s="11">
        <f>('Migration Model'!I340-'Migration Model'!I341)*'Median Data'!$C$2</f>
        <v>0</v>
      </c>
      <c r="G341" s="11">
        <f>('Migration Model'!K340-'Migration Model'!K341)*'Median Data'!$D$2</f>
        <v>463687.30387571361</v>
      </c>
      <c r="H341" s="11">
        <f>('Migration Model'!L340-'Migration Model'!L341)*'Median Data'!$D$2</f>
        <v>0</v>
      </c>
      <c r="I341" s="11">
        <f>('Migration Model'!N340-'Migration Model'!N341)*'Median Data'!$E$2</f>
        <v>64020.199200970907</v>
      </c>
      <c r="J341" s="11">
        <f>('Migration Model'!O340-'Migration Model'!O341)*'Median Data'!$E$2</f>
        <v>0</v>
      </c>
      <c r="K341" s="11">
        <f>('Migration Model'!Q340-'Migration Model'!Q341)*'Median Data'!$F$2</f>
        <v>91601.755232680269</v>
      </c>
      <c r="L341" s="11">
        <f>('Migration Model'!R340-'Migration Model'!R341)*'Median Data'!$F$2</f>
        <v>0</v>
      </c>
      <c r="M341" s="11">
        <f>('Migration Model'!T340-'Migration Model'!T341)*'Median Data'!$G$2</f>
        <v>28490.685318060743</v>
      </c>
      <c r="N341" s="11">
        <f>('Migration Model'!U340-'Migration Model'!U341)*'Median Data'!$G$2</f>
        <v>0</v>
      </c>
    </row>
    <row r="342" spans="1:14" x14ac:dyDescent="0.25">
      <c r="A342" s="2">
        <v>2104</v>
      </c>
      <c r="B342" s="2">
        <v>4</v>
      </c>
      <c r="C342" s="11">
        <f>('Migration Model'!E341-'Migration Model'!E342)*'Median Data'!$B$2</f>
        <v>786333.29232861521</v>
      </c>
      <c r="D342" s="11">
        <f>('Migration Model'!F341-'Migration Model'!F342)*'Median Data'!$B$2</f>
        <v>0</v>
      </c>
      <c r="E342" s="11">
        <f>('Migration Model'!H341-'Migration Model'!H342)*'Median Data'!$C$2</f>
        <v>731762.78676435503</v>
      </c>
      <c r="F342" s="11">
        <f>('Migration Model'!I341-'Migration Model'!I342)*'Median Data'!$C$2</f>
        <v>0</v>
      </c>
      <c r="G342" s="11">
        <f>('Migration Model'!K341-'Migration Model'!K342)*'Median Data'!$D$2</f>
        <v>463640.93514562864</v>
      </c>
      <c r="H342" s="11">
        <f>('Migration Model'!L341-'Migration Model'!L342)*'Median Data'!$D$2</f>
        <v>0</v>
      </c>
      <c r="I342" s="11">
        <f>('Migration Model'!N341-'Migration Model'!N342)*'Median Data'!$E$2</f>
        <v>64013.797181024151</v>
      </c>
      <c r="J342" s="11">
        <f>('Migration Model'!O341-'Migration Model'!O342)*'Median Data'!$E$2</f>
        <v>0</v>
      </c>
      <c r="K342" s="11">
        <f>('Migration Model'!Q341-'Migration Model'!Q342)*'Median Data'!$F$2</f>
        <v>91592.595057187995</v>
      </c>
      <c r="L342" s="11">
        <f>('Migration Model'!R341-'Migration Model'!R342)*'Median Data'!$F$2</f>
        <v>0</v>
      </c>
      <c r="M342" s="11">
        <f>('Migration Model'!T341-'Migration Model'!T342)*'Median Data'!$G$2</f>
        <v>28487.836249533648</v>
      </c>
      <c r="N342" s="11">
        <f>('Migration Model'!U341-'Migration Model'!U342)*'Median Data'!$G$2</f>
        <v>0</v>
      </c>
    </row>
    <row r="343" spans="1:14" x14ac:dyDescent="0.25">
      <c r="A343" s="2">
        <v>2105</v>
      </c>
      <c r="B343" s="2">
        <v>1</v>
      </c>
      <c r="C343" s="11">
        <f>('Migration Model'!E342-'Migration Model'!E343)*'Median Data'!$B$2</f>
        <v>786254.65899940778</v>
      </c>
      <c r="D343" s="11">
        <f>('Migration Model'!F342-'Migration Model'!F343)*'Median Data'!$B$2</f>
        <v>0</v>
      </c>
      <c r="E343" s="11">
        <f>('Migration Model'!H342-'Migration Model'!H343)*'Median Data'!$C$2</f>
        <v>731689.61048556818</v>
      </c>
      <c r="F343" s="11">
        <f>('Migration Model'!I342-'Migration Model'!I343)*'Median Data'!$C$2</f>
        <v>0</v>
      </c>
      <c r="G343" s="11">
        <f>('Migration Model'!K342-'Migration Model'!K343)*'Median Data'!$D$2</f>
        <v>463594.57105214003</v>
      </c>
      <c r="H343" s="11">
        <f>('Migration Model'!L342-'Migration Model'!L343)*'Median Data'!$D$2</f>
        <v>0</v>
      </c>
      <c r="I343" s="11">
        <f>('Migration Model'!N342-'Migration Model'!N343)*'Median Data'!$E$2</f>
        <v>64007.395801394967</v>
      </c>
      <c r="J343" s="11">
        <f>('Migration Model'!O342-'Migration Model'!O343)*'Median Data'!$E$2</f>
        <v>0</v>
      </c>
      <c r="K343" s="11">
        <f>('Migration Model'!Q342-'Migration Model'!Q343)*'Median Data'!$F$2</f>
        <v>91583.4357976795</v>
      </c>
      <c r="L343" s="11">
        <f>('Migration Model'!R342-'Migration Model'!R343)*'Median Data'!$F$2</f>
        <v>0</v>
      </c>
      <c r="M343" s="11">
        <f>('Migration Model'!T342-'Migration Model'!T343)*'Median Data'!$G$2</f>
        <v>28484.987465893966</v>
      </c>
      <c r="N343" s="11">
        <f>('Migration Model'!U342-'Migration Model'!U343)*'Median Data'!$G$2</f>
        <v>0</v>
      </c>
    </row>
    <row r="344" spans="1:14" x14ac:dyDescent="0.25">
      <c r="A344" s="1">
        <v>2105</v>
      </c>
      <c r="B344" s="1">
        <v>2</v>
      </c>
      <c r="C344" s="11">
        <f>('Migration Model'!E343-'Migration Model'!E344)*'Median Data'!$B$2</f>
        <v>786176.03353362263</v>
      </c>
      <c r="D344" s="11">
        <f>('Migration Model'!F343-'Migration Model'!F344)*'Median Data'!$B$2</f>
        <v>0</v>
      </c>
      <c r="E344" s="11">
        <f>('Migration Model'!H343-'Migration Model'!H344)*'Median Data'!$C$2</f>
        <v>731616.44152441924</v>
      </c>
      <c r="F344" s="11">
        <f>('Migration Model'!I343-'Migration Model'!I344)*'Median Data'!$C$2</f>
        <v>0</v>
      </c>
      <c r="G344" s="11">
        <f>('Migration Model'!K343-'Migration Model'!K344)*'Median Data'!$D$2</f>
        <v>463548.21159524791</v>
      </c>
      <c r="H344" s="11">
        <f>('Migration Model'!L343-'Migration Model'!L344)*'Median Data'!$D$2</f>
        <v>0</v>
      </c>
      <c r="I344" s="11">
        <f>('Migration Model'!N343-'Migration Model'!N344)*'Median Data'!$E$2</f>
        <v>64000.995061752845</v>
      </c>
      <c r="J344" s="11">
        <f>('Migration Model'!O343-'Migration Model'!O344)*'Median Data'!$E$2</f>
        <v>0</v>
      </c>
      <c r="K344" s="11">
        <f>('Migration Model'!Q343-'Migration Model'!Q344)*'Median Data'!$F$2</f>
        <v>91574.277454154784</v>
      </c>
      <c r="L344" s="11">
        <f>('Migration Model'!R343-'Migration Model'!R344)*'Median Data'!$F$2</f>
        <v>0</v>
      </c>
      <c r="M344" s="11">
        <f>('Migration Model'!T343-'Migration Model'!T344)*'Median Data'!$G$2</f>
        <v>28482.138967141698</v>
      </c>
      <c r="N344" s="11">
        <f>('Migration Model'!U343-'Migration Model'!U344)*'Median Data'!$G$2</f>
        <v>0</v>
      </c>
    </row>
    <row r="345" spans="1:14" x14ac:dyDescent="0.25">
      <c r="A345" s="2">
        <v>2105</v>
      </c>
      <c r="B345" s="2">
        <v>3</v>
      </c>
      <c r="C345" s="11">
        <f>('Migration Model'!E344-'Migration Model'!E345)*'Median Data'!$B$2</f>
        <v>786097.4159303112</v>
      </c>
      <c r="D345" s="11">
        <f>('Migration Model'!F344-'Migration Model'!F345)*'Median Data'!$B$2</f>
        <v>0</v>
      </c>
      <c r="E345" s="11">
        <f>('Migration Model'!H344-'Migration Model'!H345)*'Median Data'!$C$2</f>
        <v>731543.27988090797</v>
      </c>
      <c r="F345" s="11">
        <f>('Migration Model'!I344-'Migration Model'!I345)*'Median Data'!$C$2</f>
        <v>0</v>
      </c>
      <c r="G345" s="11">
        <f>('Migration Model'!K344-'Migration Model'!K345)*'Median Data'!$D$2</f>
        <v>463501.85677414725</v>
      </c>
      <c r="H345" s="11">
        <f>('Migration Model'!L344-'Migration Model'!L345)*'Median Data'!$D$2</f>
        <v>0</v>
      </c>
      <c r="I345" s="11">
        <f>('Migration Model'!N344-'Migration Model'!N345)*'Median Data'!$E$2</f>
        <v>63994.594962207957</v>
      </c>
      <c r="J345" s="11">
        <f>('Migration Model'!O344-'Migration Model'!O345)*'Median Data'!$E$2</f>
        <v>0</v>
      </c>
      <c r="K345" s="11">
        <f>('Migration Model'!Q344-'Migration Model'!Q345)*'Median Data'!$F$2</f>
        <v>91565.120026325996</v>
      </c>
      <c r="L345" s="11">
        <f>('Migration Model'!R344-'Migration Model'!R345)*'Median Data'!$F$2</f>
        <v>0</v>
      </c>
      <c r="M345" s="11">
        <f>('Migration Model'!T344-'Migration Model'!T345)*'Median Data'!$G$2</f>
        <v>28479.290753237015</v>
      </c>
      <c r="N345" s="11">
        <f>('Migration Model'!U344-'Migration Model'!U345)*'Median Data'!$G$2</f>
        <v>0</v>
      </c>
    </row>
    <row r="346" spans="1:14" x14ac:dyDescent="0.25">
      <c r="A346" s="1">
        <v>2105</v>
      </c>
      <c r="B346" s="1">
        <v>4</v>
      </c>
      <c r="C346" s="11">
        <f>('Migration Model'!E345-'Migration Model'!E346)*'Median Data'!$B$2</f>
        <v>786018.80618852482</v>
      </c>
      <c r="D346" s="11">
        <f>('Migration Model'!F345-'Migration Model'!F346)*'Median Data'!$B$2</f>
        <v>0</v>
      </c>
      <c r="E346" s="11">
        <f>('Migration Model'!H345-'Migration Model'!H346)*'Median Data'!$C$2</f>
        <v>731470.12555232702</v>
      </c>
      <c r="F346" s="11">
        <f>('Migration Model'!I345-'Migration Model'!I346)*'Median Data'!$C$2</f>
        <v>0</v>
      </c>
      <c r="G346" s="11">
        <f>('Migration Model'!K345-'Migration Model'!K346)*'Median Data'!$D$2</f>
        <v>463455.50658803305</v>
      </c>
      <c r="H346" s="11">
        <f>('Migration Model'!L345-'Migration Model'!L346)*'Median Data'!$D$2</f>
        <v>0</v>
      </c>
      <c r="I346" s="11">
        <f>('Migration Model'!N345-'Migration Model'!N346)*'Median Data'!$E$2</f>
        <v>63988.195502760296</v>
      </c>
      <c r="J346" s="11">
        <f>('Migration Model'!O345-'Migration Model'!O346)*'Median Data'!$E$2</f>
        <v>0</v>
      </c>
      <c r="K346" s="11">
        <f>('Migration Model'!Q345-'Migration Model'!Q346)*'Median Data'!$F$2</f>
        <v>91555.96351433704</v>
      </c>
      <c r="L346" s="11">
        <f>('Migration Model'!R345-'Migration Model'!R346)*'Median Data'!$F$2</f>
        <v>0</v>
      </c>
      <c r="M346" s="11">
        <f>('Migration Model'!T345-'Migration Model'!T346)*'Median Data'!$G$2</f>
        <v>28476.442824179918</v>
      </c>
      <c r="N346" s="11">
        <f>('Migration Model'!U345-'Migration Model'!U346)*'Median Data'!$G$2</f>
        <v>0</v>
      </c>
    </row>
    <row r="347" spans="1:14" x14ac:dyDescent="0.25">
      <c r="A347" s="1">
        <v>2106</v>
      </c>
      <c r="B347" s="1">
        <v>1</v>
      </c>
      <c r="C347" s="11">
        <f>('Migration Model'!E346-'Migration Model'!E347)*'Median Data'!$B$2</f>
        <v>785940.20430826349</v>
      </c>
      <c r="D347" s="11">
        <f>('Migration Model'!F346-'Migration Model'!F347)*'Median Data'!$B$2</f>
        <v>0</v>
      </c>
      <c r="E347" s="11">
        <f>('Migration Model'!H346-'Migration Model'!H347)*'Median Data'!$C$2</f>
        <v>731396.97853957885</v>
      </c>
      <c r="F347" s="11">
        <f>('Migration Model'!I346-'Migration Model'!I347)*'Median Data'!$C$2</f>
        <v>0</v>
      </c>
      <c r="G347" s="11">
        <f>('Migration Model'!K346-'Migration Model'!K347)*'Median Data'!$D$2</f>
        <v>463409.16103771032</v>
      </c>
      <c r="H347" s="11">
        <f>('Migration Model'!L346-'Migration Model'!L347)*'Median Data'!$D$2</f>
        <v>0</v>
      </c>
      <c r="I347" s="11">
        <f>('Migration Model'!N346-'Migration Model'!N347)*'Median Data'!$E$2</f>
        <v>63981.796683189532</v>
      </c>
      <c r="J347" s="11">
        <f>('Migration Model'!O346-'Migration Model'!O347)*'Median Data'!$E$2</f>
        <v>0</v>
      </c>
      <c r="K347" s="11">
        <f>('Migration Model'!Q346-'Migration Model'!Q347)*'Median Data'!$F$2</f>
        <v>91546.807918044025</v>
      </c>
      <c r="L347" s="11">
        <f>('Migration Model'!R346-'Migration Model'!R347)*'Median Data'!$F$2</f>
        <v>0</v>
      </c>
      <c r="M347" s="11">
        <f>('Migration Model'!T346-'Migration Model'!T347)*'Median Data'!$G$2</f>
        <v>28473.595179890748</v>
      </c>
      <c r="N347" s="11">
        <f>('Migration Model'!U346-'Migration Model'!U347)*'Median Data'!$G$2</f>
        <v>0</v>
      </c>
    </row>
    <row r="348" spans="1:14" x14ac:dyDescent="0.25">
      <c r="A348" s="2">
        <v>2106</v>
      </c>
      <c r="B348" s="2">
        <v>2</v>
      </c>
      <c r="C348" s="11">
        <f>('Migration Model'!E347-'Migration Model'!E348)*'Median Data'!$B$2</f>
        <v>785861.61028762988</v>
      </c>
      <c r="D348" s="11">
        <f>('Migration Model'!F347-'Migration Model'!F348)*'Median Data'!$B$2</f>
        <v>0</v>
      </c>
      <c r="E348" s="11">
        <f>('Migration Model'!H347-'Migration Model'!H348)*'Median Data'!$C$2</f>
        <v>731323.83884176088</v>
      </c>
      <c r="F348" s="11">
        <f>('Migration Model'!I347-'Migration Model'!I348)*'Median Data'!$C$2</f>
        <v>0</v>
      </c>
      <c r="G348" s="11">
        <f>('Migration Model'!K347-'Migration Model'!K348)*'Median Data'!$D$2</f>
        <v>463362.82012156909</v>
      </c>
      <c r="H348" s="11">
        <f>('Migration Model'!L347-'Migration Model'!L348)*'Median Data'!$D$2</f>
        <v>0</v>
      </c>
      <c r="I348" s="11">
        <f>('Migration Model'!N347-'Migration Model'!N348)*'Median Data'!$E$2</f>
        <v>63975.398503495657</v>
      </c>
      <c r="J348" s="11">
        <f>('Migration Model'!O347-'Migration Model'!O348)*'Median Data'!$E$2</f>
        <v>0</v>
      </c>
      <c r="K348" s="11">
        <f>('Migration Model'!Q347-'Migration Model'!Q348)*'Median Data'!$F$2</f>
        <v>91537.653237159044</v>
      </c>
      <c r="L348" s="11">
        <f>('Migration Model'!R347-'Migration Model'!R348)*'Median Data'!$F$2</f>
        <v>0</v>
      </c>
      <c r="M348" s="11">
        <f>('Migration Model'!T347-'Migration Model'!T348)*'Median Data'!$G$2</f>
        <v>28470.74782036951</v>
      </c>
      <c r="N348" s="11">
        <f>('Migration Model'!U347-'Migration Model'!U348)*'Median Data'!$G$2</f>
        <v>0</v>
      </c>
    </row>
    <row r="349" spans="1:14" x14ac:dyDescent="0.25">
      <c r="A349" s="1">
        <v>2106</v>
      </c>
      <c r="B349" s="1">
        <v>3</v>
      </c>
      <c r="C349" s="11">
        <f>('Migration Model'!E348-'Migration Model'!E349)*'Median Data'!$B$2</f>
        <v>785783.02412662411</v>
      </c>
      <c r="D349" s="11">
        <f>('Migration Model'!F348-'Migration Model'!F349)*'Median Data'!$B$2</f>
        <v>0</v>
      </c>
      <c r="E349" s="11">
        <f>('Migration Model'!H348-'Migration Model'!H349)*'Median Data'!$C$2</f>
        <v>731250.70645797066</v>
      </c>
      <c r="F349" s="11">
        <f>('Migration Model'!I348-'Migration Model'!I349)*'Median Data'!$C$2</f>
        <v>0</v>
      </c>
      <c r="G349" s="11">
        <f>('Migration Model'!K348-'Migration Model'!K349)*'Median Data'!$D$2</f>
        <v>463316.48383960943</v>
      </c>
      <c r="H349" s="11">
        <f>('Migration Model'!L348-'Migration Model'!L349)*'Median Data'!$D$2</f>
        <v>0</v>
      </c>
      <c r="I349" s="11">
        <f>('Migration Model'!N348-'Migration Model'!N349)*'Median Data'!$E$2</f>
        <v>63969.000963678664</v>
      </c>
      <c r="J349" s="11">
        <f>('Migration Model'!O348-'Migration Model'!O349)*'Median Data'!$E$2</f>
        <v>0</v>
      </c>
      <c r="K349" s="11">
        <f>('Migration Model'!Q348-'Migration Model'!Q349)*'Median Data'!$F$2</f>
        <v>91528.499471826057</v>
      </c>
      <c r="L349" s="11">
        <f>('Migration Model'!R348-'Migration Model'!R349)*'Median Data'!$F$2</f>
        <v>0</v>
      </c>
      <c r="M349" s="11">
        <f>('Migration Model'!T348-'Migration Model'!T349)*'Median Data'!$G$2</f>
        <v>28467.900745576371</v>
      </c>
      <c r="N349" s="11">
        <f>('Migration Model'!U348-'Migration Model'!U349)*'Median Data'!$G$2</f>
        <v>0</v>
      </c>
    </row>
    <row r="350" spans="1:14" x14ac:dyDescent="0.25">
      <c r="A350" s="2">
        <v>2106</v>
      </c>
      <c r="B350" s="2">
        <v>4</v>
      </c>
      <c r="C350" s="11">
        <f>('Migration Model'!E349-'Migration Model'!E350)*'Median Data'!$B$2</f>
        <v>785704.44582429738</v>
      </c>
      <c r="D350" s="11">
        <f>('Migration Model'!F349-'Migration Model'!F350)*'Median Data'!$B$2</f>
        <v>0</v>
      </c>
      <c r="E350" s="11">
        <f>('Migration Model'!H349-'Migration Model'!H350)*'Median Data'!$C$2</f>
        <v>731177.58138730563</v>
      </c>
      <c r="F350" s="11">
        <f>('Migration Model'!I349-'Migration Model'!I350)*'Median Data'!$C$2</f>
        <v>0</v>
      </c>
      <c r="G350" s="11">
        <f>('Migration Model'!K349-'Migration Model'!K350)*'Median Data'!$D$2</f>
        <v>463270.15219102631</v>
      </c>
      <c r="H350" s="11">
        <f>('Migration Model'!L349-'Migration Model'!L350)*'Median Data'!$D$2</f>
        <v>0</v>
      </c>
      <c r="I350" s="11">
        <f>('Migration Model'!N349-'Migration Model'!N350)*'Median Data'!$E$2</f>
        <v>63962.604063628394</v>
      </c>
      <c r="J350" s="11">
        <f>('Migration Model'!O349-'Migration Model'!O350)*'Median Data'!$E$2</f>
        <v>0</v>
      </c>
      <c r="K350" s="11">
        <f>('Migration Model'!Q349-'Migration Model'!Q350)*'Median Data'!$F$2</f>
        <v>91519.346621901132</v>
      </c>
      <c r="L350" s="11">
        <f>('Migration Model'!R349-'Migration Model'!R350)*'Median Data'!$F$2</f>
        <v>0</v>
      </c>
      <c r="M350" s="11">
        <f>('Migration Model'!T349-'Migration Model'!T350)*'Median Data'!$G$2</f>
        <v>28465.053955511336</v>
      </c>
      <c r="N350" s="11">
        <f>('Migration Model'!U349-'Migration Model'!U350)*'Median Data'!$G$2</f>
        <v>0</v>
      </c>
    </row>
    <row r="351" spans="1:14" x14ac:dyDescent="0.25">
      <c r="A351" s="2">
        <v>2107</v>
      </c>
      <c r="B351" s="2">
        <v>1</v>
      </c>
      <c r="C351" s="11">
        <f>('Migration Model'!E350-'Migration Model'!E351)*'Median Data'!$B$2</f>
        <v>785625.87537970114</v>
      </c>
      <c r="D351" s="11">
        <f>('Migration Model'!F350-'Migration Model'!F351)*'Median Data'!$B$2</f>
        <v>0</v>
      </c>
      <c r="E351" s="11">
        <f>('Migration Model'!H350-'Migration Model'!H351)*'Median Data'!$C$2</f>
        <v>731104.46362976579</v>
      </c>
      <c r="F351" s="11">
        <f>('Migration Model'!I350-'Migration Model'!I351)*'Median Data'!$C$2</f>
        <v>0</v>
      </c>
      <c r="G351" s="11">
        <f>('Migration Model'!K350-'Migration Model'!K351)*'Median Data'!$D$2</f>
        <v>463223.8251758198</v>
      </c>
      <c r="H351" s="11">
        <f>('Migration Model'!L350-'Migration Model'!L351)*'Median Data'!$D$2</f>
        <v>0</v>
      </c>
      <c r="I351" s="11">
        <f>('Migration Model'!N350-'Migration Model'!N351)*'Median Data'!$E$2</f>
        <v>63956.207803234662</v>
      </c>
      <c r="J351" s="11">
        <f>('Migration Model'!O350-'Migration Model'!O351)*'Median Data'!$E$2</f>
        <v>0</v>
      </c>
      <c r="K351" s="11">
        <f>('Migration Model'!Q350-'Migration Model'!Q351)*'Median Data'!$F$2</f>
        <v>91510.19468724032</v>
      </c>
      <c r="L351" s="11">
        <f>('Migration Model'!R350-'Migration Model'!R351)*'Median Data'!$F$2</f>
        <v>0</v>
      </c>
      <c r="M351" s="11">
        <f>('Migration Model'!T350-'Migration Model'!T351)*'Median Data'!$G$2</f>
        <v>28462.207450134578</v>
      </c>
      <c r="N351" s="11">
        <f>('Migration Model'!U350-'Migration Model'!U351)*'Median Data'!$G$2</f>
        <v>0</v>
      </c>
    </row>
    <row r="352" spans="1:14" x14ac:dyDescent="0.25">
      <c r="A352" s="1">
        <v>2107</v>
      </c>
      <c r="B352" s="1">
        <v>2</v>
      </c>
      <c r="C352" s="11">
        <f>('Migration Model'!E351-'Migration Model'!E352)*'Median Data'!$B$2</f>
        <v>785547.31279188662</v>
      </c>
      <c r="D352" s="11">
        <f>('Migration Model'!F351-'Migration Model'!F352)*'Median Data'!$B$2</f>
        <v>0</v>
      </c>
      <c r="E352" s="11">
        <f>('Migration Model'!H351-'Migration Model'!H352)*'Median Data'!$C$2</f>
        <v>731031.35318264365</v>
      </c>
      <c r="F352" s="11">
        <f>('Migration Model'!I351-'Migration Model'!I352)*'Median Data'!$C$2</f>
        <v>0</v>
      </c>
      <c r="G352" s="11">
        <f>('Migration Model'!K351-'Migration Model'!K352)*'Median Data'!$D$2</f>
        <v>463177.50279318483</v>
      </c>
      <c r="H352" s="11">
        <f>('Migration Model'!L351-'Migration Model'!L352)*'Median Data'!$D$2</f>
        <v>0</v>
      </c>
      <c r="I352" s="11">
        <f>('Migration Model'!N351-'Migration Model'!N352)*'Median Data'!$E$2</f>
        <v>63949.812182387315</v>
      </c>
      <c r="J352" s="11">
        <f>('Migration Model'!O351-'Migration Model'!O352)*'Median Data'!$E$2</f>
        <v>0</v>
      </c>
      <c r="K352" s="11">
        <f>('Migration Model'!Q351-'Migration Model'!Q352)*'Median Data'!$F$2</f>
        <v>91501.043667843638</v>
      </c>
      <c r="L352" s="11">
        <f>('Migration Model'!R351-'Migration Model'!R352)*'Median Data'!$F$2</f>
        <v>0</v>
      </c>
      <c r="M352" s="11">
        <f>('Migration Model'!T351-'Migration Model'!T352)*'Median Data'!$G$2</f>
        <v>28459.361229366434</v>
      </c>
      <c r="N352" s="11">
        <f>('Migration Model'!U351-'Migration Model'!U352)*'Median Data'!$G$2</f>
        <v>0</v>
      </c>
    </row>
    <row r="353" spans="1:14" x14ac:dyDescent="0.25">
      <c r="A353" s="2">
        <v>2107</v>
      </c>
      <c r="B353" s="2">
        <v>3</v>
      </c>
      <c r="C353" s="11">
        <f>('Migration Model'!E352-'Migration Model'!E353)*'Median Data'!$B$2</f>
        <v>785468.75806085393</v>
      </c>
      <c r="D353" s="11">
        <f>('Migration Model'!F352-'Migration Model'!F353)*'Median Data'!$B$2</f>
        <v>0</v>
      </c>
      <c r="E353" s="11">
        <f>('Migration Model'!H352-'Migration Model'!H353)*'Median Data'!$C$2</f>
        <v>730958.25004774414</v>
      </c>
      <c r="F353" s="11">
        <f>('Migration Model'!I352-'Migration Model'!I353)*'Median Data'!$C$2</f>
        <v>0</v>
      </c>
      <c r="G353" s="11">
        <f>('Migration Model'!K352-'Migration Model'!K353)*'Median Data'!$D$2</f>
        <v>463131.18504312151</v>
      </c>
      <c r="H353" s="11">
        <f>('Migration Model'!L352-'Migration Model'!L353)*'Median Data'!$D$2</f>
        <v>0</v>
      </c>
      <c r="I353" s="11">
        <f>('Migration Model'!N352-'Migration Model'!N353)*'Median Data'!$E$2</f>
        <v>63943.417201196506</v>
      </c>
      <c r="J353" s="11">
        <f>('Migration Model'!O352-'Migration Model'!O353)*'Median Data'!$E$2</f>
        <v>0</v>
      </c>
      <c r="K353" s="11">
        <f>('Migration Model'!Q352-'Migration Model'!Q353)*'Median Data'!$F$2</f>
        <v>91491.893563423204</v>
      </c>
      <c r="L353" s="11">
        <f>('Migration Model'!R352-'Migration Model'!R353)*'Median Data'!$F$2</f>
        <v>0</v>
      </c>
      <c r="M353" s="11">
        <f>('Migration Model'!T352-'Migration Model'!T353)*'Median Data'!$G$2</f>
        <v>28456.515293246739</v>
      </c>
      <c r="N353" s="11">
        <f>('Migration Model'!U352-'Migration Model'!U353)*'Median Data'!$G$2</f>
        <v>0</v>
      </c>
    </row>
    <row r="354" spans="1:14" x14ac:dyDescent="0.25">
      <c r="A354" s="1">
        <v>2107</v>
      </c>
      <c r="B354" s="1">
        <v>4</v>
      </c>
      <c r="C354" s="11">
        <f>('Migration Model'!E353-'Migration Model'!E354)*'Median Data'!$B$2</f>
        <v>785390.21118565428</v>
      </c>
      <c r="D354" s="11">
        <f>('Migration Model'!F353-'Migration Model'!F354)*'Median Data'!$B$2</f>
        <v>0</v>
      </c>
      <c r="E354" s="11">
        <f>('Migration Model'!H353-'Migration Model'!H354)*'Median Data'!$C$2</f>
        <v>730885.15422235976</v>
      </c>
      <c r="F354" s="11">
        <f>('Migration Model'!I353-'Migration Model'!I354)*'Median Data'!$C$2</f>
        <v>0</v>
      </c>
      <c r="G354" s="11">
        <f>('Migration Model'!K353-'Migration Model'!K354)*'Median Data'!$D$2</f>
        <v>463084.87192482478</v>
      </c>
      <c r="H354" s="11">
        <f>('Migration Model'!L353-'Migration Model'!L354)*'Median Data'!$D$2</f>
        <v>0</v>
      </c>
      <c r="I354" s="11">
        <f>('Migration Model'!N353-'Migration Model'!N354)*'Median Data'!$E$2</f>
        <v>63937.022859441902</v>
      </c>
      <c r="J354" s="11">
        <f>('Migration Model'!O353-'Migration Model'!O354)*'Median Data'!$E$2</f>
        <v>0</v>
      </c>
      <c r="K354" s="11">
        <f>('Migration Model'!Q353-'Migration Model'!Q354)*'Median Data'!$F$2</f>
        <v>91482.744374122965</v>
      </c>
      <c r="L354" s="11">
        <f>('Migration Model'!R353-'Migration Model'!R354)*'Median Data'!$F$2</f>
        <v>0</v>
      </c>
      <c r="M354" s="11">
        <f>('Migration Model'!T353-'Migration Model'!T354)*'Median Data'!$G$2</f>
        <v>28453.669641735665</v>
      </c>
      <c r="N354" s="11">
        <f>('Migration Model'!U353-'Migration Model'!U354)*'Median Data'!$G$2</f>
        <v>0</v>
      </c>
    </row>
    <row r="355" spans="1:14" x14ac:dyDescent="0.25">
      <c r="A355" s="1">
        <v>2108</v>
      </c>
      <c r="B355" s="1">
        <v>1</v>
      </c>
      <c r="C355" s="11">
        <f>('Migration Model'!E354-'Migration Model'!E355)*'Median Data'!$B$2</f>
        <v>785311.67216439045</v>
      </c>
      <c r="D355" s="11">
        <f>('Migration Model'!F354-'Migration Model'!F355)*'Median Data'!$B$2</f>
        <v>0</v>
      </c>
      <c r="E355" s="11">
        <f>('Migration Model'!H354-'Migration Model'!H355)*'Median Data'!$C$2</f>
        <v>730812.06570739299</v>
      </c>
      <c r="F355" s="11">
        <f>('Migration Model'!I354-'Migration Model'!I355)*'Median Data'!$C$2</f>
        <v>0</v>
      </c>
      <c r="G355" s="11">
        <f>('Migration Model'!K354-'Migration Model'!K355)*'Median Data'!$D$2</f>
        <v>463038.56343748973</v>
      </c>
      <c r="H355" s="11">
        <f>('Migration Model'!L354-'Migration Model'!L355)*'Median Data'!$D$2</f>
        <v>0</v>
      </c>
      <c r="I355" s="11">
        <f>('Migration Model'!N354-'Migration Model'!N355)*'Median Data'!$E$2</f>
        <v>63930.629157233678</v>
      </c>
      <c r="J355" s="11">
        <f>('Migration Model'!O354-'Migration Model'!O355)*'Median Data'!$E$2</f>
        <v>0</v>
      </c>
      <c r="K355" s="11">
        <f>('Migration Model'!Q354-'Migration Model'!Q355)*'Median Data'!$F$2</f>
        <v>91473.596099655057</v>
      </c>
      <c r="L355" s="11">
        <f>('Migration Model'!R354-'Migration Model'!R355)*'Median Data'!$F$2</f>
        <v>0</v>
      </c>
      <c r="M355" s="11">
        <f>('Migration Model'!T354-'Migration Model'!T355)*'Median Data'!$G$2</f>
        <v>28450.824274753555</v>
      </c>
      <c r="N355" s="11">
        <f>('Migration Model'!U354-'Migration Model'!U355)*'Median Data'!$G$2</f>
        <v>0</v>
      </c>
    </row>
    <row r="356" spans="1:14" x14ac:dyDescent="0.25">
      <c r="A356" s="2">
        <v>2108</v>
      </c>
      <c r="B356" s="2">
        <v>2</v>
      </c>
      <c r="C356" s="11">
        <f>('Migration Model'!E355-'Migration Model'!E356)*'Median Data'!$B$2</f>
        <v>785233.14099706244</v>
      </c>
      <c r="D356" s="11">
        <f>('Migration Model'!F355-'Migration Model'!F356)*'Median Data'!$B$2</f>
        <v>0</v>
      </c>
      <c r="E356" s="11">
        <f>('Migration Model'!H355-'Migration Model'!H356)*'Median Data'!$C$2</f>
        <v>730738.98450103891</v>
      </c>
      <c r="F356" s="11">
        <f>('Migration Model'!I355-'Migration Model'!I356)*'Median Data'!$C$2</f>
        <v>0</v>
      </c>
      <c r="G356" s="11">
        <f>('Migration Model'!K355-'Migration Model'!K356)*'Median Data'!$D$2</f>
        <v>462992.25958111638</v>
      </c>
      <c r="H356" s="11">
        <f>('Migration Model'!L355-'Migration Model'!L356)*'Median Data'!$D$2</f>
        <v>0</v>
      </c>
      <c r="I356" s="11">
        <f>('Migration Model'!N355-'Migration Model'!N356)*'Median Data'!$E$2</f>
        <v>63924.236094241307</v>
      </c>
      <c r="J356" s="11">
        <f>('Migration Model'!O355-'Migration Model'!O356)*'Median Data'!$E$2</f>
        <v>0</v>
      </c>
      <c r="K356" s="11">
        <f>('Migration Model'!Q355-'Migration Model'!Q356)*'Median Data'!$F$2</f>
        <v>91464.448740019478</v>
      </c>
      <c r="L356" s="11">
        <f>('Migration Model'!R355-'Migration Model'!R356)*'Median Data'!$F$2</f>
        <v>0</v>
      </c>
      <c r="M356" s="11">
        <f>('Migration Model'!T355-'Migration Model'!T356)*'Median Data'!$G$2</f>
        <v>28447.979192340234</v>
      </c>
      <c r="N356" s="11">
        <f>('Migration Model'!U355-'Migration Model'!U356)*'Median Data'!$G$2</f>
        <v>0</v>
      </c>
    </row>
    <row r="357" spans="1:14" x14ac:dyDescent="0.25">
      <c r="A357" s="1">
        <v>2108</v>
      </c>
      <c r="B357" s="1">
        <v>3</v>
      </c>
      <c r="C357" s="11">
        <f>('Migration Model'!E356-'Migration Model'!E357)*'Median Data'!$B$2</f>
        <v>785154.61768272158</v>
      </c>
      <c r="D357" s="11">
        <f>('Migration Model'!F356-'Migration Model'!F357)*'Median Data'!$B$2</f>
        <v>0</v>
      </c>
      <c r="E357" s="11">
        <f>('Migration Model'!H356-'Migration Model'!H357)*'Median Data'!$C$2</f>
        <v>730665.91060239484</v>
      </c>
      <c r="F357" s="11">
        <f>('Migration Model'!I356-'Migration Model'!I357)*'Median Data'!$C$2</f>
        <v>0</v>
      </c>
      <c r="G357" s="11">
        <f>('Migration Model'!K356-'Migration Model'!K357)*'Median Data'!$D$2</f>
        <v>462945.9603548997</v>
      </c>
      <c r="H357" s="11">
        <f>('Migration Model'!L356-'Migration Model'!L357)*'Median Data'!$D$2</f>
        <v>0</v>
      </c>
      <c r="I357" s="11">
        <f>('Migration Model'!N356-'Migration Model'!N357)*'Median Data'!$E$2</f>
        <v>63917.843670685135</v>
      </c>
      <c r="J357" s="11">
        <f>('Migration Model'!O356-'Migration Model'!O357)*'Median Data'!$E$2</f>
        <v>0</v>
      </c>
      <c r="K357" s="11">
        <f>('Migration Model'!Q356-'Migration Model'!Q357)*'Median Data'!$F$2</f>
        <v>91455.302295216214</v>
      </c>
      <c r="L357" s="11">
        <f>('Migration Model'!R356-'Migration Model'!R357)*'Median Data'!$F$2</f>
        <v>0</v>
      </c>
      <c r="M357" s="11">
        <f>('Migration Model'!T356-'Migration Model'!T357)*'Median Data'!$G$2</f>
        <v>28445.134394416047</v>
      </c>
      <c r="N357" s="11">
        <f>('Migration Model'!U356-'Migration Model'!U357)*'Median Data'!$G$2</f>
        <v>0</v>
      </c>
    </row>
    <row r="358" spans="1:14" x14ac:dyDescent="0.25">
      <c r="A358" s="2">
        <v>2108</v>
      </c>
      <c r="B358" s="2">
        <v>4</v>
      </c>
      <c r="C358" s="11">
        <f>('Migration Model'!E357-'Migration Model'!E358)*'Median Data'!$B$2</f>
        <v>785076.10222136788</v>
      </c>
      <c r="D358" s="11">
        <f>('Migration Model'!F357-'Migration Model'!F358)*'Median Data'!$B$2</f>
        <v>0</v>
      </c>
      <c r="E358" s="11">
        <f>('Migration Model'!H357-'Migration Model'!H358)*'Median Data'!$C$2</f>
        <v>730592.8440114609</v>
      </c>
      <c r="F358" s="11">
        <f>('Migration Model'!I357-'Migration Model'!I358)*'Median Data'!$C$2</f>
        <v>0</v>
      </c>
      <c r="G358" s="11">
        <f>('Migration Model'!K357-'Migration Model'!K358)*'Median Data'!$D$2</f>
        <v>462899.66575883975</v>
      </c>
      <c r="H358" s="11">
        <f>('Migration Model'!L357-'Migration Model'!L358)*'Median Data'!$D$2</f>
        <v>0</v>
      </c>
      <c r="I358" s="11">
        <f>('Migration Model'!N357-'Migration Model'!N358)*'Median Data'!$E$2</f>
        <v>63911.451886344832</v>
      </c>
      <c r="J358" s="11">
        <f>('Migration Model'!O357-'Migration Model'!O358)*'Median Data'!$E$2</f>
        <v>0</v>
      </c>
      <c r="K358" s="11">
        <f>('Migration Model'!Q357-'Migration Model'!Q358)*'Median Data'!$F$2</f>
        <v>91446.156764957414</v>
      </c>
      <c r="L358" s="11">
        <f>('Migration Model'!R357-'Migration Model'!R358)*'Median Data'!$F$2</f>
        <v>0</v>
      </c>
      <c r="M358" s="11">
        <f>('Migration Model'!T357-'Migration Model'!T358)*'Median Data'!$G$2</f>
        <v>28442.289880980999</v>
      </c>
      <c r="N358" s="11">
        <f>('Migration Model'!U357-'Migration Model'!U358)*'Median Data'!$G$2</f>
        <v>0</v>
      </c>
    </row>
    <row r="359" spans="1:14" x14ac:dyDescent="0.25">
      <c r="A359" s="2">
        <v>2109</v>
      </c>
      <c r="B359" s="2">
        <v>1</v>
      </c>
      <c r="C359" s="11">
        <f>('Migration Model'!E358-'Migration Model'!E359)*'Median Data'!$B$2</f>
        <v>784997.594611104</v>
      </c>
      <c r="D359" s="11">
        <f>('Migration Model'!F358-'Migration Model'!F359)*'Median Data'!$B$2</f>
        <v>0</v>
      </c>
      <c r="E359" s="11">
        <f>('Migration Model'!H358-'Migration Model'!H359)*'Median Data'!$C$2</f>
        <v>730519.78472643194</v>
      </c>
      <c r="F359" s="11">
        <f>('Migration Model'!I358-'Migration Model'!I359)*'Median Data'!$C$2</f>
        <v>0</v>
      </c>
      <c r="G359" s="11">
        <f>('Migration Model'!K358-'Migration Model'!K359)*'Median Data'!$D$2</f>
        <v>462853.37579213153</v>
      </c>
      <c r="H359" s="11">
        <f>('Migration Model'!L358-'Migration Model'!L359)*'Median Data'!$D$2</f>
        <v>0</v>
      </c>
      <c r="I359" s="11">
        <f>('Migration Model'!N358-'Migration Model'!N359)*'Median Data'!$E$2</f>
        <v>63905.06074111021</v>
      </c>
      <c r="J359" s="11">
        <f>('Migration Model'!O358-'Migration Model'!O359)*'Median Data'!$E$2</f>
        <v>0</v>
      </c>
      <c r="K359" s="11">
        <f>('Migration Model'!Q358-'Migration Model'!Q359)*'Median Data'!$F$2</f>
        <v>91437.012149243077</v>
      </c>
      <c r="L359" s="11">
        <f>('Migration Model'!R358-'Migration Model'!R359)*'Median Data'!$F$2</f>
        <v>0</v>
      </c>
      <c r="M359" s="11">
        <f>('Migration Model'!T358-'Migration Model'!T359)*'Median Data'!$G$2</f>
        <v>28439.445651995258</v>
      </c>
      <c r="N359" s="11">
        <f>('Migration Model'!U358-'Migration Model'!U359)*'Median Data'!$G$2</f>
        <v>0</v>
      </c>
    </row>
    <row r="360" spans="1:14" x14ac:dyDescent="0.25">
      <c r="A360" s="1">
        <v>2109</v>
      </c>
      <c r="B360" s="1">
        <v>2</v>
      </c>
      <c r="C360" s="11">
        <f>('Migration Model'!E359-'Migration Model'!E360)*'Median Data'!$B$2</f>
        <v>784919.09485098138</v>
      </c>
      <c r="D360" s="11">
        <f>('Migration Model'!F359-'Migration Model'!F360)*'Median Data'!$B$2</f>
        <v>0</v>
      </c>
      <c r="E360" s="11">
        <f>('Migration Model'!H359-'Migration Model'!H360)*'Median Data'!$C$2</f>
        <v>730446.73274821055</v>
      </c>
      <c r="F360" s="11">
        <f>('Migration Model'!I359-'Migration Model'!I360)*'Median Data'!$C$2</f>
        <v>0</v>
      </c>
      <c r="G360" s="11">
        <f>('Migration Model'!K359-'Migration Model'!K360)*'Median Data'!$D$2</f>
        <v>462807.09045477503</v>
      </c>
      <c r="H360" s="11">
        <f>('Migration Model'!L359-'Migration Model'!L360)*'Median Data'!$D$2</f>
        <v>0</v>
      </c>
      <c r="I360" s="11">
        <f>('Migration Model'!N359-'Migration Model'!N360)*'Median Data'!$E$2</f>
        <v>63898.670234981277</v>
      </c>
      <c r="J360" s="11">
        <f>('Migration Model'!O359-'Migration Model'!O360)*'Median Data'!$E$2</f>
        <v>0</v>
      </c>
      <c r="K360" s="11">
        <f>('Migration Model'!Q359-'Migration Model'!Q360)*'Median Data'!$F$2</f>
        <v>91427.868448073204</v>
      </c>
      <c r="L360" s="11">
        <f>('Migration Model'!R359-'Migration Model'!R360)*'Median Data'!$F$2</f>
        <v>0</v>
      </c>
      <c r="M360" s="11">
        <f>('Migration Model'!T359-'Migration Model'!T360)*'Median Data'!$G$2</f>
        <v>28436.601707418999</v>
      </c>
      <c r="N360" s="11">
        <f>('Migration Model'!U359-'Migration Model'!U360)*'Median Data'!$G$2</f>
        <v>0</v>
      </c>
    </row>
    <row r="361" spans="1:14" x14ac:dyDescent="0.25">
      <c r="A361" s="2">
        <v>2109</v>
      </c>
      <c r="B361" s="2">
        <v>3</v>
      </c>
      <c r="C361" s="11">
        <f>('Migration Model'!E360-'Migration Model'!E361)*'Median Data'!$B$2</f>
        <v>784840.60294194845</v>
      </c>
      <c r="D361" s="11">
        <f>('Migration Model'!F360-'Migration Model'!F361)*'Median Data'!$B$2</f>
        <v>0</v>
      </c>
      <c r="E361" s="11">
        <f>('Migration Model'!H360-'Migration Model'!H361)*'Median Data'!$C$2</f>
        <v>730373.68807499169</v>
      </c>
      <c r="F361" s="11">
        <f>('Migration Model'!I360-'Migration Model'!I361)*'Median Data'!$C$2</f>
        <v>0</v>
      </c>
      <c r="G361" s="11">
        <f>('Migration Model'!K360-'Migration Model'!K361)*'Median Data'!$D$2</f>
        <v>462760.80974596535</v>
      </c>
      <c r="H361" s="11">
        <f>('Migration Model'!L360-'Migration Model'!L361)*'Median Data'!$D$2</f>
        <v>0</v>
      </c>
      <c r="I361" s="11">
        <f>('Migration Model'!N360-'Migration Model'!N361)*'Median Data'!$E$2</f>
        <v>63892.280367958032</v>
      </c>
      <c r="J361" s="11">
        <f>('Migration Model'!O360-'Migration Model'!O361)*'Median Data'!$E$2</f>
        <v>0</v>
      </c>
      <c r="K361" s="11">
        <f>('Migration Model'!Q360-'Migration Model'!Q361)*'Median Data'!$F$2</f>
        <v>91418.72566115993</v>
      </c>
      <c r="L361" s="11">
        <f>('Migration Model'!R360-'Migration Model'!R361)*'Median Data'!$F$2</f>
        <v>0</v>
      </c>
      <c r="M361" s="11">
        <f>('Migration Model'!T360-'Migration Model'!T361)*'Median Data'!$G$2</f>
        <v>28433.75804725222</v>
      </c>
      <c r="N361" s="11">
        <f>('Migration Model'!U360-'Migration Model'!U361)*'Median Data'!$G$2</f>
        <v>0</v>
      </c>
    </row>
    <row r="362" spans="1:14" x14ac:dyDescent="0.25">
      <c r="A362" s="1">
        <v>2109</v>
      </c>
      <c r="B362" s="1">
        <v>4</v>
      </c>
      <c r="C362" s="11">
        <f>('Migration Model'!E361-'Migration Model'!E362)*'Median Data'!$B$2</f>
        <v>784762.11888115946</v>
      </c>
      <c r="D362" s="11">
        <f>('Migration Model'!F361-'Migration Model'!F362)*'Median Data'!$B$2</f>
        <v>0</v>
      </c>
      <c r="E362" s="11">
        <f>('Migration Model'!H361-'Migration Model'!H362)*'Median Data'!$C$2</f>
        <v>730300.6507058728</v>
      </c>
      <c r="F362" s="11">
        <f>('Migration Model'!I361-'Migration Model'!I362)*'Median Data'!$C$2</f>
        <v>0</v>
      </c>
      <c r="G362" s="11">
        <f>('Migration Model'!K361-'Migration Model'!K362)*'Median Data'!$D$2</f>
        <v>462714.53366489743</v>
      </c>
      <c r="H362" s="11">
        <f>('Migration Model'!L361-'Migration Model'!L362)*'Median Data'!$D$2</f>
        <v>0</v>
      </c>
      <c r="I362" s="11">
        <f>('Migration Model'!N361-'Migration Model'!N362)*'Median Data'!$E$2</f>
        <v>63885.891139930303</v>
      </c>
      <c r="J362" s="11">
        <f>('Migration Model'!O361-'Migration Model'!O362)*'Median Data'!$E$2</f>
        <v>0</v>
      </c>
      <c r="K362" s="11">
        <f>('Migration Model'!Q361-'Migration Model'!Q362)*'Median Data'!$F$2</f>
        <v>91409.583788647185</v>
      </c>
      <c r="L362" s="11">
        <f>('Migration Model'!R361-'Migration Model'!R362)*'Median Data'!$F$2</f>
        <v>0</v>
      </c>
      <c r="M362" s="11">
        <f>('Migration Model'!T361-'Migration Model'!T362)*'Median Data'!$G$2</f>
        <v>28430.914671455095</v>
      </c>
      <c r="N362" s="11">
        <f>('Migration Model'!U361-'Migration Model'!U362)*'Median Data'!$G$2</f>
        <v>0</v>
      </c>
    </row>
    <row r="363" spans="1:14" x14ac:dyDescent="0.25">
      <c r="A363" s="1">
        <v>2110</v>
      </c>
      <c r="B363" s="1">
        <v>1</v>
      </c>
      <c r="C363" s="11">
        <f>('Migration Model'!E362-'Migration Model'!E363)*'Median Data'!$B$2</f>
        <v>784683.64266956295</v>
      </c>
      <c r="D363" s="11">
        <f>('Migration Model'!F362-'Migration Model'!F363)*'Median Data'!$B$2</f>
        <v>0</v>
      </c>
      <c r="E363" s="11">
        <f>('Migration Model'!H362-'Migration Model'!H363)*'Median Data'!$C$2</f>
        <v>730227.620640854</v>
      </c>
      <c r="F363" s="11">
        <f>('Migration Model'!I362-'Migration Model'!I363)*'Median Data'!$C$2</f>
        <v>0</v>
      </c>
      <c r="G363" s="11">
        <f>('Migration Model'!K362-'Migration Model'!K363)*'Median Data'!$D$2</f>
        <v>462668.26221157133</v>
      </c>
      <c r="H363" s="11">
        <f>('Migration Model'!L362-'Migration Model'!L363)*'Median Data'!$D$2</f>
        <v>0</v>
      </c>
      <c r="I363" s="11">
        <f>('Migration Model'!N362-'Migration Model'!N363)*'Median Data'!$E$2</f>
        <v>63879.502550898091</v>
      </c>
      <c r="J363" s="11">
        <f>('Migration Model'!O362-'Migration Model'!O363)*'Median Data'!$E$2</f>
        <v>0</v>
      </c>
      <c r="K363" s="11">
        <f>('Migration Model'!Q362-'Migration Model'!Q363)*'Median Data'!$F$2</f>
        <v>91400.442830247106</v>
      </c>
      <c r="L363" s="11">
        <f>('Migration Model'!R362-'Migration Model'!R363)*'Median Data'!$F$2</f>
        <v>0</v>
      </c>
      <c r="M363" s="11">
        <f>('Migration Model'!T362-'Migration Model'!T363)*'Median Data'!$G$2</f>
        <v>28428.071579987794</v>
      </c>
      <c r="N363" s="11">
        <f>('Migration Model'!U362-'Migration Model'!U363)*'Median Data'!$G$2</f>
        <v>0</v>
      </c>
    </row>
    <row r="364" spans="1:14" x14ac:dyDescent="0.25">
      <c r="A364" s="2">
        <v>2110</v>
      </c>
      <c r="B364" s="2">
        <v>2</v>
      </c>
      <c r="C364" s="11">
        <f>('Migration Model'!E363-'Migration Model'!E364)*'Median Data'!$B$2</f>
        <v>784605.17430526169</v>
      </c>
      <c r="D364" s="11">
        <f>('Migration Model'!F363-'Migration Model'!F364)*'Median Data'!$B$2</f>
        <v>0</v>
      </c>
      <c r="E364" s="11">
        <f>('Migration Model'!H363-'Migration Model'!H364)*'Median Data'!$C$2</f>
        <v>730154.5978790326</v>
      </c>
      <c r="F364" s="11">
        <f>('Migration Model'!I363-'Migration Model'!I364)*'Median Data'!$C$2</f>
        <v>0</v>
      </c>
      <c r="G364" s="11">
        <f>('Migration Model'!K363-'Migration Model'!K364)*'Median Data'!$D$2</f>
        <v>462621.99538518215</v>
      </c>
      <c r="H364" s="11">
        <f>('Migration Model'!L363-'Migration Model'!L364)*'Median Data'!$D$2</f>
        <v>0</v>
      </c>
      <c r="I364" s="11">
        <f>('Migration Model'!N363-'Migration Model'!N364)*'Median Data'!$E$2</f>
        <v>63873.114600641049</v>
      </c>
      <c r="J364" s="11">
        <f>('Migration Model'!O363-'Migration Model'!O364)*'Median Data'!$E$2</f>
        <v>0</v>
      </c>
      <c r="K364" s="11">
        <f>('Migration Model'!Q363-'Migration Model'!Q364)*'Median Data'!$F$2</f>
        <v>91391.302785959691</v>
      </c>
      <c r="L364" s="11">
        <f>('Migration Model'!R363-'Migration Model'!R364)*'Median Data'!$F$2</f>
        <v>0</v>
      </c>
      <c r="M364" s="11">
        <f>('Migration Model'!T363-'Migration Model'!T364)*'Median Data'!$G$2</f>
        <v>28425.228772810489</v>
      </c>
      <c r="N364" s="11">
        <f>('Migration Model'!U363-'Migration Model'!U364)*'Median Data'!$G$2</f>
        <v>0</v>
      </c>
    </row>
    <row r="365" spans="1:14" x14ac:dyDescent="0.25">
      <c r="A365" s="1">
        <v>2110</v>
      </c>
      <c r="B365" s="1">
        <v>3</v>
      </c>
      <c r="C365" s="11">
        <f>('Migration Model'!E364-'Migration Model'!E365)*'Median Data'!$B$2</f>
        <v>784526.71378825558</v>
      </c>
      <c r="D365" s="11">
        <f>('Migration Model'!F364-'Migration Model'!F365)*'Median Data'!$B$2</f>
        <v>0</v>
      </c>
      <c r="E365" s="11">
        <f>('Migration Model'!H364-'Migration Model'!H365)*'Median Data'!$C$2</f>
        <v>730081.58241950616</v>
      </c>
      <c r="F365" s="11">
        <f>('Migration Model'!I364-'Migration Model'!I365)*'Median Data'!$C$2</f>
        <v>0</v>
      </c>
      <c r="G365" s="11">
        <f>('Migration Model'!K364-'Migration Model'!K365)*'Median Data'!$D$2</f>
        <v>462575.73318572971</v>
      </c>
      <c r="H365" s="11">
        <f>('Migration Model'!L364-'Migration Model'!L365)*'Median Data'!$D$2</f>
        <v>0</v>
      </c>
      <c r="I365" s="11">
        <f>('Migration Model'!N364-'Migration Model'!N365)*'Median Data'!$E$2</f>
        <v>63866.727289159186</v>
      </c>
      <c r="J365" s="11">
        <f>('Migration Model'!O364-'Migration Model'!O365)*'Median Data'!$E$2</f>
        <v>0</v>
      </c>
      <c r="K365" s="11">
        <f>('Migration Model'!Q364-'Migration Model'!Q365)*'Median Data'!$F$2</f>
        <v>91382.163655641009</v>
      </c>
      <c r="L365" s="11">
        <f>('Migration Model'!R364-'Migration Model'!R365)*'Median Data'!$F$2</f>
        <v>0</v>
      </c>
      <c r="M365" s="11">
        <f>('Migration Model'!T364-'Migration Model'!T365)*'Median Data'!$G$2</f>
        <v>28422.386249963012</v>
      </c>
      <c r="N365" s="11">
        <f>('Migration Model'!U364-'Migration Model'!U365)*'Median Data'!$G$2</f>
        <v>0</v>
      </c>
    </row>
    <row r="366" spans="1:14" x14ac:dyDescent="0.25">
      <c r="A366" s="2">
        <v>2110</v>
      </c>
      <c r="B366" s="2">
        <v>4</v>
      </c>
      <c r="C366" s="11">
        <f>('Migration Model'!E365-'Migration Model'!E366)*'Median Data'!$B$2</f>
        <v>784448.26111664739</v>
      </c>
      <c r="D366" s="11">
        <f>('Migration Model'!F365-'Migration Model'!F366)*'Median Data'!$B$2</f>
        <v>0</v>
      </c>
      <c r="E366" s="11">
        <f>('Migration Model'!H365-'Migration Model'!H366)*'Median Data'!$C$2</f>
        <v>730008.57426137209</v>
      </c>
      <c r="F366" s="11">
        <f>('Migration Model'!I365-'Migration Model'!I366)*'Median Data'!$C$2</f>
        <v>0</v>
      </c>
      <c r="G366" s="11">
        <f>('Migration Model'!K365-'Migration Model'!K366)*'Median Data'!$D$2</f>
        <v>462529.47561240924</v>
      </c>
      <c r="H366" s="11">
        <f>('Migration Model'!L365-'Migration Model'!L366)*'Median Data'!$D$2</f>
        <v>0</v>
      </c>
      <c r="I366" s="11">
        <f>('Migration Model'!N365-'Migration Model'!N366)*'Median Data'!$E$2</f>
        <v>63860.340616452493</v>
      </c>
      <c r="J366" s="11">
        <f>('Migration Model'!O365-'Migration Model'!O366)*'Median Data'!$E$2</f>
        <v>0</v>
      </c>
      <c r="K366" s="11">
        <f>('Migration Model'!Q365-'Migration Model'!Q366)*'Median Data'!$F$2</f>
        <v>91373.025439291057</v>
      </c>
      <c r="L366" s="11">
        <f>('Migration Model'!R365-'Migration Model'!R366)*'Median Data'!$F$2</f>
        <v>0</v>
      </c>
      <c r="M366" s="11">
        <f>('Migration Model'!T365-'Migration Model'!T366)*'Median Data'!$G$2</f>
        <v>28419.544011325877</v>
      </c>
      <c r="N366" s="11">
        <f>('Migration Model'!U365-'Migration Model'!U366)*'Median Data'!$G$2</f>
        <v>0</v>
      </c>
    </row>
    <row r="367" spans="1:14" x14ac:dyDescent="0.25">
      <c r="A367" s="2">
        <v>2111</v>
      </c>
      <c r="B367" s="2">
        <v>1</v>
      </c>
      <c r="C367" s="11">
        <f>('Migration Model'!E366-'Migration Model'!E367)*'Median Data'!$B$2</f>
        <v>784369.81629043701</v>
      </c>
      <c r="D367" s="11">
        <f>('Migration Model'!F366-'Migration Model'!F367)*'Median Data'!$B$2</f>
        <v>0</v>
      </c>
      <c r="E367" s="11">
        <f>('Migration Model'!H366-'Migration Model'!H367)*'Median Data'!$C$2</f>
        <v>729935.57340372796</v>
      </c>
      <c r="F367" s="11">
        <f>('Migration Model'!I366-'Migration Model'!I367)*'Median Data'!$C$2</f>
        <v>0</v>
      </c>
      <c r="G367" s="11">
        <f>('Migration Model'!K366-'Migration Model'!K367)*'Median Data'!$D$2</f>
        <v>462483.22266441566</v>
      </c>
      <c r="H367" s="11">
        <f>('Migration Model'!L366-'Migration Model'!L367)*'Median Data'!$D$2</f>
        <v>0</v>
      </c>
      <c r="I367" s="11">
        <f>('Migration Model'!N366-'Migration Model'!N367)*'Median Data'!$E$2</f>
        <v>63853.954582300626</v>
      </c>
      <c r="J367" s="11">
        <f>('Migration Model'!O366-'Migration Model'!O367)*'Median Data'!$E$2</f>
        <v>0</v>
      </c>
      <c r="K367" s="11">
        <f>('Migration Model'!Q366-'Migration Model'!Q367)*'Median Data'!$F$2</f>
        <v>91363.88813676592</v>
      </c>
      <c r="L367" s="11">
        <f>('Migration Model'!R366-'Migration Model'!R367)*'Median Data'!$F$2</f>
        <v>0</v>
      </c>
      <c r="M367" s="11">
        <f>('Migration Model'!T366-'Migration Model'!T367)*'Median Data'!$G$2</f>
        <v>28416.702056899085</v>
      </c>
      <c r="N367" s="11">
        <f>('Migration Model'!U366-'Migration Model'!U367)*'Median Data'!$G$2</f>
        <v>0</v>
      </c>
    </row>
    <row r="368" spans="1:14" x14ac:dyDescent="0.25">
      <c r="A368" s="1">
        <v>2111</v>
      </c>
      <c r="B368" s="1">
        <v>2</v>
      </c>
      <c r="C368" s="11">
        <f>('Migration Model'!E367-'Migration Model'!E368)*'Median Data'!$B$2</f>
        <v>784291.37930867588</v>
      </c>
      <c r="D368" s="11">
        <f>('Migration Model'!F367-'Migration Model'!F368)*'Median Data'!$B$2</f>
        <v>0</v>
      </c>
      <c r="E368" s="11">
        <f>('Migration Model'!H367-'Migration Model'!H368)*'Median Data'!$C$2</f>
        <v>729862.57984657388</v>
      </c>
      <c r="F368" s="11">
        <f>('Migration Model'!I367-'Migration Model'!I368)*'Median Data'!$C$2</f>
        <v>0</v>
      </c>
      <c r="G368" s="11">
        <f>('Migration Model'!K367-'Migration Model'!K368)*'Median Data'!$D$2</f>
        <v>462436.97434255393</v>
      </c>
      <c r="H368" s="11">
        <f>('Migration Model'!L367-'Migration Model'!L368)*'Median Data'!$D$2</f>
        <v>0</v>
      </c>
      <c r="I368" s="11">
        <f>('Migration Model'!N367-'Migration Model'!N368)*'Median Data'!$E$2</f>
        <v>63847.569186923931</v>
      </c>
      <c r="J368" s="11">
        <f>('Migration Model'!O367-'Migration Model'!O368)*'Median Data'!$E$2</f>
        <v>0</v>
      </c>
      <c r="K368" s="11">
        <f>('Migration Model'!Q367-'Migration Model'!Q368)*'Median Data'!$F$2</f>
        <v>91354.751747921648</v>
      </c>
      <c r="L368" s="11">
        <f>('Migration Model'!R367-'Migration Model'!R368)*'Median Data'!$F$2</f>
        <v>0</v>
      </c>
      <c r="M368" s="11">
        <f>('Migration Model'!T367-'Migration Model'!T368)*'Median Data'!$G$2</f>
        <v>28413.860386722459</v>
      </c>
      <c r="N368" s="11">
        <f>('Migration Model'!U367-'Migration Model'!U368)*'Median Data'!$G$2</f>
        <v>0</v>
      </c>
    </row>
    <row r="369" spans="1:14" x14ac:dyDescent="0.25">
      <c r="A369" s="2">
        <v>2111</v>
      </c>
      <c r="B369" s="2">
        <v>3</v>
      </c>
      <c r="C369" s="11">
        <f>('Migration Model'!E368-'Migration Model'!E369)*'Median Data'!$B$2</f>
        <v>784212.95017136401</v>
      </c>
      <c r="D369" s="11">
        <f>('Migration Model'!F368-'Migration Model'!F369)*'Median Data'!$B$2</f>
        <v>0</v>
      </c>
      <c r="E369" s="11">
        <f>('Migration Model'!H368-'Migration Model'!H369)*'Median Data'!$C$2</f>
        <v>729789.59358810447</v>
      </c>
      <c r="F369" s="11">
        <f>('Migration Model'!I368-'Migration Model'!I369)*'Median Data'!$C$2</f>
        <v>0</v>
      </c>
      <c r="G369" s="11">
        <f>('Migration Model'!K368-'Migration Model'!K369)*'Median Data'!$D$2</f>
        <v>462390.73064521421</v>
      </c>
      <c r="H369" s="11">
        <f>('Migration Model'!L368-'Migration Model'!L369)*'Median Data'!$D$2</f>
        <v>0</v>
      </c>
      <c r="I369" s="11">
        <f>('Migration Model'!N368-'Migration Model'!N369)*'Median Data'!$E$2</f>
        <v>63841.184429991903</v>
      </c>
      <c r="J369" s="11">
        <f>('Migration Model'!O368-'Migration Model'!O369)*'Median Data'!$E$2</f>
        <v>0</v>
      </c>
      <c r="K369" s="11">
        <f>('Migration Model'!Q368-'Migration Model'!Q369)*'Median Data'!$F$2</f>
        <v>91345.616272758227</v>
      </c>
      <c r="L369" s="11">
        <f>('Migration Model'!R368-'Migration Model'!R369)*'Median Data'!$F$2</f>
        <v>0</v>
      </c>
      <c r="M369" s="11">
        <f>('Migration Model'!T368-'Migration Model'!T369)*'Median Data'!$G$2</f>
        <v>28411.019000676522</v>
      </c>
      <c r="N369" s="11">
        <f>('Migration Model'!U368-'Migration Model'!U369)*'Median Data'!$G$2</f>
        <v>0</v>
      </c>
    </row>
    <row r="370" spans="1:14" x14ac:dyDescent="0.25">
      <c r="A370" s="1">
        <v>2111</v>
      </c>
      <c r="B370" s="1">
        <v>4</v>
      </c>
      <c r="C370" s="11">
        <f>('Migration Model'!E369-'Migration Model'!E370)*'Median Data'!$B$2</f>
        <v>784134.52887565538</v>
      </c>
      <c r="D370" s="11">
        <f>('Migration Model'!F369-'Migration Model'!F370)*'Median Data'!$B$2</f>
        <v>0</v>
      </c>
      <c r="E370" s="11">
        <f>('Migration Model'!H369-'Migration Model'!H370)*'Median Data'!$C$2</f>
        <v>729716.61462922255</v>
      </c>
      <c r="F370" s="11">
        <f>('Migration Model'!I369-'Migration Model'!I370)*'Median Data'!$C$2</f>
        <v>0</v>
      </c>
      <c r="G370" s="11">
        <f>('Migration Model'!K369-'Migration Model'!K370)*'Median Data'!$D$2</f>
        <v>462344.49157239636</v>
      </c>
      <c r="H370" s="11">
        <f>('Migration Model'!L369-'Migration Model'!L370)*'Median Data'!$D$2</f>
        <v>0</v>
      </c>
      <c r="I370" s="11">
        <f>('Migration Model'!N369-'Migration Model'!N370)*'Median Data'!$E$2</f>
        <v>63834.800311504521</v>
      </c>
      <c r="J370" s="11">
        <f>('Migration Model'!O369-'Migration Model'!O370)*'Median Data'!$E$2</f>
        <v>0</v>
      </c>
      <c r="K370" s="11">
        <f>('Migration Model'!Q369-'Migration Model'!Q370)*'Median Data'!$F$2</f>
        <v>91336.481711131768</v>
      </c>
      <c r="L370" s="11">
        <f>('Migration Model'!R369-'Migration Model'!R370)*'Median Data'!$F$2</f>
        <v>0</v>
      </c>
      <c r="M370" s="11">
        <f>('Migration Model'!T369-'Migration Model'!T370)*'Median Data'!$G$2</f>
        <v>28408.177898761271</v>
      </c>
      <c r="N370" s="11">
        <f>('Migration Model'!U369-'Migration Model'!U370)*'Median Data'!$G$2</f>
        <v>0</v>
      </c>
    </row>
    <row r="371" spans="1:14" x14ac:dyDescent="0.25">
      <c r="A371" s="1">
        <v>2112</v>
      </c>
      <c r="B371" s="1">
        <v>1</v>
      </c>
      <c r="C371" s="11">
        <f>('Migration Model'!E370-'Migration Model'!E371)*'Median Data'!$B$2</f>
        <v>784056.11542344734</v>
      </c>
      <c r="D371" s="11">
        <f>('Migration Model'!F370-'Migration Model'!F371)*'Median Data'!$B$2</f>
        <v>0</v>
      </c>
      <c r="E371" s="11">
        <f>('Migration Model'!H370-'Migration Model'!H371)*'Median Data'!$C$2</f>
        <v>729643.64296722051</v>
      </c>
      <c r="F371" s="11">
        <f>('Migration Model'!I370-'Migration Model'!I371)*'Median Data'!$C$2</f>
        <v>0</v>
      </c>
      <c r="G371" s="11">
        <f>('Migration Model'!K370-'Migration Model'!K371)*'Median Data'!$D$2</f>
        <v>462298.25712249061</v>
      </c>
      <c r="H371" s="11">
        <f>('Migration Model'!L370-'Migration Model'!L371)*'Median Data'!$D$2</f>
        <v>0</v>
      </c>
      <c r="I371" s="11">
        <f>('Migration Model'!N370-'Migration Model'!N371)*'Median Data'!$E$2</f>
        <v>63828.416831461807</v>
      </c>
      <c r="J371" s="11">
        <f>('Migration Model'!O370-'Migration Model'!O371)*'Median Data'!$E$2</f>
        <v>0</v>
      </c>
      <c r="K371" s="11">
        <f>('Migration Model'!Q370-'Migration Model'!Q371)*'Median Data'!$F$2</f>
        <v>91327.348063042227</v>
      </c>
      <c r="L371" s="11">
        <f>('Migration Model'!R370-'Migration Model'!R371)*'Median Data'!$F$2</f>
        <v>0</v>
      </c>
      <c r="M371" s="11">
        <f>('Migration Model'!T370-'Migration Model'!T371)*'Median Data'!$G$2</f>
        <v>28405.337080976708</v>
      </c>
      <c r="N371" s="11">
        <f>('Migration Model'!U370-'Migration Model'!U371)*'Median Data'!$G$2</f>
        <v>0</v>
      </c>
    </row>
    <row r="372" spans="1:14" x14ac:dyDescent="0.25">
      <c r="A372" s="2">
        <v>2112</v>
      </c>
      <c r="B372" s="2">
        <v>2</v>
      </c>
      <c r="C372" s="11">
        <f>('Migration Model'!E371-'Migration Model'!E372)*'Median Data'!$B$2</f>
        <v>783977.70981189399</v>
      </c>
      <c r="D372" s="11">
        <f>('Migration Model'!F371-'Migration Model'!F372)*'Median Data'!$B$2</f>
        <v>0</v>
      </c>
      <c r="E372" s="11">
        <f>('Migration Model'!H371-'Migration Model'!H372)*'Median Data'!$C$2</f>
        <v>729570.67860300082</v>
      </c>
      <c r="F372" s="11">
        <f>('Migration Model'!I371-'Migration Model'!I372)*'Median Data'!$C$2</f>
        <v>0</v>
      </c>
      <c r="G372" s="11">
        <f>('Migration Model'!K371-'Migration Model'!K372)*'Median Data'!$D$2</f>
        <v>462252.0272971068</v>
      </c>
      <c r="H372" s="11">
        <f>('Migration Model'!L371-'Migration Model'!L372)*'Median Data'!$D$2</f>
        <v>0</v>
      </c>
      <c r="I372" s="11">
        <f>('Migration Model'!N371-'Migration Model'!N372)*'Median Data'!$E$2</f>
        <v>63822.033989863747</v>
      </c>
      <c r="J372" s="11">
        <f>('Migration Model'!O371-'Migration Model'!O372)*'Median Data'!$E$2</f>
        <v>0</v>
      </c>
      <c r="K372" s="11">
        <f>('Migration Model'!Q371-'Migration Model'!Q372)*'Median Data'!$F$2</f>
        <v>91318.215328201768</v>
      </c>
      <c r="L372" s="11">
        <f>('Migration Model'!R371-'Migration Model'!R372)*'Median Data'!$F$2</f>
        <v>0</v>
      </c>
      <c r="M372" s="11">
        <f>('Migration Model'!T371-'Migration Model'!T372)*'Median Data'!$G$2</f>
        <v>28402.496547283004</v>
      </c>
      <c r="N372" s="11">
        <f>('Migration Model'!U371-'Migration Model'!U372)*'Median Data'!$G$2</f>
        <v>0</v>
      </c>
    </row>
    <row r="373" spans="1:14" x14ac:dyDescent="0.25">
      <c r="A373" s="1">
        <v>2112</v>
      </c>
      <c r="B373" s="1">
        <v>3</v>
      </c>
      <c r="C373" s="11">
        <f>('Migration Model'!E372-'Migration Model'!E373)*'Median Data'!$B$2</f>
        <v>783899.31204004644</v>
      </c>
      <c r="D373" s="11">
        <f>('Migration Model'!F372-'Migration Model'!F373)*'Median Data'!$B$2</f>
        <v>0</v>
      </c>
      <c r="E373" s="11">
        <f>('Migration Model'!H372-'Migration Model'!H373)*'Median Data'!$C$2</f>
        <v>729497.72153566091</v>
      </c>
      <c r="F373" s="11">
        <f>('Migration Model'!I372-'Migration Model'!I373)*'Median Data'!$C$2</f>
        <v>0</v>
      </c>
      <c r="G373" s="11">
        <f>('Migration Model'!K372-'Migration Model'!K373)*'Median Data'!$D$2</f>
        <v>462205.80209463497</v>
      </c>
      <c r="H373" s="11">
        <f>('Migration Model'!L372-'Migration Model'!L373)*'Median Data'!$D$2</f>
        <v>0</v>
      </c>
      <c r="I373" s="11">
        <f>('Migration Model'!N372-'Migration Model'!N373)*'Median Data'!$E$2</f>
        <v>63815.651786379829</v>
      </c>
      <c r="J373" s="11">
        <f>('Migration Model'!O372-'Migration Model'!O373)*'Median Data'!$E$2</f>
        <v>0</v>
      </c>
      <c r="K373" s="11">
        <f>('Migration Model'!Q372-'Migration Model'!Q373)*'Median Data'!$F$2</f>
        <v>91309.08350661039</v>
      </c>
      <c r="L373" s="11">
        <f>('Migration Model'!R372-'Migration Model'!R373)*'Median Data'!$F$2</f>
        <v>0</v>
      </c>
      <c r="M373" s="11">
        <f>('Migration Model'!T372-'Migration Model'!T373)*'Median Data'!$G$2</f>
        <v>28399.656297640333</v>
      </c>
      <c r="N373" s="11">
        <f>('Migration Model'!U372-'Migration Model'!U373)*'Median Data'!$G$2</f>
        <v>0</v>
      </c>
    </row>
    <row r="374" spans="1:14" x14ac:dyDescent="0.25">
      <c r="A374" s="2">
        <v>2112</v>
      </c>
      <c r="B374" s="2">
        <v>4</v>
      </c>
      <c r="C374" s="11">
        <f>('Migration Model'!E373-'Migration Model'!E374)*'Median Data'!$B$2</f>
        <v>783820.92210885359</v>
      </c>
      <c r="D374" s="11">
        <f>('Migration Model'!F373-'Migration Model'!F374)*'Median Data'!$B$2</f>
        <v>0</v>
      </c>
      <c r="E374" s="11">
        <f>('Migration Model'!H373-'Migration Model'!H374)*'Median Data'!$C$2</f>
        <v>729424.77176339575</v>
      </c>
      <c r="F374" s="11">
        <f>('Migration Model'!I373-'Migration Model'!I374)*'Median Data'!$C$2</f>
        <v>0</v>
      </c>
      <c r="G374" s="11">
        <f>('Migration Model'!K373-'Migration Model'!K374)*'Median Data'!$D$2</f>
        <v>462159.58151427028</v>
      </c>
      <c r="H374" s="11">
        <f>('Migration Model'!L373-'Migration Model'!L374)*'Median Data'!$D$2</f>
        <v>0</v>
      </c>
      <c r="I374" s="11">
        <f>('Migration Model'!N373-'Migration Model'!N374)*'Median Data'!$E$2</f>
        <v>63809.270221230392</v>
      </c>
      <c r="J374" s="11">
        <f>('Migration Model'!O373-'Migration Model'!O374)*'Median Data'!$E$2</f>
        <v>0</v>
      </c>
      <c r="K374" s="11">
        <f>('Migration Model'!Q373-'Migration Model'!Q374)*'Median Data'!$F$2</f>
        <v>91299.952598268079</v>
      </c>
      <c r="L374" s="11">
        <f>('Migration Model'!R373-'Migration Model'!R374)*'Median Data'!$F$2</f>
        <v>0</v>
      </c>
      <c r="M374" s="11">
        <f>('Migration Model'!T373-'Migration Model'!T374)*'Median Data'!$G$2</f>
        <v>28396.816332008864</v>
      </c>
      <c r="N374" s="11">
        <f>('Migration Model'!U373-'Migration Model'!U374)*'Median Data'!$G$2</f>
        <v>0</v>
      </c>
    </row>
    <row r="375" spans="1:14" x14ac:dyDescent="0.25">
      <c r="A375" s="2">
        <v>2113</v>
      </c>
      <c r="B375" s="2">
        <v>1</v>
      </c>
      <c r="C375" s="11">
        <f>('Migration Model'!E374-'Migration Model'!E375)*'Median Data'!$B$2</f>
        <v>783742.54001736653</v>
      </c>
      <c r="D375" s="11">
        <f>('Migration Model'!F374-'Migration Model'!F375)*'Median Data'!$B$2</f>
        <v>0</v>
      </c>
      <c r="E375" s="11">
        <f>('Migration Model'!H374-'Migration Model'!H375)*'Median Data'!$C$2</f>
        <v>729351.82928620547</v>
      </c>
      <c r="F375" s="11">
        <f>('Migration Model'!I374-'Migration Model'!I375)*'Median Data'!$C$2</f>
        <v>0</v>
      </c>
      <c r="G375" s="11">
        <f>('Migration Model'!K374-'Migration Model'!K375)*'Median Data'!$D$2</f>
        <v>462113.36555601255</v>
      </c>
      <c r="H375" s="11">
        <f>('Migration Model'!L374-'Migration Model'!L375)*'Median Data'!$D$2</f>
        <v>0</v>
      </c>
      <c r="I375" s="11">
        <f>('Migration Model'!N374-'Migration Model'!N375)*'Median Data'!$E$2</f>
        <v>63802.889294195105</v>
      </c>
      <c r="J375" s="11">
        <f>('Migration Model'!O374-'Migration Model'!O375)*'Median Data'!$E$2</f>
        <v>0</v>
      </c>
      <c r="K375" s="11">
        <f>('Migration Model'!Q374-'Migration Model'!Q375)*'Median Data'!$F$2</f>
        <v>91290.822603030902</v>
      </c>
      <c r="L375" s="11">
        <f>('Migration Model'!R374-'Migration Model'!R375)*'Median Data'!$F$2</f>
        <v>0</v>
      </c>
      <c r="M375" s="11">
        <f>('Migration Model'!T374-'Migration Model'!T375)*'Median Data'!$G$2</f>
        <v>28393.97665034877</v>
      </c>
      <c r="N375" s="11">
        <f>('Migration Model'!U374-'Migration Model'!U375)*'Median Data'!$G$2</f>
        <v>0</v>
      </c>
    </row>
    <row r="376" spans="1:14" x14ac:dyDescent="0.25">
      <c r="A376" s="1">
        <v>2113</v>
      </c>
      <c r="B376" s="1">
        <v>2</v>
      </c>
      <c r="C376" s="11">
        <f>('Migration Model'!E375-'Migration Model'!E376)*'Median Data'!$B$2</f>
        <v>783664.16576273961</v>
      </c>
      <c r="D376" s="11">
        <f>('Migration Model'!F375-'Migration Model'!F376)*'Median Data'!$B$2</f>
        <v>0</v>
      </c>
      <c r="E376" s="11">
        <f>('Migration Model'!H375-'Migration Model'!H376)*'Median Data'!$C$2</f>
        <v>729278.89410318737</v>
      </c>
      <c r="F376" s="11">
        <f>('Migration Model'!I375-'Migration Model'!I376)*'Median Data'!$C$2</f>
        <v>0</v>
      </c>
      <c r="G376" s="11">
        <f>('Migration Model'!K375-'Migration Model'!K376)*'Median Data'!$D$2</f>
        <v>462067.15421986196</v>
      </c>
      <c r="H376" s="11">
        <f>('Migration Model'!L375-'Migration Model'!L376)*'Median Data'!$D$2</f>
        <v>0</v>
      </c>
      <c r="I376" s="11">
        <f>('Migration Model'!N375-'Migration Model'!N376)*'Median Data'!$E$2</f>
        <v>63796.509005273962</v>
      </c>
      <c r="J376" s="11">
        <f>('Migration Model'!O375-'Migration Model'!O376)*'Median Data'!$E$2</f>
        <v>0</v>
      </c>
      <c r="K376" s="11">
        <f>('Migration Model'!Q375-'Migration Model'!Q376)*'Median Data'!$F$2</f>
        <v>91281.69352075494</v>
      </c>
      <c r="L376" s="11">
        <f>('Migration Model'!R375-'Migration Model'!R376)*'Median Data'!$F$2</f>
        <v>0</v>
      </c>
      <c r="M376" s="11">
        <f>('Migration Model'!T375-'Migration Model'!T376)*'Median Data'!$G$2</f>
        <v>28391.137252699882</v>
      </c>
      <c r="N376" s="11">
        <f>('Migration Model'!U375-'Migration Model'!U376)*'Median Data'!$G$2</f>
        <v>0</v>
      </c>
    </row>
    <row r="377" spans="1:14" x14ac:dyDescent="0.25">
      <c r="A377" s="2">
        <v>2113</v>
      </c>
      <c r="B377" s="2">
        <v>3</v>
      </c>
      <c r="C377" s="11">
        <f>('Migration Model'!E376-'Migration Model'!E377)*'Median Data'!$B$2</f>
        <v>783585.79934686981</v>
      </c>
      <c r="D377" s="11">
        <f>('Migration Model'!F376-'Migration Model'!F377)*'Median Data'!$B$2</f>
        <v>0</v>
      </c>
      <c r="E377" s="11">
        <f>('Migration Model'!H376-'Migration Model'!H377)*'Median Data'!$C$2</f>
        <v>729205.96621343901</v>
      </c>
      <c r="F377" s="11">
        <f>('Migration Model'!I376-'Migration Model'!I377)*'Median Data'!$C$2</f>
        <v>0</v>
      </c>
      <c r="G377" s="11">
        <f>('Migration Model'!K376-'Migration Model'!K377)*'Median Data'!$D$2</f>
        <v>462020.94750420842</v>
      </c>
      <c r="H377" s="11">
        <f>('Migration Model'!L376-'Migration Model'!L377)*'Median Data'!$D$2</f>
        <v>0</v>
      </c>
      <c r="I377" s="11">
        <f>('Migration Model'!N376-'Migration Model'!N377)*'Median Data'!$E$2</f>
        <v>63790.129354356788</v>
      </c>
      <c r="J377" s="11">
        <f>('Migration Model'!O376-'Migration Model'!O377)*'Median Data'!$E$2</f>
        <v>0</v>
      </c>
      <c r="K377" s="11">
        <f>('Migration Model'!Q376-'Migration Model'!Q377)*'Median Data'!$F$2</f>
        <v>91272.565351440178</v>
      </c>
      <c r="L377" s="11">
        <f>('Migration Model'!R376-'Migration Model'!R377)*'Median Data'!$F$2</f>
        <v>0</v>
      </c>
      <c r="M377" s="11">
        <f>('Migration Model'!T376-'Migration Model'!T377)*'Median Data'!$G$2</f>
        <v>28388.298138982544</v>
      </c>
      <c r="N377" s="11">
        <f>('Migration Model'!U376-'Migration Model'!U377)*'Median Data'!$G$2</f>
        <v>0</v>
      </c>
    </row>
    <row r="378" spans="1:14" x14ac:dyDescent="0.25">
      <c r="A378" s="1">
        <v>2113</v>
      </c>
      <c r="B378" s="1">
        <v>4</v>
      </c>
      <c r="C378" s="11">
        <f>('Migration Model'!E377-'Migration Model'!E378)*'Median Data'!$B$2</f>
        <v>783507.44076691149</v>
      </c>
      <c r="D378" s="11">
        <f>('Migration Model'!F377-'Migration Model'!F378)*'Median Data'!$B$2</f>
        <v>0</v>
      </c>
      <c r="E378" s="11">
        <f>('Migration Model'!H377-'Migration Model'!H378)*'Median Data'!$C$2</f>
        <v>729133.0456169605</v>
      </c>
      <c r="F378" s="11">
        <f>('Migration Model'!I377-'Migration Model'!I378)*'Median Data'!$C$2</f>
        <v>0</v>
      </c>
      <c r="G378" s="11">
        <f>('Migration Model'!K377-'Migration Model'!K378)*'Median Data'!$D$2</f>
        <v>461974.74540905206</v>
      </c>
      <c r="H378" s="11">
        <f>('Migration Model'!L377-'Migration Model'!L378)*'Median Data'!$D$2</f>
        <v>0</v>
      </c>
      <c r="I378" s="11">
        <f>('Migration Model'!N377-'Migration Model'!N378)*'Median Data'!$E$2</f>
        <v>63783.750341443585</v>
      </c>
      <c r="J378" s="11">
        <f>('Migration Model'!O377-'Migration Model'!O378)*'Median Data'!$E$2</f>
        <v>0</v>
      </c>
      <c r="K378" s="11">
        <f>('Migration Model'!Q377-'Migration Model'!Q378)*'Median Data'!$F$2</f>
        <v>91263.438094942714</v>
      </c>
      <c r="L378" s="11">
        <f>('Migration Model'!R377-'Migration Model'!R378)*'Median Data'!$F$2</f>
        <v>0</v>
      </c>
      <c r="M378" s="11">
        <f>('Migration Model'!T377-'Migration Model'!T378)*'Median Data'!$G$2</f>
        <v>28385.459309156922</v>
      </c>
      <c r="N378" s="11">
        <f>('Migration Model'!U377-'Migration Model'!U378)*'Median Data'!$G$2</f>
        <v>0</v>
      </c>
    </row>
    <row r="379" spans="1:14" x14ac:dyDescent="0.25">
      <c r="A379" s="1">
        <v>2114</v>
      </c>
      <c r="B379" s="1">
        <v>1</v>
      </c>
      <c r="C379" s="11">
        <f>('Migration Model'!E378-'Migration Model'!E379)*'Median Data'!$B$2</f>
        <v>783429.0900228644</v>
      </c>
      <c r="D379" s="11">
        <f>('Migration Model'!F378-'Migration Model'!F379)*'Median Data'!$B$2</f>
        <v>0</v>
      </c>
      <c r="E379" s="11">
        <f>('Migration Model'!H378-'Migration Model'!H379)*'Median Data'!$C$2</f>
        <v>729060.13231284916</v>
      </c>
      <c r="F379" s="11">
        <f>('Migration Model'!I378-'Migration Model'!I379)*'Median Data'!$C$2</f>
        <v>0</v>
      </c>
      <c r="G379" s="11">
        <f>('Migration Model'!K378-'Migration Model'!K379)*'Median Data'!$D$2</f>
        <v>461928.54793519783</v>
      </c>
      <c r="H379" s="11">
        <f>('Migration Model'!L378-'Migration Model'!L379)*'Median Data'!$D$2</f>
        <v>0</v>
      </c>
      <c r="I379" s="11">
        <f>('Migration Model'!N378-'Migration Model'!N379)*'Median Data'!$E$2</f>
        <v>63777.37196642418</v>
      </c>
      <c r="J379" s="11">
        <f>('Migration Model'!O378-'Migration Model'!O379)*'Median Data'!$E$2</f>
        <v>0</v>
      </c>
      <c r="K379" s="11">
        <f>('Migration Model'!Q378-'Migration Model'!Q379)*'Median Data'!$F$2</f>
        <v>91254.31175111857</v>
      </c>
      <c r="L379" s="11">
        <f>('Migration Model'!R378-'Migration Model'!R379)*'Median Data'!$F$2</f>
        <v>0</v>
      </c>
      <c r="M379" s="11">
        <f>('Migration Model'!T378-'Migration Model'!T379)*'Median Data'!$G$2</f>
        <v>28382.620763223025</v>
      </c>
      <c r="N379" s="11">
        <f>('Migration Model'!U378-'Migration Model'!U379)*'Median Data'!$G$2</f>
        <v>0</v>
      </c>
    </row>
    <row r="380" spans="1:14" x14ac:dyDescent="0.25">
      <c r="A380" s="2">
        <v>2114</v>
      </c>
      <c r="B380" s="2">
        <v>2</v>
      </c>
      <c r="C380" s="11">
        <f>('Migration Model'!E379-'Migration Model'!E380)*'Median Data'!$B$2</f>
        <v>783350.74711377989</v>
      </c>
      <c r="D380" s="11">
        <f>('Migration Model'!F379-'Migration Model'!F380)*'Median Data'!$B$2</f>
        <v>0</v>
      </c>
      <c r="E380" s="11">
        <f>('Migration Model'!H379-'Migration Model'!H380)*'Median Data'!$C$2</f>
        <v>728987.22629929997</v>
      </c>
      <c r="F380" s="11">
        <f>('Migration Model'!I379-'Migration Model'!I380)*'Median Data'!$C$2</f>
        <v>0</v>
      </c>
      <c r="G380" s="11">
        <f>('Migration Model'!K379-'Migration Model'!K380)*'Median Data'!$D$2</f>
        <v>461882.35508023074</v>
      </c>
      <c r="H380" s="11">
        <f>('Migration Model'!L379-'Migration Model'!L380)*'Median Data'!$D$2</f>
        <v>0</v>
      </c>
      <c r="I380" s="11">
        <f>('Migration Model'!N379-'Migration Model'!N380)*'Median Data'!$E$2</f>
        <v>63770.994229188407</v>
      </c>
      <c r="J380" s="11">
        <f>('Migration Model'!O379-'Migration Model'!O380)*'Median Data'!$E$2</f>
        <v>0</v>
      </c>
      <c r="K380" s="11">
        <f>('Migration Model'!Q379-'Migration Model'!Q380)*'Median Data'!$F$2</f>
        <v>91245.18631996779</v>
      </c>
      <c r="L380" s="11">
        <f>('Migration Model'!R379-'Migration Model'!R380)*'Median Data'!$F$2</f>
        <v>0</v>
      </c>
      <c r="M380" s="11">
        <f>('Migration Model'!T379-'Migration Model'!T380)*'Median Data'!$G$2</f>
        <v>28379.782501141017</v>
      </c>
      <c r="N380" s="11">
        <f>('Migration Model'!U379-'Migration Model'!U380)*'Median Data'!$G$2</f>
        <v>0</v>
      </c>
    </row>
    <row r="381" spans="1:14" x14ac:dyDescent="0.25">
      <c r="A381" s="1">
        <v>2114</v>
      </c>
      <c r="B381" s="1">
        <v>3</v>
      </c>
      <c r="C381" s="11">
        <f>('Migration Model'!E380-'Migration Model'!E381)*'Median Data'!$B$2</f>
        <v>783272.4120387095</v>
      </c>
      <c r="D381" s="11">
        <f>('Migration Model'!F380-'Migration Model'!F381)*'Median Data'!$B$2</f>
        <v>0</v>
      </c>
      <c r="E381" s="11">
        <f>('Migration Model'!H380-'Migration Model'!H381)*'Median Data'!$C$2</f>
        <v>728914.32757631305</v>
      </c>
      <c r="F381" s="11">
        <f>('Migration Model'!I380-'Migration Model'!I381)*'Median Data'!$C$2</f>
        <v>0</v>
      </c>
      <c r="G381" s="11">
        <f>('Migration Model'!K380-'Migration Model'!K381)*'Median Data'!$D$2</f>
        <v>461836.16684415087</v>
      </c>
      <c r="H381" s="11">
        <f>('Migration Model'!L380-'Migration Model'!L381)*'Median Data'!$D$2</f>
        <v>0</v>
      </c>
      <c r="I381" s="11">
        <f>('Migration Model'!N380-'Migration Model'!N381)*'Median Data'!$E$2</f>
        <v>63764.617129846432</v>
      </c>
      <c r="J381" s="11">
        <f>('Migration Model'!O380-'Migration Model'!O381)*'Median Data'!$E$2</f>
        <v>0</v>
      </c>
      <c r="K381" s="11">
        <f>('Migration Model'!Q380-'Migration Model'!Q381)*'Median Data'!$F$2</f>
        <v>91236.061801202479</v>
      </c>
      <c r="L381" s="11">
        <f>('Migration Model'!R380-'Migration Model'!R381)*'Median Data'!$F$2</f>
        <v>0</v>
      </c>
      <c r="M381" s="11">
        <f>('Migration Model'!T380-'Migration Model'!T381)*'Median Data'!$G$2</f>
        <v>28376.944522910904</v>
      </c>
      <c r="N381" s="11">
        <f>('Migration Model'!U380-'Migration Model'!U381)*'Median Data'!$G$2</f>
        <v>0</v>
      </c>
    </row>
    <row r="382" spans="1:14" x14ac:dyDescent="0.25">
      <c r="A382" s="2">
        <v>2114</v>
      </c>
      <c r="B382" s="2">
        <v>4</v>
      </c>
      <c r="C382" s="11">
        <f>('Migration Model'!E381-'Migration Model'!E382)*'Median Data'!$B$2</f>
        <v>783194.08479765302</v>
      </c>
      <c r="D382" s="11">
        <f>('Migration Model'!F381-'Migration Model'!F382)*'Median Data'!$B$2</f>
        <v>0</v>
      </c>
      <c r="E382" s="11">
        <f>('Migration Model'!H381-'Migration Model'!H382)*'Median Data'!$C$2</f>
        <v>728841.43614388828</v>
      </c>
      <c r="F382" s="11">
        <f>('Migration Model'!I381-'Migration Model'!I382)*'Median Data'!$C$2</f>
        <v>0</v>
      </c>
      <c r="G382" s="11">
        <f>('Migration Model'!K381-'Migration Model'!K382)*'Median Data'!$D$2</f>
        <v>461789.98322776315</v>
      </c>
      <c r="H382" s="11">
        <f>('Migration Model'!L381-'Migration Model'!L382)*'Median Data'!$D$2</f>
        <v>0</v>
      </c>
      <c r="I382" s="11">
        <f>('Migration Model'!N381-'Migration Model'!N382)*'Median Data'!$E$2</f>
        <v>63758.240668067738</v>
      </c>
      <c r="J382" s="11">
        <f>('Migration Model'!O381-'Migration Model'!O382)*'Median Data'!$E$2</f>
        <v>0</v>
      </c>
      <c r="K382" s="11">
        <f>('Migration Model'!Q381-'Migration Model'!Q382)*'Median Data'!$F$2</f>
        <v>91226.938195110517</v>
      </c>
      <c r="L382" s="11">
        <f>('Migration Model'!R381-'Migration Model'!R382)*'Median Data'!$F$2</f>
        <v>0</v>
      </c>
      <c r="M382" s="11">
        <f>('Migration Model'!T381-'Migration Model'!T382)*'Median Data'!$G$2</f>
        <v>28374.10682845303</v>
      </c>
      <c r="N382" s="11">
        <f>('Migration Model'!U381-'Migration Model'!U382)*'Median Data'!$G$2</f>
        <v>0</v>
      </c>
    </row>
    <row r="383" spans="1:14" x14ac:dyDescent="0.25">
      <c r="A383" s="2">
        <v>2115</v>
      </c>
      <c r="B383" s="2">
        <v>1</v>
      </c>
      <c r="C383" s="11">
        <f>('Migration Model'!E382-'Migration Model'!E383)*'Median Data'!$B$2</f>
        <v>783115.76538871322</v>
      </c>
      <c r="D383" s="11">
        <f>('Migration Model'!F382-'Migration Model'!F383)*'Median Data'!$B$2</f>
        <v>0</v>
      </c>
      <c r="E383" s="11">
        <f>('Migration Model'!H382-'Migration Model'!H383)*'Median Data'!$C$2</f>
        <v>728768.55200022063</v>
      </c>
      <c r="F383" s="11">
        <f>('Migration Model'!I382-'Migration Model'!I383)*'Median Data'!$C$2</f>
        <v>0</v>
      </c>
      <c r="G383" s="11">
        <f>('Migration Model'!K382-'Migration Model'!K383)*'Median Data'!$D$2</f>
        <v>461743.80422945769</v>
      </c>
      <c r="H383" s="11">
        <f>('Migration Model'!L382-'Migration Model'!L383)*'Median Data'!$D$2</f>
        <v>0</v>
      </c>
      <c r="I383" s="11">
        <f>('Migration Model'!N382-'Migration Model'!N383)*'Median Data'!$E$2</f>
        <v>63751.864844072676</v>
      </c>
      <c r="J383" s="11">
        <f>('Migration Model'!O382-'Migration Model'!O383)*'Median Data'!$E$2</f>
        <v>0</v>
      </c>
      <c r="K383" s="11">
        <f>('Migration Model'!Q382-'Migration Model'!Q383)*'Median Data'!$F$2</f>
        <v>91217.815501260106</v>
      </c>
      <c r="L383" s="11">
        <f>('Migration Model'!R382-'Migration Model'!R383)*'Median Data'!$F$2</f>
        <v>0</v>
      </c>
      <c r="M383" s="11">
        <f>('Migration Model'!T382-'Migration Model'!T383)*'Median Data'!$G$2</f>
        <v>28371.269417767395</v>
      </c>
      <c r="N383" s="11">
        <f>('Migration Model'!U382-'Migration Model'!U383)*'Median Data'!$G$2</f>
        <v>0</v>
      </c>
    </row>
    <row r="384" spans="1:14" x14ac:dyDescent="0.25">
      <c r="A384" s="1">
        <v>2115</v>
      </c>
      <c r="B384" s="1">
        <v>2</v>
      </c>
      <c r="C384" s="11">
        <f>('Migration Model'!E383-'Migration Model'!E384)*'Median Data'!$B$2</f>
        <v>783037.45381283888</v>
      </c>
      <c r="D384" s="11">
        <f>('Migration Model'!F383-'Migration Model'!F384)*'Median Data'!$B$2</f>
        <v>0</v>
      </c>
      <c r="E384" s="11">
        <f>('Migration Model'!H383-'Migration Model'!H384)*'Median Data'!$C$2</f>
        <v>728695.67514531012</v>
      </c>
      <c r="F384" s="11">
        <f>('Migration Model'!I383-'Migration Model'!I384)*'Median Data'!$C$2</f>
        <v>0</v>
      </c>
      <c r="G384" s="11">
        <f>('Migration Model'!K383-'Migration Model'!K384)*'Median Data'!$D$2</f>
        <v>461697.62984923448</v>
      </c>
      <c r="H384" s="11">
        <f>('Migration Model'!L383-'Migration Model'!L384)*'Median Data'!$D$2</f>
        <v>0</v>
      </c>
      <c r="I384" s="11">
        <f>('Migration Model'!N383-'Migration Model'!N384)*'Median Data'!$E$2</f>
        <v>63745.489657530721</v>
      </c>
      <c r="J384" s="11">
        <f>('Migration Model'!O383-'Migration Model'!O384)*'Median Data'!$E$2</f>
        <v>0</v>
      </c>
      <c r="K384" s="11">
        <f>('Migration Model'!Q383-'Migration Model'!Q384)*'Median Data'!$F$2</f>
        <v>91208.693719651244</v>
      </c>
      <c r="L384" s="11">
        <f>('Migration Model'!R383-'Migration Model'!R384)*'Median Data'!$F$2</f>
        <v>0</v>
      </c>
      <c r="M384" s="11">
        <f>('Migration Model'!T383-'Migration Model'!T384)*'Median Data'!$G$2</f>
        <v>28368.432290814166</v>
      </c>
      <c r="N384" s="11">
        <f>('Migration Model'!U383-'Migration Model'!U384)*'Median Data'!$G$2</f>
        <v>0</v>
      </c>
    </row>
    <row r="385" spans="1:14" x14ac:dyDescent="0.25">
      <c r="A385" s="2">
        <v>2115</v>
      </c>
      <c r="B385" s="2">
        <v>3</v>
      </c>
      <c r="C385" s="11">
        <f>('Migration Model'!E384-'Migration Model'!E385)*'Median Data'!$B$2</f>
        <v>782959.15006718377</v>
      </c>
      <c r="D385" s="11">
        <f>('Migration Model'!F384-'Migration Model'!F385)*'Median Data'!$B$2</f>
        <v>0</v>
      </c>
      <c r="E385" s="11">
        <f>('Migration Model'!H384-'Migration Model'!H385)*'Median Data'!$C$2</f>
        <v>728622.80557735171</v>
      </c>
      <c r="F385" s="11">
        <f>('Migration Model'!I384-'Migration Model'!I385)*'Median Data'!$C$2</f>
        <v>0</v>
      </c>
      <c r="G385" s="11">
        <f>('Migration Model'!K384-'Migration Model'!K385)*'Median Data'!$D$2</f>
        <v>461651.46008628851</v>
      </c>
      <c r="H385" s="11">
        <f>('Migration Model'!L384-'Migration Model'!L385)*'Median Data'!$D$2</f>
        <v>0</v>
      </c>
      <c r="I385" s="11">
        <f>('Migration Model'!N384-'Migration Model'!N385)*'Median Data'!$E$2</f>
        <v>63739.115108552061</v>
      </c>
      <c r="J385" s="11">
        <f>('Migration Model'!O384-'Migration Model'!O385)*'Median Data'!$E$2</f>
        <v>0</v>
      </c>
      <c r="K385" s="11">
        <f>('Migration Model'!Q384-'Migration Model'!Q385)*'Median Data'!$F$2</f>
        <v>91199.572850283919</v>
      </c>
      <c r="L385" s="11">
        <f>('Migration Model'!R384-'Migration Model'!R385)*'Median Data'!$F$2</f>
        <v>0</v>
      </c>
      <c r="M385" s="11">
        <f>('Migration Model'!T384-'Migration Model'!T385)*'Median Data'!$G$2</f>
        <v>28365.59544759335</v>
      </c>
      <c r="N385" s="11">
        <f>('Migration Model'!U384-'Migration Model'!U385)*'Median Data'!$G$2</f>
        <v>0</v>
      </c>
    </row>
    <row r="386" spans="1:14" x14ac:dyDescent="0.25">
      <c r="A386" s="1">
        <v>2115</v>
      </c>
      <c r="B386" s="1">
        <v>4</v>
      </c>
      <c r="C386" s="11">
        <f>('Migration Model'!E385-'Migration Model'!E386)*'Median Data'!$B$2</f>
        <v>782880.85415174812</v>
      </c>
      <c r="D386" s="11">
        <f>('Migration Model'!F385-'Migration Model'!F386)*'Median Data'!$B$2</f>
        <v>0</v>
      </c>
      <c r="E386" s="11">
        <f>('Migration Model'!H385-'Migration Model'!H386)*'Median Data'!$C$2</f>
        <v>728549.94329724798</v>
      </c>
      <c r="F386" s="11">
        <f>('Migration Model'!I385-'Migration Model'!I386)*'Median Data'!$C$2</f>
        <v>0</v>
      </c>
      <c r="G386" s="11">
        <f>('Migration Model'!K385-'Migration Model'!K386)*'Median Data'!$D$2</f>
        <v>461605.29493981483</v>
      </c>
      <c r="H386" s="11">
        <f>('Migration Model'!L385-'Migration Model'!L386)*'Median Data'!$D$2</f>
        <v>0</v>
      </c>
      <c r="I386" s="11">
        <f>('Migration Model'!N385-'Migration Model'!N386)*'Median Data'!$E$2</f>
        <v>63732.741197026509</v>
      </c>
      <c r="J386" s="11">
        <f>('Migration Model'!O385-'Migration Model'!O386)*'Median Data'!$E$2</f>
        <v>0</v>
      </c>
      <c r="K386" s="11">
        <f>('Migration Model'!Q385-'Migration Model'!Q386)*'Median Data'!$F$2</f>
        <v>91190.452893014226</v>
      </c>
      <c r="L386" s="11">
        <f>('Migration Model'!R385-'Migration Model'!R386)*'Median Data'!$F$2</f>
        <v>0</v>
      </c>
      <c r="M386" s="11">
        <f>('Migration Model'!T385-'Migration Model'!T386)*'Median Data'!$G$2</f>
        <v>28362.758888065116</v>
      </c>
      <c r="N386" s="11">
        <f>('Migration Model'!U385-'Migration Model'!U386)*'Median Data'!$G$2</f>
        <v>0</v>
      </c>
    </row>
    <row r="387" spans="1:14" x14ac:dyDescent="0.25">
      <c r="A387" s="1">
        <v>2116</v>
      </c>
      <c r="B387" s="1">
        <v>1</v>
      </c>
      <c r="C387" s="11">
        <f>('Migration Model'!E386-'Migration Model'!E387)*'Median Data'!$B$2</f>
        <v>782802.5660665317</v>
      </c>
      <c r="D387" s="11">
        <f>('Migration Model'!F386-'Migration Model'!F387)*'Median Data'!$B$2</f>
        <v>0</v>
      </c>
      <c r="E387" s="11">
        <f>('Migration Model'!H386-'Migration Model'!H387)*'Median Data'!$C$2</f>
        <v>728477.08830229123</v>
      </c>
      <c r="F387" s="11">
        <f>('Migration Model'!I386-'Migration Model'!I387)*'Median Data'!$C$2</f>
        <v>0</v>
      </c>
      <c r="G387" s="11">
        <f>('Migration Model'!K386-'Migration Model'!K387)*'Median Data'!$D$2</f>
        <v>461559.13441061846</v>
      </c>
      <c r="H387" s="11">
        <f>('Migration Model'!L386-'Migration Model'!L387)*'Median Data'!$D$2</f>
        <v>0</v>
      </c>
      <c r="I387" s="11">
        <f>('Migration Model'!N386-'Migration Model'!N387)*'Median Data'!$E$2</f>
        <v>63726.367922954072</v>
      </c>
      <c r="J387" s="11">
        <f>('Migration Model'!O386-'Migration Model'!O387)*'Median Data'!$E$2</f>
        <v>0</v>
      </c>
      <c r="K387" s="11">
        <f>('Migration Model'!Q386-'Migration Model'!Q387)*'Median Data'!$F$2</f>
        <v>91181.33384784215</v>
      </c>
      <c r="L387" s="11">
        <f>('Migration Model'!R386-'Migration Model'!R387)*'Median Data'!$F$2</f>
        <v>0</v>
      </c>
      <c r="M387" s="11">
        <f>('Migration Model'!T386-'Migration Model'!T387)*'Median Data'!$G$2</f>
        <v>28359.922612149807</v>
      </c>
      <c r="N387" s="11">
        <f>('Migration Model'!U386-'Migration Model'!U387)*'Median Data'!$G$2</f>
        <v>0</v>
      </c>
    </row>
    <row r="388" spans="1:14" x14ac:dyDescent="0.25">
      <c r="A388" s="2">
        <v>2116</v>
      </c>
      <c r="B388" s="2">
        <v>2</v>
      </c>
      <c r="C388" s="11">
        <f>('Migration Model'!E387-'Migration Model'!E388)*'Median Data'!$B$2</f>
        <v>782724.28581058607</v>
      </c>
      <c r="D388" s="11">
        <f>('Migration Model'!F387-'Migration Model'!F388)*'Median Data'!$B$2</f>
        <v>0</v>
      </c>
      <c r="E388" s="11">
        <f>('Migration Model'!H387-'Migration Model'!H388)*'Median Data'!$C$2</f>
        <v>728404.24059428659</v>
      </c>
      <c r="F388" s="11">
        <f>('Migration Model'!I387-'Migration Model'!I388)*'Median Data'!$C$2</f>
        <v>0</v>
      </c>
      <c r="G388" s="11">
        <f>('Migration Model'!K387-'Migration Model'!K388)*'Median Data'!$D$2</f>
        <v>461512.97849708941</v>
      </c>
      <c r="H388" s="11">
        <f>('Migration Model'!L387-'Migration Model'!L388)*'Median Data'!$D$2</f>
        <v>0</v>
      </c>
      <c r="I388" s="11">
        <f>('Migration Model'!N387-'Migration Model'!N388)*'Median Data'!$E$2</f>
        <v>63719.995286114397</v>
      </c>
      <c r="J388" s="11">
        <f>('Migration Model'!O387-'Migration Model'!O388)*'Median Data'!$E$2</f>
        <v>0</v>
      </c>
      <c r="K388" s="11">
        <f>('Migration Model'!Q387-'Migration Model'!Q388)*'Median Data'!$F$2</f>
        <v>91172.215714335878</v>
      </c>
      <c r="L388" s="11">
        <f>('Migration Model'!R387-'Migration Model'!R388)*'Median Data'!$F$2</f>
        <v>0</v>
      </c>
      <c r="M388" s="11">
        <f>('Migration Model'!T387-'Migration Model'!T388)*'Median Data'!$G$2</f>
        <v>28357.086619887254</v>
      </c>
      <c r="N388" s="11">
        <f>('Migration Model'!U387-'Migration Model'!U388)*'Median Data'!$G$2</f>
        <v>0</v>
      </c>
    </row>
    <row r="389" spans="1:14" x14ac:dyDescent="0.25">
      <c r="A389" s="1">
        <v>2116</v>
      </c>
      <c r="B389" s="1">
        <v>3</v>
      </c>
      <c r="C389" s="11">
        <f>('Migration Model'!E388-'Migration Model'!E389)*'Median Data'!$B$2</f>
        <v>782646.01338201389</v>
      </c>
      <c r="D389" s="11">
        <f>('Migration Model'!F388-'Migration Model'!F389)*'Median Data'!$B$2</f>
        <v>0</v>
      </c>
      <c r="E389" s="11">
        <f>('Migration Model'!H388-'Migration Model'!H389)*'Median Data'!$C$2</f>
        <v>728331.40016962402</v>
      </c>
      <c r="F389" s="11">
        <f>('Migration Model'!I388-'Migration Model'!I389)*'Median Data'!$C$2</f>
        <v>0</v>
      </c>
      <c r="G389" s="11">
        <f>('Migration Model'!K388-'Migration Model'!K389)*'Median Data'!$D$2</f>
        <v>461466.8271992277</v>
      </c>
      <c r="H389" s="11">
        <f>('Migration Model'!L388-'Migration Model'!L389)*'Median Data'!$D$2</f>
        <v>0</v>
      </c>
      <c r="I389" s="11">
        <f>('Migration Model'!N388-'Migration Model'!N389)*'Median Data'!$E$2</f>
        <v>63713.623286617672</v>
      </c>
      <c r="J389" s="11">
        <f>('Migration Model'!O388-'Migration Model'!O389)*'Median Data'!$E$2</f>
        <v>0</v>
      </c>
      <c r="K389" s="11">
        <f>('Migration Model'!Q388-'Migration Model'!Q389)*'Median Data'!$F$2</f>
        <v>91163.098492783305</v>
      </c>
      <c r="L389" s="11">
        <f>('Migration Model'!R388-'Migration Model'!R389)*'Median Data'!$F$2</f>
        <v>0</v>
      </c>
      <c r="M389" s="11">
        <f>('Migration Model'!T388-'Migration Model'!T389)*'Median Data'!$G$2</f>
        <v>28354.250911237628</v>
      </c>
      <c r="N389" s="11">
        <f>('Migration Model'!U388-'Migration Model'!U389)*'Median Data'!$G$2</f>
        <v>0</v>
      </c>
    </row>
    <row r="390" spans="1:14" x14ac:dyDescent="0.25">
      <c r="A390" s="2">
        <v>2116</v>
      </c>
      <c r="B390" s="2">
        <v>4</v>
      </c>
      <c r="C390" s="11">
        <f>('Migration Model'!E389-'Migration Model'!E390)*'Median Data'!$B$2</f>
        <v>782567.74877986638</v>
      </c>
      <c r="D390" s="11">
        <f>('Migration Model'!F389-'Migration Model'!F390)*'Median Data'!$B$2</f>
        <v>0</v>
      </c>
      <c r="E390" s="11">
        <f>('Migration Model'!H389-'Migration Model'!H390)*'Median Data'!$C$2</f>
        <v>728258.56703010853</v>
      </c>
      <c r="F390" s="11">
        <f>('Migration Model'!I389-'Migration Model'!I390)*'Median Data'!$C$2</f>
        <v>0</v>
      </c>
      <c r="G390" s="11">
        <f>('Migration Model'!K389-'Migration Model'!K390)*'Median Data'!$D$2</f>
        <v>461420.68051622837</v>
      </c>
      <c r="H390" s="11">
        <f>('Migration Model'!L389-'Migration Model'!L390)*'Median Data'!$D$2</f>
        <v>0</v>
      </c>
      <c r="I390" s="11">
        <f>('Migration Model'!N389-'Migration Model'!N390)*'Median Data'!$E$2</f>
        <v>63707.251924243545</v>
      </c>
      <c r="J390" s="11">
        <f>('Migration Model'!O389-'Migration Model'!O390)*'Median Data'!$E$2</f>
        <v>0</v>
      </c>
      <c r="K390" s="11">
        <f>('Migration Model'!Q389-'Migration Model'!Q390)*'Median Data'!$F$2</f>
        <v>91153.982182896551</v>
      </c>
      <c r="L390" s="11">
        <f>('Migration Model'!R389-'Migration Model'!R390)*'Median Data'!$F$2</f>
        <v>0</v>
      </c>
      <c r="M390" s="11">
        <f>('Migration Model'!T389-'Migration Model'!T390)*'Median Data'!$G$2</f>
        <v>28351.415486161102</v>
      </c>
      <c r="N390" s="11">
        <f>('Migration Model'!U389-'Migration Model'!U390)*'Median Data'!$G$2</f>
        <v>0</v>
      </c>
    </row>
    <row r="391" spans="1:14" x14ac:dyDescent="0.25">
      <c r="A391" s="2">
        <v>2117</v>
      </c>
      <c r="B391" s="2">
        <v>1</v>
      </c>
      <c r="C391" s="11">
        <f>('Migration Model'!E390-'Migration Model'!E391)*'Median Data'!$B$2</f>
        <v>782489.49200509221</v>
      </c>
      <c r="D391" s="11">
        <f>('Migration Model'!F390-'Migration Model'!F391)*'Median Data'!$B$2</f>
        <v>0</v>
      </c>
      <c r="E391" s="11">
        <f>('Migration Model'!H390-'Migration Model'!H391)*'Median Data'!$C$2</f>
        <v>728185.74117303255</v>
      </c>
      <c r="F391" s="11">
        <f>('Migration Model'!I390-'Migration Model'!I391)*'Median Data'!$C$2</f>
        <v>0</v>
      </c>
      <c r="G391" s="11">
        <f>('Migration Model'!K390-'Migration Model'!K391)*'Median Data'!$D$2</f>
        <v>461374.53844889638</v>
      </c>
      <c r="H391" s="11">
        <f>('Migration Model'!L390-'Migration Model'!L391)*'Median Data'!$D$2</f>
        <v>0</v>
      </c>
      <c r="I391" s="11">
        <f>('Migration Model'!N390-'Migration Model'!N391)*'Median Data'!$E$2</f>
        <v>63700.881199102179</v>
      </c>
      <c r="J391" s="11">
        <f>('Migration Model'!O390-'Migration Model'!O391)*'Median Data'!$E$2</f>
        <v>0</v>
      </c>
      <c r="K391" s="11">
        <f>('Migration Model'!Q390-'Migration Model'!Q391)*'Median Data'!$F$2</f>
        <v>91144.8667846756</v>
      </c>
      <c r="L391" s="11">
        <f>('Migration Model'!R390-'Migration Model'!R391)*'Median Data'!$F$2</f>
        <v>0</v>
      </c>
      <c r="M391" s="11">
        <f>('Migration Model'!T390-'Migration Model'!T391)*'Median Data'!$G$2</f>
        <v>28348.580344578018</v>
      </c>
      <c r="N391" s="11">
        <f>('Migration Model'!U390-'Migration Model'!U391)*'Median Data'!$G$2</f>
        <v>0</v>
      </c>
    </row>
    <row r="392" spans="1:14" x14ac:dyDescent="0.25">
      <c r="A392" s="1">
        <v>2117</v>
      </c>
      <c r="B392" s="1">
        <v>2</v>
      </c>
      <c r="C392" s="11">
        <f>('Migration Model'!E391-'Migration Model'!E392)*'Median Data'!$B$2</f>
        <v>782411.24305579427</v>
      </c>
      <c r="D392" s="11">
        <f>('Migration Model'!F391-'Migration Model'!F392)*'Median Data'!$B$2</f>
        <v>0</v>
      </c>
      <c r="E392" s="11">
        <f>('Migration Model'!H391-'Migration Model'!H392)*'Median Data'!$C$2</f>
        <v>728112.92259929853</v>
      </c>
      <c r="F392" s="11">
        <f>('Migration Model'!I391-'Migration Model'!I392)*'Median Data'!$C$2</f>
        <v>0</v>
      </c>
      <c r="G392" s="11">
        <f>('Migration Model'!K391-'Migration Model'!K392)*'Median Data'!$D$2</f>
        <v>461328.40099481685</v>
      </c>
      <c r="H392" s="11">
        <f>('Migration Model'!L391-'Migration Model'!L392)*'Median Data'!$D$2</f>
        <v>0</v>
      </c>
      <c r="I392" s="11">
        <f>('Migration Model'!N391-'Migration Model'!N392)*'Median Data'!$E$2</f>
        <v>63694.511110973246</v>
      </c>
      <c r="J392" s="11">
        <f>('Migration Model'!O391-'Migration Model'!O392)*'Median Data'!$E$2</f>
        <v>0</v>
      </c>
      <c r="K392" s="11">
        <f>('Migration Model'!Q391-'Migration Model'!Q392)*'Median Data'!$F$2</f>
        <v>91135.752298120482</v>
      </c>
      <c r="L392" s="11">
        <f>('Migration Model'!R391-'Migration Model'!R392)*'Median Data'!$F$2</f>
        <v>0</v>
      </c>
      <c r="M392" s="11">
        <f>('Migration Model'!T391-'Migration Model'!T392)*'Median Data'!$G$2</f>
        <v>28345.745486568034</v>
      </c>
      <c r="N392" s="11">
        <f>('Migration Model'!U391-'Migration Model'!U392)*'Median Data'!$G$2</f>
        <v>0</v>
      </c>
    </row>
    <row r="393" spans="1:14" x14ac:dyDescent="0.25">
      <c r="A393" s="2">
        <v>2117</v>
      </c>
      <c r="B393" s="2">
        <v>3</v>
      </c>
      <c r="C393" s="11">
        <f>('Migration Model'!E392-'Migration Model'!E393)*'Median Data'!$B$2</f>
        <v>782333.00193197222</v>
      </c>
      <c r="D393" s="11">
        <f>('Migration Model'!F392-'Migration Model'!F393)*'Median Data'!$B$2</f>
        <v>0</v>
      </c>
      <c r="E393" s="11">
        <f>('Migration Model'!H392-'Migration Model'!H393)*'Median Data'!$C$2</f>
        <v>728040.11130710144</v>
      </c>
      <c r="F393" s="11">
        <f>('Migration Model'!I392-'Migration Model'!I393)*'Median Data'!$C$2</f>
        <v>0</v>
      </c>
      <c r="G393" s="11">
        <f>('Migration Model'!K392-'Migration Model'!K393)*'Median Data'!$D$2</f>
        <v>461282.26815479476</v>
      </c>
      <c r="H393" s="11">
        <f>('Migration Model'!L392-'Migration Model'!L393)*'Median Data'!$D$2</f>
        <v>0</v>
      </c>
      <c r="I393" s="11">
        <f>('Migration Model'!N392-'Migration Model'!N393)*'Median Data'!$E$2</f>
        <v>63688.141659856745</v>
      </c>
      <c r="J393" s="11">
        <f>('Migration Model'!O392-'Migration Model'!O393)*'Median Data'!$E$2</f>
        <v>0</v>
      </c>
      <c r="K393" s="11">
        <f>('Migration Model'!Q392-'Migration Model'!Q393)*'Median Data'!$F$2</f>
        <v>91126.638722799398</v>
      </c>
      <c r="L393" s="11">
        <f>('Migration Model'!R392-'Migration Model'!R393)*'Median Data'!$F$2</f>
        <v>0</v>
      </c>
      <c r="M393" s="11">
        <f>('Migration Model'!T392-'Migration Model'!T393)*'Median Data'!$G$2</f>
        <v>28342.910912011666</v>
      </c>
      <c r="N393" s="11">
        <f>('Migration Model'!U392-'Migration Model'!U393)*'Median Data'!$G$2</f>
        <v>0</v>
      </c>
    </row>
    <row r="394" spans="1:14" x14ac:dyDescent="0.25">
      <c r="A394" s="1">
        <v>2117</v>
      </c>
      <c r="B394" s="1">
        <v>4</v>
      </c>
      <c r="C394" s="11">
        <f>('Migration Model'!E393-'Migration Model'!E394)*'Median Data'!$B$2</f>
        <v>782254.76863172906</v>
      </c>
      <c r="D394" s="11">
        <f>('Migration Model'!F393-'Migration Model'!F394)*'Median Data'!$B$2</f>
        <v>0</v>
      </c>
      <c r="E394" s="11">
        <f>('Migration Model'!H393-'Migration Model'!H394)*'Median Data'!$C$2</f>
        <v>727967.30729553895</v>
      </c>
      <c r="F394" s="11">
        <f>('Migration Model'!I393-'Migration Model'!I394)*'Median Data'!$C$2</f>
        <v>0</v>
      </c>
      <c r="G394" s="11">
        <f>('Migration Model'!K393-'Migration Model'!K394)*'Median Data'!$D$2</f>
        <v>461236.13992802508</v>
      </c>
      <c r="H394" s="11">
        <f>('Migration Model'!L393-'Migration Model'!L394)*'Median Data'!$D$2</f>
        <v>0</v>
      </c>
      <c r="I394" s="11">
        <f>('Migration Model'!N393-'Migration Model'!N394)*'Median Data'!$E$2</f>
        <v>63681.772845752661</v>
      </c>
      <c r="J394" s="11">
        <f>('Migration Model'!O393-'Migration Model'!O394)*'Median Data'!$E$2</f>
        <v>0</v>
      </c>
      <c r="K394" s="11">
        <f>('Migration Model'!Q393-'Migration Model'!Q394)*'Median Data'!$F$2</f>
        <v>91117.526059000185</v>
      </c>
      <c r="L394" s="11">
        <f>('Migration Model'!R393-'Migration Model'!R394)*'Median Data'!$F$2</f>
        <v>0</v>
      </c>
      <c r="M394" s="11">
        <f>('Migration Model'!T393-'Migration Model'!T394)*'Median Data'!$G$2</f>
        <v>28340.076620908916</v>
      </c>
      <c r="N394" s="11">
        <f>('Migration Model'!U393-'Migration Model'!U394)*'Median Data'!$G$2</f>
        <v>0</v>
      </c>
    </row>
    <row r="395" spans="1:14" x14ac:dyDescent="0.25">
      <c r="A395" s="1">
        <v>2118</v>
      </c>
      <c r="B395" s="1">
        <v>1</v>
      </c>
      <c r="C395" s="11">
        <f>('Migration Model'!E394-'Migration Model'!E395)*'Median Data'!$B$2</f>
        <v>782176.54315506469</v>
      </c>
      <c r="D395" s="11">
        <f>('Migration Model'!F394-'Migration Model'!F395)*'Median Data'!$B$2</f>
        <v>0</v>
      </c>
      <c r="E395" s="11">
        <f>('Migration Model'!H394-'Migration Model'!H395)*'Median Data'!$C$2</f>
        <v>727894.51056461083</v>
      </c>
      <c r="F395" s="11">
        <f>('Migration Model'!I394-'Migration Model'!I395)*'Median Data'!$C$2</f>
        <v>0</v>
      </c>
      <c r="G395" s="11">
        <f>('Migration Model'!K394-'Migration Model'!K395)*'Median Data'!$D$2</f>
        <v>461190.01631370286</v>
      </c>
      <c r="H395" s="11">
        <f>('Migration Model'!L394-'Migration Model'!L395)*'Median Data'!$D$2</f>
        <v>0</v>
      </c>
      <c r="I395" s="11">
        <f>('Migration Model'!N394-'Migration Model'!N395)*'Median Data'!$E$2</f>
        <v>63675.404668440664</v>
      </c>
      <c r="J395" s="11">
        <f>('Migration Model'!O394-'Migration Model'!O395)*'Median Data'!$E$2</f>
        <v>0</v>
      </c>
      <c r="K395" s="11">
        <f>('Migration Model'!Q394-'Migration Model'!Q395)*'Median Data'!$F$2</f>
        <v>91108.414306291073</v>
      </c>
      <c r="L395" s="11">
        <f>('Migration Model'!R394-'Migration Model'!R395)*'Median Data'!$F$2</f>
        <v>0</v>
      </c>
      <c r="M395" s="11">
        <f>('Migration Model'!T394-'Migration Model'!T395)*'Median Data'!$G$2</f>
        <v>28337.242613259779</v>
      </c>
      <c r="N395" s="11">
        <f>('Migration Model'!U394-'Migration Model'!U395)*'Median Data'!$G$2</f>
        <v>0</v>
      </c>
    </row>
    <row r="396" spans="1:14" x14ac:dyDescent="0.25">
      <c r="A396" s="2">
        <v>2118</v>
      </c>
      <c r="B396" s="2">
        <v>2</v>
      </c>
      <c r="C396" s="11">
        <f>('Migration Model'!E395-'Migration Model'!E396)*'Median Data'!$B$2</f>
        <v>782098.32550008164</v>
      </c>
      <c r="D396" s="11">
        <f>('Migration Model'!F395-'Migration Model'!F396)*'Median Data'!$B$2</f>
        <v>0</v>
      </c>
      <c r="E396" s="11">
        <f>('Migration Model'!H395-'Migration Model'!H396)*'Median Data'!$C$2</f>
        <v>727821.72111341462</v>
      </c>
      <c r="F396" s="11">
        <f>('Migration Model'!I395-'Migration Model'!I396)*'Median Data'!$C$2</f>
        <v>0</v>
      </c>
      <c r="G396" s="11">
        <f>('Migration Model'!K395-'Migration Model'!K396)*'Median Data'!$D$2</f>
        <v>461143.89731182816</v>
      </c>
      <c r="H396" s="11">
        <f>('Migration Model'!L395-'Migration Model'!L396)*'Median Data'!$D$2</f>
        <v>0</v>
      </c>
      <c r="I396" s="11">
        <f>('Migration Model'!N395-'Migration Model'!N396)*'Median Data'!$E$2</f>
        <v>63669.037127920754</v>
      </c>
      <c r="J396" s="11">
        <f>('Migration Model'!O395-'Migration Model'!O396)*'Median Data'!$E$2</f>
        <v>0</v>
      </c>
      <c r="K396" s="11">
        <f>('Migration Model'!Q395-'Migration Model'!Q396)*'Median Data'!$F$2</f>
        <v>91099.303464959914</v>
      </c>
      <c r="L396" s="11">
        <f>('Migration Model'!R395-'Migration Model'!R396)*'Median Data'!$F$2</f>
        <v>0</v>
      </c>
      <c r="M396" s="11">
        <f>('Migration Model'!T395-'Migration Model'!T396)*'Median Data'!$G$2</f>
        <v>28334.408888984606</v>
      </c>
      <c r="N396" s="11">
        <f>('Migration Model'!U395-'Migration Model'!U396)*'Median Data'!$G$2</f>
        <v>0</v>
      </c>
    </row>
    <row r="397" spans="1:14" x14ac:dyDescent="0.25">
      <c r="A397" s="1">
        <v>2118</v>
      </c>
      <c r="B397" s="1">
        <v>3</v>
      </c>
      <c r="C397" s="11">
        <f>('Migration Model'!E396-'Migration Model'!E397)*'Median Data'!$B$2</f>
        <v>782020.11566772882</v>
      </c>
      <c r="D397" s="11">
        <f>('Migration Model'!F396-'Migration Model'!F397)*'Median Data'!$B$2</f>
        <v>0</v>
      </c>
      <c r="E397" s="11">
        <f>('Migration Model'!H396-'Migration Model'!H397)*'Median Data'!$C$2</f>
        <v>727748.93894195044</v>
      </c>
      <c r="F397" s="11">
        <f>('Migration Model'!I396-'Migration Model'!I397)*'Median Data'!$C$2</f>
        <v>0</v>
      </c>
      <c r="G397" s="11">
        <f>('Migration Model'!K396-'Migration Model'!K397)*'Median Data'!$D$2</f>
        <v>461097.78292240092</v>
      </c>
      <c r="H397" s="11">
        <f>('Migration Model'!L396-'Migration Model'!L397)*'Median Data'!$D$2</f>
        <v>0</v>
      </c>
      <c r="I397" s="11">
        <f>('Migration Model'!N396-'Migration Model'!N397)*'Median Data'!$E$2</f>
        <v>63662.670224192923</v>
      </c>
      <c r="J397" s="11">
        <f>('Migration Model'!O396-'Migration Model'!O397)*'Median Data'!$E$2</f>
        <v>0</v>
      </c>
      <c r="K397" s="11">
        <f>('Migration Model'!Q396-'Migration Model'!Q397)*'Median Data'!$F$2</f>
        <v>91090.193534574923</v>
      </c>
      <c r="L397" s="11">
        <f>('Migration Model'!R396-'Migration Model'!R397)*'Median Data'!$F$2</f>
        <v>0</v>
      </c>
      <c r="M397" s="11">
        <f>('Migration Model'!T396-'Migration Model'!T397)*'Median Data'!$G$2</f>
        <v>28331.575448123222</v>
      </c>
      <c r="N397" s="11">
        <f>('Migration Model'!U396-'Migration Model'!U397)*'Median Data'!$G$2</f>
        <v>0</v>
      </c>
    </row>
    <row r="398" spans="1:14" x14ac:dyDescent="0.25">
      <c r="A398" s="2">
        <v>2118</v>
      </c>
      <c r="B398" s="2">
        <v>4</v>
      </c>
      <c r="C398" s="11">
        <f>('Migration Model'!E397-'Migration Model'!E398)*'Median Data'!$B$2</f>
        <v>781941.91365610866</v>
      </c>
      <c r="D398" s="11">
        <f>('Migration Model'!F397-'Migration Model'!F398)*'Median Data'!$B$2</f>
        <v>0</v>
      </c>
      <c r="E398" s="11">
        <f>('Migration Model'!H397-'Migration Model'!H398)*'Median Data'!$C$2</f>
        <v>727676.1640475106</v>
      </c>
      <c r="F398" s="11">
        <f>('Migration Model'!I397-'Migration Model'!I398)*'Median Data'!$C$2</f>
        <v>0</v>
      </c>
      <c r="G398" s="11">
        <f>('Migration Model'!K397-'Migration Model'!K398)*'Median Data'!$D$2</f>
        <v>461051.67314381123</v>
      </c>
      <c r="H398" s="11">
        <f>('Migration Model'!L397-'Migration Model'!L398)*'Median Data'!$D$2</f>
        <v>0</v>
      </c>
      <c r="I398" s="11">
        <f>('Migration Model'!N397-'Migration Model'!N398)*'Median Data'!$E$2</f>
        <v>63656.303957257172</v>
      </c>
      <c r="J398" s="11">
        <f>('Migration Model'!O397-'Migration Model'!O398)*'Median Data'!$E$2</f>
        <v>0</v>
      </c>
      <c r="K398" s="11">
        <f>('Migration Model'!Q397-'Migration Model'!Q398)*'Median Data'!$F$2</f>
        <v>91081.084515280018</v>
      </c>
      <c r="L398" s="11">
        <f>('Migration Model'!R397-'Migration Model'!R398)*'Median Data'!$F$2</f>
        <v>0</v>
      </c>
      <c r="M398" s="11">
        <f>('Migration Model'!T397-'Migration Model'!T398)*'Median Data'!$G$2</f>
        <v>28328.74229055614</v>
      </c>
      <c r="N398" s="11">
        <f>('Migration Model'!U397-'Migration Model'!U398)*'Median Data'!$G$2</f>
        <v>0</v>
      </c>
    </row>
    <row r="399" spans="1:14" x14ac:dyDescent="0.25">
      <c r="A399" s="2">
        <v>2119</v>
      </c>
      <c r="B399" s="2">
        <v>1</v>
      </c>
      <c r="C399" s="11">
        <f>('Migration Model'!E398-'Migration Model'!E399)*'Median Data'!$B$2</f>
        <v>781863.71946522139</v>
      </c>
      <c r="D399" s="11">
        <f>('Migration Model'!F398-'Migration Model'!F399)*'Median Data'!$B$2</f>
        <v>0</v>
      </c>
      <c r="E399" s="11">
        <f>('Migration Model'!H398-'Migration Model'!H399)*'Median Data'!$C$2</f>
        <v>727603.39643099764</v>
      </c>
      <c r="F399" s="11">
        <f>('Migration Model'!I398-'Migration Model'!I399)*'Median Data'!$C$2</f>
        <v>0</v>
      </c>
      <c r="G399" s="11">
        <f>('Migration Model'!K398-'Migration Model'!K399)*'Median Data'!$D$2</f>
        <v>461005.56797686411</v>
      </c>
      <c r="H399" s="11">
        <f>('Migration Model'!L398-'Migration Model'!L399)*'Median Data'!$D$2</f>
        <v>0</v>
      </c>
      <c r="I399" s="11">
        <f>('Migration Model'!N398-'Migration Model'!N399)*'Median Data'!$E$2</f>
        <v>63649.938326782998</v>
      </c>
      <c r="J399" s="11">
        <f>('Migration Model'!O398-'Migration Model'!O399)*'Median Data'!$E$2</f>
        <v>0</v>
      </c>
      <c r="K399" s="11">
        <f>('Migration Model'!Q398-'Migration Model'!Q399)*'Median Data'!$F$2</f>
        <v>91071.976406787333</v>
      </c>
      <c r="L399" s="11">
        <f>('Migration Model'!R398-'Migration Model'!R399)*'Median Data'!$F$2</f>
        <v>0</v>
      </c>
      <c r="M399" s="11">
        <f>('Migration Model'!T398-'Migration Model'!T399)*'Median Data'!$G$2</f>
        <v>28325.909416323193</v>
      </c>
      <c r="N399" s="11">
        <f>('Migration Model'!U398-'Migration Model'!U399)*'Median Data'!$G$2</f>
        <v>0</v>
      </c>
    </row>
    <row r="400" spans="1:14" x14ac:dyDescent="0.25">
      <c r="A400" s="1">
        <v>2119</v>
      </c>
      <c r="B400" s="1">
        <v>2</v>
      </c>
      <c r="C400" s="11">
        <f>('Migration Model'!E399-'Migration Model'!E400)*'Median Data'!$B$2</f>
        <v>781785.53309316956</v>
      </c>
      <c r="D400" s="11">
        <f>('Migration Model'!F399-'Migration Model'!F400)*'Median Data'!$B$2</f>
        <v>0</v>
      </c>
      <c r="E400" s="11">
        <f>('Migration Model'!H399-'Migration Model'!H400)*'Median Data'!$C$2</f>
        <v>727530.63609150902</v>
      </c>
      <c r="F400" s="11">
        <f>('Migration Model'!I399-'Migration Model'!I400)*'Median Data'!$C$2</f>
        <v>0</v>
      </c>
      <c r="G400" s="11">
        <f>('Migration Model'!K399-'Migration Model'!K400)*'Median Data'!$D$2</f>
        <v>460959.46741994953</v>
      </c>
      <c r="H400" s="11">
        <f>('Migration Model'!L399-'Migration Model'!L400)*'Median Data'!$D$2</f>
        <v>0</v>
      </c>
      <c r="I400" s="11">
        <f>('Migration Model'!N399-'Migration Model'!N400)*'Median Data'!$E$2</f>
        <v>63643.573332990723</v>
      </c>
      <c r="J400" s="11">
        <f>('Migration Model'!O399-'Migration Model'!O400)*'Median Data'!$E$2</f>
        <v>0</v>
      </c>
      <c r="K400" s="11">
        <f>('Migration Model'!Q399-'Migration Model'!Q400)*'Median Data'!$F$2</f>
        <v>91062.869209096883</v>
      </c>
      <c r="L400" s="11">
        <f>('Migration Model'!R399-'Migration Model'!R400)*'Median Data'!$F$2</f>
        <v>0</v>
      </c>
      <c r="M400" s="11">
        <f>('Migration Model'!T399-'Migration Model'!T400)*'Median Data'!$G$2</f>
        <v>28323.076825384553</v>
      </c>
      <c r="N400" s="11">
        <f>('Migration Model'!U399-'Migration Model'!U400)*'Median Data'!$G$2</f>
        <v>0</v>
      </c>
    </row>
    <row r="401" spans="1:14" x14ac:dyDescent="0.25">
      <c r="A401" s="2">
        <v>2119</v>
      </c>
      <c r="B401" s="2">
        <v>3</v>
      </c>
      <c r="C401" s="11">
        <f>('Migration Model'!E400-'Migration Model'!E401)*'Median Data'!$B$2</f>
        <v>781707.35453995317</v>
      </c>
      <c r="D401" s="11">
        <f>('Migration Model'!F400-'Migration Model'!F401)*'Median Data'!$B$2</f>
        <v>0</v>
      </c>
      <c r="E401" s="11">
        <f>('Migration Model'!H400-'Migration Model'!H401)*'Median Data'!$C$2</f>
        <v>727457.88302814227</v>
      </c>
      <c r="F401" s="11">
        <f>('Migration Model'!I400-'Migration Model'!I401)*'Median Data'!$C$2</f>
        <v>0</v>
      </c>
      <c r="G401" s="11">
        <f>('Migration Model'!K400-'Migration Model'!K401)*'Median Data'!$D$2</f>
        <v>460913.37147306756</v>
      </c>
      <c r="H401" s="11">
        <f>('Migration Model'!L400-'Migration Model'!L401)*'Median Data'!$D$2</f>
        <v>0</v>
      </c>
      <c r="I401" s="11">
        <f>('Migration Model'!N400-'Migration Model'!N401)*'Median Data'!$E$2</f>
        <v>63637.208975660025</v>
      </c>
      <c r="J401" s="11">
        <f>('Migration Model'!O400-'Migration Model'!O401)*'Median Data'!$E$2</f>
        <v>0</v>
      </c>
      <c r="K401" s="11">
        <f>('Migration Model'!Q400-'Migration Model'!Q401)*'Median Data'!$F$2</f>
        <v>91053.762922208669</v>
      </c>
      <c r="L401" s="11">
        <f>('Migration Model'!R400-'Migration Model'!R401)*'Median Data'!$F$2</f>
        <v>0</v>
      </c>
      <c r="M401" s="11">
        <f>('Migration Model'!T400-'Migration Model'!T401)*'Median Data'!$G$2</f>
        <v>28320.24451770039</v>
      </c>
      <c r="N401" s="11">
        <f>('Migration Model'!U400-'Migration Model'!U401)*'Median Data'!$G$2</f>
        <v>0</v>
      </c>
    </row>
    <row r="402" spans="1:14" x14ac:dyDescent="0.25">
      <c r="A402" s="1">
        <v>2119</v>
      </c>
      <c r="B402" s="1">
        <v>4</v>
      </c>
      <c r="C402" s="11">
        <f>('Migration Model'!E401-'Migration Model'!E402)*'Median Data'!$B$2</f>
        <v>781629.18380462367</v>
      </c>
      <c r="D402" s="11">
        <f>('Migration Model'!F401-'Migration Model'!F402)*'Median Data'!$B$2</f>
        <v>0</v>
      </c>
      <c r="E402" s="11">
        <f>('Migration Model'!H401-'Migration Model'!H402)*'Median Data'!$C$2</f>
        <v>727385.13723999483</v>
      </c>
      <c r="F402" s="11">
        <f>('Migration Model'!I401-'Migration Model'!I402)*'Median Data'!$C$2</f>
        <v>0</v>
      </c>
      <c r="G402" s="11">
        <f>('Migration Model'!K401-'Migration Model'!K402)*'Median Data'!$D$2</f>
        <v>460867.28013621818</v>
      </c>
      <c r="H402" s="11">
        <f>('Migration Model'!L401-'Migration Model'!L402)*'Median Data'!$D$2</f>
        <v>0</v>
      </c>
      <c r="I402" s="11">
        <f>('Migration Model'!N401-'Migration Model'!N402)*'Median Data'!$E$2</f>
        <v>63630.845254790896</v>
      </c>
      <c r="J402" s="11">
        <f>('Migration Model'!O401-'Migration Model'!O402)*'Median Data'!$E$2</f>
        <v>0</v>
      </c>
      <c r="K402" s="11">
        <f>('Migration Model'!Q401-'Migration Model'!Q402)*'Median Data'!$F$2</f>
        <v>91044.657545978727</v>
      </c>
      <c r="L402" s="11">
        <f>('Migration Model'!R401-'Migration Model'!R402)*'Median Data'!$F$2</f>
        <v>0</v>
      </c>
      <c r="M402" s="11">
        <f>('Migration Model'!T401-'Migration Model'!T402)*'Median Data'!$G$2</f>
        <v>28317.412493270705</v>
      </c>
      <c r="N402" s="11">
        <f>('Migration Model'!U401-'Migration Model'!U402)*'Median Data'!$G$2</f>
        <v>0</v>
      </c>
    </row>
    <row r="403" spans="1:14" x14ac:dyDescent="0.25">
      <c r="A403" s="1">
        <v>2120</v>
      </c>
      <c r="B403" s="1">
        <v>1</v>
      </c>
      <c r="C403" s="11">
        <f>('Migration Model'!E402-'Migration Model'!E403)*'Median Data'!$B$2</f>
        <v>781551.02088623238</v>
      </c>
      <c r="D403" s="11">
        <f>('Migration Model'!F402-'Migration Model'!F403)*'Median Data'!$B$2</f>
        <v>0</v>
      </c>
      <c r="E403" s="11">
        <f>('Migration Model'!H402-'Migration Model'!H403)*'Median Data'!$C$2</f>
        <v>727312.39872616425</v>
      </c>
      <c r="F403" s="11">
        <f>('Migration Model'!I402-'Migration Model'!I403)*'Median Data'!$C$2</f>
        <v>0</v>
      </c>
      <c r="G403" s="11">
        <f>('Migration Model'!K402-'Migration Model'!K403)*'Median Data'!$D$2</f>
        <v>460821.19340779143</v>
      </c>
      <c r="H403" s="11">
        <f>('Migration Model'!L402-'Migration Model'!L403)*'Median Data'!$D$2</f>
        <v>0</v>
      </c>
      <c r="I403" s="11">
        <f>('Migration Model'!N402-'Migration Model'!N403)*'Median Data'!$E$2</f>
        <v>63624.482170273164</v>
      </c>
      <c r="J403" s="11">
        <f>('Migration Model'!O402-'Migration Model'!O403)*'Median Data'!$E$2</f>
        <v>0</v>
      </c>
      <c r="K403" s="11">
        <f>('Migration Model'!Q402-'Migration Model'!Q403)*'Median Data'!$F$2</f>
        <v>91035.553080119236</v>
      </c>
      <c r="L403" s="11">
        <f>('Migration Model'!R402-'Migration Model'!R403)*'Median Data'!$F$2</f>
        <v>0</v>
      </c>
      <c r="M403" s="11">
        <f>('Migration Model'!T402-'Migration Model'!T403)*'Median Data'!$G$2</f>
        <v>28314.580752015841</v>
      </c>
      <c r="N403" s="11">
        <f>('Migration Model'!U402-'Migration Model'!U403)*'Median Data'!$G$2</f>
        <v>0</v>
      </c>
    </row>
    <row r="404" spans="1:14" x14ac:dyDescent="0.25">
      <c r="A404" s="1">
        <v>2120</v>
      </c>
      <c r="B404" s="1">
        <v>2</v>
      </c>
      <c r="C404" s="11">
        <f>('Migration Model'!E403-'Migration Model'!E404)*'Median Data'!$B$2</f>
        <v>781472.86578383041</v>
      </c>
      <c r="D404" s="11">
        <f>('Migration Model'!F403-'Migration Model'!F404)*'Median Data'!$B$2</f>
        <v>0</v>
      </c>
      <c r="E404" s="11">
        <f>('Migration Model'!H403-'Migration Model'!H404)*'Median Data'!$C$2</f>
        <v>727239.66748665052</v>
      </c>
      <c r="F404" s="11">
        <f>('Migration Model'!I403-'Migration Model'!I404)*'Median Data'!$C$2</f>
        <v>0</v>
      </c>
      <c r="G404" s="11">
        <f>('Migration Model'!K403-'Migration Model'!K404)*'Median Data'!$D$2</f>
        <v>460775.11128859234</v>
      </c>
      <c r="H404" s="11">
        <f>('Migration Model'!L403-'Migration Model'!L404)*'Median Data'!$D$2</f>
        <v>0</v>
      </c>
      <c r="I404" s="11">
        <f>('Migration Model'!N403-'Migration Model'!N404)*'Median Data'!$E$2</f>
        <v>63618.119721996656</v>
      </c>
      <c r="J404" s="11">
        <f>('Migration Model'!O403-'Migration Model'!O404)*'Median Data'!$E$2</f>
        <v>0</v>
      </c>
      <c r="K404" s="11">
        <f>('Migration Model'!Q403-'Migration Model'!Q404)*'Median Data'!$F$2</f>
        <v>91026.449524918033</v>
      </c>
      <c r="L404" s="11">
        <f>('Migration Model'!R403-'Migration Model'!R404)*'Median Data'!$F$2</f>
        <v>0</v>
      </c>
      <c r="M404" s="11">
        <f>('Migration Model'!T403-'Migration Model'!T404)*'Median Data'!$G$2</f>
        <v>28311.749293935798</v>
      </c>
      <c r="N404" s="11">
        <f>('Migration Model'!U403-'Migration Model'!U404)*'Median Data'!$G$2</f>
        <v>0</v>
      </c>
    </row>
    <row r="405" spans="1:14" x14ac:dyDescent="0.25">
      <c r="A405" s="1">
        <v>2120</v>
      </c>
      <c r="B405" s="1">
        <v>3</v>
      </c>
      <c r="C405" s="11">
        <f>('Migration Model'!E404-'Migration Model'!E405)*'Median Data'!$B$2</f>
        <v>781394.7184974181</v>
      </c>
      <c r="D405" s="11">
        <f>('Migration Model'!F404-'Migration Model'!F405)*'Median Data'!$B$2</f>
        <v>0</v>
      </c>
      <c r="E405" s="11">
        <f>('Migration Model'!H404-'Migration Model'!H405)*'Median Data'!$C$2</f>
        <v>727166.94351964851</v>
      </c>
      <c r="F405" s="11">
        <f>('Migration Model'!I404-'Migration Model'!I405)*'Median Data'!$C$2</f>
        <v>0</v>
      </c>
      <c r="G405" s="11">
        <f>('Migration Model'!K404-'Migration Model'!K405)*'Median Data'!$D$2</f>
        <v>460729.03377781587</v>
      </c>
      <c r="H405" s="11">
        <f>('Migration Model'!L404-'Migration Model'!L405)*'Median Data'!$D$2</f>
        <v>0</v>
      </c>
      <c r="I405" s="11">
        <f>('Migration Model'!N404-'Migration Model'!N405)*'Median Data'!$E$2</f>
        <v>63611.757910071545</v>
      </c>
      <c r="J405" s="11">
        <f>('Migration Model'!O404-'Migration Model'!O405)*'Median Data'!$E$2</f>
        <v>0</v>
      </c>
      <c r="K405" s="11">
        <f>('Migration Model'!Q404-'Migration Model'!Q405)*'Median Data'!$F$2</f>
        <v>91017.346879943332</v>
      </c>
      <c r="L405" s="11">
        <f>('Migration Model'!R404-'Migration Model'!R405)*'Median Data'!$F$2</f>
        <v>0</v>
      </c>
      <c r="M405" s="11">
        <f>('Migration Model'!T404-'Migration Model'!T405)*'Median Data'!$G$2</f>
        <v>28308.918118990754</v>
      </c>
      <c r="N405" s="11">
        <f>('Migration Model'!U404-'Migration Model'!U405)*'Median Data'!$G$2</f>
        <v>0</v>
      </c>
    </row>
    <row r="406" spans="1:14" x14ac:dyDescent="0.25">
      <c r="A406" s="1">
        <v>2120</v>
      </c>
      <c r="B406" s="1">
        <v>4</v>
      </c>
      <c r="C406" s="11">
        <f>('Migration Model'!E405-'Migration Model'!E406)*'Median Data'!$B$2</f>
        <v>781316.57902509789</v>
      </c>
      <c r="D406" s="11">
        <f>('Migration Model'!F405-'Migration Model'!F406)*'Median Data'!$B$2</f>
        <v>0</v>
      </c>
      <c r="E406" s="11">
        <f>('Migration Model'!H405-'Migration Model'!H406)*'Median Data'!$C$2</f>
        <v>727094.22682515823</v>
      </c>
      <c r="F406" s="11">
        <f>('Migration Model'!I405-'Migration Model'!I406)*'Median Data'!$C$2</f>
        <v>0</v>
      </c>
      <c r="G406" s="11">
        <f>('Migration Model'!K405-'Migration Model'!K406)*'Median Data'!$D$2</f>
        <v>460682.96087385219</v>
      </c>
      <c r="H406" s="11">
        <f>('Migration Model'!L405-'Migration Model'!L406)*'Median Data'!$D$2</f>
        <v>0</v>
      </c>
      <c r="I406" s="11">
        <f>('Migration Model'!N405-'Migration Model'!N406)*'Median Data'!$E$2</f>
        <v>63605.396734277485</v>
      </c>
      <c r="J406" s="11">
        <f>('Migration Model'!O405-'Migration Model'!O406)*'Median Data'!$E$2</f>
        <v>0</v>
      </c>
      <c r="K406" s="11">
        <f>('Migration Model'!Q405-'Migration Model'!Q406)*'Median Data'!$F$2</f>
        <v>91008.245145195135</v>
      </c>
      <c r="L406" s="11">
        <f>('Migration Model'!R405-'Migration Model'!R406)*'Median Data'!$F$2</f>
        <v>0</v>
      </c>
      <c r="M406" s="11">
        <f>('Migration Model'!T405-'Migration Model'!T406)*'Median Data'!$G$2</f>
        <v>28306.087227180702</v>
      </c>
      <c r="N406" s="11">
        <f>('Migration Model'!U405-'Migration Model'!U406)*'Median Data'!$G$2</f>
        <v>0</v>
      </c>
    </row>
    <row r="407" spans="1:14" x14ac:dyDescent="0.25">
      <c r="A407" s="2">
        <v>2121</v>
      </c>
      <c r="B407" s="2">
        <v>1</v>
      </c>
      <c r="C407" s="11">
        <f>('Migration Model'!E406-'Migration Model'!E407)*'Median Data'!$B$2</f>
        <v>781238.44736781856</v>
      </c>
      <c r="D407" s="11">
        <f>('Migration Model'!F406-'Migration Model'!F407)*'Median Data'!$B$2</f>
        <v>0</v>
      </c>
      <c r="E407" s="11">
        <f>('Migration Model'!H406-'Migration Model'!H407)*'Median Data'!$C$2</f>
        <v>727021.51740227733</v>
      </c>
      <c r="F407" s="11">
        <f>('Migration Model'!I406-'Migration Model'!I407)*'Median Data'!$C$2</f>
        <v>0</v>
      </c>
      <c r="G407" s="11">
        <f>('Migration Model'!K406-'Migration Model'!K407)*'Median Data'!$D$2</f>
        <v>460636.89257831109</v>
      </c>
      <c r="H407" s="11">
        <f>('Migration Model'!L406-'Migration Model'!L407)*'Median Data'!$D$2</f>
        <v>0</v>
      </c>
      <c r="I407" s="11">
        <f>('Migration Model'!N406-'Migration Model'!N407)*'Median Data'!$E$2</f>
        <v>63599.036194614477</v>
      </c>
      <c r="J407" s="11">
        <f>('Migration Model'!O406-'Migration Model'!O407)*'Median Data'!$E$2</f>
        <v>0</v>
      </c>
      <c r="K407" s="11">
        <f>('Migration Model'!Q406-'Migration Model'!Q407)*'Median Data'!$F$2</f>
        <v>90999.14432067344</v>
      </c>
      <c r="L407" s="11">
        <f>('Migration Model'!R406-'Migration Model'!R407)*'Median Data'!$F$2</f>
        <v>0</v>
      </c>
      <c r="M407" s="11">
        <f>('Migration Model'!T406-'Migration Model'!T407)*'Median Data'!$G$2</f>
        <v>28303.256618465821</v>
      </c>
      <c r="N407" s="11">
        <f>('Migration Model'!U406-'Migration Model'!U407)*'Median Data'!$G$2</f>
        <v>0</v>
      </c>
    </row>
    <row r="408" spans="1:14" x14ac:dyDescent="0.25">
      <c r="A408" s="1">
        <v>2121</v>
      </c>
      <c r="B408" s="1">
        <v>2</v>
      </c>
      <c r="C408" s="11">
        <f>('Migration Model'!E407-'Migration Model'!E408)*'Median Data'!$B$2</f>
        <v>781160.32352273411</v>
      </c>
      <c r="D408" s="11">
        <f>('Migration Model'!F407-'Migration Model'!F408)*'Median Data'!$B$2</f>
        <v>0</v>
      </c>
      <c r="E408" s="11">
        <f>('Migration Model'!H407-'Migration Model'!H408)*'Median Data'!$C$2</f>
        <v>726948.81525100558</v>
      </c>
      <c r="F408" s="11">
        <f>('Migration Model'!I407-'Migration Model'!I408)*'Median Data'!$C$2</f>
        <v>0</v>
      </c>
      <c r="G408" s="11">
        <f>('Migration Model'!K407-'Migration Model'!K408)*'Median Data'!$D$2</f>
        <v>460590.82888877782</v>
      </c>
      <c r="H408" s="11">
        <f>('Migration Model'!L407-'Migration Model'!L408)*'Median Data'!$D$2</f>
        <v>0</v>
      </c>
      <c r="I408" s="11">
        <f>('Migration Model'!N407-'Migration Model'!N408)*'Median Data'!$E$2</f>
        <v>63592.676290972355</v>
      </c>
      <c r="J408" s="11">
        <f>('Migration Model'!O407-'Migration Model'!O408)*'Median Data'!$E$2</f>
        <v>0</v>
      </c>
      <c r="K408" s="11">
        <f>('Migration Model'!Q407-'Migration Model'!Q408)*'Median Data'!$F$2</f>
        <v>90990.044406234301</v>
      </c>
      <c r="L408" s="11">
        <f>('Migration Model'!R407-'Migration Model'!R408)*'Median Data'!$F$2</f>
        <v>0</v>
      </c>
      <c r="M408" s="11">
        <f>('Migration Model'!T407-'Migration Model'!T408)*'Median Data'!$G$2</f>
        <v>28300.426292806274</v>
      </c>
      <c r="N408" s="11">
        <f>('Migration Model'!U407-'Migration Model'!U408)*'Median Data'!$G$2</f>
        <v>0</v>
      </c>
    </row>
    <row r="409" spans="1:14" x14ac:dyDescent="0.25">
      <c r="A409" s="2">
        <v>2121</v>
      </c>
      <c r="B409" s="2">
        <v>3</v>
      </c>
      <c r="C409" s="11">
        <f>('Migration Model'!E408-'Migration Model'!E409)*'Median Data'!$B$2</f>
        <v>781082.2074907932</v>
      </c>
      <c r="D409" s="11">
        <f>('Migration Model'!F408-'Migration Model'!F409)*'Median Data'!$B$2</f>
        <v>0</v>
      </c>
      <c r="E409" s="11">
        <f>('Migration Model'!H408-'Migration Model'!H409)*'Median Data'!$C$2</f>
        <v>726876.12036953808</v>
      </c>
      <c r="F409" s="11">
        <f>('Migration Model'!I408-'Migration Model'!I409)*'Median Data'!$C$2</f>
        <v>0</v>
      </c>
      <c r="G409" s="11">
        <f>('Migration Model'!K408-'Migration Model'!K409)*'Median Data'!$D$2</f>
        <v>460544.76980605727</v>
      </c>
      <c r="H409" s="11">
        <f>('Migration Model'!L408-'Migration Model'!L409)*'Median Data'!$D$2</f>
        <v>0</v>
      </c>
      <c r="I409" s="11">
        <f>('Migration Model'!N408-'Migration Model'!N409)*'Median Data'!$E$2</f>
        <v>63586.317023351112</v>
      </c>
      <c r="J409" s="11">
        <f>('Migration Model'!O408-'Migration Model'!O409)*'Median Data'!$E$2</f>
        <v>0</v>
      </c>
      <c r="K409" s="11">
        <f>('Migration Model'!Q408-'Migration Model'!Q409)*'Median Data'!$F$2</f>
        <v>90980.945401877732</v>
      </c>
      <c r="L409" s="11">
        <f>('Migration Model'!R408-'Migration Model'!R409)*'Median Data'!$F$2</f>
        <v>0</v>
      </c>
      <c r="M409" s="11">
        <f>('Migration Model'!T408-'Migration Model'!T409)*'Median Data'!$G$2</f>
        <v>28297.596250162242</v>
      </c>
      <c r="N409" s="11">
        <f>('Migration Model'!U408-'Migration Model'!U409)*'Median Data'!$G$2</f>
        <v>0</v>
      </c>
    </row>
    <row r="410" spans="1:14" x14ac:dyDescent="0.25">
      <c r="A410" s="1">
        <v>2121</v>
      </c>
      <c r="B410" s="1">
        <v>4</v>
      </c>
      <c r="C410" s="11">
        <f>('Migration Model'!E409-'Migration Model'!E410)*'Median Data'!$B$2</f>
        <v>781004.09927009849</v>
      </c>
      <c r="D410" s="11">
        <f>('Migration Model'!F409-'Migration Model'!F410)*'Median Data'!$B$2</f>
        <v>0</v>
      </c>
      <c r="E410" s="11">
        <f>('Migration Model'!H409-'Migration Model'!H410)*'Median Data'!$C$2</f>
        <v>726803.43275697227</v>
      </c>
      <c r="F410" s="11">
        <f>('Migration Model'!I409-'Migration Model'!I410)*'Median Data'!$C$2</f>
        <v>0</v>
      </c>
      <c r="G410" s="11">
        <f>('Migration Model'!K409-'Migration Model'!K410)*'Median Data'!$D$2</f>
        <v>460498.71532934444</v>
      </c>
      <c r="H410" s="11">
        <f>('Migration Model'!L409-'Migration Model'!L410)*'Median Data'!$D$2</f>
        <v>0</v>
      </c>
      <c r="I410" s="11">
        <f>('Migration Model'!N409-'Migration Model'!N410)*'Median Data'!$E$2</f>
        <v>63579.958391640583</v>
      </c>
      <c r="J410" s="11">
        <f>('Migration Model'!O409-'Migration Model'!O410)*'Median Data'!$E$2</f>
        <v>0</v>
      </c>
      <c r="K410" s="11">
        <f>('Migration Model'!Q409-'Migration Model'!Q410)*'Median Data'!$F$2</f>
        <v>90971.847307315868</v>
      </c>
      <c r="L410" s="11">
        <f>('Migration Model'!R409-'Migration Model'!R410)*'Median Data'!$F$2</f>
        <v>0</v>
      </c>
      <c r="M410" s="11">
        <f>('Migration Model'!T409-'Migration Model'!T410)*'Median Data'!$G$2</f>
        <v>28294.766490533722</v>
      </c>
      <c r="N410" s="11">
        <f>('Migration Model'!U409-'Migration Model'!U410)*'Median Data'!$G$2</f>
        <v>0</v>
      </c>
    </row>
    <row r="411" spans="1:14" x14ac:dyDescent="0.25">
      <c r="A411" s="1">
        <v>2122</v>
      </c>
      <c r="B411" s="1">
        <v>1</v>
      </c>
      <c r="C411" s="11">
        <f>('Migration Model'!E410-'Migration Model'!E411)*'Median Data'!$B$2</f>
        <v>780925.99885970133</v>
      </c>
      <c r="D411" s="11">
        <f>('Migration Model'!F410-'Migration Model'!F411)*'Median Data'!$B$2</f>
        <v>0</v>
      </c>
      <c r="E411" s="11">
        <f>('Migration Model'!H410-'Migration Model'!H411)*'Median Data'!$C$2</f>
        <v>726730.75241421058</v>
      </c>
      <c r="F411" s="11">
        <f>('Migration Model'!I410-'Migration Model'!I411)*'Median Data'!$C$2</f>
        <v>0</v>
      </c>
      <c r="G411" s="11">
        <f>('Migration Model'!K410-'Migration Model'!K411)*'Median Data'!$D$2</f>
        <v>460452.66545783449</v>
      </c>
      <c r="H411" s="11">
        <f>('Migration Model'!L410-'Migration Model'!L411)*'Median Data'!$D$2</f>
        <v>0</v>
      </c>
      <c r="I411" s="11">
        <f>('Migration Model'!N410-'Migration Model'!N411)*'Median Data'!$E$2</f>
        <v>63573.60039584076</v>
      </c>
      <c r="J411" s="11">
        <f>('Migration Model'!O410-'Migration Model'!O411)*'Median Data'!$E$2</f>
        <v>0</v>
      </c>
      <c r="K411" s="11">
        <f>('Migration Model'!Q410-'Migration Model'!Q411)*'Median Data'!$F$2</f>
        <v>90962.750122548707</v>
      </c>
      <c r="L411" s="11">
        <f>('Migration Model'!R410-'Migration Model'!R411)*'Median Data'!$F$2</f>
        <v>0</v>
      </c>
      <c r="M411" s="11">
        <f>('Migration Model'!T410-'Migration Model'!T411)*'Median Data'!$G$2</f>
        <v>28291.937013920709</v>
      </c>
      <c r="N411" s="11">
        <f>('Migration Model'!U410-'Migration Model'!U411)*'Median Data'!$G$2</f>
        <v>0</v>
      </c>
    </row>
    <row r="412" spans="1:14" x14ac:dyDescent="0.25">
      <c r="A412" s="2">
        <v>2122</v>
      </c>
      <c r="B412" s="2">
        <v>2</v>
      </c>
      <c r="C412" s="11">
        <f>('Migration Model'!E411-'Migration Model'!E412)*'Median Data'!$B$2</f>
        <v>780847.9062596017</v>
      </c>
      <c r="D412" s="11">
        <f>('Migration Model'!F411-'Migration Model'!F412)*'Median Data'!$B$2</f>
        <v>0</v>
      </c>
      <c r="E412" s="11">
        <f>('Migration Model'!H411-'Migration Model'!H412)*'Median Data'!$C$2</f>
        <v>726658.07933854556</v>
      </c>
      <c r="F412" s="11">
        <f>('Migration Model'!I411-'Migration Model'!I412)*'Median Data'!$C$2</f>
        <v>0</v>
      </c>
      <c r="G412" s="11">
        <f>('Migration Model'!K411-'Migration Model'!K412)*'Median Data'!$D$2</f>
        <v>460406.62019072234</v>
      </c>
      <c r="H412" s="11">
        <f>('Migration Model'!L411-'Migration Model'!L412)*'Median Data'!$D$2</f>
        <v>0</v>
      </c>
      <c r="I412" s="11">
        <f>('Migration Model'!N411-'Migration Model'!N412)*'Median Data'!$E$2</f>
        <v>63567.243035731306</v>
      </c>
      <c r="J412" s="11">
        <f>('Migration Model'!O411-'Migration Model'!O412)*'Median Data'!$E$2</f>
        <v>0</v>
      </c>
      <c r="K412" s="11">
        <f>('Migration Model'!Q411-'Migration Model'!Q412)*'Median Data'!$F$2</f>
        <v>90953.65384757625</v>
      </c>
      <c r="L412" s="11">
        <f>('Migration Model'!R411-'Migration Model'!R412)*'Median Data'!$F$2</f>
        <v>0</v>
      </c>
      <c r="M412" s="11">
        <f>('Migration Model'!T411-'Migration Model'!T412)*'Median Data'!$G$2</f>
        <v>28289.107820203732</v>
      </c>
      <c r="N412" s="11">
        <f>('Migration Model'!U411-'Migration Model'!U412)*'Median Data'!$G$2</f>
        <v>0</v>
      </c>
    </row>
    <row r="413" spans="1:14" x14ac:dyDescent="0.25">
      <c r="A413" s="1">
        <v>2122</v>
      </c>
      <c r="B413" s="1">
        <v>3</v>
      </c>
      <c r="C413" s="11">
        <f>('Migration Model'!E412-'Migration Model'!E413)*'Median Data'!$B$2</f>
        <v>780769.82146885095</v>
      </c>
      <c r="D413" s="11">
        <f>('Migration Model'!F412-'Migration Model'!F413)*'Median Data'!$B$2</f>
        <v>0</v>
      </c>
      <c r="E413" s="11">
        <f>('Migration Model'!H412-'Migration Model'!H413)*'Median Data'!$C$2</f>
        <v>726585.41353087977</v>
      </c>
      <c r="F413" s="11">
        <f>('Migration Model'!I412-'Migration Model'!I413)*'Median Data'!$C$2</f>
        <v>0</v>
      </c>
      <c r="G413" s="11">
        <f>('Migration Model'!K412-'Migration Model'!K413)*'Median Data'!$D$2</f>
        <v>460360.57952881296</v>
      </c>
      <c r="H413" s="11">
        <f>('Migration Model'!L412-'Migration Model'!L413)*'Median Data'!$D$2</f>
        <v>0</v>
      </c>
      <c r="I413" s="11">
        <f>('Migration Model'!N412-'Migration Model'!N413)*'Median Data'!$E$2</f>
        <v>63560.886311422386</v>
      </c>
      <c r="J413" s="11">
        <f>('Migration Model'!O412-'Migration Model'!O413)*'Median Data'!$E$2</f>
        <v>0</v>
      </c>
      <c r="K413" s="11">
        <f>('Migration Model'!Q412-'Migration Model'!Q413)*'Median Data'!$F$2</f>
        <v>90944.558482110631</v>
      </c>
      <c r="L413" s="11">
        <f>('Migration Model'!R412-'Migration Model'!R413)*'Median Data'!$F$2</f>
        <v>0</v>
      </c>
      <c r="M413" s="11">
        <f>('Migration Model'!T412-'Migration Model'!T413)*'Median Data'!$G$2</f>
        <v>28286.278909422606</v>
      </c>
      <c r="N413" s="11">
        <f>('Migration Model'!U412-'Migration Model'!U413)*'Median Data'!$G$2</f>
        <v>0</v>
      </c>
    </row>
    <row r="414" spans="1:14" x14ac:dyDescent="0.25">
      <c r="A414" s="2">
        <v>2122</v>
      </c>
      <c r="B414" s="2">
        <v>4</v>
      </c>
      <c r="C414" s="11">
        <f>('Migration Model'!E413-'Migration Model'!E414)*'Median Data'!$B$2</f>
        <v>780691.74448744918</v>
      </c>
      <c r="D414" s="11">
        <f>('Migration Model'!F413-'Migration Model'!F414)*'Median Data'!$B$2</f>
        <v>0</v>
      </c>
      <c r="E414" s="11">
        <f>('Migration Model'!H413-'Migration Model'!H414)*'Median Data'!$C$2</f>
        <v>726512.75498940807</v>
      </c>
      <c r="F414" s="11">
        <f>('Migration Model'!I413-'Migration Model'!I414)*'Median Data'!$C$2</f>
        <v>0</v>
      </c>
      <c r="G414" s="11">
        <f>('Migration Model'!K413-'Migration Model'!K414)*'Median Data'!$D$2</f>
        <v>460314.54347130144</v>
      </c>
      <c r="H414" s="11">
        <f>('Migration Model'!L413-'Migration Model'!L414)*'Median Data'!$D$2</f>
        <v>0</v>
      </c>
      <c r="I414" s="11">
        <f>('Migration Model'!N413-'Migration Model'!N414)*'Median Data'!$E$2</f>
        <v>63554.530222803834</v>
      </c>
      <c r="J414" s="11">
        <f>('Migration Model'!O413-'Migration Model'!O414)*'Median Data'!$E$2</f>
        <v>0</v>
      </c>
      <c r="K414" s="11">
        <f>('Migration Model'!Q413-'Migration Model'!Q414)*'Median Data'!$F$2</f>
        <v>90935.464026295784</v>
      </c>
      <c r="L414" s="11">
        <f>('Migration Model'!R413-'Migration Model'!R414)*'Median Data'!$F$2</f>
        <v>0</v>
      </c>
      <c r="M414" s="11">
        <f>('Migration Model'!T413-'Migration Model'!T414)*'Median Data'!$G$2</f>
        <v>28283.450281537509</v>
      </c>
      <c r="N414" s="11">
        <f>('Migration Model'!U413-'Migration Model'!U414)*'Median Data'!$G$2</f>
        <v>0</v>
      </c>
    </row>
    <row r="415" spans="1:14" x14ac:dyDescent="0.25">
      <c r="A415" s="2">
        <v>2123</v>
      </c>
      <c r="B415" s="2">
        <v>1</v>
      </c>
      <c r="C415" s="11">
        <f>('Migration Model'!E414-'Migration Model'!E415)*'Median Data'!$B$2</f>
        <v>780613.67531255027</v>
      </c>
      <c r="D415" s="11">
        <f>('Migration Model'!F414-'Migration Model'!F415)*'Median Data'!$B$2</f>
        <v>0</v>
      </c>
      <c r="E415" s="11">
        <f>('Migration Model'!H414-'Migration Model'!H415)*'Median Data'!$C$2</f>
        <v>726440.10371413059</v>
      </c>
      <c r="F415" s="11">
        <f>('Migration Model'!I414-'Migration Model'!I415)*'Median Data'!$C$2</f>
        <v>0</v>
      </c>
      <c r="G415" s="11">
        <f>('Migration Model'!K414-'Migration Model'!K415)*'Median Data'!$D$2</f>
        <v>460268.51201657782</v>
      </c>
      <c r="H415" s="11">
        <f>('Migration Model'!L414-'Migration Model'!L415)*'Median Data'!$D$2</f>
        <v>0</v>
      </c>
      <c r="I415" s="11">
        <f>('Migration Model'!N414-'Migration Model'!N415)*'Median Data'!$E$2</f>
        <v>63548.174769765479</v>
      </c>
      <c r="J415" s="11">
        <f>('Migration Model'!O414-'Migration Model'!O415)*'Median Data'!$E$2</f>
        <v>0</v>
      </c>
      <c r="K415" s="11">
        <f>('Migration Model'!Q414-'Migration Model'!Q415)*'Median Data'!$F$2</f>
        <v>90926.370479843841</v>
      </c>
      <c r="L415" s="11">
        <f>('Migration Model'!R414-'Migration Model'!R415)*'Median Data'!$F$2</f>
        <v>0</v>
      </c>
      <c r="M415" s="11">
        <f>('Migration Model'!T414-'Migration Model'!T415)*'Median Data'!$G$2</f>
        <v>28280.621936508614</v>
      </c>
      <c r="N415" s="11">
        <f>('Migration Model'!U414-'Migration Model'!U415)*'Median Data'!$G$2</f>
        <v>0</v>
      </c>
    </row>
    <row r="416" spans="1:14" x14ac:dyDescent="0.25">
      <c r="A416" s="1">
        <v>2123</v>
      </c>
      <c r="B416" s="1">
        <v>2</v>
      </c>
      <c r="C416" s="11">
        <f>('Migration Model'!E415-'Migration Model'!E416)*'Median Data'!$B$2</f>
        <v>780535.61394510302</v>
      </c>
      <c r="D416" s="11">
        <f>('Migration Model'!F415-'Migration Model'!F416)*'Median Data'!$B$2</f>
        <v>0</v>
      </c>
      <c r="E416" s="11">
        <f>('Migration Model'!H415-'Migration Model'!H416)*'Median Data'!$C$2</f>
        <v>726367.45970324206</v>
      </c>
      <c r="F416" s="11">
        <f>('Migration Model'!I415-'Migration Model'!I416)*'Median Data'!$C$2</f>
        <v>0</v>
      </c>
      <c r="G416" s="11">
        <f>('Migration Model'!K415-'Migration Model'!K416)*'Median Data'!$D$2</f>
        <v>460222.48516544711</v>
      </c>
      <c r="H416" s="11">
        <f>('Migration Model'!L415-'Migration Model'!L416)*'Median Data'!$D$2</f>
        <v>0</v>
      </c>
      <c r="I416" s="11">
        <f>('Migration Model'!N415-'Migration Model'!N416)*'Median Data'!$E$2</f>
        <v>63541.819952307327</v>
      </c>
      <c r="J416" s="11">
        <f>('Migration Model'!O415-'Migration Model'!O416)*'Median Data'!$E$2</f>
        <v>0</v>
      </c>
      <c r="K416" s="11">
        <f>('Migration Model'!Q415-'Migration Model'!Q416)*'Median Data'!$F$2</f>
        <v>90917.277842898737</v>
      </c>
      <c r="L416" s="11">
        <f>('Migration Model'!R415-'Migration Model'!R416)*'Median Data'!$F$2</f>
        <v>0</v>
      </c>
      <c r="M416" s="11">
        <f>('Migration Model'!T415-'Migration Model'!T416)*'Median Data'!$G$2</f>
        <v>28277.793874296094</v>
      </c>
      <c r="N416" s="11">
        <f>('Migration Model'!U415-'Migration Model'!U416)*'Median Data'!$G$2</f>
        <v>0</v>
      </c>
    </row>
    <row r="417" spans="1:14" x14ac:dyDescent="0.25">
      <c r="A417" s="2">
        <v>2123</v>
      </c>
      <c r="B417" s="2">
        <v>3</v>
      </c>
      <c r="C417" s="11">
        <f>('Migration Model'!E416-'Migration Model'!E417)*'Median Data'!$B$2</f>
        <v>780457.56038320996</v>
      </c>
      <c r="D417" s="11">
        <f>('Migration Model'!F416-'Migration Model'!F417)*'Median Data'!$B$2</f>
        <v>0</v>
      </c>
      <c r="E417" s="11">
        <f>('Migration Model'!H416-'Migration Model'!H417)*'Median Data'!$C$2</f>
        <v>726294.82295764529</v>
      </c>
      <c r="F417" s="11">
        <f>('Migration Model'!I416-'Migration Model'!I417)*'Median Data'!$C$2</f>
        <v>0</v>
      </c>
      <c r="G417" s="11">
        <f>('Migration Model'!K416-'Migration Model'!K417)*'Median Data'!$D$2</f>
        <v>460176.46291710425</v>
      </c>
      <c r="H417" s="11">
        <f>('Migration Model'!L416-'Migration Model'!L417)*'Median Data'!$D$2</f>
        <v>0</v>
      </c>
      <c r="I417" s="11">
        <f>('Migration Model'!N416-'Migration Model'!N417)*'Median Data'!$E$2</f>
        <v>63535.465770319192</v>
      </c>
      <c r="J417" s="11">
        <f>('Migration Model'!O416-'Migration Model'!O417)*'Median Data'!$E$2</f>
        <v>0</v>
      </c>
      <c r="K417" s="11">
        <f>('Migration Model'!Q416-'Migration Model'!Q417)*'Median Data'!$F$2</f>
        <v>90908.186115028686</v>
      </c>
      <c r="L417" s="11">
        <f>('Migration Model'!R416-'Migration Model'!R417)*'Median Data'!$F$2</f>
        <v>0</v>
      </c>
      <c r="M417" s="11">
        <f>('Migration Model'!T416-'Migration Model'!T417)*'Median Data'!$G$2</f>
        <v>28274.966094939773</v>
      </c>
      <c r="N417" s="11">
        <f>('Migration Model'!U416-'Migration Model'!U417)*'Median Data'!$G$2</f>
        <v>0</v>
      </c>
    </row>
    <row r="418" spans="1:14" x14ac:dyDescent="0.25">
      <c r="A418" s="1">
        <v>2123</v>
      </c>
      <c r="B418" s="1">
        <v>4</v>
      </c>
      <c r="C418" s="11">
        <f>('Migration Model'!E417-'Migration Model'!E418)*'Median Data'!$B$2</f>
        <v>780379.51462781988</v>
      </c>
      <c r="D418" s="11">
        <f>('Migration Model'!F417-'Migration Model'!F418)*'Median Data'!$B$2</f>
        <v>0</v>
      </c>
      <c r="E418" s="11">
        <f>('Migration Model'!H417-'Migration Model'!H418)*'Median Data'!$C$2</f>
        <v>726222.19347553491</v>
      </c>
      <c r="F418" s="11">
        <f>('Migration Model'!I417-'Migration Model'!I418)*'Median Data'!$C$2</f>
        <v>0</v>
      </c>
      <c r="G418" s="11">
        <f>('Migration Model'!K417-'Migration Model'!K418)*'Median Data'!$D$2</f>
        <v>460130.44527074439</v>
      </c>
      <c r="H418" s="11">
        <f>('Migration Model'!L417-'Migration Model'!L418)*'Median Data'!$D$2</f>
        <v>0</v>
      </c>
      <c r="I418" s="11">
        <f>('Migration Model'!N417-'Migration Model'!N418)*'Median Data'!$E$2</f>
        <v>63529.112223690907</v>
      </c>
      <c r="J418" s="11">
        <f>('Migration Model'!O417-'Migration Model'!O418)*'Median Data'!$E$2</f>
        <v>0</v>
      </c>
      <c r="K418" s="11">
        <f>('Migration Model'!Q417-'Migration Model'!Q418)*'Median Data'!$F$2</f>
        <v>90899.095296521526</v>
      </c>
      <c r="L418" s="11">
        <f>('Migration Model'!R417-'Migration Model'!R418)*'Median Data'!$F$2</f>
        <v>0</v>
      </c>
      <c r="M418" s="11">
        <f>('Migration Model'!T417-'Migration Model'!T418)*'Median Data'!$G$2</f>
        <v>28272.138598320173</v>
      </c>
      <c r="N418" s="11">
        <f>('Migration Model'!U417-'Migration Model'!U418)*'Median Data'!$G$2</f>
        <v>0</v>
      </c>
    </row>
    <row r="419" spans="1:14" x14ac:dyDescent="0.25">
      <c r="A419" s="1">
        <v>2124</v>
      </c>
      <c r="B419" s="1">
        <v>1</v>
      </c>
      <c r="C419" s="11">
        <f>('Migration Model'!E418-'Migration Model'!E419)*'Median Data'!$B$2</f>
        <v>780301.47667608666</v>
      </c>
      <c r="D419" s="11">
        <f>('Migration Model'!F418-'Migration Model'!F419)*'Median Data'!$B$2</f>
        <v>0</v>
      </c>
      <c r="E419" s="11">
        <f>('Migration Model'!H418-'Migration Model'!H419)*'Median Data'!$C$2</f>
        <v>726149.5712560087</v>
      </c>
      <c r="F419" s="11">
        <f>('Migration Model'!I418-'Migration Model'!I419)*'Median Data'!$C$2</f>
        <v>0</v>
      </c>
      <c r="G419" s="11">
        <f>('Migration Model'!K418-'Migration Model'!K419)*'Median Data'!$D$2</f>
        <v>460084.43222636741</v>
      </c>
      <c r="H419" s="11">
        <f>('Migration Model'!L418-'Migration Model'!L419)*'Median Data'!$D$2</f>
        <v>0</v>
      </c>
      <c r="I419" s="11">
        <f>('Migration Model'!N418-'Migration Model'!N419)*'Median Data'!$E$2</f>
        <v>63522.759312532646</v>
      </c>
      <c r="J419" s="11">
        <f>('Migration Model'!O418-'Migration Model'!O419)*'Median Data'!$E$2</f>
        <v>0</v>
      </c>
      <c r="K419" s="11">
        <f>('Migration Model'!Q418-'Migration Model'!Q419)*'Median Data'!$F$2</f>
        <v>90890.005386945486</v>
      </c>
      <c r="L419" s="11">
        <f>('Migration Model'!R418-'Migration Model'!R419)*'Median Data'!$F$2</f>
        <v>0</v>
      </c>
      <c r="M419" s="11">
        <f>('Migration Model'!T418-'Migration Model'!T419)*'Median Data'!$G$2</f>
        <v>28269.311384437289</v>
      </c>
      <c r="N419" s="11">
        <f>('Migration Model'!U418-'Migration Model'!U419)*'Median Data'!$G$2</f>
        <v>0</v>
      </c>
    </row>
    <row r="420" spans="1:14" x14ac:dyDescent="0.25">
      <c r="A420" s="2">
        <v>2124</v>
      </c>
      <c r="B420" s="2">
        <v>2</v>
      </c>
      <c r="C420" s="11">
        <f>('Migration Model'!E419-'Migration Model'!E420)*'Median Data'!$B$2</f>
        <v>780223.4465289592</v>
      </c>
      <c r="D420" s="11">
        <f>('Migration Model'!F419-'Migration Model'!F420)*'Median Data'!$B$2</f>
        <v>0</v>
      </c>
      <c r="E420" s="11">
        <f>('Migration Model'!H419-'Migration Model'!H420)*'Median Data'!$C$2</f>
        <v>726076.95629906654</v>
      </c>
      <c r="F420" s="11">
        <f>('Migration Model'!I419-'Migration Model'!I420)*'Median Data'!$C$2</f>
        <v>0</v>
      </c>
      <c r="G420" s="11">
        <f>('Migration Model'!K419-'Migration Model'!K420)*'Median Data'!$D$2</f>
        <v>460038.42378316843</v>
      </c>
      <c r="H420" s="11">
        <f>('Migration Model'!L419-'Migration Model'!L420)*'Median Data'!$D$2</f>
        <v>0</v>
      </c>
      <c r="I420" s="11">
        <f>('Migration Model'!N419-'Migration Model'!N420)*'Median Data'!$E$2</f>
        <v>63516.407036624063</v>
      </c>
      <c r="J420" s="11">
        <f>('Migration Model'!O419-'Migration Model'!O420)*'Median Data'!$E$2</f>
        <v>0</v>
      </c>
      <c r="K420" s="11">
        <f>('Migration Model'!Q419-'Migration Model'!Q420)*'Median Data'!$F$2</f>
        <v>90880.916386444485</v>
      </c>
      <c r="L420" s="11">
        <f>('Migration Model'!R419-'Migration Model'!R420)*'Median Data'!$F$2</f>
        <v>0</v>
      </c>
      <c r="M420" s="11">
        <f>('Migration Model'!T419-'Migration Model'!T420)*'Median Data'!$G$2</f>
        <v>28266.484453330952</v>
      </c>
      <c r="N420" s="11">
        <f>('Migration Model'!U419-'Migration Model'!U420)*'Median Data'!$G$2</f>
        <v>0</v>
      </c>
    </row>
    <row r="421" spans="1:14" x14ac:dyDescent="0.25">
      <c r="A421" s="1">
        <v>2124</v>
      </c>
      <c r="B421" s="1">
        <v>3</v>
      </c>
      <c r="C421" s="11">
        <f>('Migration Model'!E420-'Migration Model'!E421)*'Median Data'!$B$2</f>
        <v>780145.42418359127</v>
      </c>
      <c r="D421" s="11">
        <f>('Migration Model'!F420-'Migration Model'!F421)*'Median Data'!$B$2</f>
        <v>0</v>
      </c>
      <c r="E421" s="11">
        <f>('Migration Model'!H420-'Migration Model'!H421)*'Median Data'!$C$2</f>
        <v>726004.34860290331</v>
      </c>
      <c r="F421" s="11">
        <f>('Migration Model'!I420-'Migration Model'!I421)*'Median Data'!$C$2</f>
        <v>0</v>
      </c>
      <c r="G421" s="11">
        <f>('Migration Model'!K420-'Migration Model'!K421)*'Median Data'!$D$2</f>
        <v>459992.41994034249</v>
      </c>
      <c r="H421" s="11">
        <f>('Migration Model'!L420-'Migration Model'!L421)*'Median Data'!$D$2</f>
        <v>0</v>
      </c>
      <c r="I421" s="11">
        <f>('Migration Model'!N420-'Migration Model'!N421)*'Median Data'!$E$2</f>
        <v>63510.055395854994</v>
      </c>
      <c r="J421" s="11">
        <f>('Migration Model'!O420-'Migration Model'!O421)*'Median Data'!$E$2</f>
        <v>0</v>
      </c>
      <c r="K421" s="11">
        <f>('Migration Model'!Q420-'Migration Model'!Q421)*'Median Data'!$F$2</f>
        <v>90871.828294730672</v>
      </c>
      <c r="L421" s="11">
        <f>('Migration Model'!R420-'Migration Model'!R421)*'Median Data'!$F$2</f>
        <v>0</v>
      </c>
      <c r="M421" s="11">
        <f>('Migration Model'!T420-'Migration Model'!T421)*'Median Data'!$G$2</f>
        <v>28263.657804881674</v>
      </c>
      <c r="N421" s="11">
        <f>('Migration Model'!U420-'Migration Model'!U421)*'Median Data'!$G$2</f>
        <v>0</v>
      </c>
    </row>
    <row r="422" spans="1:14" x14ac:dyDescent="0.25">
      <c r="A422" s="2">
        <v>2124</v>
      </c>
      <c r="B422" s="2">
        <v>4</v>
      </c>
      <c r="C422" s="11">
        <f>('Migration Model'!E421-'Migration Model'!E422)*'Median Data'!$B$2</f>
        <v>780067.40964188031</v>
      </c>
      <c r="D422" s="11">
        <f>('Migration Model'!F421-'Migration Model'!F422)*'Median Data'!$B$2</f>
        <v>0</v>
      </c>
      <c r="E422" s="11">
        <f>('Migration Model'!H421-'Migration Model'!H422)*'Median Data'!$C$2</f>
        <v>725931.74816842156</v>
      </c>
      <c r="F422" s="11">
        <f>('Migration Model'!I421-'Migration Model'!I422)*'Median Data'!$C$2</f>
        <v>0</v>
      </c>
      <c r="G422" s="11">
        <f>('Migration Model'!K421-'Migration Model'!K422)*'Median Data'!$D$2</f>
        <v>459946.42069869454</v>
      </c>
      <c r="H422" s="11">
        <f>('Migration Model'!L421-'Migration Model'!L422)*'Median Data'!$D$2</f>
        <v>0</v>
      </c>
      <c r="I422" s="11">
        <f>('Migration Model'!N421-'Migration Model'!N422)*'Median Data'!$E$2</f>
        <v>63503.704390335603</v>
      </c>
      <c r="J422" s="11">
        <f>('Migration Model'!O421-'Migration Model'!O422)*'Median Data'!$E$2</f>
        <v>0</v>
      </c>
      <c r="K422" s="11">
        <f>('Migration Model'!Q421-'Migration Model'!Q422)*'Median Data'!$F$2</f>
        <v>90862.741111947966</v>
      </c>
      <c r="L422" s="11">
        <f>('Migration Model'!R421-'Migration Model'!R422)*'Median Data'!$F$2</f>
        <v>0</v>
      </c>
      <c r="M422" s="11">
        <f>('Migration Model'!T421-'Migration Model'!T422)*'Median Data'!$G$2</f>
        <v>28260.831439089459</v>
      </c>
      <c r="N422" s="11">
        <f>('Migration Model'!U421-'Migration Model'!U422)*'Median Data'!$G$2</f>
        <v>0</v>
      </c>
    </row>
    <row r="423" spans="1:14" x14ac:dyDescent="0.25">
      <c r="A423" s="2">
        <v>2125</v>
      </c>
      <c r="B423" s="2">
        <v>1</v>
      </c>
      <c r="C423" s="11">
        <f>('Migration Model'!E422-'Migration Model'!E423)*'Median Data'!$B$2</f>
        <v>779989.40290003165</v>
      </c>
      <c r="D423" s="11">
        <f>('Migration Model'!F422-'Migration Model'!F423)*'Median Data'!$B$2</f>
        <v>0</v>
      </c>
      <c r="E423" s="11">
        <f>('Migration Model'!H422-'Migration Model'!H423)*'Median Data'!$C$2</f>
        <v>725859.1549938164</v>
      </c>
      <c r="F423" s="11">
        <f>('Migration Model'!I422-'Migration Model'!I423)*'Median Data'!$C$2</f>
        <v>0</v>
      </c>
      <c r="G423" s="11">
        <f>('Migration Model'!K422-'Migration Model'!K423)*'Median Data'!$D$2</f>
        <v>459900.42605661455</v>
      </c>
      <c r="H423" s="11">
        <f>('Migration Model'!L422-'Migration Model'!L423)*'Median Data'!$D$2</f>
        <v>0</v>
      </c>
      <c r="I423" s="11">
        <f>('Migration Model'!N422-'Migration Model'!N423)*'Median Data'!$E$2</f>
        <v>63497.354019955717</v>
      </c>
      <c r="J423" s="11">
        <f>('Migration Model'!O422-'Migration Model'!O423)*'Median Data'!$E$2</f>
        <v>0</v>
      </c>
      <c r="K423" s="11">
        <f>('Migration Model'!Q422-'Migration Model'!Q423)*'Median Data'!$F$2</f>
        <v>90853.654837808499</v>
      </c>
      <c r="L423" s="11">
        <f>('Migration Model'!R422-'Migration Model'!R423)*'Median Data'!$F$2</f>
        <v>0</v>
      </c>
      <c r="M423" s="11">
        <f>('Migration Model'!T422-'Migration Model'!T423)*'Median Data'!$G$2</f>
        <v>28258.005355954308</v>
      </c>
      <c r="N423" s="11">
        <f>('Migration Model'!U422-'Migration Model'!U423)*'Median Data'!$G$2</f>
        <v>0</v>
      </c>
    </row>
    <row r="424" spans="1:14" x14ac:dyDescent="0.25">
      <c r="A424" s="1">
        <v>2125</v>
      </c>
      <c r="B424" s="1">
        <v>2</v>
      </c>
      <c r="C424" s="11">
        <f>('Migration Model'!E423-'Migration Model'!E424)*'Median Data'!$B$2</f>
        <v>779911.40395994275</v>
      </c>
      <c r="D424" s="11">
        <f>('Migration Model'!F423-'Migration Model'!F424)*'Median Data'!$B$2</f>
        <v>0</v>
      </c>
      <c r="E424" s="11">
        <f>('Migration Model'!H423-'Migration Model'!H424)*'Median Data'!$C$2</f>
        <v>725786.56907818513</v>
      </c>
      <c r="F424" s="11">
        <f>('Migration Model'!I423-'Migration Model'!I424)*'Median Data'!$C$2</f>
        <v>0</v>
      </c>
      <c r="G424" s="11">
        <f>('Migration Model'!K423-'Migration Model'!K424)*'Median Data'!$D$2</f>
        <v>459854.43601410271</v>
      </c>
      <c r="H424" s="11">
        <f>('Migration Model'!L423-'Migration Model'!L424)*'Median Data'!$D$2</f>
        <v>0</v>
      </c>
      <c r="I424" s="11">
        <f>('Migration Model'!N423-'Migration Model'!N424)*'Median Data'!$E$2</f>
        <v>63491.004284495</v>
      </c>
      <c r="J424" s="11">
        <f>('Migration Model'!O423-'Migration Model'!O424)*'Median Data'!$E$2</f>
        <v>0</v>
      </c>
      <c r="K424" s="11">
        <f>('Migration Model'!Q423-'Migration Model'!Q424)*'Median Data'!$F$2</f>
        <v>90844.569472312287</v>
      </c>
      <c r="L424" s="11">
        <f>('Migration Model'!R423-'Migration Model'!R424)*'Median Data'!$F$2</f>
        <v>0</v>
      </c>
      <c r="M424" s="11">
        <f>('Migration Model'!T423-'Migration Model'!T424)*'Median Data'!$G$2</f>
        <v>28255.179555396564</v>
      </c>
      <c r="N424" s="11">
        <f>('Migration Model'!U423-'Migration Model'!U424)*'Median Data'!$G$2</f>
        <v>0</v>
      </c>
    </row>
    <row r="425" spans="1:14" x14ac:dyDescent="0.25">
      <c r="A425" s="2">
        <v>2125</v>
      </c>
      <c r="B425" s="2">
        <v>3</v>
      </c>
      <c r="C425" s="11">
        <f>('Migration Model'!E424-'Migration Model'!E425)*'Median Data'!$B$2</f>
        <v>779833.41281971603</v>
      </c>
      <c r="D425" s="11">
        <f>('Migration Model'!F424-'Migration Model'!F425)*'Median Data'!$B$2</f>
        <v>0</v>
      </c>
      <c r="E425" s="11">
        <f>('Migration Model'!H424-'Migration Model'!H425)*'Median Data'!$C$2</f>
        <v>725713.99042062531</v>
      </c>
      <c r="F425" s="11">
        <f>('Migration Model'!I424-'Migration Model'!I425)*'Median Data'!$C$2</f>
        <v>0</v>
      </c>
      <c r="G425" s="11">
        <f>('Migration Model'!K424-'Migration Model'!K425)*'Median Data'!$D$2</f>
        <v>459808.45057035389</v>
      </c>
      <c r="H425" s="11">
        <f>('Migration Model'!L424-'Migration Model'!L425)*'Median Data'!$D$2</f>
        <v>0</v>
      </c>
      <c r="I425" s="11">
        <f>('Migration Model'!N424-'Migration Model'!N425)*'Median Data'!$E$2</f>
        <v>63484.655184063624</v>
      </c>
      <c r="J425" s="11">
        <f>('Migration Model'!O424-'Migration Model'!O425)*'Median Data'!$E$2</f>
        <v>0</v>
      </c>
      <c r="K425" s="11">
        <f>('Migration Model'!Q424-'Migration Model'!Q425)*'Median Data'!$F$2</f>
        <v>90835.485015459315</v>
      </c>
      <c r="L425" s="11">
        <f>('Migration Model'!R424-'Migration Model'!R425)*'Median Data'!$F$2</f>
        <v>0</v>
      </c>
      <c r="M425" s="11">
        <f>('Migration Model'!T424-'Migration Model'!T425)*'Median Data'!$G$2</f>
        <v>28252.354037456058</v>
      </c>
      <c r="N425" s="11">
        <f>('Migration Model'!U424-'Migration Model'!U425)*'Median Data'!$G$2</f>
        <v>0</v>
      </c>
    </row>
    <row r="426" spans="1:14" x14ac:dyDescent="0.25">
      <c r="A426" s="1">
        <v>2125</v>
      </c>
      <c r="B426" s="1">
        <v>4</v>
      </c>
      <c r="C426" s="11">
        <f>('Migration Model'!E425-'Migration Model'!E426)*'Median Data'!$B$2</f>
        <v>779755.42947840306</v>
      </c>
      <c r="D426" s="11">
        <f>('Migration Model'!F425-'Migration Model'!F426)*'Median Data'!$B$2</f>
        <v>0</v>
      </c>
      <c r="E426" s="11">
        <f>('Migration Model'!H425-'Migration Model'!H426)*'Median Data'!$C$2</f>
        <v>725641.41902203951</v>
      </c>
      <c r="F426" s="11">
        <f>('Migration Model'!I425-'Migration Model'!I426)*'Median Data'!$C$2</f>
        <v>0</v>
      </c>
      <c r="G426" s="11">
        <f>('Migration Model'!K425-'Migration Model'!K426)*'Median Data'!$D$2</f>
        <v>459762.4697253682</v>
      </c>
      <c r="H426" s="11">
        <f>('Migration Model'!L425-'Migration Model'!L426)*'Median Data'!$D$2</f>
        <v>0</v>
      </c>
      <c r="I426" s="11">
        <f>('Migration Model'!N425-'Migration Model'!N426)*'Median Data'!$E$2</f>
        <v>63478.306718551408</v>
      </c>
      <c r="J426" s="11">
        <f>('Migration Model'!O425-'Migration Model'!O426)*'Median Data'!$E$2</f>
        <v>0</v>
      </c>
      <c r="K426" s="11">
        <f>('Migration Model'!Q425-'Migration Model'!Q426)*'Median Data'!$F$2</f>
        <v>90826.401466961717</v>
      </c>
      <c r="L426" s="11">
        <f>('Migration Model'!R425-'Migration Model'!R426)*'Median Data'!$F$2</f>
        <v>0</v>
      </c>
      <c r="M426" s="11">
        <f>('Migration Model'!T425-'Migration Model'!T426)*'Median Data'!$G$2</f>
        <v>28249.52880205313</v>
      </c>
      <c r="N426" s="11">
        <f>('Migration Model'!U425-'Migration Model'!U426)*'Median Data'!$G$2</f>
        <v>0</v>
      </c>
    </row>
    <row r="427" spans="1:14" x14ac:dyDescent="0.25">
      <c r="A427" s="1">
        <v>2126</v>
      </c>
      <c r="B427" s="1">
        <v>1</v>
      </c>
      <c r="C427" s="11">
        <f>('Migration Model'!E426-'Migration Model'!E427)*'Median Data'!$B$2</f>
        <v>779677.45393600373</v>
      </c>
      <c r="D427" s="11">
        <f>('Migration Model'!F426-'Migration Model'!F427)*'Median Data'!$B$2</f>
        <v>0</v>
      </c>
      <c r="E427" s="11">
        <f>('Migration Model'!H426-'Migration Model'!H427)*'Median Data'!$C$2</f>
        <v>725568.85487972014</v>
      </c>
      <c r="F427" s="11">
        <f>('Migration Model'!I426-'Migration Model'!I427)*'Median Data'!$C$2</f>
        <v>0</v>
      </c>
      <c r="G427" s="11">
        <f>('Migration Model'!K426-'Migration Model'!K427)*'Median Data'!$D$2</f>
        <v>459716.49347834056</v>
      </c>
      <c r="H427" s="11">
        <f>('Migration Model'!L426-'Migration Model'!L427)*'Median Data'!$D$2</f>
        <v>0</v>
      </c>
      <c r="I427" s="11">
        <f>('Migration Model'!N426-'Migration Model'!N427)*'Median Data'!$E$2</f>
        <v>63471.958887848188</v>
      </c>
      <c r="J427" s="11">
        <f>('Migration Model'!O426-'Migration Model'!O427)*'Median Data'!$E$2</f>
        <v>0</v>
      </c>
      <c r="K427" s="11">
        <f>('Migration Model'!Q426-'Migration Model'!Q427)*'Median Data'!$F$2</f>
        <v>90817.31882667559</v>
      </c>
      <c r="L427" s="11">
        <f>('Migration Model'!R426-'Migration Model'!R427)*'Median Data'!$F$2</f>
        <v>0</v>
      </c>
      <c r="M427" s="11">
        <f>('Migration Model'!T426-'Migration Model'!T427)*'Median Data'!$G$2</f>
        <v>28246.703849187779</v>
      </c>
      <c r="N427" s="11">
        <f>('Migration Model'!U426-'Migration Model'!U427)*'Median Data'!$G$2</f>
        <v>0</v>
      </c>
    </row>
    <row r="428" spans="1:14" x14ac:dyDescent="0.25">
      <c r="A428" s="2">
        <v>2126</v>
      </c>
      <c r="B428" s="2">
        <v>2</v>
      </c>
      <c r="C428" s="11">
        <f>('Migration Model'!E427-'Migration Model'!E428)*'Median Data'!$B$2</f>
        <v>779599.48619062081</v>
      </c>
      <c r="D428" s="11">
        <f>('Migration Model'!F427-'Migration Model'!F428)*'Median Data'!$B$2</f>
        <v>0</v>
      </c>
      <c r="E428" s="11">
        <f>('Migration Model'!H427-'Migration Model'!H428)*'Median Data'!$C$2</f>
        <v>725496.29799456953</v>
      </c>
      <c r="F428" s="11">
        <f>('Migration Model'!I427-'Migration Model'!I428)*'Median Data'!$C$2</f>
        <v>0</v>
      </c>
      <c r="G428" s="11">
        <f>('Migration Model'!K427-'Migration Model'!K428)*'Median Data'!$D$2</f>
        <v>459670.52182846615</v>
      </c>
      <c r="H428" s="11">
        <f>('Migration Model'!L427-'Migration Model'!L428)*'Median Data'!$D$2</f>
        <v>0</v>
      </c>
      <c r="I428" s="11">
        <f>('Migration Model'!N427-'Migration Model'!N428)*'Median Data'!$E$2</f>
        <v>63465.611691953956</v>
      </c>
      <c r="J428" s="11">
        <f>('Migration Model'!O427-'Migration Model'!O428)*'Median Data'!$E$2</f>
        <v>0</v>
      </c>
      <c r="K428" s="11">
        <f>('Migration Model'!Q427-'Migration Model'!Q428)*'Median Data'!$F$2</f>
        <v>90808.237094888769</v>
      </c>
      <c r="L428" s="11">
        <f>('Migration Model'!R427-'Migration Model'!R428)*'Median Data'!$F$2</f>
        <v>0</v>
      </c>
      <c r="M428" s="11">
        <f>('Migration Model'!T427-'Migration Model'!T428)*'Median Data'!$G$2</f>
        <v>28243.879178780353</v>
      </c>
      <c r="N428" s="11">
        <f>('Migration Model'!U427-'Migration Model'!U428)*'Median Data'!$G$2</f>
        <v>0</v>
      </c>
    </row>
    <row r="429" spans="1:14" x14ac:dyDescent="0.25">
      <c r="A429" s="1">
        <v>2126</v>
      </c>
      <c r="B429" s="1">
        <v>3</v>
      </c>
      <c r="C429" s="11">
        <f>('Migration Model'!E428-'Migration Model'!E429)*'Median Data'!$B$2</f>
        <v>779521.52624130552</v>
      </c>
      <c r="D429" s="11">
        <f>('Migration Model'!F428-'Migration Model'!F429)*'Median Data'!$B$2</f>
        <v>0</v>
      </c>
      <c r="E429" s="11">
        <f>('Migration Model'!H428-'Migration Model'!H429)*'Median Data'!$C$2</f>
        <v>725423.74836478289</v>
      </c>
      <c r="F429" s="11">
        <f>('Migration Model'!I428-'Migration Model'!I429)*'Median Data'!$C$2</f>
        <v>0</v>
      </c>
      <c r="G429" s="11">
        <f>('Migration Model'!K428-'Migration Model'!K429)*'Median Data'!$D$2</f>
        <v>459624.5547765498</v>
      </c>
      <c r="H429" s="11">
        <f>('Migration Model'!L428-'Migration Model'!L429)*'Median Data'!$D$2</f>
        <v>0</v>
      </c>
      <c r="I429" s="11">
        <f>('Migration Model'!N428-'Migration Model'!N429)*'Median Data'!$E$2</f>
        <v>63459.265130868727</v>
      </c>
      <c r="J429" s="11">
        <f>('Migration Model'!O428-'Migration Model'!O429)*'Median Data'!$E$2</f>
        <v>0</v>
      </c>
      <c r="K429" s="11">
        <f>('Migration Model'!Q428-'Migration Model'!Q429)*'Median Data'!$F$2</f>
        <v>90799.156271169457</v>
      </c>
      <c r="L429" s="11">
        <f>('Migration Model'!R428-'Migration Model'!R429)*'Median Data'!$F$2</f>
        <v>0</v>
      </c>
      <c r="M429" s="11">
        <f>('Migration Model'!T428-'Migration Model'!T429)*'Median Data'!$G$2</f>
        <v>28241.054790870679</v>
      </c>
      <c r="N429" s="11">
        <f>('Migration Model'!U428-'Migration Model'!U429)*'Median Data'!$G$2</f>
        <v>0</v>
      </c>
    </row>
    <row r="430" spans="1:14" x14ac:dyDescent="0.25">
      <c r="A430" s="2">
        <v>2126</v>
      </c>
      <c r="B430" s="2">
        <v>4</v>
      </c>
      <c r="C430" s="11">
        <f>('Migration Model'!E429-'Migration Model'!E430)*'Median Data'!$B$2</f>
        <v>779443.57408900652</v>
      </c>
      <c r="D430" s="11">
        <f>('Migration Model'!F429-'Migration Model'!F430)*'Median Data'!$B$2</f>
        <v>0</v>
      </c>
      <c r="E430" s="11">
        <f>('Migration Model'!H429-'Migration Model'!H430)*'Median Data'!$C$2</f>
        <v>725351.20599036012</v>
      </c>
      <c r="F430" s="11">
        <f>('Migration Model'!I429-'Migration Model'!I430)*'Median Data'!$C$2</f>
        <v>0</v>
      </c>
      <c r="G430" s="11">
        <f>('Migration Model'!K429-'Migration Model'!K430)*'Median Data'!$D$2</f>
        <v>459578.59232098167</v>
      </c>
      <c r="H430" s="11">
        <f>('Migration Model'!L429-'Migration Model'!L430)*'Median Data'!$D$2</f>
        <v>0</v>
      </c>
      <c r="I430" s="11">
        <f>('Migration Model'!N429-'Migration Model'!N430)*'Median Data'!$E$2</f>
        <v>63452.919204261969</v>
      </c>
      <c r="J430" s="11">
        <f>('Migration Model'!O429-'Migration Model'!O430)*'Median Data'!$E$2</f>
        <v>0</v>
      </c>
      <c r="K430" s="11">
        <f>('Migration Model'!Q429-'Migration Model'!Q430)*'Median Data'!$F$2</f>
        <v>90790.076355517667</v>
      </c>
      <c r="L430" s="11">
        <f>('Migration Model'!R429-'Migration Model'!R430)*'Median Data'!$F$2</f>
        <v>0</v>
      </c>
      <c r="M430" s="11">
        <f>('Migration Model'!T429-'Migration Model'!T430)*'Median Data'!$G$2</f>
        <v>28238.230685379101</v>
      </c>
      <c r="N430" s="11">
        <f>('Migration Model'!U429-'Migration Model'!U430)*'Median Data'!$G$2</f>
        <v>0</v>
      </c>
    </row>
    <row r="431" spans="1:14" x14ac:dyDescent="0.25">
      <c r="A431" s="2">
        <v>2127</v>
      </c>
      <c r="B431" s="2">
        <v>1</v>
      </c>
      <c r="C431" s="11">
        <f>('Migration Model'!E430-'Migration Model'!E431)*'Median Data'!$B$2</f>
        <v>779365.6297318266</v>
      </c>
      <c r="D431" s="11">
        <f>('Migration Model'!F430-'Migration Model'!F431)*'Median Data'!$B$2</f>
        <v>0</v>
      </c>
      <c r="E431" s="11">
        <f>('Migration Model'!H430-'Migration Model'!H431)*'Median Data'!$C$2</f>
        <v>725278.67086949619</v>
      </c>
      <c r="F431" s="11">
        <f>('Migration Model'!I430-'Migration Model'!I431)*'Median Data'!$C$2</f>
        <v>0</v>
      </c>
      <c r="G431" s="11">
        <f>('Migration Model'!K430-'Migration Model'!K431)*'Median Data'!$D$2</f>
        <v>459532.63446176174</v>
      </c>
      <c r="H431" s="11">
        <f>('Migration Model'!L430-'Migration Model'!L431)*'Median Data'!$D$2</f>
        <v>0</v>
      </c>
      <c r="I431" s="11">
        <f>('Migration Model'!N430-'Migration Model'!N431)*'Median Data'!$E$2</f>
        <v>63446.573912354041</v>
      </c>
      <c r="J431" s="11">
        <f>('Migration Model'!O430-'Migration Model'!O431)*'Median Data'!$E$2</f>
        <v>0</v>
      </c>
      <c r="K431" s="11">
        <f>('Migration Model'!Q430-'Migration Model'!Q431)*'Median Data'!$F$2</f>
        <v>90780.9973479334</v>
      </c>
      <c r="L431" s="11">
        <f>('Migration Model'!R430-'Migration Model'!R431)*'Median Data'!$F$2</f>
        <v>0</v>
      </c>
      <c r="M431" s="11">
        <f>('Migration Model'!T430-'Migration Model'!T431)*'Median Data'!$G$2</f>
        <v>28235.406862305623</v>
      </c>
      <c r="N431" s="11">
        <f>('Migration Model'!U430-'Migration Model'!U431)*'Median Data'!$G$2</f>
        <v>0</v>
      </c>
    </row>
    <row r="432" spans="1:14" x14ac:dyDescent="0.25">
      <c r="A432" s="1">
        <v>2127</v>
      </c>
      <c r="B432" s="1">
        <v>2</v>
      </c>
      <c r="C432" s="11">
        <f>('Migration Model'!E431-'Migration Model'!E432)*'Median Data'!$B$2</f>
        <v>779287.69316881709</v>
      </c>
      <c r="D432" s="11">
        <f>('Migration Model'!F431-'Migration Model'!F432)*'Median Data'!$B$2</f>
        <v>0</v>
      </c>
      <c r="E432" s="11">
        <f>('Migration Model'!H431-'Migration Model'!H432)*'Median Data'!$C$2</f>
        <v>725206.14300219109</v>
      </c>
      <c r="F432" s="11">
        <f>('Migration Model'!I431-'Migration Model'!I432)*'Median Data'!$C$2</f>
        <v>0</v>
      </c>
      <c r="G432" s="11">
        <f>('Migration Model'!K431-'Migration Model'!K432)*'Median Data'!$D$2</f>
        <v>459486.68119888997</v>
      </c>
      <c r="H432" s="11">
        <f>('Migration Model'!L431-'Migration Model'!L432)*'Median Data'!$D$2</f>
        <v>0</v>
      </c>
      <c r="I432" s="11">
        <f>('Migration Model'!N431-'Migration Model'!N432)*'Median Data'!$E$2</f>
        <v>63440.229255034756</v>
      </c>
      <c r="J432" s="11">
        <f>('Migration Model'!O431-'Migration Model'!O432)*'Median Data'!$E$2</f>
        <v>0</v>
      </c>
      <c r="K432" s="11">
        <f>('Migration Model'!Q431-'Migration Model'!Q432)*'Median Data'!$F$2</f>
        <v>90771.91924812879</v>
      </c>
      <c r="L432" s="11">
        <f>('Migration Model'!R431-'Migration Model'!R432)*'Median Data'!$F$2</f>
        <v>0</v>
      </c>
      <c r="M432" s="11">
        <f>('Migration Model'!T431-'Migration Model'!T432)*'Median Data'!$G$2</f>
        <v>28232.583321650236</v>
      </c>
      <c r="N432" s="11">
        <f>('Migration Model'!U431-'Migration Model'!U432)*'Median Data'!$G$2</f>
        <v>0</v>
      </c>
    </row>
    <row r="433" spans="1:14" x14ac:dyDescent="0.25">
      <c r="A433" s="2">
        <v>2127</v>
      </c>
      <c r="B433" s="2">
        <v>3</v>
      </c>
      <c r="C433" s="11">
        <f>('Migration Model'!E432-'Migration Model'!E433)*'Median Data'!$B$2</f>
        <v>779209.76439902931</v>
      </c>
      <c r="D433" s="11">
        <f>('Migration Model'!F432-'Migration Model'!F433)*'Median Data'!$B$2</f>
        <v>0</v>
      </c>
      <c r="E433" s="11">
        <f>('Migration Model'!H432-'Migration Model'!H433)*'Median Data'!$C$2</f>
        <v>725133.62238754239</v>
      </c>
      <c r="F433" s="11">
        <f>('Migration Model'!I432-'Migration Model'!I433)*'Median Data'!$C$2</f>
        <v>0</v>
      </c>
      <c r="G433" s="11">
        <f>('Migration Model'!K432-'Migration Model'!K433)*'Median Data'!$D$2</f>
        <v>459440.7325307565</v>
      </c>
      <c r="H433" s="11">
        <f>('Migration Model'!L432-'Migration Model'!L433)*'Median Data'!$D$2</f>
        <v>0</v>
      </c>
      <c r="I433" s="11">
        <f>('Migration Model'!N432-'Migration Model'!N433)*'Median Data'!$E$2</f>
        <v>63433.885232083783</v>
      </c>
      <c r="J433" s="11">
        <f>('Migration Model'!O432-'Migration Model'!O433)*'Median Data'!$E$2</f>
        <v>0</v>
      </c>
      <c r="K433" s="11">
        <f>('Migration Model'!Q432-'Migration Model'!Q433)*'Median Data'!$F$2</f>
        <v>90762.842056247755</v>
      </c>
      <c r="L433" s="11">
        <f>('Migration Model'!R432-'Migration Model'!R433)*'Median Data'!$F$2</f>
        <v>0</v>
      </c>
      <c r="M433" s="11">
        <f>('Migration Model'!T432-'Migration Model'!T433)*'Median Data'!$G$2</f>
        <v>28229.760063293466</v>
      </c>
      <c r="N433" s="11">
        <f>('Migration Model'!U432-'Migration Model'!U433)*'Median Data'!$G$2</f>
        <v>0</v>
      </c>
    </row>
    <row r="434" spans="1:14" x14ac:dyDescent="0.25">
      <c r="A434" s="1">
        <v>2127</v>
      </c>
      <c r="B434" s="1">
        <v>4</v>
      </c>
      <c r="C434" s="11">
        <f>('Migration Model'!E433-'Migration Model'!E434)*'Median Data'!$B$2</f>
        <v>779131.84342246328</v>
      </c>
      <c r="D434" s="11">
        <f>('Migration Model'!F433-'Migration Model'!F434)*'Median Data'!$B$2</f>
        <v>0</v>
      </c>
      <c r="E434" s="11">
        <f>('Migration Model'!H433-'Migration Model'!H434)*'Median Data'!$C$2</f>
        <v>725061.10902554996</v>
      </c>
      <c r="F434" s="11">
        <f>('Migration Model'!I433-'Migration Model'!I434)*'Median Data'!$C$2</f>
        <v>0</v>
      </c>
      <c r="G434" s="11">
        <f>('Migration Model'!K433-'Migration Model'!K434)*'Median Data'!$D$2</f>
        <v>459394.78845736128</v>
      </c>
      <c r="H434" s="11">
        <f>('Migration Model'!L433-'Migration Model'!L434)*'Median Data'!$D$2</f>
        <v>0</v>
      </c>
      <c r="I434" s="11">
        <f>('Migration Model'!N433-'Migration Model'!N434)*'Median Data'!$E$2</f>
        <v>63427.541843501109</v>
      </c>
      <c r="J434" s="11">
        <f>('Migration Model'!O433-'Migration Model'!O434)*'Median Data'!$E$2</f>
        <v>0</v>
      </c>
      <c r="K434" s="11">
        <f>('Migration Model'!Q433-'Migration Model'!Q434)*'Median Data'!$F$2</f>
        <v>90753.765772002458</v>
      </c>
      <c r="L434" s="11">
        <f>('Migration Model'!R433-'Migration Model'!R434)*'Median Data'!$F$2</f>
        <v>0</v>
      </c>
      <c r="M434" s="11">
        <f>('Migration Model'!T433-'Migration Model'!T434)*'Median Data'!$G$2</f>
        <v>28226.937087275139</v>
      </c>
      <c r="N434" s="11">
        <f>('Migration Model'!U433-'Migration Model'!U434)*'Median Data'!$G$2</f>
        <v>0</v>
      </c>
    </row>
    <row r="435" spans="1:14" x14ac:dyDescent="0.25">
      <c r="A435" s="1">
        <v>2128</v>
      </c>
      <c r="B435" s="1">
        <v>1</v>
      </c>
      <c r="C435" s="11">
        <f>('Migration Model'!E434-'Migration Model'!E435)*'Median Data'!$B$2</f>
        <v>779053.9302381702</v>
      </c>
      <c r="D435" s="11">
        <f>('Migration Model'!F434-'Migration Model'!F435)*'Median Data'!$B$2</f>
        <v>0</v>
      </c>
      <c r="E435" s="11">
        <f>('Migration Model'!H434-'Migration Model'!H435)*'Median Data'!$C$2</f>
        <v>724988.60291440878</v>
      </c>
      <c r="F435" s="11">
        <f>('Migration Model'!I434-'Migration Model'!I435)*'Median Data'!$C$2</f>
        <v>0</v>
      </c>
      <c r="G435" s="11">
        <f>('Migration Model'!K434-'Migration Model'!K435)*'Median Data'!$D$2</f>
        <v>459348.84897789935</v>
      </c>
      <c r="H435" s="11">
        <f>('Migration Model'!L434-'Migration Model'!L435)*'Median Data'!$D$2</f>
        <v>0</v>
      </c>
      <c r="I435" s="11">
        <f>('Migration Model'!N434-'Migration Model'!N435)*'Median Data'!$E$2</f>
        <v>63421.19908939692</v>
      </c>
      <c r="J435" s="11">
        <f>('Migration Model'!O434-'Migration Model'!O435)*'Median Data'!$E$2</f>
        <v>0</v>
      </c>
      <c r="K435" s="11">
        <f>('Migration Model'!Q434-'Migration Model'!Q435)*'Median Data'!$F$2</f>
        <v>90744.69039539287</v>
      </c>
      <c r="L435" s="11">
        <f>('Migration Model'!R434-'Migration Model'!R435)*'Median Data'!$F$2</f>
        <v>0</v>
      </c>
      <c r="M435" s="11">
        <f>('Migration Model'!T434-'Migration Model'!T435)*'Median Data'!$G$2</f>
        <v>28224.11439359525</v>
      </c>
      <c r="N435" s="11">
        <f>('Migration Model'!U434-'Migration Model'!U435)*'Median Data'!$G$2</f>
        <v>0</v>
      </c>
    </row>
    <row r="436" spans="1:14" x14ac:dyDescent="0.25">
      <c r="A436" s="2">
        <v>2128</v>
      </c>
      <c r="B436" s="2">
        <v>2</v>
      </c>
      <c r="C436" s="11">
        <f>('Migration Model'!E435-'Migration Model'!E436)*'Median Data'!$B$2</f>
        <v>778976.02484520164</v>
      </c>
      <c r="D436" s="11">
        <f>('Migration Model'!F435-'Migration Model'!F436)*'Median Data'!$B$2</f>
        <v>0</v>
      </c>
      <c r="E436" s="11">
        <f>('Migration Model'!H435-'Migration Model'!H436)*'Median Data'!$C$2</f>
        <v>724916.10405411886</v>
      </c>
      <c r="F436" s="11">
        <f>('Migration Model'!I435-'Migration Model'!I436)*'Median Data'!$C$2</f>
        <v>0</v>
      </c>
      <c r="G436" s="11">
        <f>('Migration Model'!K435-'Migration Model'!K436)*'Median Data'!$D$2</f>
        <v>459302.91409317567</v>
      </c>
      <c r="H436" s="11">
        <f>('Migration Model'!L435-'Migration Model'!L436)*'Median Data'!$D$2</f>
        <v>0</v>
      </c>
      <c r="I436" s="11">
        <f>('Migration Model'!N435-'Migration Model'!N436)*'Median Data'!$E$2</f>
        <v>63414.856969440698</v>
      </c>
      <c r="J436" s="11">
        <f>('Migration Model'!O435-'Migration Model'!O436)*'Median Data'!$E$2</f>
        <v>0</v>
      </c>
      <c r="K436" s="11">
        <f>('Migration Model'!Q435-'Migration Model'!Q436)*'Median Data'!$F$2</f>
        <v>90735.615926419006</v>
      </c>
      <c r="L436" s="11">
        <f>('Migration Model'!R435-'Migration Model'!R436)*'Median Data'!$F$2</f>
        <v>0</v>
      </c>
      <c r="M436" s="11">
        <f>('Migration Model'!T435-'Migration Model'!T436)*'Median Data'!$G$2</f>
        <v>28221.29198213432</v>
      </c>
      <c r="N436" s="11">
        <f>('Migration Model'!U435-'Migration Model'!U436)*'Median Data'!$G$2</f>
        <v>0</v>
      </c>
    </row>
    <row r="437" spans="1:14" x14ac:dyDescent="0.25">
      <c r="A437" s="1">
        <v>2128</v>
      </c>
      <c r="B437" s="1">
        <v>3</v>
      </c>
      <c r="C437" s="11">
        <f>('Migration Model'!E436-'Migration Model'!E437)*'Median Data'!$B$2</f>
        <v>778898.12724260881</v>
      </c>
      <c r="D437" s="11">
        <f>('Migration Model'!F436-'Migration Model'!F437)*'Median Data'!$B$2</f>
        <v>0</v>
      </c>
      <c r="E437" s="11">
        <f>('Migration Model'!H436-'Migration Model'!H437)*'Median Data'!$C$2</f>
        <v>724843.61244377773</v>
      </c>
      <c r="F437" s="11">
        <f>('Migration Model'!I436-'Migration Model'!I437)*'Median Data'!$C$2</f>
        <v>0</v>
      </c>
      <c r="G437" s="11">
        <f>('Migration Model'!K436-'Migration Model'!K437)*'Median Data'!$D$2</f>
        <v>459256.98380158033</v>
      </c>
      <c r="H437" s="11">
        <f>('Migration Model'!L436-'Migration Model'!L437)*'Median Data'!$D$2</f>
        <v>0</v>
      </c>
      <c r="I437" s="11">
        <f>('Migration Model'!N436-'Migration Model'!N437)*'Median Data'!$E$2</f>
        <v>63408.515483742609</v>
      </c>
      <c r="J437" s="11">
        <f>('Migration Model'!O436-'Migration Model'!O437)*'Median Data'!$E$2</f>
        <v>0</v>
      </c>
      <c r="K437" s="11">
        <f>('Migration Model'!Q436-'Migration Model'!Q437)*'Median Data'!$F$2</f>
        <v>90726.542364793</v>
      </c>
      <c r="L437" s="11">
        <f>('Migration Model'!R436-'Migration Model'!R437)*'Median Data'!$F$2</f>
        <v>0</v>
      </c>
      <c r="M437" s="11">
        <f>('Migration Model'!T436-'Migration Model'!T437)*'Median Data'!$G$2</f>
        <v>28218.469852932176</v>
      </c>
      <c r="N437" s="11">
        <f>('Migration Model'!U436-'Migration Model'!U437)*'Median Data'!$G$2</f>
        <v>0</v>
      </c>
    </row>
    <row r="438" spans="1:14" x14ac:dyDescent="0.25">
      <c r="A438" s="2">
        <v>2128</v>
      </c>
      <c r="B438" s="2">
        <v>4</v>
      </c>
      <c r="C438" s="11">
        <f>('Migration Model'!E437-'Migration Model'!E438)*'Median Data'!$B$2</f>
        <v>778820.23743039172</v>
      </c>
      <c r="D438" s="11">
        <f>('Migration Model'!F437-'Migration Model'!F438)*'Median Data'!$B$2</f>
        <v>0</v>
      </c>
      <c r="E438" s="11">
        <f>('Migration Model'!H437-'Migration Model'!H438)*'Median Data'!$C$2</f>
        <v>724771.12808248273</v>
      </c>
      <c r="F438" s="11">
        <f>('Migration Model'!I437-'Migration Model'!I438)*'Median Data'!$C$2</f>
        <v>0</v>
      </c>
      <c r="G438" s="11">
        <f>('Migration Model'!K437-'Migration Model'!K438)*'Median Data'!$D$2</f>
        <v>459211.05810391827</v>
      </c>
      <c r="H438" s="11">
        <f>('Migration Model'!L437-'Migration Model'!L438)*'Median Data'!$D$2</f>
        <v>0</v>
      </c>
      <c r="I438" s="11">
        <f>('Migration Model'!N437-'Migration Model'!N438)*'Median Data'!$E$2</f>
        <v>63402.17463219248</v>
      </c>
      <c r="J438" s="11">
        <f>('Migration Model'!O437-'Migration Model'!O438)*'Median Data'!$E$2</f>
        <v>0</v>
      </c>
      <c r="K438" s="11">
        <f>('Migration Model'!Q437-'Migration Model'!Q438)*'Median Data'!$F$2</f>
        <v>90717.469710514852</v>
      </c>
      <c r="L438" s="11">
        <f>('Migration Model'!R437-'Migration Model'!R438)*'Median Data'!$F$2</f>
        <v>0</v>
      </c>
      <c r="M438" s="11">
        <f>('Migration Model'!T437-'Migration Model'!T438)*'Median Data'!$G$2</f>
        <v>28215.648005948988</v>
      </c>
      <c r="N438" s="11">
        <f>('Migration Model'!U437-'Migration Model'!U438)*'Median Data'!$G$2</f>
        <v>0</v>
      </c>
    </row>
    <row r="439" spans="1:14" x14ac:dyDescent="0.25">
      <c r="A439" s="2">
        <v>2129</v>
      </c>
      <c r="B439" s="2">
        <v>1</v>
      </c>
      <c r="C439" s="11">
        <f>('Migration Model'!E438-'Migration Model'!E439)*'Median Data'!$B$2</f>
        <v>778742.35540665302</v>
      </c>
      <c r="D439" s="11">
        <f>('Migration Model'!F438-'Migration Model'!F439)*'Median Data'!$B$2</f>
        <v>0</v>
      </c>
      <c r="E439" s="11">
        <f>('Migration Model'!H438-'Migration Model'!H439)*'Median Data'!$C$2</f>
        <v>724698.65097023407</v>
      </c>
      <c r="F439" s="11">
        <f>('Migration Model'!I438-'Migration Model'!I439)*'Median Data'!$C$2</f>
        <v>0</v>
      </c>
      <c r="G439" s="11">
        <f>('Migration Model'!K438-'Migration Model'!K439)*'Median Data'!$D$2</f>
        <v>459165.13699777459</v>
      </c>
      <c r="H439" s="11">
        <f>('Migration Model'!L438-'Migration Model'!L439)*'Median Data'!$D$2</f>
        <v>0</v>
      </c>
      <c r="I439" s="11">
        <f>('Migration Model'!N438-'Migration Model'!N439)*'Median Data'!$E$2</f>
        <v>63395.834414790319</v>
      </c>
      <c r="J439" s="11">
        <f>('Migration Model'!O438-'Migration Model'!O439)*'Median Data'!$E$2</f>
        <v>0</v>
      </c>
      <c r="K439" s="11">
        <f>('Migration Model'!Q438-'Migration Model'!Q439)*'Median Data'!$F$2</f>
        <v>90708.397963584561</v>
      </c>
      <c r="L439" s="11">
        <f>('Migration Model'!R438-'Migration Model'!R439)*'Median Data'!$F$2</f>
        <v>0</v>
      </c>
      <c r="M439" s="11">
        <f>('Migration Model'!T438-'Migration Model'!T439)*'Median Data'!$G$2</f>
        <v>28212.826441144935</v>
      </c>
      <c r="N439" s="11">
        <f>('Migration Model'!U438-'Migration Model'!U439)*'Median Data'!$G$2</f>
        <v>0</v>
      </c>
    </row>
    <row r="440" spans="1:14" x14ac:dyDescent="0.25">
      <c r="A440" s="1">
        <v>2129</v>
      </c>
      <c r="B440" s="1">
        <v>2</v>
      </c>
      <c r="C440" s="11">
        <f>('Migration Model'!E439-'Migration Model'!E440)*'Median Data'!$B$2</f>
        <v>778664.48117139272</v>
      </c>
      <c r="D440" s="11">
        <f>('Migration Model'!F439-'Migration Model'!F440)*'Median Data'!$B$2</f>
        <v>0</v>
      </c>
      <c r="E440" s="11">
        <f>('Migration Model'!H439-'Migration Model'!H440)*'Median Data'!$C$2</f>
        <v>724626.18110522663</v>
      </c>
      <c r="F440" s="11">
        <f>('Migration Model'!I439-'Migration Model'!I440)*'Median Data'!$C$2</f>
        <v>0</v>
      </c>
      <c r="G440" s="11">
        <f>('Migration Model'!K439-'Migration Model'!K440)*'Median Data'!$D$2</f>
        <v>459119.22048395436</v>
      </c>
      <c r="H440" s="11">
        <f>('Migration Model'!L439-'Migration Model'!L440)*'Median Data'!$D$2</f>
        <v>0</v>
      </c>
      <c r="I440" s="11">
        <f>('Migration Model'!N439-'Migration Model'!N440)*'Median Data'!$E$2</f>
        <v>63389.49483131578</v>
      </c>
      <c r="J440" s="11">
        <f>('Migration Model'!O439-'Migration Model'!O440)*'Median Data'!$E$2</f>
        <v>0</v>
      </c>
      <c r="K440" s="11">
        <f>('Migration Model'!Q439-'Migration Model'!Q440)*'Median Data'!$F$2</f>
        <v>90699.327123858195</v>
      </c>
      <c r="L440" s="11">
        <f>('Migration Model'!R439-'Migration Model'!R440)*'Median Data'!$F$2</f>
        <v>0</v>
      </c>
      <c r="M440" s="11">
        <f>('Migration Model'!T439-'Migration Model'!T440)*'Median Data'!$G$2</f>
        <v>28210.005158520005</v>
      </c>
      <c r="N440" s="11">
        <f>('Migration Model'!U439-'Migration Model'!U440)*'Median Data'!$G$2</f>
        <v>0</v>
      </c>
    </row>
    <row r="441" spans="1:14" x14ac:dyDescent="0.25">
      <c r="A441" s="2">
        <v>2129</v>
      </c>
      <c r="B441" s="2">
        <v>3</v>
      </c>
      <c r="C441" s="11">
        <f>('Migration Model'!E440-'Migration Model'!E441)*'Median Data'!$B$2</f>
        <v>778586.6147227136</v>
      </c>
      <c r="D441" s="11">
        <f>('Migration Model'!F440-'Migration Model'!F441)*'Median Data'!$B$2</f>
        <v>0</v>
      </c>
      <c r="E441" s="11">
        <f>('Migration Model'!H440-'Migration Model'!H441)*'Median Data'!$C$2</f>
        <v>724553.71848655771</v>
      </c>
      <c r="F441" s="11">
        <f>('Migration Model'!I440-'Migration Model'!I441)*'Median Data'!$C$2</f>
        <v>0</v>
      </c>
      <c r="G441" s="11">
        <f>('Migration Model'!K440-'Migration Model'!K441)*'Median Data'!$D$2</f>
        <v>459073.30856165243</v>
      </c>
      <c r="H441" s="11">
        <f>('Migration Model'!L440-'Migration Model'!L441)*'Median Data'!$D$2</f>
        <v>0</v>
      </c>
      <c r="I441" s="11">
        <f>('Migration Model'!N440-'Migration Model'!N441)*'Median Data'!$E$2</f>
        <v>63383.155881879029</v>
      </c>
      <c r="J441" s="11">
        <f>('Migration Model'!O440-'Migration Model'!O441)*'Median Data'!$E$2</f>
        <v>0</v>
      </c>
      <c r="K441" s="11">
        <f>('Migration Model'!Q440-'Migration Model'!Q441)*'Median Data'!$F$2</f>
        <v>90690.257191047887</v>
      </c>
      <c r="L441" s="11">
        <f>('Migration Model'!R440-'Migration Model'!R441)*'Median Data'!$F$2</f>
        <v>0</v>
      </c>
      <c r="M441" s="11">
        <f>('Migration Model'!T440-'Migration Model'!T441)*'Median Data'!$G$2</f>
        <v>28207.184157994558</v>
      </c>
      <c r="N441" s="11">
        <f>('Migration Model'!U440-'Migration Model'!U441)*'Median Data'!$G$2</f>
        <v>0</v>
      </c>
    </row>
    <row r="442" spans="1:14" x14ac:dyDescent="0.25">
      <c r="A442" s="1">
        <v>2129</v>
      </c>
      <c r="B442" s="1">
        <v>4</v>
      </c>
      <c r="C442" s="11">
        <f>('Migration Model'!E441-'Migration Model'!E442)*'Median Data'!$B$2</f>
        <v>778508.75606156432</v>
      </c>
      <c r="D442" s="11">
        <f>('Migration Model'!F441-'Migration Model'!F442)*'Median Data'!$B$2</f>
        <v>0</v>
      </c>
      <c r="E442" s="11">
        <f>('Migration Model'!H441-'Migration Model'!H442)*'Median Data'!$C$2</f>
        <v>724481.26311513013</v>
      </c>
      <c r="F442" s="11">
        <f>('Migration Model'!I441-'Migration Model'!I442)*'Median Data'!$C$2</f>
        <v>0</v>
      </c>
      <c r="G442" s="11">
        <f>('Migration Model'!K441-'Migration Model'!K442)*'Median Data'!$D$2</f>
        <v>459027.401230869</v>
      </c>
      <c r="H442" s="11">
        <f>('Migration Model'!L441-'Migration Model'!L442)*'Median Data'!$D$2</f>
        <v>0</v>
      </c>
      <c r="I442" s="11">
        <f>('Migration Model'!N441-'Migration Model'!N442)*'Median Data'!$E$2</f>
        <v>63376.817566259728</v>
      </c>
      <c r="J442" s="11">
        <f>('Migration Model'!O441-'Migration Model'!O442)*'Median Data'!$E$2</f>
        <v>0</v>
      </c>
      <c r="K442" s="11">
        <f>('Migration Model'!Q441-'Migration Model'!Q442)*'Median Data'!$F$2</f>
        <v>90681.188165441519</v>
      </c>
      <c r="L442" s="11">
        <f>('Migration Model'!R441-'Migration Model'!R442)*'Median Data'!$F$2</f>
        <v>0</v>
      </c>
      <c r="M442" s="11">
        <f>('Migration Model'!T441-'Migration Model'!T442)*'Median Data'!$G$2</f>
        <v>28204.36343956858</v>
      </c>
      <c r="N442" s="11">
        <f>('Migration Model'!U441-'Migration Model'!U442)*'Median Data'!$G$2</f>
        <v>0</v>
      </c>
    </row>
    <row r="443" spans="1:14" x14ac:dyDescent="0.25">
      <c r="A443" s="1">
        <v>2130</v>
      </c>
      <c r="B443" s="1">
        <v>1</v>
      </c>
      <c r="C443" s="11">
        <f>('Migration Model'!E442-'Migration Model'!E443)*'Median Data'!$B$2</f>
        <v>778430.90518604743</v>
      </c>
      <c r="D443" s="11">
        <f>('Migration Model'!F442-'Migration Model'!F443)*'Median Data'!$B$2</f>
        <v>0</v>
      </c>
      <c r="E443" s="11">
        <f>('Migration Model'!H442-'Migration Model'!H443)*'Median Data'!$C$2</f>
        <v>724408.81498913863</v>
      </c>
      <c r="F443" s="11">
        <f>('Migration Model'!I442-'Migration Model'!I443)*'Median Data'!$C$2</f>
        <v>0</v>
      </c>
      <c r="G443" s="11">
        <f>('Migration Model'!K442-'Migration Model'!K443)*'Median Data'!$D$2</f>
        <v>458981.49849079893</v>
      </c>
      <c r="H443" s="11">
        <f>('Migration Model'!L442-'Migration Model'!L443)*'Median Data'!$D$2</f>
        <v>0</v>
      </c>
      <c r="I443" s="11">
        <f>('Migration Model'!N442-'Migration Model'!N443)*'Median Data'!$E$2</f>
        <v>63370.479884457876</v>
      </c>
      <c r="J443" s="11">
        <f>('Migration Model'!O442-'Migration Model'!O443)*'Median Data'!$E$2</f>
        <v>0</v>
      </c>
      <c r="K443" s="11">
        <f>('Migration Model'!Q442-'Migration Model'!Q443)*'Median Data'!$F$2</f>
        <v>90672.120046607277</v>
      </c>
      <c r="L443" s="11">
        <f>('Migration Model'!R442-'Migration Model'!R443)*'Median Data'!$F$2</f>
        <v>0</v>
      </c>
      <c r="M443" s="11">
        <f>('Migration Model'!T442-'Migration Model'!T443)*'Median Data'!$G$2</f>
        <v>28201.543003242081</v>
      </c>
      <c r="N443" s="11">
        <f>('Migration Model'!U442-'Migration Model'!U443)*'Median Data'!$G$2</f>
        <v>0</v>
      </c>
    </row>
    <row r="444" spans="1:14" x14ac:dyDescent="0.25">
      <c r="A444" s="2">
        <v>2130</v>
      </c>
      <c r="B444" s="2">
        <v>2</v>
      </c>
      <c r="C444" s="11">
        <f>('Migration Model'!E443-'Migration Model'!E444)*'Median Data'!$B$2</f>
        <v>778353.06209521426</v>
      </c>
      <c r="D444" s="11">
        <f>('Migration Model'!F443-'Migration Model'!F444)*'Median Data'!$B$2</f>
        <v>0</v>
      </c>
      <c r="E444" s="11">
        <f>('Migration Model'!H443-'Migration Model'!H444)*'Median Data'!$C$2</f>
        <v>724336.3741067783</v>
      </c>
      <c r="F444" s="11">
        <f>('Migration Model'!I443-'Migration Model'!I444)*'Median Data'!$C$2</f>
        <v>0</v>
      </c>
      <c r="G444" s="11">
        <f>('Migration Model'!K443-'Migration Model'!K444)*'Median Data'!$D$2</f>
        <v>458935.60034144233</v>
      </c>
      <c r="H444" s="11">
        <f>('Migration Model'!L443-'Migration Model'!L444)*'Median Data'!$D$2</f>
        <v>0</v>
      </c>
      <c r="I444" s="11">
        <f>('Migration Model'!N443-'Migration Model'!N444)*'Median Data'!$E$2</f>
        <v>63364.142836473475</v>
      </c>
      <c r="J444" s="11">
        <f>('Migration Model'!O443-'Migration Model'!O444)*'Median Data'!$E$2</f>
        <v>0</v>
      </c>
      <c r="K444" s="11">
        <f>('Migration Model'!Q443-'Migration Model'!Q444)*'Median Data'!$F$2</f>
        <v>90663.052834545146</v>
      </c>
      <c r="L444" s="11">
        <f>('Migration Model'!R443-'Migration Model'!R444)*'Median Data'!$F$2</f>
        <v>0</v>
      </c>
      <c r="M444" s="11">
        <f>('Migration Model'!T443-'Migration Model'!T444)*'Median Data'!$G$2</f>
        <v>28198.722848935402</v>
      </c>
      <c r="N444" s="11">
        <f>('Migration Model'!U443-'Migration Model'!U444)*'Median Data'!$G$2</f>
        <v>0</v>
      </c>
    </row>
    <row r="445" spans="1:14" x14ac:dyDescent="0.25">
      <c r="A445" s="1">
        <v>2130</v>
      </c>
      <c r="B445" s="1">
        <v>3</v>
      </c>
      <c r="C445" s="11">
        <f>('Migration Model'!E444-'Migration Model'!E445)*'Median Data'!$B$2</f>
        <v>778275.22678906505</v>
      </c>
      <c r="D445" s="11">
        <f>('Migration Model'!F444-'Migration Model'!F445)*'Median Data'!$B$2</f>
        <v>0</v>
      </c>
      <c r="E445" s="11">
        <f>('Migration Model'!H444-'Migration Model'!H445)*'Median Data'!$C$2</f>
        <v>724263.94046985405</v>
      </c>
      <c r="F445" s="11">
        <f>('Migration Model'!I444-'Migration Model'!I445)*'Median Data'!$C$2</f>
        <v>0</v>
      </c>
      <c r="G445" s="11">
        <f>('Migration Model'!K444-'Migration Model'!K445)*'Median Data'!$D$2</f>
        <v>458889.70678118925</v>
      </c>
      <c r="H445" s="11">
        <f>('Migration Model'!L444-'Migration Model'!L445)*'Median Data'!$D$2</f>
        <v>0</v>
      </c>
      <c r="I445" s="11">
        <f>('Migration Model'!N444-'Migration Model'!N445)*'Median Data'!$E$2</f>
        <v>63357.80642219635</v>
      </c>
      <c r="J445" s="11">
        <f>('Migration Model'!O444-'Migration Model'!O445)*'Median Data'!$E$2</f>
        <v>0</v>
      </c>
      <c r="K445" s="11">
        <f>('Migration Model'!Q444-'Migration Model'!Q445)*'Median Data'!$F$2</f>
        <v>90653.986529255169</v>
      </c>
      <c r="L445" s="11">
        <f>('Migration Model'!R444-'Migration Model'!R445)*'Median Data'!$F$2</f>
        <v>0</v>
      </c>
      <c r="M445" s="11">
        <f>('Migration Model'!T444-'Migration Model'!T445)*'Median Data'!$G$2</f>
        <v>28195.90297664854</v>
      </c>
      <c r="N445" s="11">
        <f>('Migration Model'!U444-'Migration Model'!U445)*'Median Data'!$G$2</f>
        <v>0</v>
      </c>
    </row>
    <row r="446" spans="1:14" x14ac:dyDescent="0.25">
      <c r="A446" s="2">
        <v>2130</v>
      </c>
      <c r="B446" s="2">
        <v>4</v>
      </c>
      <c r="C446" s="11">
        <f>('Migration Model'!E445-'Migration Model'!E446)*'Median Data'!$B$2</f>
        <v>778197.3992666509</v>
      </c>
      <c r="D446" s="11">
        <f>('Migration Model'!F445-'Migration Model'!F446)*'Median Data'!$B$2</f>
        <v>0</v>
      </c>
      <c r="E446" s="11">
        <f>('Migration Model'!H445-'Migration Model'!H446)*'Median Data'!$C$2</f>
        <v>724191.5140756584</v>
      </c>
      <c r="F446" s="11">
        <f>('Migration Model'!I445-'Migration Model'!I446)*'Median Data'!$C$2</f>
        <v>0</v>
      </c>
      <c r="G446" s="11">
        <f>('Migration Model'!K445-'Migration Model'!K446)*'Median Data'!$D$2</f>
        <v>458843.81781084463</v>
      </c>
      <c r="H446" s="11">
        <f>('Migration Model'!L445-'Migration Model'!L446)*'Median Data'!$D$2</f>
        <v>0</v>
      </c>
      <c r="I446" s="11">
        <f>('Migration Model'!N445-'Migration Model'!N446)*'Median Data'!$E$2</f>
        <v>63351.470641516331</v>
      </c>
      <c r="J446" s="11">
        <f>('Migration Model'!O445-'Migration Model'!O446)*'Median Data'!$E$2</f>
        <v>0</v>
      </c>
      <c r="K446" s="11">
        <f>('Migration Model'!Q445-'Migration Model'!Q446)*'Median Data'!$F$2</f>
        <v>90644.921130593371</v>
      </c>
      <c r="L446" s="11">
        <f>('Migration Model'!R445-'Migration Model'!R446)*'Median Data'!$F$2</f>
        <v>0</v>
      </c>
      <c r="M446" s="11">
        <f>('Migration Model'!T445-'Migration Model'!T446)*'Median Data'!$G$2</f>
        <v>28193.08338634167</v>
      </c>
      <c r="N446" s="11">
        <f>('Migration Model'!U445-'Migration Model'!U446)*'Median Data'!$G$2</f>
        <v>0</v>
      </c>
    </row>
    <row r="447" spans="1:14" x14ac:dyDescent="0.25">
      <c r="A447" s="2">
        <v>2131</v>
      </c>
      <c r="B447" s="2">
        <v>1</v>
      </c>
      <c r="C447" s="11">
        <f>('Migration Model'!E446-'Migration Model'!E447)*'Median Data'!$B$2</f>
        <v>778119.57952607458</v>
      </c>
      <c r="D447" s="11">
        <f>('Migration Model'!F446-'Migration Model'!F447)*'Median Data'!$B$2</f>
        <v>0</v>
      </c>
      <c r="E447" s="11">
        <f>('Migration Model'!H446-'Migration Model'!H447)*'Median Data'!$C$2</f>
        <v>724119.09492419136</v>
      </c>
      <c r="F447" s="11">
        <f>('Migration Model'!I446-'Migration Model'!I447)*'Median Data'!$C$2</f>
        <v>0</v>
      </c>
      <c r="G447" s="11">
        <f>('Migration Model'!K446-'Migration Model'!K447)*'Median Data'!$D$2</f>
        <v>458797.93342879851</v>
      </c>
      <c r="H447" s="11">
        <f>('Migration Model'!L446-'Migration Model'!L447)*'Median Data'!$D$2</f>
        <v>0</v>
      </c>
      <c r="I447" s="11">
        <f>('Migration Model'!N446-'Migration Model'!N447)*'Median Data'!$E$2</f>
        <v>63345.135494543589</v>
      </c>
      <c r="J447" s="11">
        <f>('Migration Model'!O446-'Migration Model'!O447)*'Median Data'!$E$2</f>
        <v>0</v>
      </c>
      <c r="K447" s="11">
        <f>('Migration Model'!Q446-'Migration Model'!Q447)*'Median Data'!$F$2</f>
        <v>90635.856638559781</v>
      </c>
      <c r="L447" s="11">
        <f>('Migration Model'!R446-'Migration Model'!R447)*'Median Data'!$F$2</f>
        <v>0</v>
      </c>
      <c r="M447" s="11">
        <f>('Migration Model'!T446-'Migration Model'!T447)*'Median Data'!$G$2</f>
        <v>28190.264078014792</v>
      </c>
      <c r="N447" s="11">
        <f>('Migration Model'!U446-'Migration Model'!U447)*'Median Data'!$G$2</f>
        <v>0</v>
      </c>
    </row>
    <row r="448" spans="1:14" x14ac:dyDescent="0.25">
      <c r="A448" s="1">
        <v>2131</v>
      </c>
      <c r="B448" s="1">
        <v>2</v>
      </c>
      <c r="C448" s="11">
        <f>('Migration Model'!E447-'Migration Model'!E448)*'Median Data'!$B$2</f>
        <v>778041.76756828476</v>
      </c>
      <c r="D448" s="11">
        <f>('Migration Model'!F447-'Migration Model'!F448)*'Median Data'!$B$2</f>
        <v>0</v>
      </c>
      <c r="E448" s="11">
        <f>('Migration Model'!H447-'Migration Model'!H448)*'Median Data'!$C$2</f>
        <v>724046.68301455036</v>
      </c>
      <c r="F448" s="11">
        <f>('Migration Model'!I447-'Migration Model'!I448)*'Median Data'!$C$2</f>
        <v>0</v>
      </c>
      <c r="G448" s="11">
        <f>('Migration Model'!K447-'Migration Model'!K448)*'Median Data'!$D$2</f>
        <v>458752.05363505101</v>
      </c>
      <c r="H448" s="11">
        <f>('Migration Model'!L447-'Migration Model'!L448)*'Median Data'!$D$2</f>
        <v>0</v>
      </c>
      <c r="I448" s="11">
        <f>('Migration Model'!N447-'Migration Model'!N448)*'Median Data'!$E$2</f>
        <v>63338.800980947606</v>
      </c>
      <c r="J448" s="11">
        <f>('Migration Model'!O447-'Migration Model'!O448)*'Median Data'!$E$2</f>
        <v>0</v>
      </c>
      <c r="K448" s="11">
        <f>('Migration Model'!Q447-'Migration Model'!Q448)*'Median Data'!$F$2</f>
        <v>90626.793052866517</v>
      </c>
      <c r="L448" s="11">
        <f>('Migration Model'!R447-'Migration Model'!R448)*'Median Data'!$F$2</f>
        <v>0</v>
      </c>
      <c r="M448" s="11">
        <f>('Migration Model'!T447-'Migration Model'!T448)*'Median Data'!$G$2</f>
        <v>28187.445051628081</v>
      </c>
      <c r="N448" s="11">
        <f>('Migration Model'!U447-'Migration Model'!U448)*'Median Data'!$G$2</f>
        <v>0</v>
      </c>
    </row>
    <row r="449" spans="1:14" x14ac:dyDescent="0.25">
      <c r="A449" s="2">
        <v>2131</v>
      </c>
      <c r="B449" s="2">
        <v>3</v>
      </c>
      <c r="C449" s="11">
        <f>('Migration Model'!E448-'Migration Model'!E449)*'Median Data'!$B$2</f>
        <v>777963.96339138411</v>
      </c>
      <c r="D449" s="11">
        <f>('Migration Model'!F448-'Migration Model'!F449)*'Median Data'!$B$2</f>
        <v>0</v>
      </c>
      <c r="E449" s="11">
        <f>('Migration Model'!H448-'Migration Model'!H449)*'Median Data'!$C$2</f>
        <v>723974.27834673552</v>
      </c>
      <c r="F449" s="11">
        <f>('Migration Model'!I448-'Migration Model'!I449)*'Median Data'!$C$2</f>
        <v>0</v>
      </c>
      <c r="G449" s="11">
        <f>('Migration Model'!K448-'Migration Model'!K449)*'Median Data'!$D$2</f>
        <v>458706.17843040696</v>
      </c>
      <c r="H449" s="11">
        <f>('Migration Model'!L448-'Migration Model'!L449)*'Median Data'!$D$2</f>
        <v>0</v>
      </c>
      <c r="I449" s="11">
        <f>('Migration Model'!N448-'Migration Model'!N449)*'Median Data'!$E$2</f>
        <v>63332.467100838563</v>
      </c>
      <c r="J449" s="11">
        <f>('Migration Model'!O448-'Migration Model'!O449)*'Median Data'!$E$2</f>
        <v>0</v>
      </c>
      <c r="K449" s="11">
        <f>('Migration Model'!Q448-'Migration Model'!Q449)*'Median Data'!$F$2</f>
        <v>90617.730373513594</v>
      </c>
      <c r="L449" s="11">
        <f>('Migration Model'!R448-'Migration Model'!R449)*'Median Data'!$F$2</f>
        <v>0</v>
      </c>
      <c r="M449" s="11">
        <f>('Migration Model'!T448-'Migration Model'!T449)*'Median Data'!$G$2</f>
        <v>28184.626307101877</v>
      </c>
      <c r="N449" s="11">
        <f>('Migration Model'!U448-'Migration Model'!U449)*'Median Data'!$G$2</f>
        <v>0</v>
      </c>
    </row>
    <row r="450" spans="1:14" x14ac:dyDescent="0.25">
      <c r="A450" s="1">
        <v>2131</v>
      </c>
      <c r="B450" s="1">
        <v>4</v>
      </c>
      <c r="C450" s="11">
        <f>('Migration Model'!E449-'Migration Model'!E450)*'Median Data'!$B$2</f>
        <v>777886.16699537262</v>
      </c>
      <c r="D450" s="11">
        <f>('Migration Model'!F449-'Migration Model'!F450)*'Median Data'!$B$2</f>
        <v>0</v>
      </c>
      <c r="E450" s="11">
        <f>('Migration Model'!H449-'Migration Model'!H450)*'Median Data'!$C$2</f>
        <v>723901.88091894158</v>
      </c>
      <c r="F450" s="11">
        <f>('Migration Model'!I449-'Migration Model'!I450)*'Median Data'!$C$2</f>
        <v>0</v>
      </c>
      <c r="G450" s="11">
        <f>('Migration Model'!K449-'Migration Model'!K450)*'Median Data'!$D$2</f>
        <v>458660.30781245156</v>
      </c>
      <c r="H450" s="11">
        <f>('Migration Model'!L449-'Migration Model'!L450)*'Median Data'!$D$2</f>
        <v>0</v>
      </c>
      <c r="I450" s="11">
        <f>('Migration Model'!N449-'Migration Model'!N450)*'Median Data'!$E$2</f>
        <v>63326.13385410628</v>
      </c>
      <c r="J450" s="11">
        <f>('Migration Model'!O449-'Migration Model'!O450)*'Median Data'!$E$2</f>
        <v>0</v>
      </c>
      <c r="K450" s="11">
        <f>('Migration Model'!Q449-'Migration Model'!Q450)*'Median Data'!$F$2</f>
        <v>90608.668600500998</v>
      </c>
      <c r="L450" s="11">
        <f>('Migration Model'!R449-'Migration Model'!R450)*'Median Data'!$F$2</f>
        <v>0</v>
      </c>
      <c r="M450" s="11">
        <f>('Migration Model'!T449-'Migration Model'!T450)*'Median Data'!$G$2</f>
        <v>28181.80784447601</v>
      </c>
      <c r="N450" s="11">
        <f>('Migration Model'!U449-'Migration Model'!U450)*'Median Data'!$G$2</f>
        <v>0</v>
      </c>
    </row>
    <row r="451" spans="1:14" x14ac:dyDescent="0.25">
      <c r="A451" s="1">
        <v>2132</v>
      </c>
      <c r="B451" s="1">
        <v>1</v>
      </c>
      <c r="C451" s="11">
        <f>('Migration Model'!E450-'Migration Model'!E451)*'Median Data'!$B$2</f>
        <v>777808.37837835308</v>
      </c>
      <c r="D451" s="11">
        <f>('Migration Model'!F450-'Migration Model'!F451)*'Median Data'!$B$2</f>
        <v>0</v>
      </c>
      <c r="E451" s="11">
        <f>('Migration Model'!H450-'Migration Model'!H451)*'Median Data'!$C$2</f>
        <v>723829.4907302662</v>
      </c>
      <c r="F451" s="11">
        <f>('Migration Model'!I450-'Migration Model'!I451)*'Median Data'!$C$2</f>
        <v>0</v>
      </c>
      <c r="G451" s="11">
        <f>('Migration Model'!K450-'Migration Model'!K451)*'Median Data'!$D$2</f>
        <v>458614.44178118475</v>
      </c>
      <c r="H451" s="11">
        <f>('Migration Model'!L450-'Migration Model'!L451)*'Median Data'!$D$2</f>
        <v>0</v>
      </c>
      <c r="I451" s="11">
        <f>('Migration Model'!N450-'Migration Model'!N451)*'Median Data'!$E$2</f>
        <v>63319.801240750756</v>
      </c>
      <c r="J451" s="11">
        <f>('Migration Model'!O450-'Migration Model'!O451)*'Median Data'!$E$2</f>
        <v>0</v>
      </c>
      <c r="K451" s="11">
        <f>('Migration Model'!Q450-'Migration Model'!Q451)*'Median Data'!$F$2</f>
        <v>90599.607733684796</v>
      </c>
      <c r="L451" s="11">
        <f>('Migration Model'!R450-'Migration Model'!R451)*'Median Data'!$F$2</f>
        <v>0</v>
      </c>
      <c r="M451" s="11">
        <f>('Migration Model'!T450-'Migration Model'!T451)*'Median Data'!$G$2</f>
        <v>28178.98966371065</v>
      </c>
      <c r="N451" s="11">
        <f>('Migration Model'!U450-'Migration Model'!U451)*'Median Data'!$G$2</f>
        <v>0</v>
      </c>
    </row>
    <row r="452" spans="1:14" x14ac:dyDescent="0.25">
      <c r="A452" s="2">
        <v>2132</v>
      </c>
      <c r="B452" s="2">
        <v>2</v>
      </c>
      <c r="C452" s="11">
        <f>('Migration Model'!E451-'Migration Model'!E452)*'Median Data'!$B$2</f>
        <v>777730.59754127392</v>
      </c>
      <c r="D452" s="11">
        <f>('Migration Model'!F451-'Migration Model'!F452)*'Median Data'!$B$2</f>
        <v>0</v>
      </c>
      <c r="E452" s="11">
        <f>('Migration Model'!H451-'Migration Model'!H452)*'Median Data'!$C$2</f>
        <v>723757.10778161185</v>
      </c>
      <c r="F452" s="11">
        <f>('Migration Model'!I451-'Migration Model'!I452)*'Median Data'!$C$2</f>
        <v>0</v>
      </c>
      <c r="G452" s="11">
        <f>('Migration Model'!K451-'Migration Model'!K452)*'Median Data'!$D$2</f>
        <v>458568.58033741155</v>
      </c>
      <c r="H452" s="11">
        <f>('Migration Model'!L451-'Migration Model'!L452)*'Median Data'!$D$2</f>
        <v>0</v>
      </c>
      <c r="I452" s="11">
        <f>('Migration Model'!N451-'Migration Model'!N452)*'Median Data'!$E$2</f>
        <v>63313.469260661826</v>
      </c>
      <c r="J452" s="11">
        <f>('Migration Model'!O451-'Migration Model'!O452)*'Median Data'!$E$2</f>
        <v>0</v>
      </c>
      <c r="K452" s="11">
        <f>('Migration Model'!Q451-'Migration Model'!Q452)*'Median Data'!$F$2</f>
        <v>90590.547772921069</v>
      </c>
      <c r="L452" s="11">
        <f>('Migration Model'!R451-'Migration Model'!R452)*'Median Data'!$F$2</f>
        <v>0</v>
      </c>
      <c r="M452" s="11">
        <f>('Migration Model'!T451-'Migration Model'!T452)*'Median Data'!$G$2</f>
        <v>28176.171764726147</v>
      </c>
      <c r="N452" s="11">
        <f>('Migration Model'!U451-'Migration Model'!U452)*'Median Data'!$G$2</f>
        <v>0</v>
      </c>
    </row>
    <row r="453" spans="1:14" x14ac:dyDescent="0.25">
      <c r="A453" s="1">
        <v>2132</v>
      </c>
      <c r="B453" s="1">
        <v>3</v>
      </c>
      <c r="C453" s="11">
        <f>('Migration Model'!E452-'Migration Model'!E453)*'Median Data'!$B$2</f>
        <v>777652.82448128937</v>
      </c>
      <c r="D453" s="11">
        <f>('Migration Model'!F452-'Migration Model'!F453)*'Median Data'!$B$2</f>
        <v>0</v>
      </c>
      <c r="E453" s="11">
        <f>('Migration Model'!H452-'Migration Model'!H453)*'Median Data'!$C$2</f>
        <v>723684.73207117349</v>
      </c>
      <c r="F453" s="11">
        <f>('Migration Model'!I452-'Migration Model'!I453)*'Median Data'!$C$2</f>
        <v>0</v>
      </c>
      <c r="G453" s="11">
        <f>('Migration Model'!K452-'Migration Model'!K453)*'Median Data'!$D$2</f>
        <v>458522.72347952198</v>
      </c>
      <c r="H453" s="11">
        <f>('Migration Model'!L452-'Migration Model'!L453)*'Median Data'!$D$2</f>
        <v>0</v>
      </c>
      <c r="I453" s="11">
        <f>('Migration Model'!N452-'Migration Model'!N453)*'Median Data'!$E$2</f>
        <v>63307.137913729319</v>
      </c>
      <c r="J453" s="11">
        <f>('Migration Model'!O452-'Migration Model'!O453)*'Median Data'!$E$2</f>
        <v>0</v>
      </c>
      <c r="K453" s="11">
        <f>('Migration Model'!Q452-'Migration Model'!Q453)*'Median Data'!$F$2</f>
        <v>90581.488718065884</v>
      </c>
      <c r="L453" s="11">
        <f>('Migration Model'!R452-'Migration Model'!R453)*'Median Data'!$F$2</f>
        <v>0</v>
      </c>
      <c r="M453" s="11">
        <f>('Migration Model'!T452-'Migration Model'!T453)*'Median Data'!$G$2</f>
        <v>28173.354147562324</v>
      </c>
      <c r="N453" s="11">
        <f>('Migration Model'!U452-'Migration Model'!U453)*'Median Data'!$G$2</f>
        <v>0</v>
      </c>
    </row>
    <row r="454" spans="1:14" x14ac:dyDescent="0.25">
      <c r="A454" s="2">
        <v>2132</v>
      </c>
      <c r="B454" s="2">
        <v>4</v>
      </c>
      <c r="C454" s="11">
        <f>('Migration Model'!E453-'Migration Model'!E454)*'Median Data'!$B$2</f>
        <v>777575.05919839942</v>
      </c>
      <c r="D454" s="11">
        <f>('Migration Model'!F453-'Migration Model'!F454)*'Median Data'!$B$2</f>
        <v>0</v>
      </c>
      <c r="E454" s="11">
        <f>('Migration Model'!H453-'Migration Model'!H454)*'Median Data'!$C$2</f>
        <v>723612.36359714612</v>
      </c>
      <c r="F454" s="11">
        <f>('Migration Model'!I453-'Migration Model'!I454)*'Median Data'!$C$2</f>
        <v>0</v>
      </c>
      <c r="G454" s="11">
        <f>('Migration Model'!K453-'Migration Model'!K454)*'Median Data'!$D$2</f>
        <v>458476.8712067111</v>
      </c>
      <c r="H454" s="11">
        <f>('Migration Model'!L453-'Migration Model'!L454)*'Median Data'!$D$2</f>
        <v>0</v>
      </c>
      <c r="I454" s="11">
        <f>('Migration Model'!N453-'Migration Model'!N454)*'Median Data'!$E$2</f>
        <v>63300.807199953226</v>
      </c>
      <c r="J454" s="11">
        <f>('Migration Model'!O453-'Migration Model'!O454)*'Median Data'!$E$2</f>
        <v>0</v>
      </c>
      <c r="K454" s="11">
        <f>('Migration Model'!Q453-'Migration Model'!Q454)*'Median Data'!$F$2</f>
        <v>90572.430569263161</v>
      </c>
      <c r="L454" s="11">
        <f>('Migration Model'!R453-'Migration Model'!R454)*'Median Data'!$F$2</f>
        <v>0</v>
      </c>
      <c r="M454" s="11">
        <f>('Migration Model'!T453-'Migration Model'!T454)*'Median Data'!$G$2</f>
        <v>28170.536812139526</v>
      </c>
      <c r="N454" s="11">
        <f>('Migration Model'!U453-'Migration Model'!U454)*'Median Data'!$G$2</f>
        <v>0</v>
      </c>
    </row>
    <row r="455" spans="1:14" x14ac:dyDescent="0.25">
      <c r="A455" s="2">
        <v>2133</v>
      </c>
      <c r="B455" s="2">
        <v>1</v>
      </c>
      <c r="C455" s="11">
        <f>('Migration Model'!E454-'Migration Model'!E455)*'Median Data'!$B$2</f>
        <v>777497.30169260385</v>
      </c>
      <c r="D455" s="11">
        <f>('Migration Model'!F454-'Migration Model'!F455)*'Median Data'!$B$2</f>
        <v>0</v>
      </c>
      <c r="E455" s="11">
        <f>('Migration Model'!H454-'Migration Model'!H455)*'Median Data'!$C$2</f>
        <v>723540.00236133474</v>
      </c>
      <c r="F455" s="11">
        <f>('Migration Model'!I454-'Migration Model'!I455)*'Median Data'!$C$2</f>
        <v>0</v>
      </c>
      <c r="G455" s="11">
        <f>('Migration Model'!K454-'Migration Model'!K455)*'Median Data'!$D$2</f>
        <v>458431.02351978386</v>
      </c>
      <c r="H455" s="11">
        <f>('Migration Model'!L454-'Migration Model'!L455)*'Median Data'!$D$2</f>
        <v>0</v>
      </c>
      <c r="I455" s="11">
        <f>('Migration Model'!N454-'Migration Model'!N455)*'Median Data'!$E$2</f>
        <v>63294.477119223382</v>
      </c>
      <c r="J455" s="11">
        <f>('Migration Model'!O454-'Migration Model'!O455)*'Median Data'!$E$2</f>
        <v>0</v>
      </c>
      <c r="K455" s="11">
        <f>('Migration Model'!Q454-'Migration Model'!Q455)*'Median Data'!$F$2</f>
        <v>90563.373326225046</v>
      </c>
      <c r="L455" s="11">
        <f>('Migration Model'!R454-'Migration Model'!R455)*'Median Data'!$F$2</f>
        <v>0</v>
      </c>
      <c r="M455" s="11">
        <f>('Migration Model'!T454-'Migration Model'!T455)*'Median Data'!$G$2</f>
        <v>28167.719758457755</v>
      </c>
      <c r="N455" s="11">
        <f>('Migration Model'!U454-'Migration Model'!U455)*'Median Data'!$G$2</f>
        <v>0</v>
      </c>
    </row>
    <row r="456" spans="1:14" x14ac:dyDescent="0.25">
      <c r="A456" s="1">
        <v>2133</v>
      </c>
      <c r="B456" s="1">
        <v>2</v>
      </c>
      <c r="C456" s="11">
        <f>('Migration Model'!E455-'Migration Model'!E456)*'Median Data'!$B$2</f>
        <v>777419.55196295434</v>
      </c>
      <c r="D456" s="11">
        <f>('Migration Model'!F455-'Migration Model'!F456)*'Median Data'!$B$2</f>
        <v>0</v>
      </c>
      <c r="E456" s="11">
        <f>('Migration Model'!H455-'Migration Model'!H456)*'Median Data'!$C$2</f>
        <v>723467.64836103166</v>
      </c>
      <c r="F456" s="11">
        <f>('Migration Model'!I455-'Migration Model'!I456)*'Median Data'!$C$2</f>
        <v>0</v>
      </c>
      <c r="G456" s="11">
        <f>('Migration Model'!K455-'Migration Model'!K456)*'Median Data'!$D$2</f>
        <v>458385.18041713035</v>
      </c>
      <c r="H456" s="11">
        <f>('Migration Model'!L455-'Migration Model'!L456)*'Median Data'!$D$2</f>
        <v>0</v>
      </c>
      <c r="I456" s="11">
        <f>('Migration Model'!N455-'Migration Model'!N456)*'Median Data'!$E$2</f>
        <v>63288.14767153978</v>
      </c>
      <c r="J456" s="11">
        <f>('Migration Model'!O455-'Migration Model'!O456)*'Median Data'!$E$2</f>
        <v>0</v>
      </c>
      <c r="K456" s="11">
        <f>('Migration Model'!Q455-'Migration Model'!Q456)*'Median Data'!$F$2</f>
        <v>90554.316988807608</v>
      </c>
      <c r="L456" s="11">
        <f>('Migration Model'!R455-'Migration Model'!R456)*'Median Data'!$F$2</f>
        <v>0</v>
      </c>
      <c r="M456" s="11">
        <f>('Migration Model'!T455-'Migration Model'!T456)*'Median Data'!$G$2</f>
        <v>28164.90298647718</v>
      </c>
      <c r="N456" s="11">
        <f>('Migration Model'!U455-'Migration Model'!U456)*'Median Data'!$G$2</f>
        <v>0</v>
      </c>
    </row>
    <row r="457" spans="1:14" x14ac:dyDescent="0.25">
      <c r="A457" s="2">
        <v>2133</v>
      </c>
      <c r="B457" s="2">
        <v>3</v>
      </c>
      <c r="C457" s="11">
        <f>('Migration Model'!E456-'Migration Model'!E457)*'Median Data'!$B$2</f>
        <v>777341.81000755331</v>
      </c>
      <c r="D457" s="11">
        <f>('Migration Model'!F456-'Migration Model'!F457)*'Median Data'!$B$2</f>
        <v>0</v>
      </c>
      <c r="E457" s="11">
        <f>('Migration Model'!H456-'Migration Model'!H457)*'Median Data'!$C$2</f>
        <v>723395.30159623711</v>
      </c>
      <c r="F457" s="11">
        <f>('Migration Model'!I456-'Migration Model'!I457)*'Median Data'!$C$2</f>
        <v>0</v>
      </c>
      <c r="G457" s="11">
        <f>('Migration Model'!K456-'Migration Model'!K457)*'Median Data'!$D$2</f>
        <v>458339.34189955547</v>
      </c>
      <c r="H457" s="11">
        <f>('Migration Model'!L456-'Migration Model'!L457)*'Median Data'!$D$2</f>
        <v>0</v>
      </c>
      <c r="I457" s="11">
        <f>('Migration Model'!N456-'Migration Model'!N457)*'Median Data'!$E$2</f>
        <v>63281.81885668209</v>
      </c>
      <c r="J457" s="11">
        <f>('Migration Model'!O456-'Migration Model'!O457)*'Median Data'!$E$2</f>
        <v>0</v>
      </c>
      <c r="K457" s="11">
        <f>('Migration Model'!Q456-'Migration Model'!Q457)*'Median Data'!$F$2</f>
        <v>90545.261557154765</v>
      </c>
      <c r="L457" s="11">
        <f>('Migration Model'!R456-'Migration Model'!R457)*'Median Data'!$F$2</f>
        <v>0</v>
      </c>
      <c r="M457" s="11">
        <f>('Migration Model'!T456-'Migration Model'!T457)*'Median Data'!$G$2</f>
        <v>28162.086496197808</v>
      </c>
      <c r="N457" s="11">
        <f>('Migration Model'!U456-'Migration Model'!U457)*'Median Data'!$G$2</f>
        <v>0</v>
      </c>
    </row>
    <row r="458" spans="1:14" x14ac:dyDescent="0.25">
      <c r="A458" s="1">
        <v>2133</v>
      </c>
      <c r="B458" s="1">
        <v>4</v>
      </c>
      <c r="C458" s="11">
        <f>('Migration Model'!E457-'Migration Model'!E458)*'Median Data'!$B$2</f>
        <v>777264.07582640089</v>
      </c>
      <c r="D458" s="11">
        <f>('Migration Model'!F457-'Migration Model'!F458)*'Median Data'!$B$2</f>
        <v>0</v>
      </c>
      <c r="E458" s="11">
        <f>('Migration Model'!H457-'Migration Model'!H458)*'Median Data'!$C$2</f>
        <v>723322.96206604841</v>
      </c>
      <c r="F458" s="11">
        <f>('Migration Model'!I457-'Migration Model'!I458)*'Median Data'!$C$2</f>
        <v>0</v>
      </c>
      <c r="G458" s="11">
        <f>('Migration Model'!K457-'Migration Model'!K458)*'Median Data'!$D$2</f>
        <v>458293.50796544942</v>
      </c>
      <c r="H458" s="11">
        <f>('Migration Model'!L457-'Migration Model'!L458)*'Median Data'!$D$2</f>
        <v>0</v>
      </c>
      <c r="I458" s="11">
        <f>('Migration Model'!N457-'Migration Model'!N458)*'Median Data'!$E$2</f>
        <v>63275.490674870642</v>
      </c>
      <c r="J458" s="11">
        <f>('Migration Model'!O457-'Migration Model'!O458)*'Median Data'!$E$2</f>
        <v>0</v>
      </c>
      <c r="K458" s="11">
        <f>('Migration Model'!Q457-'Migration Model'!Q458)*'Median Data'!$F$2</f>
        <v>90536.20703097868</v>
      </c>
      <c r="L458" s="11">
        <f>('Migration Model'!R457-'Migration Model'!R458)*'Median Data'!$F$2</f>
        <v>0</v>
      </c>
      <c r="M458" s="11">
        <f>('Migration Model'!T457-'Migration Model'!T458)*'Median Data'!$G$2</f>
        <v>28159.270287539974</v>
      </c>
      <c r="N458" s="11">
        <f>('Migration Model'!U457-'Migration Model'!U458)*'Median Data'!$G$2</f>
        <v>0</v>
      </c>
    </row>
    <row r="459" spans="1:14" x14ac:dyDescent="0.25">
      <c r="A459" s="1">
        <v>2134</v>
      </c>
      <c r="B459" s="1">
        <v>1</v>
      </c>
      <c r="C459" s="11">
        <f>('Migration Model'!E458-'Migration Model'!E459)*'Median Data'!$B$2</f>
        <v>777186.34941854829</v>
      </c>
      <c r="D459" s="11">
        <f>('Migration Model'!F458-'Migration Model'!F459)*'Median Data'!$B$2</f>
        <v>0</v>
      </c>
      <c r="E459" s="11">
        <f>('Migration Model'!H458-'Migration Model'!H459)*'Median Data'!$C$2</f>
        <v>723250.62976956309</v>
      </c>
      <c r="F459" s="11">
        <f>('Migration Model'!I458-'Migration Model'!I459)*'Median Data'!$C$2</f>
        <v>0</v>
      </c>
      <c r="G459" s="11">
        <f>('Migration Model'!K458-'Migration Model'!K459)*'Median Data'!$D$2</f>
        <v>458247.67861400713</v>
      </c>
      <c r="H459" s="11">
        <f>('Migration Model'!L458-'Migration Model'!L459)*'Median Data'!$D$2</f>
        <v>0</v>
      </c>
      <c r="I459" s="11">
        <f>('Migration Model'!N458-'Migration Model'!N459)*'Median Data'!$E$2</f>
        <v>63269.163125774932</v>
      </c>
      <c r="J459" s="11">
        <f>('Migration Model'!O458-'Migration Model'!O459)*'Median Data'!$E$2</f>
        <v>0</v>
      </c>
      <c r="K459" s="11">
        <f>('Migration Model'!Q458-'Migration Model'!Q459)*'Median Data'!$F$2</f>
        <v>90527.153410279323</v>
      </c>
      <c r="L459" s="11">
        <f>('Migration Model'!R458-'Migration Model'!R459)*'Median Data'!$F$2</f>
        <v>0</v>
      </c>
      <c r="M459" s="11">
        <f>('Migration Model'!T458-'Migration Model'!T459)*'Median Data'!$G$2</f>
        <v>28156.454360503685</v>
      </c>
      <c r="N459" s="11">
        <f>('Migration Model'!U458-'Migration Model'!U459)*'Median Data'!$G$2</f>
        <v>0</v>
      </c>
    </row>
    <row r="460" spans="1:14" x14ac:dyDescent="0.25">
      <c r="A460" s="2">
        <v>2134</v>
      </c>
      <c r="B460" s="2">
        <v>2</v>
      </c>
      <c r="C460" s="11">
        <f>('Migration Model'!E459-'Migration Model'!E460)*'Median Data'!$B$2</f>
        <v>777108.63078399573</v>
      </c>
      <c r="D460" s="11">
        <f>('Migration Model'!F459-'Migration Model'!F460)*'Median Data'!$B$2</f>
        <v>0</v>
      </c>
      <c r="E460" s="11">
        <f>('Migration Model'!H459-'Migration Model'!H460)*'Median Data'!$C$2</f>
        <v>723178.30470678117</v>
      </c>
      <c r="F460" s="11">
        <f>('Migration Model'!I459-'Migration Model'!I460)*'Median Data'!$C$2</f>
        <v>0</v>
      </c>
      <c r="G460" s="11">
        <f>('Migration Model'!K459-'Migration Model'!K460)*'Median Data'!$D$2</f>
        <v>458201.85384683858</v>
      </c>
      <c r="H460" s="11">
        <f>('Migration Model'!L459-'Migration Model'!L460)*'Median Data'!$D$2</f>
        <v>0</v>
      </c>
      <c r="I460" s="11">
        <f>('Migration Model'!N459-'Migration Model'!N460)*'Median Data'!$E$2</f>
        <v>63262.83620950512</v>
      </c>
      <c r="J460" s="11">
        <f>('Migration Model'!O459-'Migration Model'!O460)*'Median Data'!$E$2</f>
        <v>0</v>
      </c>
      <c r="K460" s="11">
        <f>('Migration Model'!Q459-'Migration Model'!Q460)*'Median Data'!$F$2</f>
        <v>90518.100694912777</v>
      </c>
      <c r="L460" s="11">
        <f>('Migration Model'!R459-'Migration Model'!R460)*'Median Data'!$F$2</f>
        <v>0</v>
      </c>
      <c r="M460" s="11">
        <f>('Migration Model'!T459-'Migration Model'!T460)*'Median Data'!$G$2</f>
        <v>28153.63871504911</v>
      </c>
      <c r="N460" s="11">
        <f>('Migration Model'!U459-'Migration Model'!U460)*'Median Data'!$G$2</f>
        <v>0</v>
      </c>
    </row>
    <row r="461" spans="1:14" x14ac:dyDescent="0.25">
      <c r="A461" s="1">
        <v>2134</v>
      </c>
      <c r="B461" s="1">
        <v>3</v>
      </c>
      <c r="C461" s="11">
        <f>('Migration Model'!E460-'Migration Model'!E461)*'Median Data'!$B$2</f>
        <v>777030.91992084566</v>
      </c>
      <c r="D461" s="11">
        <f>('Migration Model'!F460-'Migration Model'!F461)*'Median Data'!$B$2</f>
        <v>0</v>
      </c>
      <c r="E461" s="11">
        <f>('Migration Model'!H460-'Migration Model'!H461)*'Median Data'!$C$2</f>
        <v>723105.98687589762</v>
      </c>
      <c r="F461" s="11">
        <f>('Migration Model'!I460-'Migration Model'!I461)*'Median Data'!$C$2</f>
        <v>0</v>
      </c>
      <c r="G461" s="11">
        <f>('Migration Model'!K460-'Migration Model'!K461)*'Median Data'!$D$2</f>
        <v>458156.03366072383</v>
      </c>
      <c r="H461" s="11">
        <f>('Migration Model'!L460-'Migration Model'!L461)*'Median Data'!$D$2</f>
        <v>0</v>
      </c>
      <c r="I461" s="11">
        <f>('Migration Model'!N460-'Migration Model'!N461)*'Median Data'!$E$2</f>
        <v>63256.509925840874</v>
      </c>
      <c r="J461" s="11">
        <f>('Migration Model'!O460-'Migration Model'!O461)*'Median Data'!$E$2</f>
        <v>0</v>
      </c>
      <c r="K461" s="11">
        <f>('Migration Model'!Q460-'Migration Model'!Q461)*'Median Data'!$F$2</f>
        <v>90509.048884879041</v>
      </c>
      <c r="L461" s="11">
        <f>('Migration Model'!R460-'Migration Model'!R461)*'Median Data'!$F$2</f>
        <v>0</v>
      </c>
      <c r="M461" s="11">
        <f>('Migration Model'!T460-'Migration Model'!T461)*'Median Data'!$G$2</f>
        <v>28150.823351176252</v>
      </c>
      <c r="N461" s="11">
        <f>('Migration Model'!U460-'Migration Model'!U461)*'Median Data'!$G$2</f>
        <v>0</v>
      </c>
    </row>
    <row r="462" spans="1:14" x14ac:dyDescent="0.25">
      <c r="A462" s="2">
        <v>2134</v>
      </c>
      <c r="B462" s="2">
        <v>4</v>
      </c>
      <c r="C462" s="11">
        <f>('Migration Model'!E461-'Migration Model'!E462)*'Median Data'!$B$2</f>
        <v>776953.2168290983</v>
      </c>
      <c r="D462" s="11">
        <f>('Migration Model'!F461-'Migration Model'!F462)*'Median Data'!$B$2</f>
        <v>0</v>
      </c>
      <c r="E462" s="11">
        <f>('Migration Model'!H461-'Migration Model'!H462)*'Median Data'!$C$2</f>
        <v>723033.6762778149</v>
      </c>
      <c r="F462" s="11">
        <f>('Migration Model'!I461-'Migration Model'!I462)*'Median Data'!$C$2</f>
        <v>0</v>
      </c>
      <c r="G462" s="11">
        <f>('Migration Model'!K461-'Migration Model'!K462)*'Median Data'!$D$2</f>
        <v>458110.21805807791</v>
      </c>
      <c r="H462" s="11">
        <f>('Migration Model'!L461-'Migration Model'!L462)*'Median Data'!$D$2</f>
        <v>0</v>
      </c>
      <c r="I462" s="11">
        <f>('Migration Model'!N461-'Migration Model'!N462)*'Median Data'!$E$2</f>
        <v>63250.184274892359</v>
      </c>
      <c r="J462" s="11">
        <f>('Migration Model'!O461-'Migration Model'!O462)*'Median Data'!$E$2</f>
        <v>0</v>
      </c>
      <c r="K462" s="11">
        <f>('Migration Model'!Q461-'Migration Model'!Q462)*'Median Data'!$F$2</f>
        <v>90499.997980034168</v>
      </c>
      <c r="L462" s="11">
        <f>('Migration Model'!R461-'Migration Model'!R462)*'Median Data'!$F$2</f>
        <v>0</v>
      </c>
      <c r="M462" s="11">
        <f>('Migration Model'!T461-'Migration Model'!T462)*'Median Data'!$G$2</f>
        <v>28148.008268845279</v>
      </c>
      <c r="N462" s="11">
        <f>('Migration Model'!U461-'Migration Model'!U462)*'Median Data'!$G$2</f>
        <v>0</v>
      </c>
    </row>
    <row r="463" spans="1:14" x14ac:dyDescent="0.25">
      <c r="A463" s="2">
        <v>2135</v>
      </c>
      <c r="B463" s="2">
        <v>1</v>
      </c>
      <c r="C463" s="11">
        <f>('Migration Model'!E462-'Migration Model'!E463)*'Median Data'!$B$2</f>
        <v>776875.52150685608</v>
      </c>
      <c r="D463" s="11">
        <f>('Migration Model'!F462-'Migration Model'!F463)*'Median Data'!$B$2</f>
        <v>0</v>
      </c>
      <c r="E463" s="11">
        <f>('Migration Model'!H462-'Migration Model'!H463)*'Median Data'!$C$2</f>
        <v>722961.37290982541</v>
      </c>
      <c r="F463" s="11">
        <f>('Migration Model'!I462-'Migration Model'!I463)*'Median Data'!$C$2</f>
        <v>0</v>
      </c>
      <c r="G463" s="11">
        <f>('Migration Model'!K462-'Migration Model'!K463)*'Median Data'!$D$2</f>
        <v>458064.40703568084</v>
      </c>
      <c r="H463" s="11">
        <f>('Migration Model'!L462-'Migration Model'!L463)*'Median Data'!$D$2</f>
        <v>0</v>
      </c>
      <c r="I463" s="11">
        <f>('Migration Model'!N462-'Migration Model'!N463)*'Median Data'!$E$2</f>
        <v>63243.859256439231</v>
      </c>
      <c r="J463" s="11">
        <f>('Migration Model'!O462-'Migration Model'!O463)*'Median Data'!$E$2</f>
        <v>0</v>
      </c>
      <c r="K463" s="11">
        <f>('Migration Model'!Q462-'Migration Model'!Q463)*'Median Data'!$F$2</f>
        <v>90490.947980234254</v>
      </c>
      <c r="L463" s="11">
        <f>('Migration Model'!R462-'Migration Model'!R463)*'Median Data'!$F$2</f>
        <v>0</v>
      </c>
      <c r="M463" s="11">
        <f>('Migration Model'!T462-'Migration Model'!T463)*'Median Data'!$G$2</f>
        <v>28145.193468016369</v>
      </c>
      <c r="N463" s="11">
        <f>('Migration Model'!U462-'Migration Model'!U463)*'Median Data'!$G$2</f>
        <v>0</v>
      </c>
    </row>
    <row r="464" spans="1:14" x14ac:dyDescent="0.25">
      <c r="A464" s="1">
        <v>2135</v>
      </c>
      <c r="B464" s="1">
        <v>2</v>
      </c>
      <c r="C464" s="11">
        <f>('Migration Model'!E463-'Migration Model'!E464)*'Median Data'!$B$2</f>
        <v>776797.83395506791</v>
      </c>
      <c r="D464" s="11">
        <f>('Migration Model'!F463-'Migration Model'!F464)*'Median Data'!$B$2</f>
        <v>0</v>
      </c>
      <c r="E464" s="11">
        <f>('Migration Model'!H463-'Migration Model'!H464)*'Median Data'!$C$2</f>
        <v>722889.07677283185</v>
      </c>
      <c r="F464" s="11">
        <f>('Migration Model'!I463-'Migration Model'!I464)*'Median Data'!$C$2</f>
        <v>0</v>
      </c>
      <c r="G464" s="11">
        <f>('Migration Model'!K463-'Migration Model'!K464)*'Median Data'!$D$2</f>
        <v>458018.60059514263</v>
      </c>
      <c r="H464" s="11">
        <f>('Migration Model'!L463-'Migration Model'!L464)*'Median Data'!$D$2</f>
        <v>0</v>
      </c>
      <c r="I464" s="11">
        <f>('Migration Model'!N463-'Migration Model'!N464)*'Median Data'!$E$2</f>
        <v>63237.534870481497</v>
      </c>
      <c r="J464" s="11">
        <f>('Migration Model'!O463-'Migration Model'!O464)*'Median Data'!$E$2</f>
        <v>0</v>
      </c>
      <c r="K464" s="11">
        <f>('Migration Model'!Q463-'Migration Model'!Q464)*'Median Data'!$F$2</f>
        <v>90481.898885335351</v>
      </c>
      <c r="L464" s="11">
        <f>('Migration Model'!R463-'Migration Model'!R464)*'Median Data'!$F$2</f>
        <v>0</v>
      </c>
      <c r="M464" s="11">
        <f>('Migration Model'!T463-'Migration Model'!T464)*'Median Data'!$G$2</f>
        <v>28142.378948689515</v>
      </c>
      <c r="N464" s="11">
        <f>('Migration Model'!U463-'Migration Model'!U464)*'Median Data'!$G$2</f>
        <v>0</v>
      </c>
    </row>
    <row r="465" spans="1:14" x14ac:dyDescent="0.25">
      <c r="A465" s="2">
        <v>2135</v>
      </c>
      <c r="B465" s="2">
        <v>3</v>
      </c>
      <c r="C465" s="11">
        <f>('Migration Model'!E464-'Migration Model'!E465)*'Median Data'!$B$2</f>
        <v>776720.15417183633</v>
      </c>
      <c r="D465" s="11">
        <f>('Migration Model'!F464-'Migration Model'!F465)*'Median Data'!$B$2</f>
        <v>0</v>
      </c>
      <c r="E465" s="11">
        <f>('Migration Model'!H464-'Migration Model'!H465)*'Median Data'!$C$2</f>
        <v>722816.78786502907</v>
      </c>
      <c r="F465" s="11">
        <f>('Migration Model'!I464-'Migration Model'!I465)*'Median Data'!$C$2</f>
        <v>0</v>
      </c>
      <c r="G465" s="11">
        <f>('Migration Model'!K464-'Migration Model'!K465)*'Median Data'!$D$2</f>
        <v>457972.79873485328</v>
      </c>
      <c r="H465" s="11">
        <f>('Migration Model'!L464-'Migration Model'!L465)*'Median Data'!$D$2</f>
        <v>0</v>
      </c>
      <c r="I465" s="11">
        <f>('Migration Model'!N464-'Migration Model'!N465)*'Median Data'!$E$2</f>
        <v>63231.211117019149</v>
      </c>
      <c r="J465" s="11">
        <f>('Migration Model'!O464-'Migration Model'!O465)*'Median Data'!$E$2</f>
        <v>0</v>
      </c>
      <c r="K465" s="11">
        <f>('Migration Model'!Q464-'Migration Model'!Q465)*'Median Data'!$F$2</f>
        <v>90472.850695481393</v>
      </c>
      <c r="L465" s="11">
        <f>('Migration Model'!R464-'Migration Model'!R465)*'Median Data'!$F$2</f>
        <v>0</v>
      </c>
      <c r="M465" s="11">
        <f>('Migration Model'!T464-'Migration Model'!T465)*'Median Data'!$G$2</f>
        <v>28139.564710785067</v>
      </c>
      <c r="N465" s="11">
        <f>('Migration Model'!U464-'Migration Model'!U465)*'Median Data'!$G$2</f>
        <v>0</v>
      </c>
    </row>
    <row r="466" spans="1:14" x14ac:dyDescent="0.25">
      <c r="A466" s="1">
        <v>2135</v>
      </c>
      <c r="B466" s="1">
        <v>4</v>
      </c>
      <c r="C466" s="11">
        <f>('Migration Model'!E465-'Migration Model'!E466)*'Median Data'!$B$2</f>
        <v>776642.48215621267</v>
      </c>
      <c r="D466" s="11">
        <f>('Migration Model'!F465-'Migration Model'!F466)*'Median Data'!$B$2</f>
        <v>0</v>
      </c>
      <c r="E466" s="11">
        <f>('Migration Model'!H465-'Migration Model'!H466)*'Median Data'!$C$2</f>
        <v>722744.50618641695</v>
      </c>
      <c r="F466" s="11">
        <f>('Migration Model'!I465-'Migration Model'!I466)*'Median Data'!$C$2</f>
        <v>0</v>
      </c>
      <c r="G466" s="11">
        <f>('Migration Model'!K465-'Migration Model'!K466)*'Median Data'!$D$2</f>
        <v>457927.00145561784</v>
      </c>
      <c r="H466" s="11">
        <f>('Migration Model'!L465-'Migration Model'!L466)*'Median Data'!$D$2</f>
        <v>0</v>
      </c>
      <c r="I466" s="11">
        <f>('Migration Model'!N465-'Migration Model'!N466)*'Median Data'!$E$2</f>
        <v>63224.887995942016</v>
      </c>
      <c r="J466" s="11">
        <f>('Migration Model'!O465-'Migration Model'!O466)*'Median Data'!$E$2</f>
        <v>0</v>
      </c>
      <c r="K466" s="11">
        <f>('Migration Model'!Q465-'Migration Model'!Q466)*'Median Data'!$F$2</f>
        <v>90463.803410384513</v>
      </c>
      <c r="L466" s="11">
        <f>('Migration Model'!R465-'Migration Model'!R466)*'Median Data'!$F$2</f>
        <v>0</v>
      </c>
      <c r="M466" s="11">
        <f>('Migration Model'!T465-'Migration Model'!T466)*'Median Data'!$G$2</f>
        <v>28136.750754303026</v>
      </c>
      <c r="N466" s="11">
        <f>('Migration Model'!U465-'Migration Model'!U466)*'Median Data'!$G$2</f>
        <v>0</v>
      </c>
    </row>
    <row r="467" spans="1:14" x14ac:dyDescent="0.25">
      <c r="A467" s="1">
        <v>2136</v>
      </c>
      <c r="B467" s="1">
        <v>1</v>
      </c>
      <c r="C467" s="11">
        <f>('Migration Model'!E466-'Migration Model'!E467)*'Median Data'!$B$2</f>
        <v>776564.81790819706</v>
      </c>
      <c r="D467" s="11">
        <f>('Migration Model'!F466-'Migration Model'!F467)*'Median Data'!$B$2</f>
        <v>0</v>
      </c>
      <c r="E467" s="11">
        <f>('Migration Model'!H466-'Migration Model'!H467)*'Median Data'!$C$2</f>
        <v>722672.23173519073</v>
      </c>
      <c r="F467" s="11">
        <f>('Migration Model'!I466-'Migration Model'!I467)*'Median Data'!$C$2</f>
        <v>0</v>
      </c>
      <c r="G467" s="11">
        <f>('Migration Model'!K466-'Migration Model'!K467)*'Median Data'!$D$2</f>
        <v>457881.20875502133</v>
      </c>
      <c r="H467" s="11">
        <f>('Migration Model'!L466-'Migration Model'!L467)*'Median Data'!$D$2</f>
        <v>0</v>
      </c>
      <c r="I467" s="11">
        <f>('Migration Model'!N466-'Migration Model'!N467)*'Median Data'!$E$2</f>
        <v>63218.565507139931</v>
      </c>
      <c r="J467" s="11">
        <f>('Migration Model'!O466-'Migration Model'!O467)*'Median Data'!$E$2</f>
        <v>0</v>
      </c>
      <c r="K467" s="11">
        <f>('Migration Model'!Q466-'Migration Model'!Q467)*'Median Data'!$F$2</f>
        <v>90454.757030044711</v>
      </c>
      <c r="L467" s="11">
        <f>('Migration Model'!R466-'Migration Model'!R467)*'Median Data'!$F$2</f>
        <v>0</v>
      </c>
      <c r="M467" s="11">
        <f>('Migration Model'!T466-'Migration Model'!T467)*'Median Data'!$G$2</f>
        <v>28133.937079243387</v>
      </c>
      <c r="N467" s="11">
        <f>('Migration Model'!U466-'Migration Model'!U467)*'Median Data'!$G$2</f>
        <v>0</v>
      </c>
    </row>
    <row r="468" spans="1:14" x14ac:dyDescent="0.25">
      <c r="A468" s="2">
        <v>2136</v>
      </c>
      <c r="B468" s="2">
        <v>2</v>
      </c>
      <c r="C468" s="11">
        <f>('Migration Model'!E467-'Migration Model'!E468)*'Median Data'!$B$2</f>
        <v>776487.16142589203</v>
      </c>
      <c r="D468" s="11">
        <f>('Migration Model'!F467-'Migration Model'!F468)*'Median Data'!$B$2</f>
        <v>0</v>
      </c>
      <c r="E468" s="11">
        <f>('Migration Model'!H467-'Migration Model'!H468)*'Median Data'!$C$2</f>
        <v>722599.9645122526</v>
      </c>
      <c r="F468" s="11">
        <f>('Migration Model'!I467-'Migration Model'!I468)*'Median Data'!$C$2</f>
        <v>0</v>
      </c>
      <c r="G468" s="11">
        <f>('Migration Model'!K467-'Migration Model'!K468)*'Median Data'!$D$2</f>
        <v>457835.42063386872</v>
      </c>
      <c r="H468" s="11">
        <f>('Migration Model'!L467-'Migration Model'!L468)*'Median Data'!$D$2</f>
        <v>0</v>
      </c>
      <c r="I468" s="11">
        <f>('Migration Model'!N467-'Migration Model'!N468)*'Median Data'!$E$2</f>
        <v>63212.243650502722</v>
      </c>
      <c r="J468" s="11">
        <f>('Migration Model'!O467-'Migration Model'!O468)*'Median Data'!$E$2</f>
        <v>0</v>
      </c>
      <c r="K468" s="11">
        <f>('Migration Model'!Q467-'Migration Model'!Q468)*'Median Data'!$F$2</f>
        <v>90445.711554318055</v>
      </c>
      <c r="L468" s="11">
        <f>('Migration Model'!R467-'Migration Model'!R468)*'Median Data'!$F$2</f>
        <v>0</v>
      </c>
      <c r="M468" s="11">
        <f>('Migration Model'!T467-'Migration Model'!T468)*'Median Data'!$G$2</f>
        <v>28131.123685526498</v>
      </c>
      <c r="N468" s="11">
        <f>('Migration Model'!U467-'Migration Model'!U468)*'Median Data'!$G$2</f>
        <v>0</v>
      </c>
    </row>
    <row r="469" spans="1:14" x14ac:dyDescent="0.25">
      <c r="A469" s="1">
        <v>2136</v>
      </c>
      <c r="B469" s="1">
        <v>3</v>
      </c>
      <c r="C469" s="11">
        <f>('Migration Model'!E468-'Migration Model'!E469)*'Median Data'!$B$2</f>
        <v>776409.51271024637</v>
      </c>
      <c r="D469" s="11">
        <f>('Migration Model'!F468-'Migration Model'!F469)*'Median Data'!$B$2</f>
        <v>0</v>
      </c>
      <c r="E469" s="11">
        <f>('Migration Model'!H468-'Migration Model'!H469)*'Median Data'!$C$2</f>
        <v>722527.70451579778</v>
      </c>
      <c r="F469" s="11">
        <f>('Migration Model'!I468-'Migration Model'!I469)*'Median Data'!$C$2</f>
        <v>0</v>
      </c>
      <c r="G469" s="11">
        <f>('Migration Model'!K468-'Migration Model'!K469)*'Median Data'!$D$2</f>
        <v>457789.63709216012</v>
      </c>
      <c r="H469" s="11">
        <f>('Migration Model'!L468-'Migration Model'!L469)*'Median Data'!$D$2</f>
        <v>0</v>
      </c>
      <c r="I469" s="11">
        <f>('Migration Model'!N468-'Migration Model'!N469)*'Median Data'!$E$2</f>
        <v>63205.922426140562</v>
      </c>
      <c r="J469" s="11">
        <f>('Migration Model'!O468-'Migration Model'!O469)*'Median Data'!$E$2</f>
        <v>0</v>
      </c>
      <c r="K469" s="11">
        <f>('Migration Model'!Q468-'Migration Model'!Q469)*'Median Data'!$F$2</f>
        <v>90436.666983204545</v>
      </c>
      <c r="L469" s="11">
        <f>('Migration Model'!R468-'Migration Model'!R469)*'Median Data'!$F$2</f>
        <v>0</v>
      </c>
      <c r="M469" s="11">
        <f>('Migration Model'!T468-'Migration Model'!T469)*'Median Data'!$G$2</f>
        <v>28128.310573152357</v>
      </c>
      <c r="N469" s="11">
        <f>('Migration Model'!U468-'Migration Model'!U469)*'Median Data'!$G$2</f>
        <v>0</v>
      </c>
    </row>
    <row r="470" spans="1:14" x14ac:dyDescent="0.25">
      <c r="A470" s="2">
        <v>2136</v>
      </c>
      <c r="B470" s="2">
        <v>4</v>
      </c>
      <c r="C470" s="11">
        <f>('Migration Model'!E469-'Migration Model'!E470)*'Median Data'!$B$2</f>
        <v>776331.87175841408</v>
      </c>
      <c r="D470" s="11">
        <f>('Migration Model'!F469-'Migration Model'!F470)*'Median Data'!$B$2</f>
        <v>0</v>
      </c>
      <c r="E470" s="11">
        <f>('Migration Model'!H469-'Migration Model'!H470)*'Median Data'!$C$2</f>
        <v>722455.45174582617</v>
      </c>
      <c r="F470" s="11">
        <f>('Migration Model'!I469-'Migration Model'!I470)*'Median Data'!$C$2</f>
        <v>0</v>
      </c>
      <c r="G470" s="11">
        <f>('Migration Model'!K469-'Migration Model'!K470)*'Median Data'!$D$2</f>
        <v>457743.85812828544</v>
      </c>
      <c r="H470" s="11">
        <f>('Migration Model'!L469-'Migration Model'!L470)*'Median Data'!$D$2</f>
        <v>0</v>
      </c>
      <c r="I470" s="11">
        <f>('Migration Model'!N469-'Migration Model'!N470)*'Median Data'!$E$2</f>
        <v>63199.60183394327</v>
      </c>
      <c r="J470" s="11">
        <f>('Migration Model'!O469-'Migration Model'!O470)*'Median Data'!$E$2</f>
        <v>0</v>
      </c>
      <c r="K470" s="11">
        <f>('Migration Model'!Q469-'Migration Model'!Q470)*'Median Data'!$F$2</f>
        <v>90427.623316560261</v>
      </c>
      <c r="L470" s="11">
        <f>('Migration Model'!R469-'Migration Model'!R470)*'Median Data'!$F$2</f>
        <v>0</v>
      </c>
      <c r="M470" s="11">
        <f>('Migration Model'!T469-'Migration Model'!T470)*'Median Data'!$G$2</f>
        <v>28125.497742120966</v>
      </c>
      <c r="N470" s="11">
        <f>('Migration Model'!U469-'Migration Model'!U470)*'Median Data'!$G$2</f>
        <v>0</v>
      </c>
    </row>
    <row r="471" spans="1:14" x14ac:dyDescent="0.25">
      <c r="A471" s="2">
        <v>2137</v>
      </c>
      <c r="B471" s="2">
        <v>1</v>
      </c>
      <c r="C471" s="11">
        <f>('Migration Model'!E470-'Migration Model'!E471)*'Median Data'!$B$2</f>
        <v>776254.23857134371</v>
      </c>
      <c r="D471" s="11">
        <f>('Migration Model'!F470-'Migration Model'!F471)*'Median Data'!$B$2</f>
        <v>0</v>
      </c>
      <c r="E471" s="11">
        <f>('Migration Model'!H470-'Migration Model'!H471)*'Median Data'!$C$2</f>
        <v>722383.20620053273</v>
      </c>
      <c r="F471" s="11">
        <f>('Migration Model'!I470-'Migration Model'!I471)*'Median Data'!$C$2</f>
        <v>0</v>
      </c>
      <c r="G471" s="11">
        <f>('Migration Model'!K470-'Migration Model'!K471)*'Median Data'!$D$2</f>
        <v>457698.08374304982</v>
      </c>
      <c r="H471" s="11">
        <f>('Migration Model'!L470-'Migration Model'!L471)*'Median Data'!$D$2</f>
        <v>0</v>
      </c>
      <c r="I471" s="11">
        <f>('Migration Model'!N470-'Migration Model'!N471)*'Median Data'!$E$2</f>
        <v>63193.281873800683</v>
      </c>
      <c r="J471" s="11">
        <f>('Migration Model'!O470-'Migration Model'!O471)*'Median Data'!$E$2</f>
        <v>0</v>
      </c>
      <c r="K471" s="11">
        <f>('Migration Model'!Q470-'Migration Model'!Q471)*'Median Data'!$F$2</f>
        <v>90418.580554241256</v>
      </c>
      <c r="L471" s="11">
        <f>('Migration Model'!R470-'Migration Model'!R471)*'Median Data'!$F$2</f>
        <v>0</v>
      </c>
      <c r="M471" s="11">
        <f>('Migration Model'!T470-'Migration Model'!T471)*'Median Data'!$G$2</f>
        <v>28122.685192352666</v>
      </c>
      <c r="N471" s="11">
        <f>('Migration Model'!U470-'Migration Model'!U471)*'Median Data'!$G$2</f>
        <v>0</v>
      </c>
    </row>
    <row r="472" spans="1:14" x14ac:dyDescent="0.25">
      <c r="A472" s="1">
        <v>2137</v>
      </c>
      <c r="B472" s="1">
        <v>2</v>
      </c>
      <c r="C472" s="11">
        <f>('Migration Model'!E471-'Migration Model'!E472)*'Median Data'!$B$2</f>
        <v>776176.6131480867</v>
      </c>
      <c r="D472" s="11">
        <f>('Migration Model'!F471-'Migration Model'!F472)*'Median Data'!$B$2</f>
        <v>0</v>
      </c>
      <c r="E472" s="11">
        <f>('Migration Model'!H471-'Migration Model'!H472)*'Median Data'!$C$2</f>
        <v>722310.96787991747</v>
      </c>
      <c r="F472" s="11">
        <f>('Migration Model'!I471-'Migration Model'!I472)*'Median Data'!$C$2</f>
        <v>0</v>
      </c>
      <c r="G472" s="11">
        <f>('Migration Model'!K471-'Migration Model'!K472)*'Median Data'!$D$2</f>
        <v>457652.31393403822</v>
      </c>
      <c r="H472" s="11">
        <f>('Migration Model'!L471-'Migration Model'!L472)*'Median Data'!$D$2</f>
        <v>0</v>
      </c>
      <c r="I472" s="11">
        <f>('Migration Model'!N471-'Migration Model'!N472)*'Median Data'!$E$2</f>
        <v>63186.962545602626</v>
      </c>
      <c r="J472" s="11">
        <f>('Migration Model'!O471-'Migration Model'!O472)*'Median Data'!$E$2</f>
        <v>0</v>
      </c>
      <c r="K472" s="11">
        <f>('Migration Model'!Q471-'Migration Model'!Q472)*'Median Data'!$F$2</f>
        <v>90409.538696103598</v>
      </c>
      <c r="L472" s="11">
        <f>('Migration Model'!R471-'Migration Model'!R472)*'Median Data'!$F$2</f>
        <v>0</v>
      </c>
      <c r="M472" s="11">
        <f>('Migration Model'!T471-'Migration Model'!T472)*'Median Data'!$G$2</f>
        <v>28119.872923807634</v>
      </c>
      <c r="N472" s="11">
        <f>('Migration Model'!U471-'Migration Model'!U472)*'Median Data'!$G$2</f>
        <v>0</v>
      </c>
    </row>
    <row r="473" spans="1:14" x14ac:dyDescent="0.25">
      <c r="A473" s="2">
        <v>2137</v>
      </c>
      <c r="B473" s="2">
        <v>3</v>
      </c>
      <c r="C473" s="11">
        <f>('Migration Model'!E472-'Migration Model'!E473)*'Median Data'!$B$2</f>
        <v>776098.99548674573</v>
      </c>
      <c r="D473" s="11">
        <f>('Migration Model'!F472-'Migration Model'!F473)*'Median Data'!$B$2</f>
        <v>0</v>
      </c>
      <c r="E473" s="11">
        <f>('Migration Model'!H472-'Migration Model'!H473)*'Median Data'!$C$2</f>
        <v>722238.73678307782</v>
      </c>
      <c r="F473" s="11">
        <f>('Migration Model'!I472-'Migration Model'!I473)*'Median Data'!$C$2</f>
        <v>0</v>
      </c>
      <c r="G473" s="11">
        <f>('Migration Model'!K472-'Migration Model'!K473)*'Median Data'!$D$2</f>
        <v>457606.5487028606</v>
      </c>
      <c r="H473" s="11">
        <f>('Migration Model'!L472-'Migration Model'!L473)*'Median Data'!$D$2</f>
        <v>0</v>
      </c>
      <c r="I473" s="11">
        <f>('Migration Model'!N472-'Migration Model'!N473)*'Median Data'!$E$2</f>
        <v>63180.6438493491</v>
      </c>
      <c r="J473" s="11">
        <f>('Migration Model'!O472-'Migration Model'!O473)*'Median Data'!$E$2</f>
        <v>0</v>
      </c>
      <c r="K473" s="11">
        <f>('Migration Model'!Q472-'Migration Model'!Q473)*'Median Data'!$F$2</f>
        <v>90400.497742291234</v>
      </c>
      <c r="L473" s="11">
        <f>('Migration Model'!R472-'Migration Model'!R473)*'Median Data'!$F$2</f>
        <v>0</v>
      </c>
      <c r="M473" s="11">
        <f>('Migration Model'!T472-'Migration Model'!T473)*'Median Data'!$G$2</f>
        <v>28117.060936525697</v>
      </c>
      <c r="N473" s="11">
        <f>('Migration Model'!U472-'Migration Model'!U473)*'Median Data'!$G$2</f>
        <v>0</v>
      </c>
    </row>
    <row r="474" spans="1:14" x14ac:dyDescent="0.25">
      <c r="A474" s="1">
        <v>2137</v>
      </c>
      <c r="B474" s="1">
        <v>4</v>
      </c>
      <c r="C474" s="11">
        <f>('Migration Model'!E473-'Migration Model'!E474)*'Median Data'!$B$2</f>
        <v>776021.38558637211</v>
      </c>
      <c r="D474" s="11">
        <f>('Migration Model'!F473-'Migration Model'!F474)*'Median Data'!$B$2</f>
        <v>0</v>
      </c>
      <c r="E474" s="11">
        <f>('Migration Model'!H473-'Migration Model'!H474)*'Median Data'!$C$2</f>
        <v>722166.51290911133</v>
      </c>
      <c r="F474" s="11">
        <f>('Migration Model'!I473-'Migration Model'!I474)*'Median Data'!$C$2</f>
        <v>0</v>
      </c>
      <c r="G474" s="11">
        <f>('Migration Model'!K473-'Migration Model'!K474)*'Median Data'!$D$2</f>
        <v>457560.78804790706</v>
      </c>
      <c r="H474" s="11">
        <f>('Migration Model'!L473-'Migration Model'!L474)*'Median Data'!$D$2</f>
        <v>0</v>
      </c>
      <c r="I474" s="11">
        <f>('Migration Model'!N473-'Migration Model'!N474)*'Median Data'!$E$2</f>
        <v>63174.325784929941</v>
      </c>
      <c r="J474" s="11">
        <f>('Migration Model'!O473-'Migration Model'!O474)*'Median Data'!$E$2</f>
        <v>0</v>
      </c>
      <c r="K474" s="11">
        <f>('Migration Model'!Q473-'Migration Model'!Q474)*'Median Data'!$F$2</f>
        <v>90391.457692516284</v>
      </c>
      <c r="L474" s="11">
        <f>('Migration Model'!R473-'Migration Model'!R474)*'Median Data'!$F$2</f>
        <v>0</v>
      </c>
      <c r="M474" s="11">
        <f>('Migration Model'!T473-'Migration Model'!T474)*'Median Data'!$G$2</f>
        <v>28114.249230427198</v>
      </c>
      <c r="N474" s="11">
        <f>('Migration Model'!U473-'Migration Model'!U474)*'Median Data'!$G$2</f>
        <v>0</v>
      </c>
    </row>
    <row r="475" spans="1:14" x14ac:dyDescent="0.25">
      <c r="A475" s="1">
        <v>2138</v>
      </c>
      <c r="B475" s="1">
        <v>1</v>
      </c>
      <c r="C475" s="11">
        <f>('Migration Model'!E474-'Migration Model'!E475)*'Median Data'!$B$2</f>
        <v>775943.78344791452</v>
      </c>
      <c r="D475" s="11">
        <f>('Migration Model'!F474-'Migration Model'!F475)*'Median Data'!$B$2</f>
        <v>0</v>
      </c>
      <c r="E475" s="11">
        <f>('Migration Model'!H474-'Migration Model'!H475)*'Median Data'!$C$2</f>
        <v>722094.296258018</v>
      </c>
      <c r="F475" s="11">
        <f>('Migration Model'!I474-'Migration Model'!I475)*'Median Data'!$C$2</f>
        <v>0</v>
      </c>
      <c r="G475" s="11">
        <f>('Migration Model'!K474-'Migration Model'!K475)*'Median Data'!$D$2</f>
        <v>457515.03196917765</v>
      </c>
      <c r="H475" s="11">
        <f>('Migration Model'!L474-'Migration Model'!L475)*'Median Data'!$D$2</f>
        <v>0</v>
      </c>
      <c r="I475" s="11">
        <f>('Migration Model'!N474-'Migration Model'!N475)*'Median Data'!$E$2</f>
        <v>63168.008352345132</v>
      </c>
      <c r="J475" s="11">
        <f>('Migration Model'!O474-'Migration Model'!O475)*'Median Data'!$E$2</f>
        <v>0</v>
      </c>
      <c r="K475" s="11">
        <f>('Migration Model'!Q474-'Migration Model'!Q475)*'Median Data'!$F$2</f>
        <v>90382.418546778761</v>
      </c>
      <c r="L475" s="11">
        <f>('Migration Model'!R474-'Migration Model'!R475)*'Median Data'!$F$2</f>
        <v>0</v>
      </c>
      <c r="M475" s="11">
        <f>('Migration Model'!T474-'Migration Model'!T475)*'Median Data'!$G$2</f>
        <v>28111.437805512138</v>
      </c>
      <c r="N475" s="11">
        <f>('Migration Model'!U474-'Migration Model'!U475)*'Median Data'!$G$2</f>
        <v>0</v>
      </c>
    </row>
    <row r="476" spans="1:14" x14ac:dyDescent="0.25">
      <c r="A476" s="2">
        <v>2138</v>
      </c>
      <c r="B476" s="2">
        <v>2</v>
      </c>
      <c r="C476" s="11">
        <f>('Migration Model'!E475-'Migration Model'!E476)*'Median Data'!$B$2</f>
        <v>775866.18906947551</v>
      </c>
      <c r="D476" s="11">
        <f>('Migration Model'!F475-'Migration Model'!F476)*'Median Data'!$B$2</f>
        <v>0</v>
      </c>
      <c r="E476" s="11">
        <f>('Migration Model'!H475-'Migration Model'!H476)*'Median Data'!$C$2</f>
        <v>722022.08682799269</v>
      </c>
      <c r="F476" s="11">
        <f>('Migration Model'!I475-'Migration Model'!I476)*'Median Data'!$C$2</f>
        <v>0</v>
      </c>
      <c r="G476" s="11">
        <f>('Migration Model'!K475-'Migration Model'!K476)*'Median Data'!$D$2</f>
        <v>457469.28046586731</v>
      </c>
      <c r="H476" s="11">
        <f>('Migration Model'!L475-'Migration Model'!L476)*'Median Data'!$D$2</f>
        <v>0</v>
      </c>
      <c r="I476" s="11">
        <f>('Migration Model'!N475-'Migration Model'!N476)*'Median Data'!$E$2</f>
        <v>63161.691551484517</v>
      </c>
      <c r="J476" s="11">
        <f>('Migration Model'!O475-'Migration Model'!O476)*'Median Data'!$E$2</f>
        <v>0</v>
      </c>
      <c r="K476" s="11">
        <f>('Migration Model'!Q475-'Migration Model'!Q476)*'Median Data'!$F$2</f>
        <v>90373.380304934719</v>
      </c>
      <c r="L476" s="11">
        <f>('Migration Model'!R475-'Migration Model'!R476)*'Median Data'!$F$2</f>
        <v>0</v>
      </c>
      <c r="M476" s="11">
        <f>('Migration Model'!T475-'Migration Model'!T476)*'Median Data'!$G$2</f>
        <v>28108.626661740687</v>
      </c>
      <c r="N476" s="11">
        <f>('Migration Model'!U475-'Migration Model'!U476)*'Median Data'!$G$2</f>
        <v>0</v>
      </c>
    </row>
    <row r="477" spans="1:14" x14ac:dyDescent="0.25">
      <c r="A477" s="1">
        <v>2138</v>
      </c>
      <c r="B477" s="1">
        <v>3</v>
      </c>
      <c r="C477" s="11">
        <f>('Migration Model'!E476-'Migration Model'!E477)*'Median Data'!$B$2</f>
        <v>775788.60245105543</v>
      </c>
      <c r="D477" s="11">
        <f>('Migration Model'!F476-'Migration Model'!F477)*'Median Data'!$B$2</f>
        <v>0</v>
      </c>
      <c r="E477" s="11">
        <f>('Migration Model'!H476-'Migration Model'!H477)*'Median Data'!$C$2</f>
        <v>721949.88461993809</v>
      </c>
      <c r="F477" s="11">
        <f>('Migration Model'!I476-'Migration Model'!I477)*'Median Data'!$C$2</f>
        <v>0</v>
      </c>
      <c r="G477" s="11">
        <f>('Migration Model'!K476-'Migration Model'!K477)*'Median Data'!$D$2</f>
        <v>457423.53353797609</v>
      </c>
      <c r="H477" s="11">
        <f>('Migration Model'!L476-'Migration Model'!L477)*'Median Data'!$D$2</f>
        <v>0</v>
      </c>
      <c r="I477" s="11">
        <f>('Migration Model'!N476-'Migration Model'!N477)*'Median Data'!$E$2</f>
        <v>63155.37538234808</v>
      </c>
      <c r="J477" s="11">
        <f>('Migration Model'!O476-'Migration Model'!O477)*'Median Data'!$E$2</f>
        <v>0</v>
      </c>
      <c r="K477" s="11">
        <f>('Migration Model'!Q476-'Migration Model'!Q477)*'Median Data'!$F$2</f>
        <v>90364.342966840224</v>
      </c>
      <c r="L477" s="11">
        <f>('Migration Model'!R476-'Migration Model'!R477)*'Median Data'!$F$2</f>
        <v>0</v>
      </c>
      <c r="M477" s="11">
        <f>('Migration Model'!T476-'Migration Model'!T477)*'Median Data'!$G$2</f>
        <v>28105.815799073018</v>
      </c>
      <c r="N477" s="11">
        <f>('Migration Model'!U476-'Migration Model'!U477)*'Median Data'!$G$2</f>
        <v>0</v>
      </c>
    </row>
    <row r="478" spans="1:14" x14ac:dyDescent="0.25">
      <c r="A478" s="2">
        <v>2138</v>
      </c>
      <c r="B478" s="2">
        <v>4</v>
      </c>
      <c r="C478" s="11">
        <f>('Migration Model'!E477-'Migration Model'!E478)*'Median Data'!$B$2</f>
        <v>775711.02359075658</v>
      </c>
      <c r="D478" s="11">
        <f>('Migration Model'!F477-'Migration Model'!F478)*'Median Data'!$B$2</f>
        <v>0</v>
      </c>
      <c r="E478" s="11">
        <f>('Migration Model'!H477-'Migration Model'!H478)*'Median Data'!$C$2</f>
        <v>721877.6896311465</v>
      </c>
      <c r="F478" s="11">
        <f>('Migration Model'!I477-'Migration Model'!I478)*'Median Data'!$C$2</f>
        <v>0</v>
      </c>
      <c r="G478" s="11">
        <f>('Migration Model'!K477-'Migration Model'!K478)*'Median Data'!$D$2</f>
        <v>457377.79118469899</v>
      </c>
      <c r="H478" s="11">
        <f>('Migration Model'!L477-'Migration Model'!L478)*'Median Data'!$D$2</f>
        <v>0</v>
      </c>
      <c r="I478" s="11">
        <f>('Migration Model'!N477-'Migration Model'!N478)*'Median Data'!$E$2</f>
        <v>63149.059844825671</v>
      </c>
      <c r="J478" s="11">
        <f>('Migration Model'!O477-'Migration Model'!O478)*'Median Data'!$E$2</f>
        <v>0</v>
      </c>
      <c r="K478" s="11">
        <f>('Migration Model'!Q477-'Migration Model'!Q478)*'Median Data'!$F$2</f>
        <v>90355.306532495306</v>
      </c>
      <c r="L478" s="11">
        <f>('Migration Model'!R477-'Migration Model'!R478)*'Median Data'!$F$2</f>
        <v>0</v>
      </c>
      <c r="M478" s="11">
        <f>('Migration Model'!T477-'Migration Model'!T478)*'Median Data'!$G$2</f>
        <v>28103.005217469305</v>
      </c>
      <c r="N478" s="11">
        <f>('Migration Model'!U477-'Migration Model'!U478)*'Median Data'!$G$2</f>
        <v>0</v>
      </c>
    </row>
    <row r="479" spans="1:14" x14ac:dyDescent="0.25">
      <c r="A479" s="2">
        <v>2139</v>
      </c>
      <c r="B479" s="2">
        <v>1</v>
      </c>
      <c r="C479" s="11">
        <f>('Migration Model'!E478-'Migration Model'!E479)*'Median Data'!$B$2</f>
        <v>775633.45248857921</v>
      </c>
      <c r="D479" s="11">
        <f>('Migration Model'!F478-'Migration Model'!F479)*'Median Data'!$B$2</f>
        <v>0</v>
      </c>
      <c r="E479" s="11">
        <f>('Migration Model'!H478-'Migration Model'!H479)*'Median Data'!$C$2</f>
        <v>721805.50186252047</v>
      </c>
      <c r="F479" s="11">
        <f>('Migration Model'!I478-'Migration Model'!I479)*'Median Data'!$C$2</f>
        <v>0</v>
      </c>
      <c r="G479" s="11">
        <f>('Migration Model'!K478-'Migration Model'!K479)*'Median Data'!$D$2</f>
        <v>457332.0534052311</v>
      </c>
      <c r="H479" s="11">
        <f>('Migration Model'!L478-'Migration Model'!L479)*'Median Data'!$D$2</f>
        <v>0</v>
      </c>
      <c r="I479" s="11">
        <f>('Migration Model'!N478-'Migration Model'!N479)*'Median Data'!$E$2</f>
        <v>63142.744938807096</v>
      </c>
      <c r="J479" s="11">
        <f>('Migration Model'!O478-'Migration Model'!O479)*'Median Data'!$E$2</f>
        <v>0</v>
      </c>
      <c r="K479" s="11">
        <f>('Migration Model'!Q478-'Migration Model'!Q479)*'Median Data'!$F$2</f>
        <v>90346.271001899921</v>
      </c>
      <c r="L479" s="11">
        <f>('Migration Model'!R478-'Migration Model'!R479)*'Median Data'!$F$2</f>
        <v>0</v>
      </c>
      <c r="M479" s="11">
        <f>('Migration Model'!T478-'Migration Model'!T479)*'Median Data'!$G$2</f>
        <v>28100.194916969376</v>
      </c>
      <c r="N479" s="11">
        <f>('Migration Model'!U478-'Migration Model'!U479)*'Median Data'!$G$2</f>
        <v>0</v>
      </c>
    </row>
    <row r="480" spans="1:14" x14ac:dyDescent="0.25">
      <c r="A480" s="1">
        <v>2139</v>
      </c>
      <c r="B480" s="1">
        <v>2</v>
      </c>
      <c r="C480" s="11">
        <f>('Migration Model'!E479-'Migration Model'!E480)*'Median Data'!$B$2</f>
        <v>775555.88914262585</v>
      </c>
      <c r="D480" s="11">
        <f>('Migration Model'!F479-'Migration Model'!F480)*'Median Data'!$B$2</f>
        <v>0</v>
      </c>
      <c r="E480" s="11">
        <f>('Migration Model'!H479-'Migration Model'!H480)*'Median Data'!$C$2</f>
        <v>721733.32131225499</v>
      </c>
      <c r="F480" s="11">
        <f>('Migration Model'!I479-'Migration Model'!I480)*'Median Data'!$C$2</f>
        <v>0</v>
      </c>
      <c r="G480" s="11">
        <f>('Migration Model'!K479-'Migration Model'!K480)*'Median Data'!$D$2</f>
        <v>457286.32020037732</v>
      </c>
      <c r="H480" s="11">
        <f>('Migration Model'!L479-'Migration Model'!L480)*'Median Data'!$D$2</f>
        <v>0</v>
      </c>
      <c r="I480" s="11">
        <f>('Migration Model'!N479-'Migration Model'!N480)*'Median Data'!$E$2</f>
        <v>63136.430664292377</v>
      </c>
      <c r="J480" s="11">
        <f>('Migration Model'!O479-'Migration Model'!O480)*'Median Data'!$E$2</f>
        <v>0</v>
      </c>
      <c r="K480" s="11">
        <f>('Migration Model'!Q479-'Migration Model'!Q480)*'Median Data'!$F$2</f>
        <v>90337.236374766246</v>
      </c>
      <c r="L480" s="11">
        <f>('Migration Model'!R479-'Migration Model'!R480)*'Median Data'!$F$2</f>
        <v>0</v>
      </c>
      <c r="M480" s="11">
        <f>('Migration Model'!T479-'Migration Model'!T480)*'Median Data'!$G$2</f>
        <v>28097.384897453747</v>
      </c>
      <c r="N480" s="11">
        <f>('Migration Model'!U479-'Migration Model'!U480)*'Median Data'!$G$2</f>
        <v>0</v>
      </c>
    </row>
    <row r="481" spans="1:14" x14ac:dyDescent="0.25">
      <c r="A481" s="2">
        <v>2139</v>
      </c>
      <c r="B481" s="2">
        <v>3</v>
      </c>
      <c r="C481" s="11">
        <f>('Migration Model'!E480-'Migration Model'!E481)*'Median Data'!$B$2</f>
        <v>775478.3335538453</v>
      </c>
      <c r="D481" s="11">
        <f>('Migration Model'!F480-'Migration Model'!F481)*'Median Data'!$B$2</f>
        <v>0</v>
      </c>
      <c r="E481" s="11">
        <f>('Migration Model'!H480-'Migration Model'!H481)*'Median Data'!$C$2</f>
        <v>721661.14798035007</v>
      </c>
      <c r="F481" s="11">
        <f>('Migration Model'!I480-'Migration Model'!I481)*'Median Data'!$C$2</f>
        <v>0</v>
      </c>
      <c r="G481" s="11">
        <f>('Migration Model'!K480-'Migration Model'!K481)*'Median Data'!$D$2</f>
        <v>457240.5915685278</v>
      </c>
      <c r="H481" s="11">
        <f>('Migration Model'!L480-'Migration Model'!L481)*'Median Data'!$D$2</f>
        <v>0</v>
      </c>
      <c r="I481" s="11">
        <f>('Migration Model'!N480-'Migration Model'!N481)*'Median Data'!$E$2</f>
        <v>63130.11702128149</v>
      </c>
      <c r="J481" s="11">
        <f>('Migration Model'!O480-'Migration Model'!O481)*'Median Data'!$E$2</f>
        <v>0</v>
      </c>
      <c r="K481" s="11">
        <f>('Migration Model'!Q480-'Migration Model'!Q481)*'Median Data'!$F$2</f>
        <v>90328.202651094252</v>
      </c>
      <c r="L481" s="11">
        <f>('Migration Model'!R480-'Migration Model'!R481)*'Median Data'!$F$2</f>
        <v>0</v>
      </c>
      <c r="M481" s="11">
        <f>('Migration Model'!T480-'Migration Model'!T481)*'Median Data'!$G$2</f>
        <v>28094.575158962245</v>
      </c>
      <c r="N481" s="11">
        <f>('Migration Model'!U480-'Migration Model'!U481)*'Median Data'!$G$2</f>
        <v>0</v>
      </c>
    </row>
    <row r="482" spans="1:14" x14ac:dyDescent="0.25">
      <c r="A482" s="1">
        <v>2139</v>
      </c>
      <c r="B482" s="1">
        <v>4</v>
      </c>
      <c r="C482" s="11">
        <f>('Migration Model'!E481-'Migration Model'!E482)*'Median Data'!$B$2</f>
        <v>775400.78572128876</v>
      </c>
      <c r="D482" s="11">
        <f>('Migration Model'!F481-'Migration Model'!F482)*'Median Data'!$B$2</f>
        <v>0</v>
      </c>
      <c r="E482" s="11">
        <f>('Migration Model'!H481-'Migration Model'!H482)*'Median Data'!$C$2</f>
        <v>721588.98186500056</v>
      </c>
      <c r="F482" s="11">
        <f>('Migration Model'!I481-'Migration Model'!I482)*'Median Data'!$C$2</f>
        <v>0</v>
      </c>
      <c r="G482" s="11">
        <f>('Migration Model'!K481-'Migration Model'!K482)*'Median Data'!$D$2</f>
        <v>457194.86750887748</v>
      </c>
      <c r="H482" s="11">
        <f>('Migration Model'!L481-'Migration Model'!L482)*'Median Data'!$D$2</f>
        <v>0</v>
      </c>
      <c r="I482" s="11">
        <f>('Migration Model'!N481-'Migration Model'!N482)*'Median Data'!$E$2</f>
        <v>63123.804009554115</v>
      </c>
      <c r="J482" s="11">
        <f>('Migration Model'!O481-'Migration Model'!O482)*'Median Data'!$E$2</f>
        <v>0</v>
      </c>
      <c r="K482" s="11">
        <f>('Migration Model'!Q481-'Migration Model'!Q482)*'Median Data'!$F$2</f>
        <v>90319.169830883955</v>
      </c>
      <c r="L482" s="11">
        <f>('Migration Model'!R481-'Migration Model'!R482)*'Median Data'!$F$2</f>
        <v>0</v>
      </c>
      <c r="M482" s="11">
        <f>('Migration Model'!T481-'Migration Model'!T482)*'Median Data'!$G$2</f>
        <v>28091.765701455042</v>
      </c>
      <c r="N482" s="11">
        <f>('Migration Model'!U481-'Migration Model'!U482)*'Median Data'!$G$2</f>
        <v>0</v>
      </c>
    </row>
    <row r="483" spans="1:14" x14ac:dyDescent="0.25">
      <c r="A483" s="1">
        <v>2140</v>
      </c>
      <c r="B483" s="1">
        <v>1</v>
      </c>
      <c r="C483" s="11">
        <f>('Migration Model'!E482-'Migration Model'!E483)*'Median Data'!$B$2</f>
        <v>775323.24564211036</v>
      </c>
      <c r="D483" s="11">
        <f>('Migration Model'!F482-'Migration Model'!F483)*'Median Data'!$B$2</f>
        <v>0</v>
      </c>
      <c r="E483" s="11">
        <f>('Migration Model'!H482-'Migration Model'!H483)*'Median Data'!$C$2</f>
        <v>721516.82296710904</v>
      </c>
      <c r="F483" s="11">
        <f>('Migration Model'!I482-'Migration Model'!I483)*'Median Data'!$C$2</f>
        <v>0</v>
      </c>
      <c r="G483" s="11">
        <f>('Migration Model'!K482-'Migration Model'!K483)*'Median Data'!$D$2</f>
        <v>457149.14802223141</v>
      </c>
      <c r="H483" s="11">
        <f>('Migration Model'!L482-'Migration Model'!L483)*'Median Data'!$D$2</f>
        <v>0</v>
      </c>
      <c r="I483" s="11">
        <f>('Migration Model'!N482-'Migration Model'!N483)*'Median Data'!$E$2</f>
        <v>63117.491629110234</v>
      </c>
      <c r="J483" s="11">
        <f>('Migration Model'!O482-'Migration Model'!O483)*'Median Data'!$E$2</f>
        <v>0</v>
      </c>
      <c r="K483" s="11">
        <f>('Migration Model'!Q482-'Migration Model'!Q483)*'Median Data'!$F$2</f>
        <v>90310.137913847473</v>
      </c>
      <c r="L483" s="11">
        <f>('Migration Model'!R482-'Migration Model'!R483)*'Median Data'!$F$2</f>
        <v>0</v>
      </c>
      <c r="M483" s="11">
        <f>('Migration Model'!T482-'Migration Model'!T483)*'Median Data'!$G$2</f>
        <v>28088.956524892314</v>
      </c>
      <c r="N483" s="11">
        <f>('Migration Model'!U482-'Migration Model'!U483)*'Median Data'!$G$2</f>
        <v>0</v>
      </c>
    </row>
    <row r="484" spans="1:14" x14ac:dyDescent="0.25">
      <c r="A484" s="1">
        <v>2140</v>
      </c>
      <c r="B484" s="1">
        <v>2</v>
      </c>
      <c r="C484" s="11">
        <f>('Migration Model'!E483-'Migration Model'!E484)*'Median Data'!$B$2</f>
        <v>775245.71331725863</v>
      </c>
      <c r="D484" s="11">
        <f>('Migration Model'!F483-'Migration Model'!F484)*'Median Data'!$B$2</f>
        <v>0</v>
      </c>
      <c r="E484" s="11">
        <f>('Migration Model'!H483-'Migration Model'!H484)*'Median Data'!$C$2</f>
        <v>721444.67128487059</v>
      </c>
      <c r="F484" s="11">
        <f>('Migration Model'!I483-'Migration Model'!I484)*'Median Data'!$C$2</f>
        <v>0</v>
      </c>
      <c r="G484" s="11">
        <f>('Migration Model'!K483-'Migration Model'!K484)*'Median Data'!$D$2</f>
        <v>457103.4331077846</v>
      </c>
      <c r="H484" s="11">
        <f>('Migration Model'!L483-'Migration Model'!L484)*'Median Data'!$D$2</f>
        <v>0</v>
      </c>
      <c r="I484" s="11">
        <f>('Migration Model'!N483-'Migration Model'!N484)*'Median Data'!$E$2</f>
        <v>63111.179879949857</v>
      </c>
      <c r="J484" s="11">
        <f>('Migration Model'!O483-'Migration Model'!O484)*'Median Data'!$E$2</f>
        <v>0</v>
      </c>
      <c r="K484" s="11">
        <f>('Migration Model'!Q483-'Migration Model'!Q484)*'Median Data'!$F$2</f>
        <v>90301.106900128769</v>
      </c>
      <c r="L484" s="11">
        <f>('Migration Model'!R483-'Migration Model'!R484)*'Median Data'!$F$2</f>
        <v>0</v>
      </c>
      <c r="M484" s="11">
        <f>('Migration Model'!T483-'Migration Model'!T484)*'Median Data'!$G$2</f>
        <v>28086.14762923423</v>
      </c>
      <c r="N484" s="11">
        <f>('Migration Model'!U483-'Migration Model'!U484)*'Median Data'!$G$2</f>
        <v>0</v>
      </c>
    </row>
    <row r="485" spans="1:14" x14ac:dyDescent="0.25">
      <c r="A485" s="1">
        <v>2140</v>
      </c>
      <c r="B485" s="1">
        <v>3</v>
      </c>
      <c r="C485" s="11">
        <f>('Migration Model'!E484-'Migration Model'!E485)*'Median Data'!$B$2</f>
        <v>775168.18874673371</v>
      </c>
      <c r="D485" s="11">
        <f>('Migration Model'!F484-'Migration Model'!F485)*'Median Data'!$B$2</f>
        <v>0</v>
      </c>
      <c r="E485" s="11">
        <f>('Migration Model'!H484-'Migration Model'!H485)*'Median Data'!$C$2</f>
        <v>721372.52681738255</v>
      </c>
      <c r="F485" s="11">
        <f>('Migration Model'!I484-'Migration Model'!I485)*'Median Data'!$C$2</f>
        <v>0</v>
      </c>
      <c r="G485" s="11">
        <f>('Migration Model'!K484-'Migration Model'!K485)*'Median Data'!$D$2</f>
        <v>457057.72276392707</v>
      </c>
      <c r="H485" s="11">
        <f>('Migration Model'!L484-'Migration Model'!L485)*'Median Data'!$D$2</f>
        <v>0</v>
      </c>
      <c r="I485" s="11">
        <f>('Migration Model'!N484-'Migration Model'!N485)*'Median Data'!$E$2</f>
        <v>63104.868761962811</v>
      </c>
      <c r="J485" s="11">
        <f>('Migration Model'!O484-'Migration Model'!O485)*'Median Data'!$E$2</f>
        <v>0</v>
      </c>
      <c r="K485" s="11">
        <f>('Migration Model'!Q484-'Migration Model'!Q485)*'Median Data'!$F$2</f>
        <v>90292.076789439947</v>
      </c>
      <c r="L485" s="11">
        <f>('Migration Model'!R484-'Migration Model'!R485)*'Median Data'!$F$2</f>
        <v>0</v>
      </c>
      <c r="M485" s="11">
        <f>('Migration Model'!T484-'Migration Model'!T485)*'Median Data'!$G$2</f>
        <v>28083.339014480789</v>
      </c>
      <c r="N485" s="11">
        <f>('Migration Model'!U484-'Migration Model'!U485)*'Median Data'!$G$2</f>
        <v>0</v>
      </c>
    </row>
    <row r="486" spans="1:14" x14ac:dyDescent="0.25">
      <c r="A486" s="1">
        <v>2140</v>
      </c>
      <c r="B486" s="1">
        <v>4</v>
      </c>
      <c r="C486" s="11">
        <f>('Migration Model'!E485-'Migration Model'!E486)*'Median Data'!$B$2</f>
        <v>775090.67192768969</v>
      </c>
      <c r="D486" s="11">
        <f>('Migration Model'!F485-'Migration Model'!F486)*'Median Data'!$B$2</f>
        <v>0</v>
      </c>
      <c r="E486" s="11">
        <f>('Migration Model'!H485-'Migration Model'!H486)*'Median Data'!$C$2</f>
        <v>721300.38956464489</v>
      </c>
      <c r="F486" s="11">
        <f>('Migration Model'!I485-'Migration Model'!I486)*'Median Data'!$C$2</f>
        <v>0</v>
      </c>
      <c r="G486" s="11">
        <f>('Migration Model'!K485-'Migration Model'!K486)*'Median Data'!$D$2</f>
        <v>457012.01699146384</v>
      </c>
      <c r="H486" s="11">
        <f>('Migration Model'!L485-'Migration Model'!L486)*'Median Data'!$D$2</f>
        <v>0</v>
      </c>
      <c r="I486" s="11">
        <f>('Migration Model'!N485-'Migration Model'!N486)*'Median Data'!$E$2</f>
        <v>63098.558275149095</v>
      </c>
      <c r="J486" s="11">
        <f>('Migration Model'!O485-'Migration Model'!O486)*'Median Data'!$E$2</f>
        <v>0</v>
      </c>
      <c r="K486" s="11">
        <f>('Migration Model'!Q485-'Migration Model'!Q486)*'Median Data'!$F$2</f>
        <v>90283.047581781022</v>
      </c>
      <c r="L486" s="11">
        <f>('Migration Model'!R485-'Migration Model'!R486)*'Median Data'!$F$2</f>
        <v>0</v>
      </c>
      <c r="M486" s="11">
        <f>('Migration Model'!T485-'Migration Model'!T486)*'Median Data'!$G$2</f>
        <v>28080.530680592165</v>
      </c>
      <c r="N486" s="11">
        <f>('Migration Model'!U485-'Migration Model'!U486)*'Median Data'!$G$2</f>
        <v>0</v>
      </c>
    </row>
    <row r="487" spans="1:14" x14ac:dyDescent="0.25">
      <c r="A487" s="2">
        <v>2141</v>
      </c>
      <c r="B487" s="2">
        <v>1</v>
      </c>
      <c r="C487" s="11">
        <f>('Migration Model'!E486-'Migration Model'!E487)*'Median Data'!$B$2</f>
        <v>775013.16286012635</v>
      </c>
      <c r="D487" s="11">
        <f>('Migration Model'!F486-'Migration Model'!F487)*'Median Data'!$B$2</f>
        <v>0</v>
      </c>
      <c r="E487" s="11">
        <f>('Migration Model'!H486-'Migration Model'!H487)*'Median Data'!$C$2</f>
        <v>721228.2595257553</v>
      </c>
      <c r="F487" s="11">
        <f>('Migration Model'!I486-'Migration Model'!I487)*'Median Data'!$C$2</f>
        <v>0</v>
      </c>
      <c r="G487" s="11">
        <f>('Migration Model'!K486-'Migration Model'!K487)*'Median Data'!$D$2</f>
        <v>456966.3157903949</v>
      </c>
      <c r="H487" s="11">
        <f>('Migration Model'!L486-'Migration Model'!L487)*'Median Data'!$D$2</f>
        <v>0</v>
      </c>
      <c r="I487" s="11">
        <f>('Migration Model'!N486-'Migration Model'!N487)*'Median Data'!$E$2</f>
        <v>63092.248419288364</v>
      </c>
      <c r="J487" s="11">
        <f>('Migration Model'!O486-'Migration Model'!O487)*'Median Data'!$E$2</f>
        <v>0</v>
      </c>
      <c r="K487" s="11">
        <f>('Migration Model'!Q486-'Migration Model'!Q487)*'Median Data'!$F$2</f>
        <v>90274.019277008061</v>
      </c>
      <c r="L487" s="11">
        <f>('Migration Model'!R486-'Migration Model'!R487)*'Median Data'!$F$2</f>
        <v>0</v>
      </c>
      <c r="M487" s="11">
        <f>('Migration Model'!T486-'Migration Model'!T487)*'Median Data'!$G$2</f>
        <v>28077.722627488703</v>
      </c>
      <c r="N487" s="11">
        <f>('Migration Model'!U486-'Migration Model'!U487)*'Median Data'!$G$2</f>
        <v>0</v>
      </c>
    </row>
    <row r="488" spans="1:14" x14ac:dyDescent="0.25">
      <c r="A488" s="1">
        <v>2141</v>
      </c>
      <c r="B488" s="1">
        <v>2</v>
      </c>
      <c r="C488" s="11">
        <f>('Migration Model'!E487-'Migration Model'!E488)*'Median Data'!$B$2</f>
        <v>774935.6615440438</v>
      </c>
      <c r="D488" s="11">
        <f>('Migration Model'!F487-'Migration Model'!F488)*'Median Data'!$B$2</f>
        <v>0</v>
      </c>
      <c r="E488" s="11">
        <f>('Migration Model'!H487-'Migration Model'!H488)*'Median Data'!$C$2</f>
        <v>721156.13669981097</v>
      </c>
      <c r="F488" s="11">
        <f>('Migration Model'!I487-'Migration Model'!I488)*'Median Data'!$C$2</f>
        <v>0</v>
      </c>
      <c r="G488" s="11">
        <f>('Migration Model'!K487-'Migration Model'!K488)*'Median Data'!$D$2</f>
        <v>456920.61915830534</v>
      </c>
      <c r="H488" s="11">
        <f>('Migration Model'!L487-'Migration Model'!L488)*'Median Data'!$D$2</f>
        <v>0</v>
      </c>
      <c r="I488" s="11">
        <f>('Migration Model'!N487-'Migration Model'!N488)*'Median Data'!$E$2</f>
        <v>63085.939194490791</v>
      </c>
      <c r="J488" s="11">
        <f>('Migration Model'!O487-'Migration Model'!O488)*'Median Data'!$E$2</f>
        <v>0</v>
      </c>
      <c r="K488" s="11">
        <f>('Migration Model'!Q487-'Migration Model'!Q488)*'Median Data'!$F$2</f>
        <v>90264.991875121064</v>
      </c>
      <c r="L488" s="11">
        <f>('Migration Model'!R487-'Migration Model'!R488)*'Median Data'!$F$2</f>
        <v>0</v>
      </c>
      <c r="M488" s="11">
        <f>('Migration Model'!T487-'Migration Model'!T488)*'Median Data'!$G$2</f>
        <v>28074.914855250059</v>
      </c>
      <c r="N488" s="11">
        <f>('Migration Model'!U487-'Migration Model'!U488)*'Median Data'!$G$2</f>
        <v>0</v>
      </c>
    </row>
    <row r="489" spans="1:14" x14ac:dyDescent="0.25">
      <c r="A489" s="2">
        <v>2141</v>
      </c>
      <c r="B489" s="2">
        <v>3</v>
      </c>
      <c r="C489" s="11">
        <f>('Migration Model'!E488-'Migration Model'!E489)*'Median Data'!$B$2</f>
        <v>774858.16797754471</v>
      </c>
      <c r="D489" s="11">
        <f>('Migration Model'!F488-'Migration Model'!F489)*'Median Data'!$B$2</f>
        <v>0</v>
      </c>
      <c r="E489" s="11">
        <f>('Migration Model'!H488-'Migration Model'!H489)*'Median Data'!$C$2</f>
        <v>721084.02108590957</v>
      </c>
      <c r="F489" s="11">
        <f>('Migration Model'!I488-'Migration Model'!I489)*'Median Data'!$C$2</f>
        <v>0</v>
      </c>
      <c r="G489" s="11">
        <f>('Migration Model'!K488-'Migration Model'!K489)*'Median Data'!$D$2</f>
        <v>456874.92709680513</v>
      </c>
      <c r="H489" s="11">
        <f>('Migration Model'!L488-'Migration Model'!L489)*'Median Data'!$D$2</f>
        <v>0</v>
      </c>
      <c r="I489" s="11">
        <f>('Migration Model'!N488-'Migration Model'!N489)*'Median Data'!$E$2</f>
        <v>63079.630600536031</v>
      </c>
      <c r="J489" s="11">
        <f>('Migration Model'!O488-'Migration Model'!O489)*'Median Data'!$E$2</f>
        <v>0</v>
      </c>
      <c r="K489" s="11">
        <f>('Migration Model'!Q488-'Migration Model'!Q489)*'Median Data'!$F$2</f>
        <v>90255.965375832166</v>
      </c>
      <c r="L489" s="11">
        <f>('Migration Model'!R488-'Migration Model'!R489)*'Median Data'!$F$2</f>
        <v>0</v>
      </c>
      <c r="M489" s="11">
        <f>('Migration Model'!T488-'Migration Model'!T489)*'Median Data'!$G$2</f>
        <v>28072.107363756746</v>
      </c>
      <c r="N489" s="11">
        <f>('Migration Model'!U488-'Migration Model'!U489)*'Median Data'!$G$2</f>
        <v>0</v>
      </c>
    </row>
    <row r="490" spans="1:14" x14ac:dyDescent="0.25">
      <c r="A490" s="1">
        <v>2141</v>
      </c>
      <c r="B490" s="1">
        <v>4</v>
      </c>
      <c r="C490" s="11">
        <f>('Migration Model'!E489-'Migration Model'!E490)*'Median Data'!$B$2</f>
        <v>774780.68216062919</v>
      </c>
      <c r="D490" s="11">
        <f>('Migration Model'!F489-'Migration Model'!F490)*'Median Data'!$B$2</f>
        <v>0</v>
      </c>
      <c r="E490" s="11">
        <f>('Migration Model'!H489-'Migration Model'!H490)*'Median Data'!$C$2</f>
        <v>721011.91268405109</v>
      </c>
      <c r="F490" s="11">
        <f>('Migration Model'!I489-'Migration Model'!I490)*'Median Data'!$C$2</f>
        <v>0</v>
      </c>
      <c r="G490" s="11">
        <f>('Migration Model'!K489-'Migration Model'!K490)*'Median Data'!$D$2</f>
        <v>456829.23960428429</v>
      </c>
      <c r="H490" s="11">
        <f>('Migration Model'!L489-'Migration Model'!L490)*'Median Data'!$D$2</f>
        <v>0</v>
      </c>
      <c r="I490" s="11">
        <f>('Migration Model'!N489-'Migration Model'!N490)*'Median Data'!$E$2</f>
        <v>63073.322637534257</v>
      </c>
      <c r="J490" s="11">
        <f>('Migration Model'!O489-'Migration Model'!O490)*'Median Data'!$E$2</f>
        <v>0</v>
      </c>
      <c r="K490" s="11">
        <f>('Migration Model'!Q489-'Migration Model'!Q490)*'Median Data'!$F$2</f>
        <v>90246.939779285298</v>
      </c>
      <c r="L490" s="11">
        <f>('Migration Model'!R489-'Migration Model'!R490)*'Median Data'!$F$2</f>
        <v>0</v>
      </c>
      <c r="M490" s="11">
        <f>('Migration Model'!T489-'Migration Model'!T490)*'Median Data'!$G$2</f>
        <v>28069.300153008771</v>
      </c>
      <c r="N490" s="11">
        <f>('Migration Model'!U489-'Migration Model'!U490)*'Median Data'!$G$2</f>
        <v>0</v>
      </c>
    </row>
    <row r="491" spans="1:14" x14ac:dyDescent="0.25">
      <c r="A491" s="1">
        <v>2142</v>
      </c>
      <c r="B491" s="1">
        <v>1</v>
      </c>
      <c r="C491" s="11">
        <f>('Migration Model'!E490-'Migration Model'!E491)*'Median Data'!$B$2</f>
        <v>774703.20409329713</v>
      </c>
      <c r="D491" s="11">
        <f>('Migration Model'!F490-'Migration Model'!F491)*'Median Data'!$B$2</f>
        <v>0</v>
      </c>
      <c r="E491" s="11">
        <f>('Migration Model'!H490-'Migration Model'!H491)*'Median Data'!$C$2</f>
        <v>720939.81149333296</v>
      </c>
      <c r="F491" s="11">
        <f>('Migration Model'!I490-'Migration Model'!I491)*'Median Data'!$C$2</f>
        <v>0</v>
      </c>
      <c r="G491" s="11">
        <f>('Migration Model'!K490-'Migration Model'!K491)*'Median Data'!$D$2</f>
        <v>456783.55667993787</v>
      </c>
      <c r="H491" s="11">
        <f>('Migration Model'!L490-'Migration Model'!L491)*'Median Data'!$D$2</f>
        <v>0</v>
      </c>
      <c r="I491" s="11">
        <f>('Migration Model'!N490-'Migration Model'!N491)*'Median Data'!$E$2</f>
        <v>63067.015305265129</v>
      </c>
      <c r="J491" s="11">
        <f>('Migration Model'!O490-'Migration Model'!O491)*'Median Data'!$E$2</f>
        <v>0</v>
      </c>
      <c r="K491" s="11">
        <f>('Migration Model'!Q490-'Migration Model'!Q491)*'Median Data'!$F$2</f>
        <v>90237.915085336543</v>
      </c>
      <c r="L491" s="11">
        <f>('Migration Model'!R490-'Migration Model'!R491)*'Median Data'!$F$2</f>
        <v>0</v>
      </c>
      <c r="M491" s="11">
        <f>('Migration Model'!T490-'Migration Model'!T491)*'Median Data'!$G$2</f>
        <v>28066.493223006124</v>
      </c>
      <c r="N491" s="11">
        <f>('Migration Model'!U490-'Migration Model'!U491)*'Median Data'!$G$2</f>
        <v>0</v>
      </c>
    </row>
    <row r="492" spans="1:14" x14ac:dyDescent="0.25">
      <c r="A492" s="2">
        <v>2142</v>
      </c>
      <c r="B492" s="2">
        <v>2</v>
      </c>
      <c r="C492" s="11">
        <f>('Migration Model'!E491-'Migration Model'!E492)*'Median Data'!$B$2</f>
        <v>774625.73377270252</v>
      </c>
      <c r="D492" s="11">
        <f>('Migration Model'!F491-'Migration Model'!F492)*'Median Data'!$B$2</f>
        <v>0</v>
      </c>
      <c r="E492" s="11">
        <f>('Migration Model'!H491-'Migration Model'!H492)*'Median Data'!$C$2</f>
        <v>720867.71751195018</v>
      </c>
      <c r="F492" s="11">
        <f>('Migration Model'!I491-'Migration Model'!I492)*'Median Data'!$C$2</f>
        <v>0</v>
      </c>
      <c r="G492" s="11">
        <f>('Migration Model'!K491-'Migration Model'!K492)*'Median Data'!$D$2</f>
        <v>456737.87832457083</v>
      </c>
      <c r="H492" s="11">
        <f>('Migration Model'!L491-'Migration Model'!L492)*'Median Data'!$D$2</f>
        <v>0</v>
      </c>
      <c r="I492" s="11">
        <f>('Migration Model'!N491-'Migration Model'!N492)*'Median Data'!$E$2</f>
        <v>63060.708603728643</v>
      </c>
      <c r="J492" s="11">
        <f>('Migration Model'!O491-'Migration Model'!O492)*'Median Data'!$E$2</f>
        <v>0</v>
      </c>
      <c r="K492" s="11">
        <f>('Migration Model'!Q491-'Migration Model'!Q492)*'Median Data'!$F$2</f>
        <v>90228.891293841938</v>
      </c>
      <c r="L492" s="11">
        <f>('Migration Model'!R491-'Migration Model'!R492)*'Median Data'!$F$2</f>
        <v>0</v>
      </c>
      <c r="M492" s="11">
        <f>('Migration Model'!T491-'Migration Model'!T492)*'Median Data'!$G$2</f>
        <v>28063.686573669162</v>
      </c>
      <c r="N492" s="11">
        <f>('Migration Model'!U491-'Migration Model'!U492)*'Median Data'!$G$2</f>
        <v>0</v>
      </c>
    </row>
    <row r="493" spans="1:14" x14ac:dyDescent="0.25">
      <c r="A493" s="1">
        <v>2142</v>
      </c>
      <c r="B493" s="1">
        <v>3</v>
      </c>
      <c r="C493" s="11">
        <f>('Migration Model'!E492-'Migration Model'!E493)*'Median Data'!$B$2</f>
        <v>774548.27119884535</v>
      </c>
      <c r="D493" s="11">
        <f>('Migration Model'!F492-'Migration Model'!F493)*'Median Data'!$B$2</f>
        <v>0</v>
      </c>
      <c r="E493" s="11">
        <f>('Migration Model'!H492-'Migration Model'!H493)*'Median Data'!$C$2</f>
        <v>720795.63073990261</v>
      </c>
      <c r="F493" s="11">
        <f>('Migration Model'!I492-'Migration Model'!I493)*'Median Data'!$C$2</f>
        <v>0</v>
      </c>
      <c r="G493" s="11">
        <f>('Migration Model'!K492-'Migration Model'!K493)*'Median Data'!$D$2</f>
        <v>456692.20453657332</v>
      </c>
      <c r="H493" s="11">
        <f>('Migration Model'!L492-'Migration Model'!L493)*'Median Data'!$D$2</f>
        <v>0</v>
      </c>
      <c r="I493" s="11">
        <f>('Migration Model'!N492-'Migration Model'!N493)*'Median Data'!$E$2</f>
        <v>63054.402532814624</v>
      </c>
      <c r="J493" s="11">
        <f>('Migration Model'!O492-'Migration Model'!O493)*'Median Data'!$E$2</f>
        <v>0</v>
      </c>
      <c r="K493" s="11">
        <f>('Migration Model'!Q492-'Migration Model'!Q493)*'Median Data'!$F$2</f>
        <v>90219.868404657565</v>
      </c>
      <c r="L493" s="11">
        <f>('Migration Model'!R492-'Migration Model'!R493)*'Median Data'!$F$2</f>
        <v>0</v>
      </c>
      <c r="M493" s="11">
        <f>('Migration Model'!T492-'Migration Model'!T493)*'Median Data'!$G$2</f>
        <v>28060.880205037702</v>
      </c>
      <c r="N493" s="11">
        <f>('Migration Model'!U492-'Migration Model'!U493)*'Median Data'!$G$2</f>
        <v>0</v>
      </c>
    </row>
    <row r="494" spans="1:14" x14ac:dyDescent="0.25">
      <c r="A494" s="2">
        <v>2142</v>
      </c>
      <c r="B494" s="2">
        <v>4</v>
      </c>
      <c r="C494" s="11">
        <f>('Migration Model'!E493-'Migration Model'!E494)*'Median Data'!$B$2</f>
        <v>774470.81637172576</v>
      </c>
      <c r="D494" s="11">
        <f>('Migration Model'!F493-'Migration Model'!F494)*'Median Data'!$B$2</f>
        <v>0</v>
      </c>
      <c r="E494" s="11">
        <f>('Migration Model'!H493-'Migration Model'!H494)*'Median Data'!$C$2</f>
        <v>720723.5511771905</v>
      </c>
      <c r="F494" s="11">
        <f>('Migration Model'!I493-'Migration Model'!I494)*'Median Data'!$C$2</f>
        <v>0</v>
      </c>
      <c r="G494" s="11">
        <f>('Migration Model'!K493-'Migration Model'!K494)*'Median Data'!$D$2</f>
        <v>456646.53531594522</v>
      </c>
      <c r="H494" s="11">
        <f>('Migration Model'!L493-'Migration Model'!L494)*'Median Data'!$D$2</f>
        <v>0</v>
      </c>
      <c r="I494" s="11">
        <f>('Migration Model'!N493-'Migration Model'!N494)*'Median Data'!$E$2</f>
        <v>63048.097092633252</v>
      </c>
      <c r="J494" s="11">
        <f>('Migration Model'!O493-'Migration Model'!O494)*'Median Data'!$E$2</f>
        <v>0</v>
      </c>
      <c r="K494" s="11">
        <f>('Migration Model'!Q493-'Migration Model'!Q494)*'Median Data'!$F$2</f>
        <v>90210.846417927372</v>
      </c>
      <c r="L494" s="11">
        <f>('Migration Model'!R493-'Migration Model'!R494)*'Median Data'!$F$2</f>
        <v>0</v>
      </c>
      <c r="M494" s="11">
        <f>('Migration Model'!T493-'Migration Model'!T494)*'Median Data'!$G$2</f>
        <v>28058.074116992266</v>
      </c>
      <c r="N494" s="11">
        <f>('Migration Model'!U493-'Migration Model'!U494)*'Median Data'!$G$2</f>
        <v>0</v>
      </c>
    </row>
    <row r="495" spans="1:14" x14ac:dyDescent="0.25">
      <c r="A495" s="2">
        <v>2143</v>
      </c>
      <c r="B495" s="2">
        <v>1</v>
      </c>
      <c r="C495" s="11">
        <f>('Migration Model'!E494-'Migration Model'!E495)*'Median Data'!$B$2</f>
        <v>774393.36929039506</v>
      </c>
      <c r="D495" s="11">
        <f>('Migration Model'!F494-'Migration Model'!F495)*'Median Data'!$B$2</f>
        <v>0</v>
      </c>
      <c r="E495" s="11">
        <f>('Migration Model'!H494-'Migration Model'!H495)*'Median Data'!$C$2</f>
        <v>720651.47882200859</v>
      </c>
      <c r="F495" s="11">
        <f>('Migration Model'!I494-'Migration Model'!I495)*'Median Data'!$C$2</f>
        <v>0</v>
      </c>
      <c r="G495" s="11">
        <f>('Migration Model'!K494-'Migration Model'!K495)*'Median Data'!$D$2</f>
        <v>456600.87066268659</v>
      </c>
      <c r="H495" s="11">
        <f>('Migration Model'!L494-'Migration Model'!L495)*'Median Data'!$D$2</f>
        <v>0</v>
      </c>
      <c r="I495" s="11">
        <f>('Migration Model'!N494-'Migration Model'!N495)*'Median Data'!$E$2</f>
        <v>63041.79228285401</v>
      </c>
      <c r="J495" s="11">
        <f>('Migration Model'!O494-'Migration Model'!O495)*'Median Data'!$E$2</f>
        <v>0</v>
      </c>
      <c r="K495" s="11">
        <f>('Migration Model'!Q494-'Migration Model'!Q495)*'Median Data'!$F$2</f>
        <v>90201.825333219545</v>
      </c>
      <c r="L495" s="11">
        <f>('Migration Model'!R494-'Migration Model'!R495)*'Median Data'!$F$2</f>
        <v>0</v>
      </c>
      <c r="M495" s="11">
        <f>('Migration Model'!T494-'Migration Model'!T495)*'Median Data'!$G$2</f>
        <v>28055.268309612507</v>
      </c>
      <c r="N495" s="11">
        <f>('Migration Model'!U494-'Migration Model'!U495)*'Median Data'!$G$2</f>
        <v>0</v>
      </c>
    </row>
    <row r="496" spans="1:14" x14ac:dyDescent="0.25">
      <c r="A496" s="1">
        <v>2143</v>
      </c>
      <c r="B496" s="1">
        <v>2</v>
      </c>
      <c r="C496" s="11">
        <f>('Migration Model'!E495-'Migration Model'!E496)*'Median Data'!$B$2</f>
        <v>774315.9299529558</v>
      </c>
      <c r="D496" s="11">
        <f>('Migration Model'!F495-'Migration Model'!F496)*'Median Data'!$B$2</f>
        <v>0</v>
      </c>
      <c r="E496" s="11">
        <f>('Migration Model'!H495-'Migration Model'!H496)*'Median Data'!$C$2</f>
        <v>720579.413674357</v>
      </c>
      <c r="F496" s="11">
        <f>('Migration Model'!I495-'Migration Model'!I496)*'Median Data'!$C$2</f>
        <v>0</v>
      </c>
      <c r="G496" s="11">
        <f>('Migration Model'!K495-'Migration Model'!K496)*'Median Data'!$D$2</f>
        <v>456555.21057518746</v>
      </c>
      <c r="H496" s="11">
        <f>('Migration Model'!L495-'Migration Model'!L496)*'Median Data'!$D$2</f>
        <v>0</v>
      </c>
      <c r="I496" s="11">
        <f>('Migration Model'!N495-'Migration Model'!N496)*'Median Data'!$E$2</f>
        <v>63035.488103697237</v>
      </c>
      <c r="J496" s="11">
        <f>('Migration Model'!O495-'Migration Model'!O496)*'Median Data'!$E$2</f>
        <v>0</v>
      </c>
      <c r="K496" s="11">
        <f>('Migration Model'!Q495-'Migration Model'!Q496)*'Median Data'!$F$2</f>
        <v>90192.805150678018</v>
      </c>
      <c r="L496" s="11">
        <f>('Migration Model'!R495-'Migration Model'!R496)*'Median Data'!$F$2</f>
        <v>0</v>
      </c>
      <c r="M496" s="11">
        <f>('Migration Model'!T495-'Migration Model'!T496)*'Median Data'!$G$2</f>
        <v>28052.462782778945</v>
      </c>
      <c r="N496" s="11">
        <f>('Migration Model'!U495-'Migration Model'!U496)*'Median Data'!$G$2</f>
        <v>0</v>
      </c>
    </row>
    <row r="497" spans="1:14" x14ac:dyDescent="0.25">
      <c r="A497" s="2">
        <v>2143</v>
      </c>
      <c r="B497" s="2">
        <v>3</v>
      </c>
      <c r="C497" s="11">
        <f>('Migration Model'!E496-'Migration Model'!E497)*'Median Data'!$B$2</f>
        <v>774238.49836035678</v>
      </c>
      <c r="D497" s="11">
        <f>('Migration Model'!F496-'Migration Model'!F497)*'Median Data'!$B$2</f>
        <v>0</v>
      </c>
      <c r="E497" s="11">
        <f>('Migration Model'!H496-'Migration Model'!H497)*'Median Data'!$C$2</f>
        <v>720507.35573243059</v>
      </c>
      <c r="F497" s="11">
        <f>('Migration Model'!I496-'Migration Model'!I497)*'Median Data'!$C$2</f>
        <v>0</v>
      </c>
      <c r="G497" s="11">
        <f>('Migration Model'!K496-'Migration Model'!K497)*'Median Data'!$D$2</f>
        <v>456509.55505425285</v>
      </c>
      <c r="H497" s="11">
        <f>('Migration Model'!L496-'Migration Model'!L497)*'Median Data'!$D$2</f>
        <v>0</v>
      </c>
      <c r="I497" s="11">
        <f>('Migration Model'!N496-'Migration Model'!N497)*'Median Data'!$E$2</f>
        <v>63029.18455483242</v>
      </c>
      <c r="J497" s="11">
        <f>('Migration Model'!O496-'Migration Model'!O497)*'Median Data'!$E$2</f>
        <v>0</v>
      </c>
      <c r="K497" s="11">
        <f>('Migration Model'!Q496-'Migration Model'!Q497)*'Median Data'!$F$2</f>
        <v>90183.785870158856</v>
      </c>
      <c r="L497" s="11">
        <f>('Migration Model'!R496-'Migration Model'!R497)*'Median Data'!$F$2</f>
        <v>0</v>
      </c>
      <c r="M497" s="11">
        <f>('Migration Model'!T496-'Migration Model'!T497)*'Median Data'!$G$2</f>
        <v>28049.657536491581</v>
      </c>
      <c r="N497" s="11">
        <f>('Migration Model'!U496-'Migration Model'!U497)*'Median Data'!$G$2</f>
        <v>0</v>
      </c>
    </row>
    <row r="498" spans="1:14" x14ac:dyDescent="0.25">
      <c r="A498" s="1">
        <v>2143</v>
      </c>
      <c r="B498" s="1">
        <v>4</v>
      </c>
      <c r="C498" s="11">
        <f>('Migration Model'!E497-'Migration Model'!E498)*'Median Data'!$B$2</f>
        <v>774161.07451070054</v>
      </c>
      <c r="D498" s="11">
        <f>('Migration Model'!F497-'Migration Model'!F498)*'Median Data'!$B$2</f>
        <v>0</v>
      </c>
      <c r="E498" s="11">
        <f>('Migration Model'!H497-'Migration Model'!H498)*'Median Data'!$C$2</f>
        <v>720435.30499713204</v>
      </c>
      <c r="F498" s="11">
        <f>('Migration Model'!I497-'Migration Model'!I498)*'Median Data'!$C$2</f>
        <v>0</v>
      </c>
      <c r="G498" s="11">
        <f>('Migration Model'!K497-'Migration Model'!K498)*'Median Data'!$D$2</f>
        <v>456463.9040990778</v>
      </c>
      <c r="H498" s="11">
        <f>('Migration Model'!L497-'Migration Model'!L498)*'Median Data'!$D$2</f>
        <v>0</v>
      </c>
      <c r="I498" s="11">
        <f>('Migration Model'!N497-'Migration Model'!N498)*'Median Data'!$E$2</f>
        <v>63022.881636369726</v>
      </c>
      <c r="J498" s="11">
        <f>('Migration Model'!O497-'Migration Model'!O498)*'Median Data'!$E$2</f>
        <v>0</v>
      </c>
      <c r="K498" s="11">
        <f>('Migration Model'!Q497-'Migration Model'!Q498)*'Median Data'!$F$2</f>
        <v>90174.767491662074</v>
      </c>
      <c r="L498" s="11">
        <f>('Migration Model'!R497-'Migration Model'!R498)*'Median Data'!$F$2</f>
        <v>0</v>
      </c>
      <c r="M498" s="11">
        <f>('Migration Model'!T497-'Migration Model'!T498)*'Median Data'!$G$2</f>
        <v>28046.85257071058</v>
      </c>
      <c r="N498" s="11">
        <f>('Migration Model'!U497-'Migration Model'!U498)*'Median Data'!$G$2</f>
        <v>0</v>
      </c>
    </row>
    <row r="499" spans="1:14" x14ac:dyDescent="0.25">
      <c r="A499" s="1">
        <v>2144</v>
      </c>
      <c r="B499" s="1">
        <v>1</v>
      </c>
      <c r="C499" s="11">
        <f>('Migration Model'!E498-'Migration Model'!E499)*'Median Data'!$B$2</f>
        <v>774083.65840303863</v>
      </c>
      <c r="D499" s="11">
        <f>('Migration Model'!F498-'Migration Model'!F499)*'Median Data'!$B$2</f>
        <v>0</v>
      </c>
      <c r="E499" s="11">
        <f>('Migration Model'!H498-'Migration Model'!H499)*'Median Data'!$C$2</f>
        <v>720363.26146665611</v>
      </c>
      <c r="F499" s="11">
        <f>('Migration Model'!I498-'Migration Model'!I499)*'Median Data'!$C$2</f>
        <v>0</v>
      </c>
      <c r="G499" s="11">
        <f>('Migration Model'!K498-'Migration Model'!K499)*'Median Data'!$D$2</f>
        <v>456418.2577088573</v>
      </c>
      <c r="H499" s="11">
        <f>('Migration Model'!L498-'Migration Model'!L499)*'Median Data'!$D$2</f>
        <v>0</v>
      </c>
      <c r="I499" s="11">
        <f>('Migration Model'!N498-'Migration Model'!N499)*'Median Data'!$E$2</f>
        <v>63016.579348198997</v>
      </c>
      <c r="J499" s="11">
        <f>('Migration Model'!O498-'Migration Model'!O499)*'Median Data'!$E$2</f>
        <v>0</v>
      </c>
      <c r="K499" s="11">
        <f>('Migration Model'!Q498-'Migration Model'!Q499)*'Median Data'!$F$2</f>
        <v>90165.750014899793</v>
      </c>
      <c r="L499" s="11">
        <f>('Migration Model'!R498-'Migration Model'!R499)*'Median Data'!$F$2</f>
        <v>0</v>
      </c>
      <c r="M499" s="11">
        <f>('Migration Model'!T498-'Migration Model'!T499)*'Median Data'!$G$2</f>
        <v>28044.047885475778</v>
      </c>
      <c r="N499" s="11">
        <f>('Migration Model'!U498-'Migration Model'!U499)*'Median Data'!$G$2</f>
        <v>0</v>
      </c>
    </row>
    <row r="500" spans="1:14" x14ac:dyDescent="0.25">
      <c r="A500" s="2">
        <v>2144</v>
      </c>
      <c r="B500" s="2">
        <v>2</v>
      </c>
      <c r="C500" s="11">
        <f>('Migration Model'!E499-'Migration Model'!E500)*'Median Data'!$B$2</f>
        <v>774006.25003737083</v>
      </c>
      <c r="D500" s="11">
        <f>('Migration Model'!F499-'Migration Model'!F500)*'Median Data'!$B$2</f>
        <v>0</v>
      </c>
      <c r="E500" s="11">
        <f>('Migration Model'!H499-'Migration Model'!H500)*'Median Data'!$C$2</f>
        <v>720291.22514010046</v>
      </c>
      <c r="F500" s="11">
        <f>('Migration Model'!I499-'Migration Model'!I500)*'Median Data'!$C$2</f>
        <v>0</v>
      </c>
      <c r="G500" s="11">
        <f>('Migration Model'!K499-'Migration Model'!K500)*'Median Data'!$D$2</f>
        <v>456372.6158827864</v>
      </c>
      <c r="H500" s="11">
        <f>('Migration Model'!L499-'Migration Model'!L500)*'Median Data'!$D$2</f>
        <v>0</v>
      </c>
      <c r="I500" s="11">
        <f>('Migration Model'!N499-'Migration Model'!N500)*'Median Data'!$E$2</f>
        <v>63010.277690320225</v>
      </c>
      <c r="J500" s="11">
        <f>('Migration Model'!O499-'Migration Model'!O500)*'Median Data'!$E$2</f>
        <v>0</v>
      </c>
      <c r="K500" s="11">
        <f>('Migration Model'!Q499-'Migration Model'!Q500)*'Median Data'!$F$2</f>
        <v>90156.733439872027</v>
      </c>
      <c r="L500" s="11">
        <f>('Migration Model'!R499-'Migration Model'!R500)*'Median Data'!$F$2</f>
        <v>0</v>
      </c>
      <c r="M500" s="11">
        <f>('Migration Model'!T499-'Migration Model'!T500)*'Median Data'!$G$2</f>
        <v>28041.243480667687</v>
      </c>
      <c r="N500" s="11">
        <f>('Migration Model'!U499-'Migration Model'!U500)*'Median Data'!$G$2</f>
        <v>0</v>
      </c>
    </row>
    <row r="501" spans="1:14" x14ac:dyDescent="0.25">
      <c r="A501" s="1">
        <v>2144</v>
      </c>
      <c r="B501" s="1">
        <v>3</v>
      </c>
      <c r="C501" s="11">
        <f>('Migration Model'!E500-'Migration Model'!E501)*'Median Data'!$B$2</f>
        <v>773928.84941180004</v>
      </c>
      <c r="D501" s="11">
        <f>('Migration Model'!F500-'Migration Model'!F501)*'Median Data'!$B$2</f>
        <v>0</v>
      </c>
      <c r="E501" s="11">
        <f>('Migration Model'!H500-'Migration Model'!H501)*'Median Data'!$C$2</f>
        <v>720219.19601746497</v>
      </c>
      <c r="F501" s="11">
        <f>('Migration Model'!I500-'Migration Model'!I501)*'Median Data'!$C$2</f>
        <v>0</v>
      </c>
      <c r="G501" s="11">
        <f>('Migration Model'!K500-'Migration Model'!K501)*'Median Data'!$D$2</f>
        <v>456326.97862086515</v>
      </c>
      <c r="H501" s="11">
        <f>('Migration Model'!L500-'Migration Model'!L501)*'Median Data'!$D$2</f>
        <v>0</v>
      </c>
      <c r="I501" s="11">
        <f>('Migration Model'!N500-'Migration Model'!N501)*'Median Data'!$E$2</f>
        <v>63003.976662513058</v>
      </c>
      <c r="J501" s="11">
        <f>('Migration Model'!O500-'Migration Model'!O501)*'Median Data'!$E$2</f>
        <v>0</v>
      </c>
      <c r="K501" s="11">
        <f>('Migration Model'!Q500-'Migration Model'!Q501)*'Median Data'!$F$2</f>
        <v>90147.717766434827</v>
      </c>
      <c r="L501" s="11">
        <f>('Migration Model'!R500-'Migration Model'!R501)*'Median Data'!$F$2</f>
        <v>0</v>
      </c>
      <c r="M501" s="11">
        <f>('Migration Model'!T500-'Migration Model'!T501)*'Median Data'!$G$2</f>
        <v>28038.439356326136</v>
      </c>
      <c r="N501" s="11">
        <f>('Migration Model'!U500-'Migration Model'!U501)*'Median Data'!$G$2</f>
        <v>0</v>
      </c>
    </row>
    <row r="502" spans="1:14" x14ac:dyDescent="0.25">
      <c r="A502" s="2">
        <v>2144</v>
      </c>
      <c r="B502" s="2">
        <v>4</v>
      </c>
      <c r="C502" s="11">
        <f>('Migration Model'!E501-'Migration Model'!E502)*'Median Data'!$B$2</f>
        <v>773851.4565272748</v>
      </c>
      <c r="D502" s="11">
        <f>('Migration Model'!F501-'Migration Model'!F502)*'Median Data'!$B$2</f>
        <v>0</v>
      </c>
      <c r="E502" s="11">
        <f>('Migration Model'!H501-'Migration Model'!H502)*'Median Data'!$C$2</f>
        <v>720147.17409784719</v>
      </c>
      <c r="F502" s="11">
        <f>('Migration Model'!I501-'Migration Model'!I502)*'Median Data'!$C$2</f>
        <v>0</v>
      </c>
      <c r="G502" s="11">
        <f>('Migration Model'!K501-'Migration Model'!K502)*'Median Data'!$D$2</f>
        <v>456281.34592309344</v>
      </c>
      <c r="H502" s="11">
        <f>('Migration Model'!L501-'Migration Model'!L502)*'Median Data'!$D$2</f>
        <v>0</v>
      </c>
      <c r="I502" s="11">
        <f>('Migration Model'!N501-'Migration Model'!N502)*'Median Data'!$E$2</f>
        <v>62997.676264887683</v>
      </c>
      <c r="J502" s="11">
        <f>('Migration Model'!O501-'Migration Model'!O502)*'Median Data'!$E$2</f>
        <v>0</v>
      </c>
      <c r="K502" s="11">
        <f>('Migration Model'!Q501-'Migration Model'!Q502)*'Median Data'!$F$2</f>
        <v>90138.702994732128</v>
      </c>
      <c r="L502" s="11">
        <f>('Migration Model'!R501-'Migration Model'!R502)*'Median Data'!$F$2</f>
        <v>0</v>
      </c>
      <c r="M502" s="11">
        <f>('Migration Model'!T501-'Migration Model'!T502)*'Median Data'!$G$2</f>
        <v>28035.635512411296</v>
      </c>
      <c r="N502" s="11">
        <f>('Migration Model'!U501-'Migration Model'!U502)*'Median Data'!$G$2</f>
        <v>0</v>
      </c>
    </row>
    <row r="503" spans="1:14" x14ac:dyDescent="0.25">
      <c r="A503" s="2">
        <v>2145</v>
      </c>
      <c r="B503" s="2">
        <v>1</v>
      </c>
      <c r="C503" s="11">
        <f>('Migration Model'!E502-'Migration Model'!E503)*'Median Data'!$B$2</f>
        <v>773774.07138189767</v>
      </c>
      <c r="D503" s="11">
        <f>('Migration Model'!F502-'Migration Model'!F503)*'Median Data'!$B$2</f>
        <v>0</v>
      </c>
      <c r="E503" s="11">
        <f>('Migration Model'!H502-'Migration Model'!H503)*'Median Data'!$C$2</f>
        <v>720075.15938124701</v>
      </c>
      <c r="F503" s="11">
        <f>('Migration Model'!I502-'Migration Model'!I503)*'Median Data'!$C$2</f>
        <v>0</v>
      </c>
      <c r="G503" s="11">
        <f>('Migration Model'!K502-'Migration Model'!K503)*'Median Data'!$D$2</f>
        <v>456235.71778866637</v>
      </c>
      <c r="H503" s="11">
        <f>('Migration Model'!L502-'Migration Model'!L503)*'Median Data'!$D$2</f>
        <v>0</v>
      </c>
      <c r="I503" s="11">
        <f>('Migration Model'!N502-'Migration Model'!N503)*'Median Data'!$E$2</f>
        <v>62991.376497223748</v>
      </c>
      <c r="J503" s="11">
        <f>('Migration Model'!O502-'Migration Model'!O503)*'Median Data'!$E$2</f>
        <v>0</v>
      </c>
      <c r="K503" s="11">
        <f>('Migration Model'!Q502-'Migration Model'!Q503)*'Median Data'!$F$2</f>
        <v>90129.689124476092</v>
      </c>
      <c r="L503" s="11">
        <f>('Migration Model'!R502-'Migration Model'!R503)*'Median Data'!$F$2</f>
        <v>0</v>
      </c>
      <c r="M503" s="11">
        <f>('Migration Model'!T502-'Migration Model'!T503)*'Median Data'!$G$2</f>
        <v>28032.831948843515</v>
      </c>
      <c r="N503" s="11">
        <f>('Migration Model'!U502-'Migration Model'!U503)*'Median Data'!$G$2</f>
        <v>0</v>
      </c>
    </row>
    <row r="504" spans="1:14" x14ac:dyDescent="0.25">
      <c r="A504" s="1">
        <v>2145</v>
      </c>
      <c r="B504" s="1">
        <v>2</v>
      </c>
      <c r="C504" s="11">
        <f>('Migration Model'!E503-'Migration Model'!E504)*'Median Data'!$B$2</f>
        <v>773696.6939747202</v>
      </c>
      <c r="D504" s="11">
        <f>('Migration Model'!F503-'Migration Model'!F504)*'Median Data'!$B$2</f>
        <v>0</v>
      </c>
      <c r="E504" s="11">
        <f>('Migration Model'!H503-'Migration Model'!H504)*'Median Data'!$C$2</f>
        <v>720003.15186495695</v>
      </c>
      <c r="F504" s="11">
        <f>('Migration Model'!I503-'Migration Model'!I504)*'Median Data'!$C$2</f>
        <v>0</v>
      </c>
      <c r="G504" s="11">
        <f>('Migration Model'!K503-'Migration Model'!K504)*'Median Data'!$D$2</f>
        <v>456190.09421677899</v>
      </c>
      <c r="H504" s="11">
        <f>('Migration Model'!L503-'Migration Model'!L504)*'Median Data'!$D$2</f>
        <v>0</v>
      </c>
      <c r="I504" s="11">
        <f>('Migration Model'!N503-'Migration Model'!N504)*'Median Data'!$E$2</f>
        <v>62985.077359521252</v>
      </c>
      <c r="J504" s="11">
        <f>('Migration Model'!O503-'Migration Model'!O504)*'Median Data'!$E$2</f>
        <v>0</v>
      </c>
      <c r="K504" s="11">
        <f>('Migration Model'!Q503-'Migration Model'!Q504)*'Median Data'!$F$2</f>
        <v>90120.676155522742</v>
      </c>
      <c r="L504" s="11">
        <f>('Migration Model'!R503-'Migration Model'!R504)*'Median Data'!$F$2</f>
        <v>0</v>
      </c>
      <c r="M504" s="11">
        <f>('Migration Model'!T503-'Migration Model'!T504)*'Median Data'!$G$2</f>
        <v>28030.028665662619</v>
      </c>
      <c r="N504" s="11">
        <f>('Migration Model'!U503-'Migration Model'!U504)*'Median Data'!$G$2</f>
        <v>0</v>
      </c>
    </row>
    <row r="505" spans="1:14" x14ac:dyDescent="0.25">
      <c r="A505" s="2">
        <v>2145</v>
      </c>
      <c r="B505" s="2">
        <v>3</v>
      </c>
      <c r="C505" s="11">
        <f>('Migration Model'!E504-'Migration Model'!E505)*'Median Data'!$B$2</f>
        <v>773619.32430479373</v>
      </c>
      <c r="D505" s="11">
        <f>('Migration Model'!F504-'Migration Model'!F505)*'Median Data'!$B$2</f>
        <v>0</v>
      </c>
      <c r="E505" s="11">
        <f>('Migration Model'!H504-'Migration Model'!H505)*'Median Data'!$C$2</f>
        <v>719931.15154987958</v>
      </c>
      <c r="F505" s="11">
        <f>('Migration Model'!I504-'Migration Model'!I505)*'Median Data'!$C$2</f>
        <v>0</v>
      </c>
      <c r="G505" s="11">
        <f>('Migration Model'!K504-'Migration Model'!K505)*'Median Data'!$D$2</f>
        <v>456144.4752074313</v>
      </c>
      <c r="H505" s="11">
        <f>('Migration Model'!L504-'Migration Model'!L505)*'Median Data'!$D$2</f>
        <v>0</v>
      </c>
      <c r="I505" s="11">
        <f>('Migration Model'!N504-'Migration Model'!N505)*'Median Data'!$E$2</f>
        <v>62978.778851780196</v>
      </c>
      <c r="J505" s="11">
        <f>('Migration Model'!O504-'Migration Model'!O505)*'Median Data'!$E$2</f>
        <v>0</v>
      </c>
      <c r="K505" s="11">
        <f>('Migration Model'!Q504-'Migration Model'!Q505)*'Median Data'!$F$2</f>
        <v>90111.664087872123</v>
      </c>
      <c r="L505" s="11">
        <f>('Migration Model'!R504-'Migration Model'!R505)*'Median Data'!$F$2</f>
        <v>0</v>
      </c>
      <c r="M505" s="11">
        <f>('Migration Model'!T504-'Migration Model'!T505)*'Median Data'!$G$2</f>
        <v>28027.225662788951</v>
      </c>
      <c r="N505" s="11">
        <f>('Migration Model'!U504-'Migration Model'!U505)*'Median Data'!$G$2</f>
        <v>0</v>
      </c>
    </row>
    <row r="506" spans="1:14" x14ac:dyDescent="0.25">
      <c r="A506" s="1">
        <v>2145</v>
      </c>
      <c r="B506" s="1">
        <v>4</v>
      </c>
      <c r="C506" s="11">
        <f>('Migration Model'!E505-'Migration Model'!E506)*'Median Data'!$B$2</f>
        <v>773541.96237306669</v>
      </c>
      <c r="D506" s="11">
        <f>('Migration Model'!F505-'Migration Model'!F506)*'Median Data'!$B$2</f>
        <v>0</v>
      </c>
      <c r="E506" s="11">
        <f>('Migration Model'!H505-'Migration Model'!H506)*'Median Data'!$C$2</f>
        <v>719859.15843420988</v>
      </c>
      <c r="F506" s="11">
        <f>('Migration Model'!I505-'Migration Model'!I506)*'Median Data'!$C$2</f>
        <v>0</v>
      </c>
      <c r="G506" s="11">
        <f>('Migration Model'!K505-'Migration Model'!K506)*'Median Data'!$D$2</f>
        <v>456098.86075981834</v>
      </c>
      <c r="H506" s="11">
        <f>('Migration Model'!L505-'Migration Model'!L506)*'Median Data'!$D$2</f>
        <v>0</v>
      </c>
      <c r="I506" s="11">
        <f>('Migration Model'!N505-'Migration Model'!N506)*'Median Data'!$E$2</f>
        <v>62972.480974000588</v>
      </c>
      <c r="J506" s="11">
        <f>('Migration Model'!O505-'Migration Model'!O506)*'Median Data'!$E$2</f>
        <v>0</v>
      </c>
      <c r="K506" s="11">
        <f>('Migration Model'!Q505-'Migration Model'!Q506)*'Median Data'!$F$2</f>
        <v>90102.652921524204</v>
      </c>
      <c r="L506" s="11">
        <f>('Migration Model'!R505-'Migration Model'!R506)*'Median Data'!$F$2</f>
        <v>0</v>
      </c>
      <c r="M506" s="11">
        <f>('Migration Model'!T505-'Migration Model'!T506)*'Median Data'!$G$2</f>
        <v>28024.422940222514</v>
      </c>
      <c r="N506" s="11">
        <f>('Migration Model'!U505-'Migration Model'!U506)*'Median Data'!$G$2</f>
        <v>0</v>
      </c>
    </row>
    <row r="507" spans="1:14" x14ac:dyDescent="0.25">
      <c r="A507" s="1">
        <v>2146</v>
      </c>
      <c r="B507" s="1">
        <v>1</v>
      </c>
      <c r="C507" s="11">
        <f>('Migration Model'!E506-'Migration Model'!E507)*'Median Data'!$B$2</f>
        <v>773464.60817669344</v>
      </c>
      <c r="D507" s="11">
        <f>('Migration Model'!F506-'Migration Model'!F507)*'Median Data'!$B$2</f>
        <v>0</v>
      </c>
      <c r="E507" s="11">
        <f>('Migration Model'!H506-'Migration Model'!H507)*'Median Data'!$C$2</f>
        <v>719787.17251885019</v>
      </c>
      <c r="F507" s="11">
        <f>('Migration Model'!I506-'Migration Model'!I507)*'Median Data'!$C$2</f>
        <v>0</v>
      </c>
      <c r="G507" s="11">
        <f>('Migration Model'!K506-'Migration Model'!K507)*'Median Data'!$D$2</f>
        <v>456053.25087394001</v>
      </c>
      <c r="H507" s="11">
        <f>('Migration Model'!L506-'Migration Model'!L507)*'Median Data'!$D$2</f>
        <v>0</v>
      </c>
      <c r="I507" s="11">
        <f>('Migration Model'!N506-'Migration Model'!N507)*'Median Data'!$E$2</f>
        <v>62966.183725851901</v>
      </c>
      <c r="J507" s="11">
        <f>('Migration Model'!O506-'Migration Model'!O507)*'Median Data'!$E$2</f>
        <v>0</v>
      </c>
      <c r="K507" s="11">
        <f>('Migration Model'!Q506-'Migration Model'!Q507)*'Median Data'!$F$2</f>
        <v>90093.642656191121</v>
      </c>
      <c r="L507" s="11">
        <f>('Migration Model'!R506-'Migration Model'!R507)*'Median Data'!$F$2</f>
        <v>0</v>
      </c>
      <c r="M507" s="11">
        <f>('Migration Model'!T506-'Migration Model'!T507)*'Median Data'!$G$2</f>
        <v>28021.620497923475</v>
      </c>
      <c r="N507" s="11">
        <f>('Migration Model'!U506-'Migration Model'!U507)*'Median Data'!$G$2</f>
        <v>0</v>
      </c>
    </row>
    <row r="508" spans="1:14" x14ac:dyDescent="0.25">
      <c r="A508" s="2">
        <v>2146</v>
      </c>
      <c r="B508" s="2">
        <v>2</v>
      </c>
      <c r="C508" s="11">
        <f>('Migration Model'!E507-'Migration Model'!E508)*'Median Data'!$B$2</f>
        <v>773387.26171567361</v>
      </c>
      <c r="D508" s="11">
        <f>('Migration Model'!F507-'Migration Model'!F508)*'Median Data'!$B$2</f>
        <v>0</v>
      </c>
      <c r="E508" s="11">
        <f>('Migration Model'!H507-'Migration Model'!H508)*'Median Data'!$C$2</f>
        <v>719715.19380109303</v>
      </c>
      <c r="F508" s="11">
        <f>('Migration Model'!I507-'Migration Model'!I508)*'Median Data'!$C$2</f>
        <v>0</v>
      </c>
      <c r="G508" s="11">
        <f>('Migration Model'!K507-'Migration Model'!K508)*'Median Data'!$D$2</f>
        <v>456007.64554899151</v>
      </c>
      <c r="H508" s="11">
        <f>('Migration Model'!L507-'Migration Model'!L508)*'Median Data'!$D$2</f>
        <v>0</v>
      </c>
      <c r="I508" s="11">
        <f>('Migration Model'!N507-'Migration Model'!N508)*'Median Data'!$E$2</f>
        <v>62959.887107444316</v>
      </c>
      <c r="J508" s="11">
        <f>('Migration Model'!O507-'Migration Model'!O508)*'Median Data'!$E$2</f>
        <v>0</v>
      </c>
      <c r="K508" s="11">
        <f>('Migration Model'!Q507-'Migration Model'!Q508)*'Median Data'!$F$2</f>
        <v>90084.633291872902</v>
      </c>
      <c r="L508" s="11">
        <f>('Migration Model'!R507-'Migration Model'!R508)*'Median Data'!$F$2</f>
        <v>0</v>
      </c>
      <c r="M508" s="11">
        <f>('Migration Model'!T507-'Migration Model'!T508)*'Median Data'!$G$2</f>
        <v>28018.81833589184</v>
      </c>
      <c r="N508" s="11">
        <f>('Migration Model'!U507-'Migration Model'!U508)*'Median Data'!$G$2</f>
        <v>0</v>
      </c>
    </row>
    <row r="509" spans="1:14" x14ac:dyDescent="0.25">
      <c r="A509" s="1">
        <v>2146</v>
      </c>
      <c r="B509" s="1">
        <v>3</v>
      </c>
      <c r="C509" s="11">
        <f>('Migration Model'!E508-'Migration Model'!E509)*'Median Data'!$B$2</f>
        <v>773309.92298905889</v>
      </c>
      <c r="D509" s="11">
        <f>('Migration Model'!F508-'Migration Model'!F509)*'Median Data'!$B$2</f>
        <v>0</v>
      </c>
      <c r="E509" s="11">
        <f>('Migration Model'!H508-'Migration Model'!H509)*'Median Data'!$C$2</f>
        <v>719643.22228184098</v>
      </c>
      <c r="F509" s="11">
        <f>('Migration Model'!I508-'Migration Model'!I509)*'Median Data'!$C$2</f>
        <v>0</v>
      </c>
      <c r="G509" s="11">
        <f>('Migration Model'!K508-'Migration Model'!K509)*'Median Data'!$D$2</f>
        <v>455962.04478416772</v>
      </c>
      <c r="H509" s="11">
        <f>('Migration Model'!L508-'Migration Model'!L509)*'Median Data'!$D$2</f>
        <v>0</v>
      </c>
      <c r="I509" s="11">
        <f>('Migration Model'!N508-'Migration Model'!N509)*'Median Data'!$E$2</f>
        <v>62953.591118777826</v>
      </c>
      <c r="J509" s="11">
        <f>('Migration Model'!O508-'Migration Model'!O509)*'Median Data'!$E$2</f>
        <v>0</v>
      </c>
      <c r="K509" s="11">
        <f>('Migration Model'!Q508-'Migration Model'!Q509)*'Median Data'!$F$2</f>
        <v>90075.624828569518</v>
      </c>
      <c r="L509" s="11">
        <f>('Migration Model'!R508-'Migration Model'!R509)*'Median Data'!$F$2</f>
        <v>0</v>
      </c>
      <c r="M509" s="11">
        <f>('Migration Model'!T508-'Migration Model'!T509)*'Median Data'!$G$2</f>
        <v>28016.016454047953</v>
      </c>
      <c r="N509" s="11">
        <f>('Migration Model'!U508-'Migration Model'!U509)*'Median Data'!$G$2</f>
        <v>0</v>
      </c>
    </row>
    <row r="510" spans="1:14" x14ac:dyDescent="0.25">
      <c r="A510" s="2">
        <v>2146</v>
      </c>
      <c r="B510" s="2">
        <v>4</v>
      </c>
      <c r="C510" s="11">
        <f>('Migration Model'!E509-'Migration Model'!E510)*'Median Data'!$B$2</f>
        <v>773232.59199684905</v>
      </c>
      <c r="D510" s="11">
        <f>('Migration Model'!F509-'Migration Model'!F510)*'Median Data'!$B$2</f>
        <v>0</v>
      </c>
      <c r="E510" s="11">
        <f>('Migration Model'!H509-'Migration Model'!H510)*'Median Data'!$C$2</f>
        <v>719571.25796019146</v>
      </c>
      <c r="F510" s="11">
        <f>('Migration Model'!I509-'Migration Model'!I510)*'Median Data'!$C$2</f>
        <v>0</v>
      </c>
      <c r="G510" s="11">
        <f>('Migration Model'!K509-'Migration Model'!K510)*'Median Data'!$D$2</f>
        <v>455916.44857946876</v>
      </c>
      <c r="H510" s="11">
        <f>('Migration Model'!L509-'Migration Model'!L510)*'Median Data'!$D$2</f>
        <v>0</v>
      </c>
      <c r="I510" s="11">
        <f>('Migration Model'!N509-'Migration Model'!N510)*'Median Data'!$E$2</f>
        <v>62947.295759632092</v>
      </c>
      <c r="J510" s="11">
        <f>('Migration Model'!O509-'Migration Model'!O510)*'Median Data'!$E$2</f>
        <v>0</v>
      </c>
      <c r="K510" s="11">
        <f>('Migration Model'!Q509-'Migration Model'!Q510)*'Median Data'!$F$2</f>
        <v>90066.617266137051</v>
      </c>
      <c r="L510" s="11">
        <f>('Migration Model'!R509-'Migration Model'!R510)*'Median Data'!$F$2</f>
        <v>0</v>
      </c>
      <c r="M510" s="11">
        <f>('Migration Model'!T509-'Migration Model'!T510)*'Median Data'!$G$2</f>
        <v>28013.214852391811</v>
      </c>
      <c r="N510" s="11">
        <f>('Migration Model'!U509-'Migration Model'!U510)*'Median Data'!$G$2</f>
        <v>0</v>
      </c>
    </row>
    <row r="511" spans="1:14" x14ac:dyDescent="0.25">
      <c r="A511" s="2">
        <v>2147</v>
      </c>
      <c r="B511" s="2">
        <v>1</v>
      </c>
      <c r="C511" s="11">
        <f>('Migration Model'!E510-'Migration Model'!E511)*'Median Data'!$B$2</f>
        <v>773155.26873809553</v>
      </c>
      <c r="D511" s="11">
        <f>('Migration Model'!F510-'Migration Model'!F511)*'Median Data'!$B$2</f>
        <v>0</v>
      </c>
      <c r="E511" s="11">
        <f>('Migration Model'!H510-'Migration Model'!H511)*'Median Data'!$C$2</f>
        <v>719499.30083433958</v>
      </c>
      <c r="F511" s="11">
        <f>('Migration Model'!I510-'Migration Model'!I511)*'Median Data'!$C$2</f>
        <v>0</v>
      </c>
      <c r="G511" s="11">
        <f>('Migration Model'!K510-'Migration Model'!K511)*'Median Data'!$D$2</f>
        <v>455870.85693489457</v>
      </c>
      <c r="H511" s="11">
        <f>('Migration Model'!L510-'Migration Model'!L511)*'Median Data'!$D$2</f>
        <v>0</v>
      </c>
      <c r="I511" s="11">
        <f>('Migration Model'!N510-'Migration Model'!N511)*'Median Data'!$E$2</f>
        <v>62941.001030117288</v>
      </c>
      <c r="J511" s="11">
        <f>('Migration Model'!O510-'Migration Model'!O511)*'Median Data'!$E$2</f>
        <v>0</v>
      </c>
      <c r="K511" s="11">
        <f>('Migration Model'!Q510-'Migration Model'!Q511)*'Median Data'!$F$2</f>
        <v>90057.610604431567</v>
      </c>
      <c r="L511" s="11">
        <f>('Migration Model'!R510-'Migration Model'!R511)*'Median Data'!$F$2</f>
        <v>0</v>
      </c>
      <c r="M511" s="11">
        <f>('Migration Model'!T510-'Migration Model'!T511)*'Median Data'!$G$2</f>
        <v>28010.413530923415</v>
      </c>
      <c r="N511" s="11">
        <f>('Migration Model'!U510-'Migration Model'!U511)*'Median Data'!$G$2</f>
        <v>0</v>
      </c>
    </row>
    <row r="512" spans="1:14" x14ac:dyDescent="0.25">
      <c r="A512" s="1">
        <v>2147</v>
      </c>
      <c r="B512" s="1">
        <v>2</v>
      </c>
      <c r="C512" s="11">
        <f>('Migration Model'!E511-'Migration Model'!E512)*'Median Data'!$B$2</f>
        <v>773077.953210901</v>
      </c>
      <c r="D512" s="11">
        <f>('Migration Model'!F511-'Migration Model'!F512)*'Median Data'!$B$2</f>
        <v>0</v>
      </c>
      <c r="E512" s="11">
        <f>('Migration Model'!H511-'Migration Model'!H512)*'Median Data'!$C$2</f>
        <v>719427.35090428509</v>
      </c>
      <c r="F512" s="11">
        <f>('Migration Model'!I511-'Migration Model'!I512)*'Median Data'!$C$2</f>
        <v>0</v>
      </c>
      <c r="G512" s="11">
        <f>('Migration Model'!K511-'Migration Model'!K512)*'Median Data'!$D$2</f>
        <v>455825.26984883519</v>
      </c>
      <c r="H512" s="11">
        <f>('Migration Model'!L511-'Migration Model'!L512)*'Median Data'!$D$2</f>
        <v>0</v>
      </c>
      <c r="I512" s="11">
        <f>('Migration Model'!N511-'Migration Model'!N512)*'Median Data'!$E$2</f>
        <v>62934.706930013061</v>
      </c>
      <c r="J512" s="11">
        <f>('Migration Model'!O511-'Migration Model'!O512)*'Median Data'!$E$2</f>
        <v>0</v>
      </c>
      <c r="K512" s="11">
        <f>('Migration Model'!Q511-'Migration Model'!Q512)*'Median Data'!$F$2</f>
        <v>90048.604843309135</v>
      </c>
      <c r="L512" s="11">
        <f>('Migration Model'!R511-'Migration Model'!R512)*'Median Data'!$F$2</f>
        <v>0</v>
      </c>
      <c r="M512" s="11">
        <f>('Migration Model'!T511-'Migration Model'!T512)*'Median Data'!$G$2</f>
        <v>28007.612489563107</v>
      </c>
      <c r="N512" s="11">
        <f>('Migration Model'!U511-'Migration Model'!U512)*'Median Data'!$G$2</f>
        <v>0</v>
      </c>
    </row>
    <row r="513" spans="1:14" x14ac:dyDescent="0.25">
      <c r="A513" s="2">
        <v>2147</v>
      </c>
      <c r="B513" s="2">
        <v>3</v>
      </c>
      <c r="C513" s="11">
        <f>('Migration Model'!E512-'Migration Model'!E513)*'Median Data'!$B$2</f>
        <v>773000.64541621401</v>
      </c>
      <c r="D513" s="11">
        <f>('Migration Model'!F512-'Migration Model'!F513)*'Median Data'!$B$2</f>
        <v>0</v>
      </c>
      <c r="E513" s="11">
        <f>('Migration Model'!H512-'Migration Model'!H513)*'Median Data'!$C$2</f>
        <v>719355.40816912556</v>
      </c>
      <c r="F513" s="11">
        <f>('Migration Model'!I512-'Migration Model'!I513)*'Median Data'!$C$2</f>
        <v>0</v>
      </c>
      <c r="G513" s="11">
        <f>('Migration Model'!K512-'Migration Model'!K513)*'Median Data'!$D$2</f>
        <v>455779.68732209568</v>
      </c>
      <c r="H513" s="11">
        <f>('Migration Model'!L512-'Migration Model'!L513)*'Median Data'!$D$2</f>
        <v>0</v>
      </c>
      <c r="I513" s="11">
        <f>('Migration Model'!N512-'Migration Model'!N513)*'Median Data'!$E$2</f>
        <v>62928.413459319425</v>
      </c>
      <c r="J513" s="11">
        <f>('Migration Model'!O512-'Migration Model'!O513)*'Median Data'!$E$2</f>
        <v>0</v>
      </c>
      <c r="K513" s="11">
        <f>('Migration Model'!Q512-'Migration Model'!Q513)*'Median Data'!$F$2</f>
        <v>90039.599982913685</v>
      </c>
      <c r="L513" s="11">
        <f>('Migration Model'!R512-'Migration Model'!R513)*'Median Data'!$F$2</f>
        <v>0</v>
      </c>
      <c r="M513" s="11">
        <f>('Migration Model'!T512-'Migration Model'!T513)*'Median Data'!$G$2</f>
        <v>28004.811728310895</v>
      </c>
      <c r="N513" s="11">
        <f>('Migration Model'!U512-'Migration Model'!U513)*'Median Data'!$G$2</f>
        <v>0</v>
      </c>
    </row>
    <row r="514" spans="1:14" x14ac:dyDescent="0.25">
      <c r="A514" s="1">
        <v>2147</v>
      </c>
      <c r="B514" s="1">
        <v>4</v>
      </c>
      <c r="C514" s="11">
        <f>('Migration Model'!E513-'Migration Model'!E514)*'Median Data'!$B$2</f>
        <v>772923.34535118879</v>
      </c>
      <c r="D514" s="11">
        <f>('Migration Model'!F513-'Migration Model'!F514)*'Median Data'!$B$2</f>
        <v>0</v>
      </c>
      <c r="E514" s="11">
        <f>('Migration Model'!H513-'Migration Model'!H514)*'Median Data'!$C$2</f>
        <v>719283.47262795863</v>
      </c>
      <c r="F514" s="11">
        <f>('Migration Model'!I513-'Migration Model'!I514)*'Median Data'!$C$2</f>
        <v>0</v>
      </c>
      <c r="G514" s="11">
        <f>('Migration Model'!K513-'Migration Model'!K514)*'Median Data'!$D$2</f>
        <v>455734.10935306607</v>
      </c>
      <c r="H514" s="11">
        <f>('Migration Model'!L513-'Migration Model'!L514)*'Median Data'!$D$2</f>
        <v>0</v>
      </c>
      <c r="I514" s="11">
        <f>('Migration Model'!N513-'Migration Model'!N514)*'Median Data'!$E$2</f>
        <v>62922.120617926194</v>
      </c>
      <c r="J514" s="11">
        <f>('Migration Model'!O513-'Migration Model'!O514)*'Median Data'!$E$2</f>
        <v>0</v>
      </c>
      <c r="K514" s="11">
        <f>('Migration Model'!Q513-'Migration Model'!Q514)*'Median Data'!$F$2</f>
        <v>90030.596022813421</v>
      </c>
      <c r="L514" s="11">
        <f>('Migration Model'!R513-'Migration Model'!R514)*'Median Data'!$F$2</f>
        <v>0</v>
      </c>
      <c r="M514" s="11">
        <f>('Migration Model'!T513-'Migration Model'!T514)*'Median Data'!$G$2</f>
        <v>28002.011247126946</v>
      </c>
      <c r="N514" s="11">
        <f>('Migration Model'!U513-'Migration Model'!U514)*'Median Data'!$G$2</f>
        <v>0</v>
      </c>
    </row>
    <row r="515" spans="1:14" x14ac:dyDescent="0.25">
      <c r="A515" s="1">
        <v>2148</v>
      </c>
      <c r="B515" s="1">
        <v>1</v>
      </c>
      <c r="C515" s="11">
        <f>('Migration Model'!E514-'Migration Model'!E515)*'Median Data'!$B$2</f>
        <v>772846.05301677389</v>
      </c>
      <c r="D515" s="11">
        <f>('Migration Model'!F514-'Migration Model'!F515)*'Median Data'!$B$2</f>
        <v>0</v>
      </c>
      <c r="E515" s="11">
        <f>('Migration Model'!H514-'Migration Model'!H515)*'Median Data'!$C$2</f>
        <v>719211.54428078409</v>
      </c>
      <c r="F515" s="11">
        <f>('Migration Model'!I514-'Migration Model'!I515)*'Median Data'!$C$2</f>
        <v>0</v>
      </c>
      <c r="G515" s="11">
        <f>('Migration Model'!K514-'Migration Model'!K515)*'Median Data'!$D$2</f>
        <v>455688.53594255127</v>
      </c>
      <c r="H515" s="11">
        <f>('Migration Model'!L514-'Migration Model'!L515)*'Median Data'!$D$2</f>
        <v>0</v>
      </c>
      <c r="I515" s="11">
        <f>('Migration Model'!N514-'Migration Model'!N515)*'Median Data'!$E$2</f>
        <v>62915.828405833374</v>
      </c>
      <c r="J515" s="11">
        <f>('Migration Model'!O514-'Migration Model'!O515)*'Median Data'!$E$2</f>
        <v>0</v>
      </c>
      <c r="K515" s="11">
        <f>('Migration Model'!Q514-'Migration Model'!Q515)*'Median Data'!$F$2</f>
        <v>90021.592963296192</v>
      </c>
      <c r="L515" s="11">
        <f>('Migration Model'!R514-'Migration Model'!R515)*'Median Data'!$F$2</f>
        <v>0</v>
      </c>
      <c r="M515" s="11">
        <f>('Migration Model'!T514-'Migration Model'!T515)*'Median Data'!$G$2</f>
        <v>27999.211046011256</v>
      </c>
      <c r="N515" s="11">
        <f>('Migration Model'!U514-'Migration Model'!U515)*'Median Data'!$G$2</f>
        <v>0</v>
      </c>
    </row>
    <row r="516" spans="1:14" x14ac:dyDescent="0.25">
      <c r="A516" s="2">
        <v>2148</v>
      </c>
      <c r="B516" s="2">
        <v>2</v>
      </c>
      <c r="C516" s="11">
        <f>('Migration Model'!E515-'Migration Model'!E516)*'Median Data'!$B$2</f>
        <v>772768.76841107197</v>
      </c>
      <c r="D516" s="11">
        <f>('Migration Model'!F515-'Migration Model'!F516)*'Median Data'!$B$2</f>
        <v>0</v>
      </c>
      <c r="E516" s="11">
        <f>('Migration Model'!H515-'Migration Model'!H516)*'Median Data'!$C$2</f>
        <v>719139.62312669947</v>
      </c>
      <c r="F516" s="11">
        <f>('Migration Model'!I515-'Migration Model'!I516)*'Median Data'!$C$2</f>
        <v>0</v>
      </c>
      <c r="G516" s="11">
        <f>('Migration Model'!K515-'Migration Model'!K516)*'Median Data'!$D$2</f>
        <v>455642.96708894137</v>
      </c>
      <c r="H516" s="11">
        <f>('Migration Model'!L515-'Migration Model'!L516)*'Median Data'!$D$2</f>
        <v>0</v>
      </c>
      <c r="I516" s="11">
        <f>('Migration Model'!N515-'Migration Model'!N516)*'Median Data'!$E$2</f>
        <v>62909.536823040973</v>
      </c>
      <c r="J516" s="11">
        <f>('Migration Model'!O515-'Migration Model'!O516)*'Median Data'!$E$2</f>
        <v>0</v>
      </c>
      <c r="K516" s="11">
        <f>('Migration Model'!Q515-'Migration Model'!Q516)*'Median Data'!$F$2</f>
        <v>90012.59080393023</v>
      </c>
      <c r="L516" s="11">
        <f>('Migration Model'!R515-'Migration Model'!R516)*'Median Data'!$F$2</f>
        <v>0</v>
      </c>
      <c r="M516" s="11">
        <f>('Migration Model'!T515-'Migration Model'!T516)*'Median Data'!$G$2</f>
        <v>27996.411124924005</v>
      </c>
      <c r="N516" s="11">
        <f>('Migration Model'!U515-'Migration Model'!U516)*'Median Data'!$G$2</f>
        <v>0</v>
      </c>
    </row>
    <row r="517" spans="1:14" x14ac:dyDescent="0.25">
      <c r="A517" s="1">
        <v>2148</v>
      </c>
      <c r="B517" s="1">
        <v>3</v>
      </c>
      <c r="C517" s="11">
        <f>('Migration Model'!E516-'Migration Model'!E517)*'Median Data'!$B$2</f>
        <v>772691.49153408303</v>
      </c>
      <c r="D517" s="11">
        <f>('Migration Model'!F516-'Migration Model'!F517)*'Median Data'!$B$2</f>
        <v>0</v>
      </c>
      <c r="E517" s="11">
        <f>('Migration Model'!H516-'Migration Model'!H517)*'Median Data'!$C$2</f>
        <v>719067.70916389977</v>
      </c>
      <c r="F517" s="11">
        <f>('Migration Model'!I516-'Migration Model'!I517)*'Median Data'!$C$2</f>
        <v>0</v>
      </c>
      <c r="G517" s="11">
        <f>('Migration Model'!K516-'Migration Model'!K517)*'Median Data'!$D$2</f>
        <v>455597.40279223642</v>
      </c>
      <c r="H517" s="11">
        <f>('Migration Model'!L516-'Migration Model'!L517)*'Median Data'!$D$2</f>
        <v>0</v>
      </c>
      <c r="I517" s="11">
        <f>('Migration Model'!N516-'Migration Model'!N517)*'Median Data'!$E$2</f>
        <v>62903.245869328632</v>
      </c>
      <c r="J517" s="11">
        <f>('Migration Model'!O516-'Migration Model'!O517)*'Median Data'!$E$2</f>
        <v>0</v>
      </c>
      <c r="K517" s="11">
        <f>('Migration Model'!Q516-'Migration Model'!Q517)*'Median Data'!$F$2</f>
        <v>90003.589544859453</v>
      </c>
      <c r="L517" s="11">
        <f>('Migration Model'!R516-'Migration Model'!R517)*'Median Data'!$F$2</f>
        <v>0</v>
      </c>
      <c r="M517" s="11">
        <f>('Migration Model'!T516-'Migration Model'!T517)*'Median Data'!$G$2</f>
        <v>27993.611483785531</v>
      </c>
      <c r="N517" s="11">
        <f>('Migration Model'!U516-'Migration Model'!U517)*'Median Data'!$G$2</f>
        <v>0</v>
      </c>
    </row>
    <row r="518" spans="1:14" x14ac:dyDescent="0.25">
      <c r="A518" s="2">
        <v>2148</v>
      </c>
      <c r="B518" s="2">
        <v>4</v>
      </c>
      <c r="C518" s="11">
        <f>('Migration Model'!E517-'Migration Model'!E518)*'Median Data'!$B$2</f>
        <v>772614.2223858072</v>
      </c>
      <c r="D518" s="11">
        <f>('Migration Model'!F517-'Migration Model'!F518)*'Median Data'!$B$2</f>
        <v>0</v>
      </c>
      <c r="E518" s="11">
        <f>('Migration Model'!H517-'Migration Model'!H518)*'Median Data'!$C$2</f>
        <v>718995.80239328754</v>
      </c>
      <c r="F518" s="11">
        <f>('Migration Model'!I517-'Migration Model'!I518)*'Median Data'!$C$2</f>
        <v>0</v>
      </c>
      <c r="G518" s="11">
        <f>('Migration Model'!K517-'Migration Model'!K518)*'Median Data'!$D$2</f>
        <v>455551.84305163141</v>
      </c>
      <c r="H518" s="11">
        <f>('Migration Model'!L517-'Migration Model'!L518)*'Median Data'!$D$2</f>
        <v>0</v>
      </c>
      <c r="I518" s="11">
        <f>('Migration Model'!N517-'Migration Model'!N518)*'Median Data'!$E$2</f>
        <v>62896.955544806537</v>
      </c>
      <c r="J518" s="11">
        <f>('Migration Model'!O517-'Migration Model'!O518)*'Median Data'!$E$2</f>
        <v>0</v>
      </c>
      <c r="K518" s="11">
        <f>('Migration Model'!Q517-'Migration Model'!Q518)*'Median Data'!$F$2</f>
        <v>89994.589185939927</v>
      </c>
      <c r="L518" s="11">
        <f>('Migration Model'!R517-'Migration Model'!R518)*'Median Data'!$F$2</f>
        <v>0</v>
      </c>
      <c r="M518" s="11">
        <f>('Migration Model'!T517-'Migration Model'!T518)*'Median Data'!$G$2</f>
        <v>27990.812122635667</v>
      </c>
      <c r="N518" s="11">
        <f>('Migration Model'!U517-'Migration Model'!U518)*'Median Data'!$G$2</f>
        <v>0</v>
      </c>
    </row>
    <row r="519" spans="1:14" x14ac:dyDescent="0.25">
      <c r="A519" s="2">
        <v>2149</v>
      </c>
      <c r="B519" s="2">
        <v>1</v>
      </c>
      <c r="C519" s="11">
        <f>('Migration Model'!E518-'Migration Model'!E519)*'Median Data'!$B$2</f>
        <v>772536.96096339833</v>
      </c>
      <c r="D519" s="11">
        <f>('Migration Model'!F518-'Migration Model'!F519)*'Median Data'!$B$2</f>
        <v>0</v>
      </c>
      <c r="E519" s="11">
        <f>('Migration Model'!H518-'Migration Model'!H519)*'Median Data'!$C$2</f>
        <v>718923.90281305776</v>
      </c>
      <c r="F519" s="11">
        <f>('Migration Model'!I518-'Migration Model'!I519)*'Median Data'!$C$2</f>
        <v>0</v>
      </c>
      <c r="G519" s="11">
        <f>('Migration Model'!K518-'Migration Model'!K519)*'Median Data'!$D$2</f>
        <v>455506.28786793136</v>
      </c>
      <c r="H519" s="11">
        <f>('Migration Model'!L518-'Migration Model'!L519)*'Median Data'!$D$2</f>
        <v>0</v>
      </c>
      <c r="I519" s="11">
        <f>('Migration Model'!N518-'Migration Model'!N519)*'Median Data'!$E$2</f>
        <v>62890.665849254336</v>
      </c>
      <c r="J519" s="11">
        <f>('Migration Model'!O518-'Migration Model'!O519)*'Median Data'!$E$2</f>
        <v>0</v>
      </c>
      <c r="K519" s="11">
        <f>('Migration Model'!Q518-'Migration Model'!Q519)*'Median Data'!$F$2</f>
        <v>89985.58972702772</v>
      </c>
      <c r="L519" s="11">
        <f>('Migration Model'!R518-'Migration Model'!R519)*'Median Data'!$F$2</f>
        <v>0</v>
      </c>
      <c r="M519" s="11">
        <f>('Migration Model'!T518-'Migration Model'!T519)*'Median Data'!$G$2</f>
        <v>27988.013041434584</v>
      </c>
      <c r="N519" s="11">
        <f>('Migration Model'!U518-'Migration Model'!U519)*'Median Data'!$G$2</f>
        <v>0</v>
      </c>
    </row>
    <row r="520" spans="1:14" x14ac:dyDescent="0.25">
      <c r="A520" s="1">
        <v>2149</v>
      </c>
      <c r="B520" s="1">
        <v>2</v>
      </c>
      <c r="C520" s="11">
        <f>('Migration Model'!E519-'Migration Model'!E520)*'Median Data'!$B$2</f>
        <v>772459.70726685645</v>
      </c>
      <c r="D520" s="11">
        <f>('Migration Model'!F519-'Migration Model'!F520)*'Median Data'!$B$2</f>
        <v>0</v>
      </c>
      <c r="E520" s="11">
        <f>('Migration Model'!H519-'Migration Model'!H520)*'Median Data'!$C$2</f>
        <v>718852.01042230777</v>
      </c>
      <c r="F520" s="11">
        <f>('Migration Model'!I519-'Migration Model'!I520)*'Median Data'!$C$2</f>
        <v>0</v>
      </c>
      <c r="G520" s="11">
        <f>('Migration Model'!K519-'Migration Model'!K520)*'Median Data'!$D$2</f>
        <v>455460.73723872134</v>
      </c>
      <c r="H520" s="11">
        <f>('Migration Model'!L519-'Migration Model'!L520)*'Median Data'!$D$2</f>
        <v>0</v>
      </c>
      <c r="I520" s="11">
        <f>('Migration Model'!N519-'Migration Model'!N520)*'Median Data'!$E$2</f>
        <v>62884.376782672036</v>
      </c>
      <c r="J520" s="11">
        <f>('Migration Model'!O519-'Migration Model'!O520)*'Median Data'!$E$2</f>
        <v>0</v>
      </c>
      <c r="K520" s="11">
        <f>('Migration Model'!Q519-'Migration Model'!Q520)*'Median Data'!$F$2</f>
        <v>89976.591167978913</v>
      </c>
      <c r="L520" s="11">
        <f>('Migration Model'!R519-'Migration Model'!R520)*'Median Data'!$F$2</f>
        <v>0</v>
      </c>
      <c r="M520" s="11">
        <f>('Migration Model'!T519-'Migration Model'!T520)*'Median Data'!$G$2</f>
        <v>27985.214240142453</v>
      </c>
      <c r="N520" s="11">
        <f>('Migration Model'!U519-'Migration Model'!U520)*'Median Data'!$G$2</f>
        <v>0</v>
      </c>
    </row>
    <row r="521" spans="1:14" x14ac:dyDescent="0.25">
      <c r="A521" s="2">
        <v>2149</v>
      </c>
      <c r="B521" s="2">
        <v>3</v>
      </c>
      <c r="C521" s="11">
        <f>('Migration Model'!E520-'Migration Model'!E521)*'Median Data'!$B$2</f>
        <v>772382.46129618166</v>
      </c>
      <c r="D521" s="11">
        <f>('Migration Model'!F520-'Migration Model'!F521)*'Median Data'!$B$2</f>
        <v>0</v>
      </c>
      <c r="E521" s="11">
        <f>('Migration Model'!H520-'Migration Model'!H521)*'Median Data'!$C$2</f>
        <v>718780.12522194011</v>
      </c>
      <c r="F521" s="11">
        <f>('Migration Model'!I520-'Migration Model'!I521)*'Median Data'!$C$2</f>
        <v>0</v>
      </c>
      <c r="G521" s="11">
        <f>('Migration Model'!K520-'Migration Model'!K521)*'Median Data'!$D$2</f>
        <v>455415.19116480625</v>
      </c>
      <c r="H521" s="11">
        <f>('Migration Model'!L520-'Migration Model'!L521)*'Median Data'!$D$2</f>
        <v>0</v>
      </c>
      <c r="I521" s="11">
        <f>('Migration Model'!N520-'Migration Model'!N521)*'Median Data'!$E$2</f>
        <v>62878.088344949458</v>
      </c>
      <c r="J521" s="11">
        <f>('Migration Model'!O520-'Migration Model'!O521)*'Median Data'!$E$2</f>
        <v>0</v>
      </c>
      <c r="K521" s="11">
        <f>('Migration Model'!Q520-'Migration Model'!Q521)*'Median Data'!$F$2</f>
        <v>89967.593508937425</v>
      </c>
      <c r="L521" s="11">
        <f>('Migration Model'!R520-'Migration Model'!R521)*'Median Data'!$F$2</f>
        <v>0</v>
      </c>
      <c r="M521" s="11">
        <f>('Migration Model'!T520-'Migration Model'!T521)*'Median Data'!$G$2</f>
        <v>27982.415718719447</v>
      </c>
      <c r="N521" s="11">
        <f>('Migration Model'!U520-'Migration Model'!U521)*'Median Data'!$G$2</f>
        <v>0</v>
      </c>
    </row>
    <row r="522" spans="1:14" x14ac:dyDescent="0.25">
      <c r="A522" s="1">
        <v>2149</v>
      </c>
      <c r="B522" s="1">
        <v>4</v>
      </c>
      <c r="C522" s="11">
        <f>('Migration Model'!E521-'Migration Model'!E522)*'Median Data'!$B$2</f>
        <v>772305.22305042529</v>
      </c>
      <c r="D522" s="11">
        <f>('Migration Model'!F521-'Migration Model'!F522)*'Median Data'!$B$2</f>
        <v>0</v>
      </c>
      <c r="E522" s="11">
        <f>('Migration Model'!H521-'Migration Model'!H522)*'Median Data'!$C$2</f>
        <v>718708.24720924732</v>
      </c>
      <c r="F522" s="11">
        <f>('Migration Model'!I521-'Migration Model'!I522)*'Median Data'!$C$2</f>
        <v>0</v>
      </c>
      <c r="G522" s="11">
        <f>('Migration Model'!K521-'Migration Model'!K522)*'Median Data'!$D$2</f>
        <v>455369.64964618621</v>
      </c>
      <c r="H522" s="11">
        <f>('Migration Model'!L521-'Migration Model'!L522)*'Median Data'!$D$2</f>
        <v>0</v>
      </c>
      <c r="I522" s="11">
        <f>('Migration Model'!N521-'Migration Model'!N522)*'Median Data'!$E$2</f>
        <v>62871.800536086601</v>
      </c>
      <c r="J522" s="11">
        <f>('Migration Model'!O521-'Migration Model'!O522)*'Median Data'!$E$2</f>
        <v>0</v>
      </c>
      <c r="K522" s="11">
        <f>('Migration Model'!Q521-'Migration Model'!Q522)*'Median Data'!$F$2</f>
        <v>89958.59674961539</v>
      </c>
      <c r="L522" s="11">
        <f>('Migration Model'!R521-'Migration Model'!R522)*'Median Data'!$F$2</f>
        <v>0</v>
      </c>
      <c r="M522" s="11">
        <f>('Migration Model'!T521-'Migration Model'!T522)*'Median Data'!$G$2</f>
        <v>27979.617477125736</v>
      </c>
      <c r="N522" s="11">
        <f>('Migration Model'!U521-'Migration Model'!U522)*'Median Data'!$G$2</f>
        <v>0</v>
      </c>
    </row>
    <row r="523" spans="1:14" x14ac:dyDescent="0.25">
      <c r="A523" s="1">
        <v>2150</v>
      </c>
      <c r="B523" s="1">
        <v>1</v>
      </c>
      <c r="C523" s="11">
        <f>('Migration Model'!E522-'Migration Model'!E523)*'Median Data'!$B$2</f>
        <v>772227.9925276899</v>
      </c>
      <c r="D523" s="11">
        <f>('Migration Model'!F522-'Migration Model'!F523)*'Median Data'!$B$2</f>
        <v>0</v>
      </c>
      <c r="E523" s="11">
        <f>('Migration Model'!H522-'Migration Model'!H523)*'Median Data'!$C$2</f>
        <v>718636.3763842294</v>
      </c>
      <c r="F523" s="11">
        <f>('Migration Model'!I522-'Migration Model'!I523)*'Median Data'!$C$2</f>
        <v>0</v>
      </c>
      <c r="G523" s="11">
        <f>('Migration Model'!K522-'Migration Model'!K523)*'Median Data'!$D$2</f>
        <v>455324.11268125119</v>
      </c>
      <c r="H523" s="11">
        <f>('Migration Model'!L522-'Migration Model'!L523)*'Median Data'!$D$2</f>
        <v>0</v>
      </c>
      <c r="I523" s="11">
        <f>('Migration Model'!N522-'Migration Model'!N523)*'Median Data'!$E$2</f>
        <v>62865.513356083473</v>
      </c>
      <c r="J523" s="11">
        <f>('Migration Model'!O522-'Migration Model'!O523)*'Median Data'!$E$2</f>
        <v>0</v>
      </c>
      <c r="K523" s="11">
        <f>('Migration Model'!Q522-'Migration Model'!Q523)*'Median Data'!$F$2</f>
        <v>89949.600889868874</v>
      </c>
      <c r="L523" s="11">
        <f>('Migration Model'!R522-'Migration Model'!R523)*'Median Data'!$F$2</f>
        <v>0</v>
      </c>
      <c r="M523" s="11">
        <f>('Migration Model'!T522-'Migration Model'!T523)*'Median Data'!$G$2</f>
        <v>27976.819515401152</v>
      </c>
      <c r="N523" s="11">
        <f>('Migration Model'!U522-'Migration Model'!U523)*'Median Data'!$G$2</f>
        <v>0</v>
      </c>
    </row>
    <row r="524" spans="1:14" x14ac:dyDescent="0.25">
      <c r="A524" s="2">
        <v>2150</v>
      </c>
      <c r="B524" s="2">
        <v>2</v>
      </c>
      <c r="C524" s="11">
        <f>('Migration Model'!E523-'Migration Model'!E524)*'Median Data'!$B$2</f>
        <v>772150.76972892426</v>
      </c>
      <c r="D524" s="11">
        <f>('Migration Model'!F523-'Migration Model'!F524)*'Median Data'!$B$2</f>
        <v>0</v>
      </c>
      <c r="E524" s="11">
        <f>('Migration Model'!H523-'Migration Model'!H524)*'Median Data'!$C$2</f>
        <v>718564.51274688635</v>
      </c>
      <c r="F524" s="11">
        <f>('Migration Model'!I523-'Migration Model'!I524)*'Median Data'!$C$2</f>
        <v>0</v>
      </c>
      <c r="G524" s="11">
        <f>('Migration Model'!K523-'Migration Model'!K524)*'Median Data'!$D$2</f>
        <v>455278.58027000126</v>
      </c>
      <c r="H524" s="11">
        <f>('Migration Model'!L523-'Migration Model'!L524)*'Median Data'!$D$2</f>
        <v>0</v>
      </c>
      <c r="I524" s="11">
        <f>('Migration Model'!N523-'Migration Model'!N524)*'Median Data'!$E$2</f>
        <v>62859.226804719729</v>
      </c>
      <c r="J524" s="11">
        <f>('Migration Model'!O523-'Migration Model'!O524)*'Median Data'!$E$2</f>
        <v>0</v>
      </c>
      <c r="K524" s="11">
        <f>('Migration Model'!Q523-'Migration Model'!Q524)*'Median Data'!$F$2</f>
        <v>89940.605929841826</v>
      </c>
      <c r="L524" s="11">
        <f>('Migration Model'!R523-'Migration Model'!R524)*'Median Data'!$F$2</f>
        <v>0</v>
      </c>
      <c r="M524" s="11">
        <f>('Migration Model'!T523-'Migration Model'!T524)*'Median Data'!$G$2</f>
        <v>27974.02183342621</v>
      </c>
      <c r="N524" s="11">
        <f>('Migration Model'!U523-'Migration Model'!U524)*'Median Data'!$G$2</f>
        <v>0</v>
      </c>
    </row>
    <row r="525" spans="1:14" x14ac:dyDescent="0.25">
      <c r="A525" s="1">
        <v>2150</v>
      </c>
      <c r="B525" s="1">
        <v>3</v>
      </c>
      <c r="C525" s="11">
        <f>('Migration Model'!E524-'Migration Model'!E525)*'Median Data'!$B$2</f>
        <v>772073.55465128238</v>
      </c>
      <c r="D525" s="11">
        <f>('Migration Model'!F524-'Migration Model'!F525)*'Median Data'!$B$2</f>
        <v>0</v>
      </c>
      <c r="E525" s="11">
        <f>('Migration Model'!H524-'Migration Model'!H525)*'Median Data'!$C$2</f>
        <v>718492.65629541292</v>
      </c>
      <c r="F525" s="11">
        <f>('Migration Model'!I524-'Migration Model'!I525)*'Median Data'!$C$2</f>
        <v>0</v>
      </c>
      <c r="G525" s="11">
        <f>('Migration Model'!K524-'Migration Model'!K525)*'Median Data'!$D$2</f>
        <v>455233.05241163145</v>
      </c>
      <c r="H525" s="11">
        <f>('Migration Model'!L524-'Migration Model'!L525)*'Median Data'!$D$2</f>
        <v>0</v>
      </c>
      <c r="I525" s="11">
        <f>('Migration Model'!N524-'Migration Model'!N525)*'Median Data'!$E$2</f>
        <v>62852.940881995368</v>
      </c>
      <c r="J525" s="11">
        <f>('Migration Model'!O524-'Migration Model'!O525)*'Median Data'!$E$2</f>
        <v>0</v>
      </c>
      <c r="K525" s="11">
        <f>('Migration Model'!Q524-'Migration Model'!Q525)*'Median Data'!$F$2</f>
        <v>89931.611869246364</v>
      </c>
      <c r="L525" s="11">
        <f>('Migration Model'!R524-'Migration Model'!R525)*'Median Data'!$F$2</f>
        <v>0</v>
      </c>
      <c r="M525" s="11">
        <f>('Migration Model'!T524-'Migration Model'!T525)*'Median Data'!$G$2</f>
        <v>27971.224431240735</v>
      </c>
      <c r="N525" s="11">
        <f>('Migration Model'!U524-'Migration Model'!U525)*'Median Data'!$G$2</f>
        <v>0</v>
      </c>
    </row>
    <row r="526" spans="1:14" x14ac:dyDescent="0.25">
      <c r="A526" s="2">
        <v>2150</v>
      </c>
      <c r="B526" s="2">
        <v>4</v>
      </c>
      <c r="C526" s="11">
        <f>('Migration Model'!E525-'Migration Model'!E526)*'Median Data'!$B$2</f>
        <v>771996.34729666158</v>
      </c>
      <c r="D526" s="11">
        <f>('Migration Model'!F525-'Migration Model'!F526)*'Median Data'!$B$2</f>
        <v>0</v>
      </c>
      <c r="E526" s="11">
        <f>('Migration Model'!H525-'Migration Model'!H526)*'Median Data'!$C$2</f>
        <v>718420.80702980945</v>
      </c>
      <c r="F526" s="11">
        <f>('Migration Model'!I525-'Migration Model'!I526)*'Median Data'!$C$2</f>
        <v>0</v>
      </c>
      <c r="G526" s="11">
        <f>('Migration Model'!K525-'Migration Model'!K526)*'Median Data'!$D$2</f>
        <v>455187.52910614171</v>
      </c>
      <c r="H526" s="11">
        <f>('Migration Model'!L525-'Migration Model'!L526)*'Median Data'!$D$2</f>
        <v>0</v>
      </c>
      <c r="I526" s="11">
        <f>('Migration Model'!N525-'Migration Model'!N526)*'Median Data'!$E$2</f>
        <v>62846.655587910383</v>
      </c>
      <c r="J526" s="11">
        <f>('Migration Model'!O525-'Migration Model'!O526)*'Median Data'!$E$2</f>
        <v>0</v>
      </c>
      <c r="K526" s="11">
        <f>('Migration Model'!Q525-'Migration Model'!Q526)*'Median Data'!$F$2</f>
        <v>89922.618708082489</v>
      </c>
      <c r="L526" s="11">
        <f>('Migration Model'!R525-'Migration Model'!R526)*'Median Data'!$F$2</f>
        <v>0</v>
      </c>
      <c r="M526" s="11">
        <f>('Migration Model'!T525-'Migration Model'!T526)*'Median Data'!$G$2</f>
        <v>27968.427308804905</v>
      </c>
      <c r="N526" s="11">
        <f>('Migration Model'!U525-'Migration Model'!U526)*'Median Data'!$G$2</f>
        <v>0</v>
      </c>
    </row>
    <row r="527" spans="1:14" x14ac:dyDescent="0.25"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</row>
    <row r="528" spans="1:14" x14ac:dyDescent="0.25">
      <c r="D528" s="11"/>
    </row>
    <row r="529" spans="2:6" x14ac:dyDescent="0.25">
      <c r="B529" s="11"/>
      <c r="C529" s="11"/>
    </row>
    <row r="530" spans="2:6" x14ac:dyDescent="0.25">
      <c r="C530" s="11"/>
    </row>
    <row r="531" spans="2:6" x14ac:dyDescent="0.25">
      <c r="C531" s="11"/>
      <c r="E531" s="11"/>
      <c r="F531" s="11"/>
    </row>
    <row r="532" spans="2:6" x14ac:dyDescent="0.25">
      <c r="C532" s="11"/>
      <c r="E532" s="11"/>
    </row>
    <row r="533" spans="2:6" x14ac:dyDescent="0.25">
      <c r="C533" s="11"/>
    </row>
    <row r="534" spans="2:6" x14ac:dyDescent="0.25">
      <c r="C534" s="1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A4F60-17A6-45D2-961F-95BB666485E6}">
  <dimension ref="A1:N526"/>
  <sheetViews>
    <sheetView workbookViewId="0">
      <selection activeCell="C3" sqref="C3"/>
    </sheetView>
  </sheetViews>
  <sheetFormatPr defaultRowHeight="15" x14ac:dyDescent="0.25"/>
  <cols>
    <col min="3" max="3" width="18.7109375" customWidth="1"/>
    <col min="4" max="4" width="20.85546875" customWidth="1"/>
    <col min="5" max="5" width="21.140625" customWidth="1"/>
    <col min="6" max="6" width="20.7109375" customWidth="1"/>
    <col min="7" max="7" width="22.28515625" customWidth="1"/>
    <col min="8" max="8" width="22.140625" customWidth="1"/>
    <col min="9" max="9" width="17.42578125" customWidth="1"/>
    <col min="10" max="10" width="19" customWidth="1"/>
    <col min="11" max="11" width="20.42578125" customWidth="1"/>
    <col min="12" max="12" width="17.42578125" customWidth="1"/>
    <col min="13" max="13" width="17.7109375" customWidth="1"/>
    <col min="14" max="14" width="23.42578125" customWidth="1"/>
    <col min="15" max="15" width="13.7109375" customWidth="1"/>
  </cols>
  <sheetData>
    <row r="1" spans="1:14" x14ac:dyDescent="0.25">
      <c r="A1" t="s">
        <v>11</v>
      </c>
      <c r="B1" t="s">
        <v>12</v>
      </c>
      <c r="C1" t="s">
        <v>14</v>
      </c>
      <c r="D1" t="s">
        <v>15</v>
      </c>
      <c r="E1" t="s">
        <v>17</v>
      </c>
      <c r="F1" t="s">
        <v>18</v>
      </c>
      <c r="G1" t="s">
        <v>20</v>
      </c>
      <c r="H1" t="s">
        <v>21</v>
      </c>
      <c r="I1" t="s">
        <v>23</v>
      </c>
      <c r="J1" t="s">
        <v>24</v>
      </c>
      <c r="K1" t="s">
        <v>26</v>
      </c>
      <c r="L1" t="s">
        <v>27</v>
      </c>
      <c r="M1" t="s">
        <v>29</v>
      </c>
      <c r="N1" t="s">
        <v>30</v>
      </c>
    </row>
    <row r="2" spans="1:14" x14ac:dyDescent="0.25">
      <c r="A2" t="s">
        <v>32</v>
      </c>
      <c r="B2" s="5" t="s">
        <v>32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11">
        <v>0</v>
      </c>
      <c r="I2" s="11">
        <v>0</v>
      </c>
      <c r="J2" s="11">
        <v>0</v>
      </c>
      <c r="K2" s="11">
        <v>0</v>
      </c>
      <c r="L2" s="11">
        <v>0</v>
      </c>
      <c r="M2" s="11">
        <v>0</v>
      </c>
      <c r="N2" s="11">
        <v>0</v>
      </c>
    </row>
    <row r="3" spans="1:14" x14ac:dyDescent="0.25">
      <c r="A3" s="1">
        <v>2020</v>
      </c>
      <c r="B3" s="1">
        <v>1</v>
      </c>
      <c r="C3" s="11">
        <f>('Renter Migration Model'!E2-'Renter Migration Model'!E3)*'Median Data'!$B$4</f>
        <v>23322943.5264</v>
      </c>
      <c r="D3" s="11">
        <f>('Renter Migration Model'!F2-'Renter Migration Model'!F3)*'Median Data'!$B$4</f>
        <v>0</v>
      </c>
      <c r="E3" s="11">
        <f>('Renter Migration Model'!H2-'Renter Migration Model'!H3)*'Median Data'!$C$4</f>
        <v>16077821.605560003</v>
      </c>
      <c r="F3" s="11">
        <f>('Renter Migration Model'!I2-'Renter Migration Model'!I3)*'Median Data'!$C$4</f>
        <v>0</v>
      </c>
      <c r="G3" s="11">
        <f>('Renter Migration Model'!K2-'Renter Migration Model'!K3)*'Median Data'!$D$4</f>
        <v>26682541.276319999</v>
      </c>
      <c r="H3" s="11">
        <f>('Renter Migration Model'!L2-'Renter Migration Model'!L3)*'Median Data'!$D$4</f>
        <v>0</v>
      </c>
      <c r="I3" s="11">
        <f>('Renter Migration Model'!N2-'Renter Migration Model'!N3)*'Median Data'!$E$4</f>
        <v>3176121.7503599999</v>
      </c>
      <c r="J3" s="11">
        <f>('Renter Migration Model'!O2-'Renter Migration Model'!O3)*'Median Data'!$E$4</f>
        <v>0</v>
      </c>
      <c r="K3" s="11">
        <f>('Renter Migration Model'!Q2-'Renter Migration Model'!Q3)*'Median Data'!$F$4</f>
        <v>4683657.6950399987</v>
      </c>
      <c r="L3" s="11">
        <f>('Renter Migration Model'!R2-'Renter Migration Model'!R3)*'Median Data'!$F$4</f>
        <v>0</v>
      </c>
      <c r="M3" s="11">
        <f>('Renter Migration Model'!T2-'Renter Migration Model'!T3)*'Median Data'!$G$4</f>
        <v>519818.34239999991</v>
      </c>
      <c r="N3" s="11">
        <f>('Renter Migration Model'!U2-'Renter Migration Model'!U3)*'Median Data'!$G$4</f>
        <v>0</v>
      </c>
    </row>
    <row r="4" spans="1:14" x14ac:dyDescent="0.25">
      <c r="A4" s="1">
        <v>2020</v>
      </c>
      <c r="B4" s="1">
        <v>2</v>
      </c>
      <c r="C4" s="11">
        <f>('Renter Migration Model'!E3-'Renter Migration Model'!E4)*'Median Data'!$B$4</f>
        <v>17725437.080064002</v>
      </c>
      <c r="D4" s="11">
        <f>('Renter Migration Model'!F3-'Renter Migration Model'!F4)*'Median Data'!$B$4</f>
        <v>0</v>
      </c>
      <c r="E4" s="11">
        <f>('Renter Migration Model'!H3-'Renter Migration Model'!H4)*'Median Data'!$C$4</f>
        <v>12219144.420225598</v>
      </c>
      <c r="F4" s="11">
        <f>('Renter Migration Model'!I3-'Renter Migration Model'!I4)*'Median Data'!$C$4</f>
        <v>0</v>
      </c>
      <c r="G4" s="11">
        <f>('Renter Migration Model'!K3-'Renter Migration Model'!K4)*'Median Data'!$D$4</f>
        <v>20278731.370003209</v>
      </c>
      <c r="H4" s="11">
        <f>('Renter Migration Model'!L3-'Renter Migration Model'!L4)*'Median Data'!$D$4</f>
        <v>0</v>
      </c>
      <c r="I4" s="11">
        <f>('Renter Migration Model'!N3-'Renter Migration Model'!N4)*'Median Data'!$E$4</f>
        <v>2413852.5302735996</v>
      </c>
      <c r="J4" s="11">
        <f>('Renter Migration Model'!O3-'Renter Migration Model'!O4)*'Median Data'!$E$4</f>
        <v>0</v>
      </c>
      <c r="K4" s="11">
        <f>('Renter Migration Model'!Q3-'Renter Migration Model'!Q4)*'Median Data'!$F$4</f>
        <v>3559579.8482304001</v>
      </c>
      <c r="L4" s="11">
        <f>('Renter Migration Model'!R3-'Renter Migration Model'!R4)*'Median Data'!$F$4</f>
        <v>0</v>
      </c>
      <c r="M4" s="11">
        <f>('Renter Migration Model'!T3-'Renter Migration Model'!T4)*'Median Data'!$G$4</f>
        <v>395061.94022399996</v>
      </c>
      <c r="N4" s="11">
        <f>('Renter Migration Model'!U3-'Renter Migration Model'!U4)*'Median Data'!$G$4</f>
        <v>0</v>
      </c>
    </row>
    <row r="5" spans="1:14" x14ac:dyDescent="0.25">
      <c r="A5" s="1">
        <v>2020</v>
      </c>
      <c r="B5" s="1">
        <v>3</v>
      </c>
      <c r="C5" s="11">
        <f>('Renter Migration Model'!E4-'Renter Migration Model'!E5)*'Median Data'!$B$4</f>
        <v>13601940.664596489</v>
      </c>
      <c r="D5" s="11">
        <f>('Renter Migration Model'!F4-'Renter Migration Model'!F5)*'Median Data'!$B$4</f>
        <v>0</v>
      </c>
      <c r="E5" s="11">
        <f>('Renter Migration Model'!H4-'Renter Migration Model'!H5)*'Median Data'!$C$4</f>
        <v>9376585.5603625905</v>
      </c>
      <c r="F5" s="11">
        <f>('Renter Migration Model'!I4-'Renter Migration Model'!I5)*'Median Data'!$C$4</f>
        <v>0</v>
      </c>
      <c r="G5" s="11">
        <f>('Renter Migration Model'!K4-'Renter Migration Model'!K5)*'Median Data'!$D$4</f>
        <v>15561258.072349828</v>
      </c>
      <c r="H5" s="11">
        <f>('Renter Migration Model'!L4-'Renter Migration Model'!L5)*'Median Data'!$D$4</f>
        <v>0</v>
      </c>
      <c r="I5" s="11">
        <f>('Renter Migration Model'!N4-'Renter Migration Model'!N5)*'Median Data'!$E$4</f>
        <v>1852314.2048099521</v>
      </c>
      <c r="J5" s="11">
        <f>('Renter Migration Model'!O4-'Renter Migration Model'!O5)*'Median Data'!$E$4</f>
        <v>0</v>
      </c>
      <c r="K5" s="11">
        <f>('Renter Migration Model'!Q4-'Renter Migration Model'!Q5)*'Median Data'!$F$4</f>
        <v>2731509.1677473281</v>
      </c>
      <c r="L5" s="11">
        <f>('Renter Migration Model'!R4-'Renter Migration Model'!R5)*'Median Data'!$F$4</f>
        <v>0</v>
      </c>
      <c r="M5" s="11">
        <f>('Renter Migration Model'!T4-'Renter Migration Model'!T5)*'Median Data'!$G$4</f>
        <v>303158.05728767999</v>
      </c>
      <c r="N5" s="11">
        <f>('Renter Migration Model'!U4-'Renter Migration Model'!U5)*'Median Data'!$G$4</f>
        <v>0</v>
      </c>
    </row>
    <row r="6" spans="1:14" x14ac:dyDescent="0.25">
      <c r="A6" s="1">
        <v>2020</v>
      </c>
      <c r="B6" s="1">
        <v>4</v>
      </c>
      <c r="C6" s="11">
        <f>('Renter Migration Model'!E5-'Renter Migration Model'!E6)*'Median Data'!$B$4</f>
        <v>10533947.38135973</v>
      </c>
      <c r="D6" s="11">
        <f>('Renter Migration Model'!F5-'Renter Migration Model'!F6)*'Median Data'!$B$4</f>
        <v>0</v>
      </c>
      <c r="E6" s="11">
        <f>('Renter Migration Model'!H5-'Renter Migration Model'!H6)*'Median Data'!$C$4</f>
        <v>7261644.5950808115</v>
      </c>
      <c r="F6" s="11">
        <f>('Renter Migration Model'!I5-'Renter Migration Model'!I6)*'Median Data'!$C$4</f>
        <v>0</v>
      </c>
      <c r="G6" s="11">
        <f>('Renter Migration Model'!K5-'Renter Migration Model'!K6)*'Median Data'!$D$4</f>
        <v>12051329.862697594</v>
      </c>
      <c r="H6" s="11">
        <f>('Renter Migration Model'!L5-'Renter Migration Model'!L6)*'Median Data'!$D$4</f>
        <v>0</v>
      </c>
      <c r="I6" s="11">
        <f>('Renter Migration Model'!N5-'Renter Migration Model'!N6)*'Median Data'!$E$4</f>
        <v>1434514.4452805966</v>
      </c>
      <c r="J6" s="11">
        <f>('Renter Migration Model'!O5-'Renter Migration Model'!O6)*'Median Data'!$E$4</f>
        <v>0</v>
      </c>
      <c r="K6" s="11">
        <f>('Renter Migration Model'!Q5-'Renter Migration Model'!Q6)*'Median Data'!$F$4</f>
        <v>2115402.0999109871</v>
      </c>
      <c r="L6" s="11">
        <f>('Renter Migration Model'!R5-'Renter Migration Model'!R6)*'Median Data'!$F$4</f>
        <v>0</v>
      </c>
      <c r="M6" s="11">
        <f>('Renter Migration Model'!T5-'Renter Migration Model'!T6)*'Median Data'!$G$4</f>
        <v>234779.07325501449</v>
      </c>
      <c r="N6" s="11">
        <f>('Renter Migration Model'!U5-'Renter Migration Model'!U6)*'Median Data'!$G$4</f>
        <v>0</v>
      </c>
    </row>
    <row r="7" spans="1:14" x14ac:dyDescent="0.25">
      <c r="A7" s="1">
        <v>2021</v>
      </c>
      <c r="B7" s="1">
        <v>1</v>
      </c>
      <c r="C7" s="11">
        <f>('Renter Migration Model'!E6-'Renter Migration Model'!E7)*'Median Data'!$B$4</f>
        <v>8228871.8367327722</v>
      </c>
      <c r="D7" s="11">
        <f>('Renter Migration Model'!F6-'Renter Migration Model'!F7)*'Median Data'!$B$4</f>
        <v>0</v>
      </c>
      <c r="E7" s="11">
        <f>('Renter Migration Model'!H6-'Renter Migration Model'!H7)*'Median Data'!$C$4</f>
        <v>5672625.8954513622</v>
      </c>
      <c r="F7" s="11">
        <f>('Renter Migration Model'!I6-'Renter Migration Model'!I7)*'Median Data'!$C$4</f>
        <v>0</v>
      </c>
      <c r="G7" s="11">
        <f>('Renter Migration Model'!K6-'Renter Migration Model'!K7)*'Median Data'!$D$4</f>
        <v>9414215.3280367069</v>
      </c>
      <c r="H7" s="11">
        <f>('Renter Migration Model'!L6-'Renter Migration Model'!L7)*'Median Data'!$D$4</f>
        <v>0</v>
      </c>
      <c r="I7" s="11">
        <f>('Renter Migration Model'!N6-'Renter Migration Model'!N7)*'Median Data'!$E$4</f>
        <v>1120608.9313721361</v>
      </c>
      <c r="J7" s="11">
        <f>('Renter Migration Model'!O6-'Renter Migration Model'!O7)*'Median Data'!$E$4</f>
        <v>0</v>
      </c>
      <c r="K7" s="11">
        <f>('Renter Migration Model'!Q6-'Renter Migration Model'!Q7)*'Median Data'!$F$4</f>
        <v>1652502.3462834067</v>
      </c>
      <c r="L7" s="11">
        <f>('Renter Migration Model'!R6-'Renter Migration Model'!R7)*'Median Data'!$F$4</f>
        <v>0</v>
      </c>
      <c r="M7" s="11">
        <f>('Renter Migration Model'!T6-'Renter Migration Model'!T7)*'Median Data'!$G$4</f>
        <v>183403.887813329</v>
      </c>
      <c r="N7" s="11">
        <f>('Renter Migration Model'!U6-'Renter Migration Model'!U7)*'Median Data'!$G$4</f>
        <v>0</v>
      </c>
    </row>
    <row r="8" spans="1:14" x14ac:dyDescent="0.25">
      <c r="A8" s="1">
        <v>2021</v>
      </c>
      <c r="B8" s="1">
        <v>2</v>
      </c>
      <c r="C8" s="11">
        <f>('Renter Migration Model'!E7-'Renter Migration Model'!E8)*'Median Data'!$B$4</f>
        <v>6480236.5714270612</v>
      </c>
      <c r="D8" s="11">
        <f>('Renter Migration Model'!F7-'Renter Migration Model'!F8)*'Median Data'!$B$4</f>
        <v>0</v>
      </c>
      <c r="E8" s="11">
        <f>('Renter Migration Model'!H7-'Renter Migration Model'!H8)*'Median Data'!$C$4</f>
        <v>4467192.8926679445</v>
      </c>
      <c r="F8" s="11">
        <f>('Renter Migration Model'!I7-'Renter Migration Model'!I8)*'Median Data'!$C$4</f>
        <v>0</v>
      </c>
      <c r="G8" s="11">
        <f>('Renter Migration Model'!K7-'Renter Migration Model'!K8)*'Median Data'!$D$4</f>
        <v>7413694.5708289053</v>
      </c>
      <c r="H8" s="11">
        <f>('Renter Migration Model'!L7-'Renter Migration Model'!L8)*'Median Data'!$D$4</f>
        <v>0</v>
      </c>
      <c r="I8" s="11">
        <f>('Renter Migration Model'!N7-'Renter Migration Model'!N8)*'Median Data'!$E$4</f>
        <v>882479.53345555777</v>
      </c>
      <c r="J8" s="11">
        <f>('Renter Migration Model'!O7-'Renter Migration Model'!O8)*'Median Data'!$E$4</f>
        <v>0</v>
      </c>
      <c r="K8" s="11">
        <f>('Renter Migration Model'!Q7-'Renter Migration Model'!Q8)*'Median Data'!$F$4</f>
        <v>1301345.5976981826</v>
      </c>
      <c r="L8" s="11">
        <f>('Renter Migration Model'!R7-'Renter Migration Model'!R8)*'Median Data'!$F$4</f>
        <v>0</v>
      </c>
      <c r="M8" s="11">
        <f>('Renter Migration Model'!T7-'Renter Migration Model'!T8)*'Median Data'!$G$4</f>
        <v>144430.56165299661</v>
      </c>
      <c r="N8" s="11">
        <f>('Renter Migration Model'!U7-'Renter Migration Model'!U8)*'Median Data'!$G$4</f>
        <v>0</v>
      </c>
    </row>
    <row r="9" spans="1:14" x14ac:dyDescent="0.25">
      <c r="A9" s="1">
        <v>2021</v>
      </c>
      <c r="B9" s="1">
        <v>3</v>
      </c>
      <c r="C9" s="11">
        <f>('Renter Migration Model'!E8-'Renter Migration Model'!E9)*'Median Data'!$B$4</f>
        <v>5140987.6799987992</v>
      </c>
      <c r="D9" s="11">
        <f>('Renter Migration Model'!F8-'Renter Migration Model'!F9)*'Median Data'!$B$4</f>
        <v>0</v>
      </c>
      <c r="E9" s="11">
        <f>('Renter Migration Model'!H8-'Renter Migration Model'!H9)*'Median Data'!$C$4</f>
        <v>3543973.0281832367</v>
      </c>
      <c r="F9" s="11">
        <f>('Renter Migration Model'!I8-'Renter Migration Model'!I9)*'Median Data'!$C$4</f>
        <v>0</v>
      </c>
      <c r="G9" s="11">
        <f>('Renter Migration Model'!K8-'Renter Migration Model'!K9)*'Median Data'!$D$4</f>
        <v>5881531.026190931</v>
      </c>
      <c r="H9" s="11">
        <f>('Renter Migration Model'!L8-'Renter Migration Model'!L9)*'Median Data'!$D$4</f>
        <v>0</v>
      </c>
      <c r="I9" s="11">
        <f>('Renter Migration Model'!N8-'Renter Migration Model'!N9)*'Median Data'!$E$4</f>
        <v>700100.42987474229</v>
      </c>
      <c r="J9" s="11">
        <f>('Renter Migration Model'!O8-'Renter Migration Model'!O9)*'Median Data'!$E$4</f>
        <v>0</v>
      </c>
      <c r="K9" s="11">
        <f>('Renter Migration Model'!Q8-'Renter Migration Model'!Q9)*'Median Data'!$F$4</f>
        <v>1032400.8408405581</v>
      </c>
      <c r="L9" s="11">
        <f>('Renter Migration Model'!R8-'Renter Migration Model'!R9)*'Median Data'!$F$4</f>
        <v>0</v>
      </c>
      <c r="M9" s="11">
        <f>('Renter Migration Model'!T8-'Renter Migration Model'!T9)*'Median Data'!$G$4</f>
        <v>114581.57891137729</v>
      </c>
      <c r="N9" s="11">
        <f>('Renter Migration Model'!U8-'Renter Migration Model'!U9)*'Median Data'!$G$4</f>
        <v>0</v>
      </c>
    </row>
    <row r="10" spans="1:14" x14ac:dyDescent="0.25">
      <c r="A10" s="1">
        <v>2021</v>
      </c>
      <c r="B10" s="1">
        <v>4</v>
      </c>
      <c r="C10" s="11">
        <f>('Renter Migration Model'!E9-'Renter Migration Model'!E10)*'Median Data'!$B$4</f>
        <v>4105445.8758847546</v>
      </c>
      <c r="D10" s="11">
        <f>('Renter Migration Model'!F9-'Renter Migration Model'!F10)*'Median Data'!$B$4</f>
        <v>0</v>
      </c>
      <c r="E10" s="11">
        <f>('Renter Migration Model'!H9-'Renter Migration Model'!H10)*'Median Data'!$C$4</f>
        <v>2830115.6039348999</v>
      </c>
      <c r="F10" s="11">
        <f>('Renter Migration Model'!I9-'Renter Migration Model'!I10)*'Median Data'!$C$4</f>
        <v>0</v>
      </c>
      <c r="G10" s="11">
        <f>('Renter Migration Model'!K9-'Renter Migration Model'!K10)*'Median Data'!$D$4</f>
        <v>4696822.6337724729</v>
      </c>
      <c r="H10" s="11">
        <f>('Renter Migration Model'!L9-'Renter Migration Model'!L10)*'Median Data'!$D$4</f>
        <v>0</v>
      </c>
      <c r="I10" s="11">
        <f>('Renter Migration Model'!N9-'Renter Migration Model'!N10)*'Median Data'!$E$4</f>
        <v>559080.20042854408</v>
      </c>
      <c r="J10" s="11">
        <f>('Renter Migration Model'!O9-'Renter Migration Model'!O10)*'Median Data'!$E$4</f>
        <v>0</v>
      </c>
      <c r="K10" s="11">
        <f>('Renter Migration Model'!Q9-'Renter Migration Model'!Q10)*'Median Data'!$F$4</f>
        <v>824445.81432838808</v>
      </c>
      <c r="L10" s="11">
        <f>('Renter Migration Model'!R9-'Renter Migration Model'!R10)*'Median Data'!$F$4</f>
        <v>0</v>
      </c>
      <c r="M10" s="11">
        <f>('Renter Migration Model'!T9-'Renter Migration Model'!T10)*'Median Data'!$G$4</f>
        <v>91501.575159228421</v>
      </c>
      <c r="N10" s="11">
        <f>('Renter Migration Model'!U9-'Renter Migration Model'!U10)*'Median Data'!$G$4</f>
        <v>0</v>
      </c>
    </row>
    <row r="11" spans="1:14" x14ac:dyDescent="0.25">
      <c r="A11" s="1">
        <v>2022</v>
      </c>
      <c r="B11" s="1">
        <v>1</v>
      </c>
      <c r="C11" s="11">
        <f>('Renter Migration Model'!E10-'Renter Migration Model'!E11)*'Median Data'!$B$4</f>
        <v>3296988.8418643717</v>
      </c>
      <c r="D11" s="11">
        <f>('Renter Migration Model'!F10-'Renter Migration Model'!F11)*'Median Data'!$B$4</f>
        <v>0</v>
      </c>
      <c r="E11" s="11">
        <f>('Renter Migration Model'!H10-'Renter Migration Model'!H11)*'Median Data'!$C$4</f>
        <v>2272800.5311600249</v>
      </c>
      <c r="F11" s="11">
        <f>('Renter Migration Model'!I10-'Renter Migration Model'!I11)*'Median Data'!$C$4</f>
        <v>0</v>
      </c>
      <c r="G11" s="11">
        <f>('Renter Migration Model'!K10-'Renter Migration Model'!K11)*'Median Data'!$D$4</f>
        <v>3771909.8689680463</v>
      </c>
      <c r="H11" s="11">
        <f>('Renter Migration Model'!L10-'Renter Migration Model'!L11)*'Median Data'!$D$4</f>
        <v>0</v>
      </c>
      <c r="I11" s="11">
        <f>('Renter Migration Model'!N10-'Renter Migration Model'!N11)*'Median Data'!$E$4</f>
        <v>448984.40711338457</v>
      </c>
      <c r="J11" s="11">
        <f>('Renter Migration Model'!O10-'Renter Migration Model'!O11)*'Median Data'!$E$4</f>
        <v>0</v>
      </c>
      <c r="K11" s="11">
        <f>('Renter Migration Model'!Q10-'Renter Migration Model'!Q11)*'Median Data'!$F$4</f>
        <v>662093.40781448991</v>
      </c>
      <c r="L11" s="11">
        <f>('Renter Migration Model'!R10-'Renter Migration Model'!R11)*'Median Data'!$F$4</f>
        <v>0</v>
      </c>
      <c r="M11" s="11">
        <f>('Renter Migration Model'!T10-'Renter Migration Model'!T11)*'Median Data'!$G$4</f>
        <v>73482.803435564987</v>
      </c>
      <c r="N11" s="11">
        <f>('Renter Migration Model'!U10-'Renter Migration Model'!U11)*'Median Data'!$G$4</f>
        <v>0</v>
      </c>
    </row>
    <row r="12" spans="1:14" x14ac:dyDescent="0.25">
      <c r="A12" s="2">
        <v>2022</v>
      </c>
      <c r="B12" s="1">
        <v>2</v>
      </c>
      <c r="C12" s="11">
        <f>('Renter Migration Model'!E11-'Renter Migration Model'!E12)*'Median Data'!$B$4</f>
        <v>2659570.9991039261</v>
      </c>
      <c r="D12" s="11">
        <f>('Renter Migration Model'!F11-'Renter Migration Model'!F12)*'Median Data'!$B$4</f>
        <v>0</v>
      </c>
      <c r="E12" s="11">
        <f>('Renter Migration Model'!H11-'Renter Migration Model'!H12)*'Median Data'!$C$4</f>
        <v>1833392.4284690884</v>
      </c>
      <c r="F12" s="11">
        <f>('Renter Migration Model'!I11-'Renter Migration Model'!I12)*'Median Data'!$C$4</f>
        <v>0</v>
      </c>
      <c r="G12" s="11">
        <f>('Renter Migration Model'!K11-'Renter Migration Model'!K12)*'Median Data'!$D$4</f>
        <v>3042673.9609675566</v>
      </c>
      <c r="H12" s="11">
        <f>('Renter Migration Model'!L11-'Renter Migration Model'!L12)*'Median Data'!$D$4</f>
        <v>0</v>
      </c>
      <c r="I12" s="11">
        <f>('Renter Migration Model'!N11-'Renter Migration Model'!N12)*'Median Data'!$E$4</f>
        <v>362180.75507146347</v>
      </c>
      <c r="J12" s="11">
        <f>('Renter Migration Model'!O11-'Renter Migration Model'!O12)*'Median Data'!$E$4</f>
        <v>0</v>
      </c>
      <c r="K12" s="11">
        <f>('Renter Migration Model'!Q11-'Renter Migration Model'!Q12)*'Median Data'!$F$4</f>
        <v>534088.68230368895</v>
      </c>
      <c r="L12" s="11">
        <f>('Renter Migration Model'!R11-'Renter Migration Model'!R12)*'Median Data'!$F$4</f>
        <v>0</v>
      </c>
      <c r="M12" s="11">
        <f>('Renter Migration Model'!T11-'Renter Migration Model'!T12)*'Median Data'!$G$4</f>
        <v>59276.128104689058</v>
      </c>
      <c r="N12" s="11">
        <f>('Renter Migration Model'!U11-'Renter Migration Model'!U12)*'Median Data'!$G$4</f>
        <v>0</v>
      </c>
    </row>
    <row r="13" spans="1:14" x14ac:dyDescent="0.25">
      <c r="A13" s="1">
        <v>2022</v>
      </c>
      <c r="B13" s="1">
        <v>3</v>
      </c>
      <c r="C13" s="11">
        <f>('Renter Migration Model'!E12-'Renter Migration Model'!E13)*'Median Data'!$B$4</f>
        <v>2151834.7174568158</v>
      </c>
      <c r="D13" s="11">
        <f>('Renter Migration Model'!F12-'Renter Migration Model'!F13)*'Median Data'!$B$4</f>
        <v>0</v>
      </c>
      <c r="E13" s="11">
        <f>('Renter Migration Model'!H12-'Renter Migration Model'!H13)*'Median Data'!$C$4</f>
        <v>1483381.1466704437</v>
      </c>
      <c r="F13" s="11">
        <f>('Renter Migration Model'!I12-'Renter Migration Model'!I13)*'Median Data'!$C$4</f>
        <v>0</v>
      </c>
      <c r="G13" s="11">
        <f>('Renter Migration Model'!K12-'Renter Migration Model'!K13)*'Median Data'!$D$4</f>
        <v>2461799.841146477</v>
      </c>
      <c r="H13" s="11">
        <f>('Renter Migration Model'!L12-'Renter Migration Model'!L13)*'Median Data'!$D$4</f>
        <v>0</v>
      </c>
      <c r="I13" s="11">
        <f>('Renter Migration Model'!N12-'Renter Migration Model'!N13)*'Median Data'!$E$4</f>
        <v>293037.1563760023</v>
      </c>
      <c r="J13" s="11">
        <f>('Renter Migration Model'!O12-'Renter Migration Model'!O13)*'Median Data'!$E$4</f>
        <v>0</v>
      </c>
      <c r="K13" s="11">
        <f>('Renter Migration Model'!Q12-'Renter Migration Model'!Q13)*'Median Data'!$F$4</f>
        <v>432126.29750025686</v>
      </c>
      <c r="L13" s="11">
        <f>('Renter Migration Model'!R12-'Renter Migration Model'!R13)*'Median Data'!$F$4</f>
        <v>0</v>
      </c>
      <c r="M13" s="11">
        <f>('Renter Migration Model'!T12-'Renter Migration Model'!T13)*'Median Data'!$G$4</f>
        <v>47959.776375612018</v>
      </c>
      <c r="N13" s="11">
        <f>('Renter Migration Model'!U12-'Renter Migration Model'!U13)*'Median Data'!$G$4</f>
        <v>0</v>
      </c>
    </row>
    <row r="14" spans="1:14" x14ac:dyDescent="0.25">
      <c r="A14" s="2">
        <v>2022</v>
      </c>
      <c r="B14" s="1">
        <v>4</v>
      </c>
      <c r="C14" s="11">
        <f>('Renter Migration Model'!E13-'Renter Migration Model'!E14)*'Median Data'!$B$4</f>
        <v>1742986.1211400188</v>
      </c>
      <c r="D14" s="11">
        <f>('Renter Migration Model'!F13-'Renter Migration Model'!F14)*'Median Data'!$B$4</f>
        <v>0</v>
      </c>
      <c r="E14" s="11">
        <f>('Renter Migration Model'!H13-'Renter Migration Model'!H14)*'Median Data'!$C$4</f>
        <v>1201538.7288030591</v>
      </c>
      <c r="F14" s="11">
        <f>('Renter Migration Model'!I13-'Renter Migration Model'!I14)*'Median Data'!$C$4</f>
        <v>0</v>
      </c>
      <c r="G14" s="11">
        <f>('Renter Migration Model'!K13-'Renter Migration Model'!K14)*'Median Data'!$D$4</f>
        <v>1994057.8713286484</v>
      </c>
      <c r="H14" s="11">
        <f>('Renter Migration Model'!L13-'Renter Migration Model'!L14)*'Median Data'!$D$4</f>
        <v>0</v>
      </c>
      <c r="I14" s="11">
        <f>('Renter Migration Model'!N13-'Renter Migration Model'!N14)*'Median Data'!$E$4</f>
        <v>237360.09666456189</v>
      </c>
      <c r="J14" s="11">
        <f>('Renter Migration Model'!O13-'Renter Migration Model'!O14)*'Median Data'!$E$4</f>
        <v>0</v>
      </c>
      <c r="K14" s="11">
        <f>('Renter Migration Model'!Q13-'Renter Migration Model'!Q14)*'Median Data'!$F$4</f>
        <v>350022.30097520869</v>
      </c>
      <c r="L14" s="11">
        <f>('Renter Migration Model'!R13-'Renter Migration Model'!R14)*'Median Data'!$F$4</f>
        <v>0</v>
      </c>
      <c r="M14" s="11">
        <f>('Renter Migration Model'!T13-'Renter Migration Model'!T14)*'Median Data'!$G$4</f>
        <v>38847.418864245774</v>
      </c>
      <c r="N14" s="11">
        <f>('Renter Migration Model'!U13-'Renter Migration Model'!U14)*'Median Data'!$G$4</f>
        <v>0</v>
      </c>
    </row>
    <row r="15" spans="1:14" x14ac:dyDescent="0.25">
      <c r="A15" s="1">
        <v>2023</v>
      </c>
      <c r="B15" s="1">
        <v>1</v>
      </c>
      <c r="C15" s="11">
        <f>('Renter Migration Model'!E14-'Renter Migration Model'!E15)*'Median Data'!$B$4</f>
        <v>1409882.1068777053</v>
      </c>
      <c r="D15" s="11">
        <f>('Renter Migration Model'!F14-'Renter Migration Model'!F15)*'Median Data'!$B$4</f>
        <v>0</v>
      </c>
      <c r="E15" s="11">
        <f>('Renter Migration Model'!H14-'Renter Migration Model'!H15)*'Median Data'!$C$4</f>
        <v>971911.32729847485</v>
      </c>
      <c r="F15" s="11">
        <f>('Renter Migration Model'!I14-'Renter Migration Model'!I15)*'Median Data'!$C$4</f>
        <v>0</v>
      </c>
      <c r="G15" s="11">
        <f>('Renter Migration Model'!K14-'Renter Migration Model'!K15)*'Median Data'!$D$4</f>
        <v>1612971.2559191729</v>
      </c>
      <c r="H15" s="11">
        <f>('Renter Migration Model'!L14-'Renter Migration Model'!L15)*'Median Data'!$D$4</f>
        <v>0</v>
      </c>
      <c r="I15" s="11">
        <f>('Renter Migration Model'!N14-'Renter Migration Model'!N15)*'Median Data'!$E$4</f>
        <v>191997.94485755663</v>
      </c>
      <c r="J15" s="11">
        <f>('Renter Migration Model'!O14-'Renter Migration Model'!O15)*'Median Data'!$E$4</f>
        <v>0</v>
      </c>
      <c r="K15" s="11">
        <f>('Renter Migration Model'!Q14-'Renter Migration Model'!Q15)*'Median Data'!$F$4</f>
        <v>283129.15012216847</v>
      </c>
      <c r="L15" s="11">
        <f>('Renter Migration Model'!R14-'Renter Migration Model'!R15)*'Median Data'!$F$4</f>
        <v>0</v>
      </c>
      <c r="M15" s="11">
        <f>('Renter Migration Model'!T14-'Renter Migration Model'!T15)*'Median Data'!$G$4</f>
        <v>31423.245481301001</v>
      </c>
      <c r="N15" s="11">
        <f>('Renter Migration Model'!U14-'Renter Migration Model'!U15)*'Median Data'!$G$4</f>
        <v>0</v>
      </c>
    </row>
    <row r="16" spans="1:14" x14ac:dyDescent="0.25">
      <c r="A16" s="1">
        <v>2023</v>
      </c>
      <c r="B16" s="1">
        <v>2</v>
      </c>
      <c r="C16" s="11">
        <f>('Renter Migration Model'!E15-'Renter Migration Model'!E16)*'Median Data'!$B$4</f>
        <v>1134955.0960365538</v>
      </c>
      <c r="D16" s="11">
        <f>('Renter Migration Model'!F15-'Renter Migration Model'!F16)*'Median Data'!$B$4</f>
        <v>0</v>
      </c>
      <c r="E16" s="11">
        <f>('Renter Migration Model'!H15-'Renter Migration Model'!H16)*'Median Data'!$C$4</f>
        <v>782388.61847527337</v>
      </c>
      <c r="F16" s="11">
        <f>('Renter Migration Model'!I15-'Renter Migration Model'!I16)*'Median Data'!$C$4</f>
        <v>0</v>
      </c>
      <c r="G16" s="11">
        <f>('Renter Migration Model'!K15-'Renter Migration Model'!K16)*'Median Data'!$D$4</f>
        <v>1298441.8610149347</v>
      </c>
      <c r="H16" s="11">
        <f>('Renter Migration Model'!L15-'Renter Migration Model'!L16)*'Median Data'!$D$4</f>
        <v>0</v>
      </c>
      <c r="I16" s="11">
        <f>('Renter Migration Model'!N15-'Renter Migration Model'!N16)*'Median Data'!$E$4</f>
        <v>154558.34561033349</v>
      </c>
      <c r="J16" s="11">
        <f>('Renter Migration Model'!O15-'Renter Migration Model'!O16)*'Median Data'!$E$4</f>
        <v>0</v>
      </c>
      <c r="K16" s="11">
        <f>('Renter Migration Model'!Q15-'Renter Migration Model'!Q16)*'Median Data'!$F$4</f>
        <v>227918.96584834612</v>
      </c>
      <c r="L16" s="11">
        <f>('Renter Migration Model'!R15-'Renter Migration Model'!R16)*'Median Data'!$F$4</f>
        <v>0</v>
      </c>
      <c r="M16" s="11">
        <f>('Renter Migration Model'!T15-'Renter Migration Model'!T16)*'Median Data'!$G$4</f>
        <v>25295.712612447343</v>
      </c>
      <c r="N16" s="11">
        <f>('Renter Migration Model'!U15-'Renter Migration Model'!U16)*'Median Data'!$G$4</f>
        <v>0</v>
      </c>
    </row>
    <row r="17" spans="1:14" x14ac:dyDescent="0.25">
      <c r="A17" s="1">
        <v>2023</v>
      </c>
      <c r="B17" s="1">
        <v>3</v>
      </c>
      <c r="C17" s="11">
        <f>('Renter Migration Model'!E16-'Renter Migration Model'!E17)*'Median Data'!$B$4</f>
        <v>904721.34798342409</v>
      </c>
      <c r="D17" s="11">
        <f>('Renter Migration Model'!F16-'Renter Migration Model'!F17)*'Median Data'!$B$4</f>
        <v>0</v>
      </c>
      <c r="E17" s="11">
        <f>('Renter Migration Model'!H16-'Renter Migration Model'!H17)*'Median Data'!$C$4</f>
        <v>623675.49872743175</v>
      </c>
      <c r="F17" s="11">
        <f>('Renter Migration Model'!I16-'Renter Migration Model'!I17)*'Median Data'!$C$4</f>
        <v>0</v>
      </c>
      <c r="G17" s="11">
        <f>('Renter Migration Model'!K16-'Renter Migration Model'!K17)*'Median Data'!$D$4</f>
        <v>1035043.6549233343</v>
      </c>
      <c r="H17" s="11">
        <f>('Renter Migration Model'!L16-'Renter Migration Model'!L17)*'Median Data'!$D$4</f>
        <v>0</v>
      </c>
      <c r="I17" s="11">
        <f>('Renter Migration Model'!N16-'Renter Migration Model'!N17)*'Median Data'!$E$4</f>
        <v>123205.0812150944</v>
      </c>
      <c r="J17" s="11">
        <f>('Renter Migration Model'!O16-'Renter Migration Model'!O17)*'Median Data'!$E$4</f>
        <v>0</v>
      </c>
      <c r="K17" s="11">
        <f>('Renter Migration Model'!Q16-'Renter Migration Model'!Q17)*'Median Data'!$F$4</f>
        <v>181683.97563339578</v>
      </c>
      <c r="L17" s="11">
        <f>('Renter Migration Model'!R16-'Renter Migration Model'!R17)*'Median Data'!$F$4</f>
        <v>0</v>
      </c>
      <c r="M17" s="11">
        <f>('Renter Migration Model'!T16-'Renter Migration Model'!T17)*'Median Data'!$G$4</f>
        <v>20164.296625350871</v>
      </c>
      <c r="N17" s="11">
        <f>('Renter Migration Model'!U16-'Renter Migration Model'!U17)*'Median Data'!$G$4</f>
        <v>0</v>
      </c>
    </row>
    <row r="18" spans="1:14" x14ac:dyDescent="0.25">
      <c r="A18" s="1">
        <v>2023</v>
      </c>
      <c r="B18" s="1">
        <v>4</v>
      </c>
      <c r="C18" s="11">
        <f>('Renter Migration Model'!E17-'Renter Migration Model'!E18)*'Median Data'!$B$4</f>
        <v>708698.38925368164</v>
      </c>
      <c r="D18" s="11">
        <f>('Renter Migration Model'!F17-'Renter Migration Model'!F18)*'Median Data'!$B$4</f>
        <v>0</v>
      </c>
      <c r="E18" s="11">
        <f>('Renter Migration Model'!H17-'Renter Migration Model'!H18)*'Median Data'!$C$4</f>
        <v>488545.80733648839</v>
      </c>
      <c r="F18" s="11">
        <f>('Renter Migration Model'!I17-'Renter Migration Model'!I18)*'Median Data'!$C$4</f>
        <v>0</v>
      </c>
      <c r="G18" s="11">
        <f>('Renter Migration Model'!K17-'Renter Migration Model'!K18)*'Median Data'!$D$4</f>
        <v>810784.19635661249</v>
      </c>
      <c r="H18" s="11">
        <f>('Renter Migration Model'!L17-'Renter Migration Model'!L18)*'Median Data'!$D$4</f>
        <v>0</v>
      </c>
      <c r="I18" s="11">
        <f>('Renter Migration Model'!N17-'Renter Migration Model'!N18)*'Median Data'!$E$4</f>
        <v>96510.646951823888</v>
      </c>
      <c r="J18" s="11">
        <f>('Renter Migration Model'!O17-'Renter Migration Model'!O18)*'Median Data'!$E$4</f>
        <v>0</v>
      </c>
      <c r="K18" s="11">
        <f>('Renter Migration Model'!Q17-'Renter Migration Model'!Q18)*'Median Data'!$F$4</f>
        <v>142319.11424616014</v>
      </c>
      <c r="L18" s="11">
        <f>('Renter Migration Model'!R17-'Renter Migration Model'!R18)*'Median Data'!$F$4</f>
        <v>0</v>
      </c>
      <c r="M18" s="11">
        <f>('Renter Migration Model'!T17-'Renter Migration Model'!T18)*'Median Data'!$G$4</f>
        <v>15795.365689858203</v>
      </c>
      <c r="N18" s="11">
        <f>('Renter Migration Model'!U17-'Renter Migration Model'!U18)*'Median Data'!$G$4</f>
        <v>0</v>
      </c>
    </row>
    <row r="19" spans="1:14" x14ac:dyDescent="0.25">
      <c r="A19" s="1">
        <v>2024</v>
      </c>
      <c r="B19" s="1">
        <v>1</v>
      </c>
      <c r="C19" s="11">
        <f>('Renter Migration Model'!E18-'Renter Migration Model'!E19)*'Median Data'!$B$4</f>
        <v>538610.77583279915</v>
      </c>
      <c r="D19" s="11">
        <f>('Renter Migration Model'!F18-'Renter Migration Model'!F19)*'Median Data'!$B$4</f>
        <v>0</v>
      </c>
      <c r="E19" s="11">
        <f>('Renter Migration Model'!H18-'Renter Migration Model'!H19)*'Median Data'!$C$4</f>
        <v>371294.81357573206</v>
      </c>
      <c r="F19" s="11">
        <f>('Renter Migration Model'!I18-'Renter Migration Model'!I19)*'Median Data'!$C$4</f>
        <v>0</v>
      </c>
      <c r="G19" s="11">
        <f>('Renter Migration Model'!K18-'Renter Migration Model'!K19)*'Median Data'!$D$4</f>
        <v>616195.98923102499</v>
      </c>
      <c r="H19" s="11">
        <f>('Renter Migration Model'!L18-'Renter Migration Model'!L19)*'Median Data'!$D$4</f>
        <v>0</v>
      </c>
      <c r="I19" s="11">
        <f>('Renter Migration Model'!N18-'Renter Migration Model'!N19)*'Median Data'!$E$4</f>
        <v>73348.091683386156</v>
      </c>
      <c r="J19" s="11">
        <f>('Renter Migration Model'!O18-'Renter Migration Model'!O19)*'Median Data'!$E$4</f>
        <v>0</v>
      </c>
      <c r="K19" s="11">
        <f>('Renter Migration Model'!Q18-'Renter Migration Model'!Q19)*'Median Data'!$F$4</f>
        <v>108162.52682708176</v>
      </c>
      <c r="L19" s="11">
        <f>('Renter Migration Model'!R18-'Renter Migration Model'!R19)*'Median Data'!$F$4</f>
        <v>0</v>
      </c>
      <c r="M19" s="11">
        <f>('Renter Migration Model'!T18-'Renter Migration Model'!T19)*'Median Data'!$G$4</f>
        <v>12004.47792429224</v>
      </c>
      <c r="N19" s="11">
        <f>('Renter Migration Model'!U18-'Renter Migration Model'!U19)*'Median Data'!$G$4</f>
        <v>0</v>
      </c>
    </row>
    <row r="20" spans="1:14" x14ac:dyDescent="0.25">
      <c r="A20" s="2">
        <v>2024</v>
      </c>
      <c r="B20" s="1">
        <v>2</v>
      </c>
      <c r="C20" s="11">
        <f>('Renter Migration Model'!E19-'Renter Migration Model'!E20)*'Median Data'!$B$4</f>
        <v>387799.75859961542</v>
      </c>
      <c r="D20" s="11">
        <f>('Renter Migration Model'!F19-'Renter Migration Model'!F20)*'Median Data'!$B$4</f>
        <v>0</v>
      </c>
      <c r="E20" s="11">
        <f>('Renter Migration Model'!H19-'Renter Migration Model'!H20)*'Median Data'!$C$4</f>
        <v>267332.26577452704</v>
      </c>
      <c r="F20" s="11">
        <f>('Renter Migration Model'!I19-'Renter Migration Model'!I20)*'Median Data'!$C$4</f>
        <v>0</v>
      </c>
      <c r="G20" s="11">
        <f>('Renter Migration Model'!K19-'Renter Migration Model'!K20)*'Median Data'!$D$4</f>
        <v>443661.11224633839</v>
      </c>
      <c r="H20" s="11">
        <f>('Renter Migration Model'!L19-'Renter Migration Model'!L20)*'Median Data'!$D$4</f>
        <v>0</v>
      </c>
      <c r="I20" s="11">
        <f>('Renter Migration Model'!N19-'Renter Migration Model'!N20)*'Median Data'!$E$4</f>
        <v>52810.626012037872</v>
      </c>
      <c r="J20" s="11">
        <f>('Renter Migration Model'!O19-'Renter Migration Model'!O20)*'Median Data'!$E$4</f>
        <v>0</v>
      </c>
      <c r="K20" s="11">
        <f>('Renter Migration Model'!Q19-'Renter Migration Model'!Q20)*'Median Data'!$F$4</f>
        <v>77877.019315498561</v>
      </c>
      <c r="L20" s="11">
        <f>('Renter Migration Model'!R19-'Renter Migration Model'!R20)*'Median Data'!$F$4</f>
        <v>0</v>
      </c>
      <c r="M20" s="11">
        <f>('Renter Migration Model'!T19-'Renter Migration Model'!T20)*'Median Data'!$G$4</f>
        <v>8643.2241054904043</v>
      </c>
      <c r="N20" s="11">
        <f>('Renter Migration Model'!U19-'Renter Migration Model'!U20)*'Median Data'!$G$4</f>
        <v>0</v>
      </c>
    </row>
    <row r="21" spans="1:14" x14ac:dyDescent="0.25">
      <c r="A21" s="1">
        <v>2024</v>
      </c>
      <c r="B21" s="1">
        <v>3</v>
      </c>
      <c r="C21" s="11">
        <f>('Renter Migration Model'!E20-'Renter Migration Model'!E21)*'Median Data'!$B$4</f>
        <v>250777.17722775068</v>
      </c>
      <c r="D21" s="11">
        <f>('Renter Migration Model'!F20-'Renter Migration Model'!F21)*'Median Data'!$B$4</f>
        <v>0</v>
      </c>
      <c r="E21" s="11">
        <f>('Renter Migration Model'!H20-'Renter Migration Model'!H21)*'Median Data'!$C$4</f>
        <v>172874.8652008611</v>
      </c>
      <c r="F21" s="11">
        <f>('Renter Migration Model'!I20-'Renter Migration Model'!I21)*'Median Data'!$C$4</f>
        <v>0</v>
      </c>
      <c r="G21" s="11">
        <f>('Renter Migration Model'!K20-'Renter Migration Model'!K21)*'Median Data'!$D$4</f>
        <v>286900.85258596565</v>
      </c>
      <c r="H21" s="11">
        <f>('Renter Migration Model'!L20-'Renter Migration Model'!L21)*'Median Data'!$D$4</f>
        <v>0</v>
      </c>
      <c r="I21" s="11">
        <f>('Renter Migration Model'!N20-'Renter Migration Model'!N21)*'Median Data'!$E$4</f>
        <v>34150.871487784731</v>
      </c>
      <c r="J21" s="11">
        <f>('Renter Migration Model'!O20-'Renter Migration Model'!O21)*'Median Data'!$E$4</f>
        <v>0</v>
      </c>
      <c r="K21" s="11">
        <f>('Renter Migration Model'!Q20-'Renter Migration Model'!Q21)*'Median Data'!$F$4</f>
        <v>50360.472490689324</v>
      </c>
      <c r="L21" s="11">
        <f>('Renter Migration Model'!R20-'Renter Migration Model'!R21)*'Median Data'!$F$4</f>
        <v>0</v>
      </c>
      <c r="M21" s="11">
        <f>('Renter Migration Model'!T20-'Renter Migration Model'!T21)*'Median Data'!$G$4</f>
        <v>5589.2849215504766</v>
      </c>
      <c r="N21" s="11">
        <f>('Renter Migration Model'!U20-'Renter Migration Model'!U21)*'Median Data'!$G$4</f>
        <v>0</v>
      </c>
    </row>
    <row r="22" spans="1:14" x14ac:dyDescent="0.25">
      <c r="A22" s="2">
        <v>2024</v>
      </c>
      <c r="B22" s="1">
        <v>4</v>
      </c>
      <c r="C22" s="11">
        <f>('Renter Migration Model'!E21-'Renter Migration Model'!E22)*'Median Data'!$B$4</f>
        <v>122880.81684159821</v>
      </c>
      <c r="D22" s="11">
        <f>('Renter Migration Model'!F21-'Renter Migration Model'!F22)*'Median Data'!$B$4</f>
        <v>0</v>
      </c>
      <c r="E22" s="11">
        <f>('Renter Migration Model'!H21-'Renter Migration Model'!H22)*'Median Data'!$C$4</f>
        <v>84708.683948421676</v>
      </c>
      <c r="F22" s="11">
        <f>('Renter Migration Model'!I21-'Renter Migration Model'!I22)*'Median Data'!$C$4</f>
        <v>0</v>
      </c>
      <c r="G22" s="11">
        <f>('Renter Migration Model'!K21-'Renter Migration Model'!K22)*'Median Data'!$D$4</f>
        <v>140581.41776712277</v>
      </c>
      <c r="H22" s="11">
        <f>('Renter Migration Model'!L21-'Renter Migration Model'!L22)*'Median Data'!$D$4</f>
        <v>0</v>
      </c>
      <c r="I22" s="11">
        <f>('Renter Migration Model'!N21-'Renter Migration Model'!N22)*'Median Data'!$E$4</f>
        <v>16733.927029014452</v>
      </c>
      <c r="J22" s="11">
        <f>('Renter Migration Model'!O21-'Renter Migration Model'!O22)*'Median Data'!$E$4</f>
        <v>0</v>
      </c>
      <c r="K22" s="11">
        <f>('Renter Migration Model'!Q21-'Renter Migration Model'!Q22)*'Median Data'!$F$4</f>
        <v>24676.631520437688</v>
      </c>
      <c r="L22" s="11">
        <f>('Renter Migration Model'!R21-'Renter Migration Model'!R22)*'Median Data'!$F$4</f>
        <v>0</v>
      </c>
      <c r="M22" s="11">
        <f>('Renter Migration Model'!T21-'Renter Migration Model'!T22)*'Median Data'!$G$4</f>
        <v>2738.7496115597078</v>
      </c>
      <c r="N22" s="11">
        <f>('Renter Migration Model'!U21-'Renter Migration Model'!U22)*'Median Data'!$G$4</f>
        <v>0</v>
      </c>
    </row>
    <row r="23" spans="1:14" x14ac:dyDescent="0.25">
      <c r="A23" s="1">
        <v>2025</v>
      </c>
      <c r="B23" s="1">
        <v>1</v>
      </c>
      <c r="C23" s="11">
        <f>('Renter Migration Model'!E22-'Renter Migration Model'!E23)*'Median Data'!$B$4</f>
        <v>1216.520086731125</v>
      </c>
      <c r="D23" s="11">
        <f>('Renter Migration Model'!F22-'Renter Migration Model'!F23)*'Median Data'!$B$4</f>
        <v>0</v>
      </c>
      <c r="E23" s="11">
        <f>('Renter Migration Model'!H22-'Renter Migration Model'!H23)*'Median Data'!$C$4</f>
        <v>838.61597108841261</v>
      </c>
      <c r="F23" s="11">
        <f>('Renter Migration Model'!I22-'Renter Migration Model'!I23)*'Median Data'!$C$4</f>
        <v>0</v>
      </c>
      <c r="G23" s="11">
        <f>('Renter Migration Model'!K22-'Renter Migration Model'!K23)*'Median Data'!$D$4</f>
        <v>1391.756035894261</v>
      </c>
      <c r="H23" s="11">
        <f>('Renter Migration Model'!L22-'Renter Migration Model'!L23)*'Median Data'!$D$4</f>
        <v>0</v>
      </c>
      <c r="I23" s="11">
        <f>('Renter Migration Model'!N22-'Renter Migration Model'!N23)*'Median Data'!$E$4</f>
        <v>165.66587758724575</v>
      </c>
      <c r="J23" s="11">
        <f>('Renter Migration Model'!O22-'Renter Migration Model'!O23)*'Median Data'!$E$4</f>
        <v>0</v>
      </c>
      <c r="K23" s="11">
        <f>('Renter Migration Model'!Q22-'Renter Migration Model'!Q23)*'Median Data'!$F$4</f>
        <v>244.29865205239457</v>
      </c>
      <c r="L23" s="11">
        <f>('Renter Migration Model'!R22-'Renter Migration Model'!R23)*'Median Data'!$F$4</f>
        <v>0</v>
      </c>
      <c r="M23" s="11">
        <f>('Renter Migration Model'!T22-'Renter Migration Model'!T23)*'Median Data'!$G$4</f>
        <v>27.113621154420912</v>
      </c>
      <c r="N23" s="11">
        <f>('Renter Migration Model'!U22-'Renter Migration Model'!U23)*'Median Data'!$G$4</f>
        <v>0</v>
      </c>
    </row>
    <row r="24" spans="1:14" x14ac:dyDescent="0.25">
      <c r="A24" s="1">
        <v>2025</v>
      </c>
      <c r="B24" s="1">
        <v>2</v>
      </c>
      <c r="C24" s="11">
        <f>('Renter Migration Model'!E23-'Renter Migration Model'!E24)*'Median Data'!$B$4</f>
        <v>1216.3984347237147</v>
      </c>
      <c r="D24" s="11">
        <f>('Renter Migration Model'!F23-'Renter Migration Model'!F24)*'Median Data'!$B$4</f>
        <v>0</v>
      </c>
      <c r="E24" s="11">
        <f>('Renter Migration Model'!H23-'Renter Migration Model'!H24)*'Median Data'!$C$4</f>
        <v>838.53210949263166</v>
      </c>
      <c r="F24" s="11">
        <f>('Renter Migration Model'!I23-'Renter Migration Model'!I24)*'Median Data'!$C$4</f>
        <v>0</v>
      </c>
      <c r="G24" s="11">
        <f>('Renter Migration Model'!K23-'Renter Migration Model'!K24)*'Median Data'!$D$4</f>
        <v>1391.6168602899588</v>
      </c>
      <c r="H24" s="11">
        <f>('Renter Migration Model'!L23-'Renter Migration Model'!L24)*'Median Data'!$D$4</f>
        <v>0</v>
      </c>
      <c r="I24" s="11">
        <f>('Renter Migration Model'!N23-'Renter Migration Model'!N24)*'Median Data'!$E$4</f>
        <v>165.64931099945784</v>
      </c>
      <c r="J24" s="11">
        <f>('Renter Migration Model'!O23-'Renter Migration Model'!O24)*'Median Data'!$E$4</f>
        <v>0</v>
      </c>
      <c r="K24" s="11">
        <f>('Renter Migration Model'!Q23-'Renter Migration Model'!Q24)*'Median Data'!$F$4</f>
        <v>244.27422218702986</v>
      </c>
      <c r="L24" s="11">
        <f>('Renter Migration Model'!R23-'Renter Migration Model'!R24)*'Median Data'!$F$4</f>
        <v>0</v>
      </c>
      <c r="M24" s="11">
        <f>('Renter Migration Model'!T23-'Renter Migration Model'!T24)*'Median Data'!$G$4</f>
        <v>27.110909792323383</v>
      </c>
      <c r="N24" s="11">
        <f>('Renter Migration Model'!U23-'Renter Migration Model'!U24)*'Median Data'!$G$4</f>
        <v>0</v>
      </c>
    </row>
    <row r="25" spans="1:14" x14ac:dyDescent="0.25">
      <c r="A25" s="1">
        <v>2025</v>
      </c>
      <c r="B25" s="1">
        <v>3</v>
      </c>
      <c r="C25" s="11">
        <f>('Renter Migration Model'!E24-'Renter Migration Model'!E25)*'Median Data'!$B$4</f>
        <v>1216.276794879559</v>
      </c>
      <c r="D25" s="11">
        <f>('Renter Migration Model'!F24-'Renter Migration Model'!F25)*'Median Data'!$B$4</f>
        <v>0</v>
      </c>
      <c r="E25" s="11">
        <f>('Renter Migration Model'!H24-'Renter Migration Model'!H25)*'Median Data'!$C$4</f>
        <v>838.44825628069793</v>
      </c>
      <c r="F25" s="11">
        <f>('Renter Migration Model'!I24-'Renter Migration Model'!I25)*'Median Data'!$C$4</f>
        <v>0</v>
      </c>
      <c r="G25" s="11">
        <f>('Renter Migration Model'!K24-'Renter Migration Model'!K25)*'Median Data'!$D$4</f>
        <v>1391.4776986045244</v>
      </c>
      <c r="H25" s="11">
        <f>('Renter Migration Model'!L24-'Renter Migration Model'!L25)*'Median Data'!$D$4</f>
        <v>0</v>
      </c>
      <c r="I25" s="11">
        <f>('Renter Migration Model'!N24-'Renter Migration Model'!N25)*'Median Data'!$E$4</f>
        <v>165.6327460684563</v>
      </c>
      <c r="J25" s="11">
        <f>('Renter Migration Model'!O24-'Renter Migration Model'!O25)*'Median Data'!$E$4</f>
        <v>0</v>
      </c>
      <c r="K25" s="11">
        <f>('Renter Migration Model'!Q24-'Renter Migration Model'!Q25)*'Median Data'!$F$4</f>
        <v>244.24979476470753</v>
      </c>
      <c r="L25" s="11">
        <f>('Renter Migration Model'!R24-'Renter Migration Model'!R25)*'Median Data'!$F$4</f>
        <v>0</v>
      </c>
      <c r="M25" s="11">
        <f>('Renter Migration Model'!T24-'Renter Migration Model'!T25)*'Median Data'!$G$4</f>
        <v>27.108198701335709</v>
      </c>
      <c r="N25" s="11">
        <f>('Renter Migration Model'!U24-'Renter Migration Model'!U25)*'Median Data'!$G$4</f>
        <v>0</v>
      </c>
    </row>
    <row r="26" spans="1:14" x14ac:dyDescent="0.25">
      <c r="A26" s="1">
        <v>2025</v>
      </c>
      <c r="B26" s="1">
        <v>4</v>
      </c>
      <c r="C26" s="11">
        <f>('Renter Migration Model'!E25-'Renter Migration Model'!E26)*'Median Data'!$B$4</f>
        <v>1216.155167200377</v>
      </c>
      <c r="D26" s="11">
        <f>('Renter Migration Model'!F25-'Renter Migration Model'!F26)*'Median Data'!$B$4</f>
        <v>0</v>
      </c>
      <c r="E26" s="11">
        <f>('Renter Migration Model'!H25-'Renter Migration Model'!H26)*'Median Data'!$C$4</f>
        <v>838.36441145612298</v>
      </c>
      <c r="F26" s="11">
        <f>('Renter Migration Model'!I25-'Renter Migration Model'!I26)*'Median Data'!$C$4</f>
        <v>0</v>
      </c>
      <c r="G26" s="11">
        <f>('Renter Migration Model'!K25-'Renter Migration Model'!K26)*'Median Data'!$D$4</f>
        <v>1391.3385508343617</v>
      </c>
      <c r="H26" s="11">
        <f>('Renter Migration Model'!L25-'Renter Migration Model'!L26)*'Median Data'!$D$4</f>
        <v>0</v>
      </c>
      <c r="I26" s="11">
        <f>('Renter Migration Model'!N25-'Renter Migration Model'!N26)*'Median Data'!$E$4</f>
        <v>165.61618279361153</v>
      </c>
      <c r="J26" s="11">
        <f>('Renter Migration Model'!O25-'Renter Migration Model'!O26)*'Median Data'!$E$4</f>
        <v>0</v>
      </c>
      <c r="K26" s="11">
        <f>('Renter Migration Model'!Q25-'Renter Migration Model'!Q26)*'Median Data'!$F$4</f>
        <v>244.22536978542757</v>
      </c>
      <c r="L26" s="11">
        <f>('Renter Migration Model'!R25-'Renter Migration Model'!R26)*'Median Data'!$F$4</f>
        <v>0</v>
      </c>
      <c r="M26" s="11">
        <f>('Renter Migration Model'!T25-'Renter Migration Model'!T26)*'Median Data'!$G$4</f>
        <v>27.10548788145789</v>
      </c>
      <c r="N26" s="11">
        <f>('Renter Migration Model'!U25-'Renter Migration Model'!U26)*'Median Data'!$G$4</f>
        <v>0</v>
      </c>
    </row>
    <row r="27" spans="1:14" x14ac:dyDescent="0.25">
      <c r="A27" s="1">
        <v>2026</v>
      </c>
      <c r="B27" s="1">
        <v>1</v>
      </c>
      <c r="C27" s="11">
        <f>('Renter Migration Model'!E26-'Renter Migration Model'!E27)*'Median Data'!$B$4</f>
        <v>1216.0335516827308</v>
      </c>
      <c r="D27" s="11">
        <f>('Renter Migration Model'!F26-'Renter Migration Model'!F27)*'Median Data'!$B$4</f>
        <v>0</v>
      </c>
      <c r="E27" s="11">
        <f>('Renter Migration Model'!H26-'Renter Migration Model'!H27)*'Median Data'!$C$4</f>
        <v>838.28057501363946</v>
      </c>
      <c r="F27" s="11">
        <f>('Renter Migration Model'!I26-'Renter Migration Model'!I27)*'Median Data'!$C$4</f>
        <v>0</v>
      </c>
      <c r="G27" s="11">
        <f>('Renter Migration Model'!K26-'Renter Migration Model'!K27)*'Median Data'!$D$4</f>
        <v>1391.1994169794707</v>
      </c>
      <c r="H27" s="11">
        <f>('Renter Migration Model'!L26-'Renter Migration Model'!L27)*'Median Data'!$D$4</f>
        <v>0</v>
      </c>
      <c r="I27" s="11">
        <f>('Renter Migration Model'!N26-'Renter Migration Model'!N27)*'Median Data'!$E$4</f>
        <v>165.59962117555312</v>
      </c>
      <c r="J27" s="11">
        <f>('Renter Migration Model'!O26-'Renter Migration Model'!O27)*'Median Data'!$E$4</f>
        <v>0</v>
      </c>
      <c r="K27" s="11">
        <f>('Renter Migration Model'!Q26-'Renter Migration Model'!Q27)*'Median Data'!$F$4</f>
        <v>244.20094724846149</v>
      </c>
      <c r="L27" s="11">
        <f>('Renter Migration Model'!R26-'Renter Migration Model'!R27)*'Median Data'!$F$4</f>
        <v>0</v>
      </c>
      <c r="M27" s="11">
        <f>('Renter Migration Model'!T26-'Renter Migration Model'!T27)*'Median Data'!$G$4</f>
        <v>27.102777332689925</v>
      </c>
      <c r="N27" s="11">
        <f>('Renter Migration Model'!U26-'Renter Migration Model'!U27)*'Median Data'!$G$4</f>
        <v>0</v>
      </c>
    </row>
    <row r="28" spans="1:14" x14ac:dyDescent="0.25">
      <c r="A28" s="2">
        <v>2026</v>
      </c>
      <c r="B28" s="1">
        <v>2</v>
      </c>
      <c r="C28" s="11">
        <f>('Renter Migration Model'!E27-'Renter Migration Model'!E28)*'Median Data'!$B$4</f>
        <v>1215.9119483283393</v>
      </c>
      <c r="D28" s="11">
        <f>('Renter Migration Model'!F27-'Renter Migration Model'!F28)*'Median Data'!$B$4</f>
        <v>0</v>
      </c>
      <c r="E28" s="11">
        <f>('Renter Migration Model'!H27-'Renter Migration Model'!H28)*'Median Data'!$C$4</f>
        <v>838.19674695675894</v>
      </c>
      <c r="F28" s="11">
        <f>('Renter Migration Model'!I27-'Renter Migration Model'!I28)*'Median Data'!$C$4</f>
        <v>0</v>
      </c>
      <c r="G28" s="11">
        <f>('Renter Migration Model'!K27-'Renter Migration Model'!K28)*'Median Data'!$D$4</f>
        <v>1391.0602970380532</v>
      </c>
      <c r="H28" s="11">
        <f>('Renter Migration Model'!L27-'Renter Migration Model'!L28)*'Median Data'!$D$4</f>
        <v>0</v>
      </c>
      <c r="I28" s="11">
        <f>('Renter Migration Model'!N27-'Renter Migration Model'!N28)*'Median Data'!$E$4</f>
        <v>165.58306121333669</v>
      </c>
      <c r="J28" s="11">
        <f>('Renter Migration Model'!O27-'Renter Migration Model'!O28)*'Median Data'!$E$4</f>
        <v>0</v>
      </c>
      <c r="K28" s="11">
        <f>('Renter Migration Model'!Q27-'Renter Migration Model'!Q28)*'Median Data'!$F$4</f>
        <v>244.17652715380927</v>
      </c>
      <c r="L28" s="11">
        <f>('Renter Migration Model'!R27-'Renter Migration Model'!R28)*'Median Data'!$F$4</f>
        <v>0</v>
      </c>
      <c r="M28" s="11">
        <f>('Renter Migration Model'!T27-'Renter Migration Model'!T28)*'Median Data'!$G$4</f>
        <v>27.100067054956611</v>
      </c>
      <c r="N28" s="11">
        <f>('Renter Migration Model'!U27-'Renter Migration Model'!U28)*'Median Data'!$G$4</f>
        <v>0</v>
      </c>
    </row>
    <row r="29" spans="1:14" x14ac:dyDescent="0.25">
      <c r="A29" s="1">
        <v>2026</v>
      </c>
      <c r="B29" s="1">
        <v>3</v>
      </c>
      <c r="C29" s="11">
        <f>('Renter Migration Model'!E28-'Renter Migration Model'!E29)*'Median Data'!$B$4</f>
        <v>1215.7903571337647</v>
      </c>
      <c r="D29" s="11">
        <f>('Renter Migration Model'!F28-'Renter Migration Model'!F29)*'Median Data'!$B$4</f>
        <v>0</v>
      </c>
      <c r="E29" s="11">
        <f>('Renter Migration Model'!H28-'Renter Migration Model'!H29)*'Median Data'!$C$4</f>
        <v>838.11292728196986</v>
      </c>
      <c r="F29" s="11">
        <f>('Renter Migration Model'!I28-'Renter Migration Model'!I29)*'Median Data'!$C$4</f>
        <v>0</v>
      </c>
      <c r="G29" s="11">
        <f>('Renter Migration Model'!K28-'Renter Migration Model'!K29)*'Median Data'!$D$4</f>
        <v>1390.9211910083113</v>
      </c>
      <c r="H29" s="11">
        <f>('Renter Migration Model'!L28-'Renter Migration Model'!L29)*'Median Data'!$D$4</f>
        <v>0</v>
      </c>
      <c r="I29" s="11">
        <f>('Renter Migration Model'!N28-'Renter Migration Model'!N29)*'Median Data'!$E$4</f>
        <v>165.56650290727703</v>
      </c>
      <c r="J29" s="11">
        <f>('Renter Migration Model'!O28-'Renter Migration Model'!O29)*'Median Data'!$E$4</f>
        <v>0</v>
      </c>
      <c r="K29" s="11">
        <f>('Renter Migration Model'!Q28-'Renter Migration Model'!Q29)*'Median Data'!$F$4</f>
        <v>244.15210950110668</v>
      </c>
      <c r="L29" s="11">
        <f>('Renter Migration Model'!R28-'Renter Migration Model'!R29)*'Median Data'!$F$4</f>
        <v>0</v>
      </c>
      <c r="M29" s="11">
        <f>('Renter Migration Model'!T28-'Renter Migration Model'!T29)*'Median Data'!$G$4</f>
        <v>27.097357048257948</v>
      </c>
      <c r="N29" s="11">
        <f>('Renter Migration Model'!U28-'Renter Migration Model'!U29)*'Median Data'!$G$4</f>
        <v>0</v>
      </c>
    </row>
    <row r="30" spans="1:14" x14ac:dyDescent="0.25">
      <c r="A30" s="2">
        <v>2026</v>
      </c>
      <c r="B30" s="1">
        <v>4</v>
      </c>
      <c r="C30" s="11">
        <f>('Renter Migration Model'!E29-'Renter Migration Model'!E30)*'Median Data'!$B$4</f>
        <v>1215.6687780972879</v>
      </c>
      <c r="D30" s="11">
        <f>('Renter Migration Model'!F29-'Renter Migration Model'!F30)*'Median Data'!$B$4</f>
        <v>0</v>
      </c>
      <c r="E30" s="11">
        <f>('Renter Migration Model'!H29-'Renter Migration Model'!H30)*'Median Data'!$C$4</f>
        <v>838.02911598927221</v>
      </c>
      <c r="F30" s="11">
        <f>('Renter Migration Model'!I29-'Renter Migration Model'!I30)*'Median Data'!$C$4</f>
        <v>0</v>
      </c>
      <c r="G30" s="11">
        <f>('Renter Migration Model'!K29-'Renter Migration Model'!K30)*'Median Data'!$D$4</f>
        <v>1390.7820988884469</v>
      </c>
      <c r="H30" s="11">
        <f>('Renter Migration Model'!L29-'Renter Migration Model'!L30)*'Median Data'!$D$4</f>
        <v>0</v>
      </c>
      <c r="I30" s="11">
        <f>('Renter Migration Model'!N29-'Renter Migration Model'!N30)*'Median Data'!$E$4</f>
        <v>165.54994625705933</v>
      </c>
      <c r="J30" s="11">
        <f>('Renter Migration Model'!O29-'Renter Migration Model'!O30)*'Median Data'!$E$4</f>
        <v>0</v>
      </c>
      <c r="K30" s="11">
        <f>('Renter Migration Model'!Q29-'Renter Migration Model'!Q30)*'Median Data'!$F$4</f>
        <v>244.12769428998945</v>
      </c>
      <c r="L30" s="11">
        <f>('Renter Migration Model'!R29-'Renter Migration Model'!R30)*'Median Data'!$F$4</f>
        <v>0</v>
      </c>
      <c r="M30" s="11">
        <f>('Renter Migration Model'!T29-'Renter Migration Model'!T30)*'Median Data'!$G$4</f>
        <v>27.094647312556333</v>
      </c>
      <c r="N30" s="11">
        <f>('Renter Migration Model'!U29-'Renter Migration Model'!U30)*'Median Data'!$G$4</f>
        <v>0</v>
      </c>
    </row>
    <row r="31" spans="1:14" x14ac:dyDescent="0.25">
      <c r="A31" s="1">
        <v>2027</v>
      </c>
      <c r="B31" s="1">
        <v>1</v>
      </c>
      <c r="C31" s="11">
        <f>('Renter Migration Model'!E30-'Renter Migration Model'!E31)*'Median Data'!$B$4</f>
        <v>1215.547211220628</v>
      </c>
      <c r="D31" s="11">
        <f>('Renter Migration Model'!F30-'Renter Migration Model'!F31)*'Median Data'!$B$4</f>
        <v>0</v>
      </c>
      <c r="E31" s="11">
        <f>('Renter Migration Model'!H30-'Renter Migration Model'!H31)*'Median Data'!$C$4</f>
        <v>837.945313078666</v>
      </c>
      <c r="F31" s="11">
        <f>('Renter Migration Model'!I30-'Renter Migration Model'!I31)*'Median Data'!$C$4</f>
        <v>0</v>
      </c>
      <c r="G31" s="11">
        <f>('Renter Migration Model'!K30-'Renter Migration Model'!K31)*'Median Data'!$D$4</f>
        <v>1390.6430206802579</v>
      </c>
      <c r="H31" s="11">
        <f>('Renter Migration Model'!L30-'Renter Migration Model'!L31)*'Median Data'!$D$4</f>
        <v>0</v>
      </c>
      <c r="I31" s="11">
        <f>('Renter Migration Model'!N30-'Renter Migration Model'!N31)*'Median Data'!$E$4</f>
        <v>165.53339126236881</v>
      </c>
      <c r="J31" s="11">
        <f>('Renter Migration Model'!O30-'Renter Migration Model'!O31)*'Median Data'!$E$4</f>
        <v>0</v>
      </c>
      <c r="K31" s="11">
        <f>('Renter Migration Model'!Q30-'Renter Migration Model'!Q31)*'Median Data'!$F$4</f>
        <v>244.10328152045759</v>
      </c>
      <c r="L31" s="11">
        <f>('Renter Migration Model'!R30-'Renter Migration Model'!R31)*'Median Data'!$F$4</f>
        <v>0</v>
      </c>
      <c r="M31" s="11">
        <f>('Renter Migration Model'!T30-'Renter Migration Model'!T31)*'Median Data'!$G$4</f>
        <v>27.091937847814165</v>
      </c>
      <c r="N31" s="11">
        <f>('Renter Migration Model'!U30-'Renter Migration Model'!U31)*'Median Data'!$G$4</f>
        <v>0</v>
      </c>
    </row>
    <row r="32" spans="1:14" x14ac:dyDescent="0.25">
      <c r="A32" s="1">
        <v>2027</v>
      </c>
      <c r="B32" s="1">
        <v>2</v>
      </c>
      <c r="C32" s="11">
        <f>('Renter Migration Model'!E31-'Renter Migration Model'!E32)*'Median Data'!$B$4</f>
        <v>1215.4256564986281</v>
      </c>
      <c r="D32" s="11">
        <f>('Renter Migration Model'!F31-'Renter Migration Model'!F32)*'Median Data'!$B$4</f>
        <v>0</v>
      </c>
      <c r="E32" s="11">
        <f>('Renter Migration Model'!H31-'Renter Migration Model'!H32)*'Median Data'!$C$4</f>
        <v>837.86151854663967</v>
      </c>
      <c r="F32" s="11">
        <f>('Renter Migration Model'!I31-'Renter Migration Model'!I32)*'Median Data'!$C$4</f>
        <v>0</v>
      </c>
      <c r="G32" s="11">
        <f>('Renter Migration Model'!K31-'Renter Migration Model'!K32)*'Median Data'!$D$4</f>
        <v>1390.5039563765522</v>
      </c>
      <c r="H32" s="11">
        <f>('Renter Migration Model'!L31-'Renter Migration Model'!L32)*'Median Data'!$D$4</f>
        <v>0</v>
      </c>
      <c r="I32" s="11">
        <f>('Renter Migration Model'!N31-'Renter Migration Model'!N32)*'Median Data'!$E$4</f>
        <v>165.51683792320546</v>
      </c>
      <c r="J32" s="11">
        <f>('Renter Migration Model'!O31-'Renter Migration Model'!O32)*'Median Data'!$E$4</f>
        <v>0</v>
      </c>
      <c r="K32" s="11">
        <f>('Renter Migration Model'!Q31-'Renter Migration Model'!Q32)*'Median Data'!$F$4</f>
        <v>244.07887119251109</v>
      </c>
      <c r="L32" s="11">
        <f>('Renter Migration Model'!R31-'Renter Migration Model'!R32)*'Median Data'!$F$4</f>
        <v>0</v>
      </c>
      <c r="M32" s="11">
        <f>('Renter Migration Model'!T31-'Renter Migration Model'!T32)*'Median Data'!$G$4</f>
        <v>27.089228654031444</v>
      </c>
      <c r="N32" s="11">
        <f>('Renter Migration Model'!U31-'Renter Migration Model'!U32)*'Median Data'!$G$4</f>
        <v>0</v>
      </c>
    </row>
    <row r="33" spans="1:14" x14ac:dyDescent="0.25">
      <c r="A33" s="1">
        <v>2027</v>
      </c>
      <c r="B33" s="1">
        <v>3</v>
      </c>
      <c r="C33" s="11">
        <f>('Renter Migration Model'!E32-'Renter Migration Model'!E33)*'Median Data'!$B$4</f>
        <v>1215.3041139330071</v>
      </c>
      <c r="D33" s="11">
        <f>('Renter Migration Model'!F32-'Renter Migration Model'!F33)*'Median Data'!$B$4</f>
        <v>0</v>
      </c>
      <c r="E33" s="11">
        <f>('Renter Migration Model'!H32-'Renter Migration Model'!H33)*'Median Data'!$C$4</f>
        <v>837.777732394949</v>
      </c>
      <c r="F33" s="11">
        <f>('Renter Migration Model'!I32-'Renter Migration Model'!I33)*'Median Data'!$C$4</f>
        <v>0</v>
      </c>
      <c r="G33" s="11">
        <f>('Renter Migration Model'!K32-'Renter Migration Model'!K33)*'Median Data'!$D$4</f>
        <v>1390.3649059809259</v>
      </c>
      <c r="H33" s="11">
        <f>('Renter Migration Model'!L32-'Renter Migration Model'!L33)*'Median Data'!$D$4</f>
        <v>0</v>
      </c>
      <c r="I33" s="11">
        <f>('Renter Migration Model'!N32-'Renter Migration Model'!N33)*'Median Data'!$E$4</f>
        <v>165.50028623925448</v>
      </c>
      <c r="J33" s="11">
        <f>('Renter Migration Model'!O32-'Renter Migration Model'!O33)*'Median Data'!$E$4</f>
        <v>0</v>
      </c>
      <c r="K33" s="11">
        <f>('Renter Migration Model'!Q32-'Renter Migration Model'!Q33)*'Median Data'!$F$4</f>
        <v>244.05446330542145</v>
      </c>
      <c r="L33" s="11">
        <f>('Renter Migration Model'!R32-'Renter Migration Model'!R33)*'Median Data'!$F$4</f>
        <v>0</v>
      </c>
      <c r="M33" s="11">
        <f>('Renter Migration Model'!T32-'Renter Migration Model'!T33)*'Median Data'!$G$4</f>
        <v>27.086519731170569</v>
      </c>
      <c r="N33" s="11">
        <f>('Renter Migration Model'!U32-'Renter Migration Model'!U33)*'Median Data'!$G$4</f>
        <v>0</v>
      </c>
    </row>
    <row r="34" spans="1:14" x14ac:dyDescent="0.25">
      <c r="A34" s="1">
        <v>2027</v>
      </c>
      <c r="B34" s="1">
        <v>4</v>
      </c>
      <c r="C34" s="11">
        <f>('Renter Migration Model'!E33-'Renter Migration Model'!E34)*'Median Data'!$B$4</f>
        <v>1215.1825835220461</v>
      </c>
      <c r="D34" s="11">
        <f>('Renter Migration Model'!F33-'Renter Migration Model'!F34)*'Median Data'!$B$4</f>
        <v>0</v>
      </c>
      <c r="E34" s="11">
        <f>('Renter Migration Model'!H33-'Renter Migration Model'!H34)*'Median Data'!$C$4</f>
        <v>837.6939546218382</v>
      </c>
      <c r="F34" s="11">
        <f>('Renter Migration Model'!I33-'Renter Migration Model'!I34)*'Median Data'!$C$4</f>
        <v>0</v>
      </c>
      <c r="G34" s="11">
        <f>('Renter Migration Model'!K33-'Renter Migration Model'!K34)*'Median Data'!$D$4</f>
        <v>1390.2258694915809</v>
      </c>
      <c r="H34" s="11">
        <f>('Renter Migration Model'!L33-'Renter Migration Model'!L34)*'Median Data'!$D$4</f>
        <v>0</v>
      </c>
      <c r="I34" s="11">
        <f>('Renter Migration Model'!N33-'Renter Migration Model'!N34)*'Median Data'!$E$4</f>
        <v>165.48373621083067</v>
      </c>
      <c r="J34" s="11">
        <f>('Renter Migration Model'!O33-'Renter Migration Model'!O34)*'Median Data'!$E$4</f>
        <v>0</v>
      </c>
      <c r="K34" s="11">
        <f>('Renter Migration Model'!Q33-'Renter Migration Model'!Q34)*'Median Data'!$F$4</f>
        <v>244.03005785882442</v>
      </c>
      <c r="L34" s="11">
        <f>('Renter Migration Model'!R33-'Renter Migration Model'!R34)*'Median Data'!$F$4</f>
        <v>0</v>
      </c>
      <c r="M34" s="11">
        <f>('Renter Migration Model'!T33-'Renter Migration Model'!T34)*'Median Data'!$G$4</f>
        <v>27.083811079193936</v>
      </c>
      <c r="N34" s="11">
        <f>('Renter Migration Model'!U33-'Renter Migration Model'!U34)*'Median Data'!$G$4</f>
        <v>0</v>
      </c>
    </row>
    <row r="35" spans="1:14" x14ac:dyDescent="0.25">
      <c r="A35" s="1">
        <v>2028</v>
      </c>
      <c r="B35" s="1">
        <v>1</v>
      </c>
      <c r="C35" s="11">
        <f>('Renter Migration Model'!E34-'Renter Migration Model'!E35)*'Median Data'!$B$4</f>
        <v>1215.0610652640262</v>
      </c>
      <c r="D35" s="11">
        <f>('Renter Migration Model'!F34-'Renter Migration Model'!F35)*'Median Data'!$B$4</f>
        <v>0</v>
      </c>
      <c r="E35" s="11">
        <f>('Renter Migration Model'!H34-'Renter Migration Model'!H35)*'Median Data'!$C$4</f>
        <v>837.6101852255515</v>
      </c>
      <c r="F35" s="11">
        <f>('Renter Migration Model'!I34-'Renter Migration Model'!I35)*'Median Data'!$C$4</f>
        <v>0</v>
      </c>
      <c r="G35" s="11">
        <f>('Renter Migration Model'!K34-'Renter Migration Model'!K35)*'Median Data'!$D$4</f>
        <v>1390.086846904921</v>
      </c>
      <c r="H35" s="11">
        <f>('Renter Migration Model'!L34-'Renter Migration Model'!L35)*'Median Data'!$D$4</f>
        <v>0</v>
      </c>
      <c r="I35" s="11">
        <f>('Renter Migration Model'!N34-'Renter Migration Model'!N35)*'Median Data'!$E$4</f>
        <v>165.46718783730444</v>
      </c>
      <c r="J35" s="11">
        <f>('Renter Migration Model'!O34-'Renter Migration Model'!O35)*'Median Data'!$E$4</f>
        <v>0</v>
      </c>
      <c r="K35" s="11">
        <f>('Renter Migration Model'!Q34-'Renter Migration Model'!Q35)*'Median Data'!$F$4</f>
        <v>244.00565485308425</v>
      </c>
      <c r="L35" s="11">
        <f>('Renter Migration Model'!R34-'Renter Migration Model'!R35)*'Median Data'!$F$4</f>
        <v>0</v>
      </c>
      <c r="M35" s="11">
        <f>('Renter Migration Model'!T34-'Renter Migration Model'!T35)*'Median Data'!$G$4</f>
        <v>27.081102698063944</v>
      </c>
      <c r="N35" s="11">
        <f>('Renter Migration Model'!U34-'Renter Migration Model'!U35)*'Median Data'!$G$4</f>
        <v>0</v>
      </c>
    </row>
    <row r="36" spans="1:14" x14ac:dyDescent="0.25">
      <c r="A36" s="2">
        <v>2028</v>
      </c>
      <c r="B36" s="1">
        <v>2</v>
      </c>
      <c r="C36" s="11">
        <f>('Renter Migration Model'!E35-'Renter Migration Model'!E36)*'Median Data'!$B$4</f>
        <v>1214.9395591572284</v>
      </c>
      <c r="D36" s="11">
        <f>('Renter Migration Model'!F35-'Renter Migration Model'!F36)*'Median Data'!$B$4</f>
        <v>0</v>
      </c>
      <c r="E36" s="11">
        <f>('Renter Migration Model'!H35-'Renter Migration Model'!H36)*'Median Data'!$C$4</f>
        <v>837.52642420784468</v>
      </c>
      <c r="F36" s="11">
        <f>('Renter Migration Model'!I35-'Renter Migration Model'!I36)*'Median Data'!$C$4</f>
        <v>0</v>
      </c>
      <c r="G36" s="11">
        <f>('Renter Migration Model'!K35-'Renter Migration Model'!K36)*'Median Data'!$D$4</f>
        <v>1389.9478382191483</v>
      </c>
      <c r="H36" s="11">
        <f>('Renter Migration Model'!L35-'Renter Migration Model'!L36)*'Median Data'!$D$4</f>
        <v>0</v>
      </c>
      <c r="I36" s="11">
        <f>('Renter Migration Model'!N35-'Renter Migration Model'!N36)*'Median Data'!$E$4</f>
        <v>165.45064111836098</v>
      </c>
      <c r="J36" s="11">
        <f>('Renter Migration Model'!O35-'Renter Migration Model'!O36)*'Median Data'!$E$4</f>
        <v>0</v>
      </c>
      <c r="K36" s="11">
        <f>('Renter Migration Model'!Q35-'Renter Migration Model'!Q36)*'Median Data'!$F$4</f>
        <v>243.98125428783669</v>
      </c>
      <c r="L36" s="11">
        <f>('Renter Migration Model'!R35-'Renter Migration Model'!R36)*'Median Data'!$F$4</f>
        <v>0</v>
      </c>
      <c r="M36" s="11">
        <f>('Renter Migration Model'!T35-'Renter Migration Model'!T36)*'Median Data'!$G$4</f>
        <v>27.078394587818195</v>
      </c>
      <c r="N36" s="11">
        <f>('Renter Migration Model'!U35-'Renter Migration Model'!U36)*'Median Data'!$G$4</f>
        <v>0</v>
      </c>
    </row>
    <row r="37" spans="1:14" x14ac:dyDescent="0.25">
      <c r="A37" s="1">
        <v>2028</v>
      </c>
      <c r="B37" s="1">
        <v>3</v>
      </c>
      <c r="C37" s="11">
        <f>('Renter Migration Model'!E36-'Renter Migration Model'!E37)*'Median Data'!$B$4</f>
        <v>1214.8180652016526</v>
      </c>
      <c r="D37" s="11">
        <f>('Renter Migration Model'!F36-'Renter Migration Model'!F37)*'Median Data'!$B$4</f>
        <v>0</v>
      </c>
      <c r="E37" s="11">
        <f>('Renter Migration Model'!H36-'Renter Migration Model'!H37)*'Median Data'!$C$4</f>
        <v>837.44267156520618</v>
      </c>
      <c r="F37" s="11">
        <f>('Renter Migration Model'!I36-'Renter Migration Model'!I37)*'Median Data'!$C$4</f>
        <v>0</v>
      </c>
      <c r="G37" s="11">
        <f>('Renter Migration Model'!K36-'Renter Migration Model'!K37)*'Median Data'!$D$4</f>
        <v>1389.8088434360607</v>
      </c>
      <c r="H37" s="11">
        <f>('Renter Migration Model'!L36-'Renter Migration Model'!L37)*'Median Data'!$D$4</f>
        <v>0</v>
      </c>
      <c r="I37" s="11">
        <f>('Renter Migration Model'!N36-'Renter Migration Model'!N37)*'Median Data'!$E$4</f>
        <v>165.43409605431509</v>
      </c>
      <c r="J37" s="11">
        <f>('Renter Migration Model'!O36-'Renter Migration Model'!O37)*'Median Data'!$E$4</f>
        <v>0</v>
      </c>
      <c r="K37" s="11">
        <f>('Renter Migration Model'!Q36-'Renter Migration Model'!Q37)*'Median Data'!$F$4</f>
        <v>243.95685616235323</v>
      </c>
      <c r="L37" s="11">
        <f>('Renter Migration Model'!R36-'Renter Migration Model'!R37)*'Median Data'!$F$4</f>
        <v>0</v>
      </c>
      <c r="M37" s="11">
        <f>('Renter Migration Model'!T36-'Renter Migration Model'!T37)*'Median Data'!$G$4</f>
        <v>27.075686748343884</v>
      </c>
      <c r="N37" s="11">
        <f>('Renter Migration Model'!U36-'Renter Migration Model'!U37)*'Median Data'!$G$4</f>
        <v>0</v>
      </c>
    </row>
    <row r="38" spans="1:14" x14ac:dyDescent="0.25">
      <c r="A38" s="2">
        <v>2028</v>
      </c>
      <c r="B38" s="1">
        <v>4</v>
      </c>
      <c r="C38" s="11">
        <f>('Renter Migration Model'!E37-'Renter Migration Model'!E38)*'Median Data'!$B$4</f>
        <v>1214.6965833938611</v>
      </c>
      <c r="D38" s="11">
        <f>('Renter Migration Model'!F37-'Renter Migration Model'!F38)*'Median Data'!$B$4</f>
        <v>0</v>
      </c>
      <c r="E38" s="11">
        <f>('Renter Migration Model'!H37-'Renter Migration Model'!H38)*'Median Data'!$C$4</f>
        <v>837.358927297636</v>
      </c>
      <c r="F38" s="11">
        <f>('Renter Migration Model'!I37-'Renter Migration Model'!I38)*'Median Data'!$C$4</f>
        <v>0</v>
      </c>
      <c r="G38" s="11">
        <f>('Renter Migration Model'!K37-'Renter Migration Model'!K38)*'Median Data'!$D$4</f>
        <v>1389.6698625520621</v>
      </c>
      <c r="H38" s="11">
        <f>('Renter Migration Model'!L37-'Renter Migration Model'!L38)*'Median Data'!$D$4</f>
        <v>0</v>
      </c>
      <c r="I38" s="11">
        <f>('Renter Migration Model'!N37-'Renter Migration Model'!N38)*'Median Data'!$E$4</f>
        <v>165.41755264453718</v>
      </c>
      <c r="J38" s="11">
        <f>('Renter Migration Model'!O37-'Renter Migration Model'!O38)*'Median Data'!$E$4</f>
        <v>0</v>
      </c>
      <c r="K38" s="11">
        <f>('Renter Migration Model'!Q37-'Renter Migration Model'!Q38)*'Median Data'!$F$4</f>
        <v>243.93246047663388</v>
      </c>
      <c r="L38" s="11">
        <f>('Renter Migration Model'!R37-'Renter Migration Model'!R38)*'Median Data'!$F$4</f>
        <v>0</v>
      </c>
      <c r="M38" s="11">
        <f>('Renter Migration Model'!T37-'Renter Migration Model'!T38)*'Median Data'!$G$4</f>
        <v>27.072979179678612</v>
      </c>
      <c r="N38" s="11">
        <f>('Renter Migration Model'!U37-'Renter Migration Model'!U38)*'Median Data'!$G$4</f>
        <v>0</v>
      </c>
    </row>
    <row r="39" spans="1:14" x14ac:dyDescent="0.25">
      <c r="A39" s="1">
        <v>2029</v>
      </c>
      <c r="B39" s="1">
        <v>1</v>
      </c>
      <c r="C39" s="11">
        <f>('Renter Migration Model'!E38-'Renter Migration Model'!E39)*'Median Data'!$B$4</f>
        <v>1214.5751137355728</v>
      </c>
      <c r="D39" s="11">
        <f>('Renter Migration Model'!F38-'Renter Migration Model'!F39)*'Median Data'!$B$4</f>
        <v>0</v>
      </c>
      <c r="E39" s="11">
        <f>('Renter Migration Model'!H38-'Renter Migration Model'!H39)*'Median Data'!$C$4</f>
        <v>837.27519140513414</v>
      </c>
      <c r="F39" s="11">
        <f>('Renter Migration Model'!I38-'Renter Migration Model'!I39)*'Median Data'!$C$4</f>
        <v>0</v>
      </c>
      <c r="G39" s="11">
        <f>('Renter Migration Model'!K38-'Renter Migration Model'!K39)*'Median Data'!$D$4</f>
        <v>1389.5308955653545</v>
      </c>
      <c r="H39" s="11">
        <f>('Renter Migration Model'!L38-'Renter Migration Model'!L39)*'Median Data'!$D$4</f>
        <v>0</v>
      </c>
      <c r="I39" s="11">
        <f>('Renter Migration Model'!N38-'Renter Migration Model'!N39)*'Median Data'!$E$4</f>
        <v>165.40101088934205</v>
      </c>
      <c r="J39" s="11">
        <f>('Renter Migration Model'!O38-'Renter Migration Model'!O39)*'Median Data'!$E$4</f>
        <v>0</v>
      </c>
      <c r="K39" s="11">
        <f>('Renter Migration Model'!Q38-'Renter Migration Model'!Q39)*'Median Data'!$F$4</f>
        <v>243.90806723067863</v>
      </c>
      <c r="L39" s="11">
        <f>('Renter Migration Model'!R38-'Renter Migration Model'!R39)*'Median Data'!$F$4</f>
        <v>0</v>
      </c>
      <c r="M39" s="11">
        <f>('Renter Migration Model'!T38-'Renter Migration Model'!T39)*'Median Data'!$G$4</f>
        <v>27.070271881747175</v>
      </c>
      <c r="N39" s="11">
        <f>('Renter Migration Model'!U38-'Renter Migration Model'!U39)*'Median Data'!$G$4</f>
        <v>0</v>
      </c>
    </row>
    <row r="40" spans="1:14" x14ac:dyDescent="0.25">
      <c r="A40" s="1">
        <v>2029</v>
      </c>
      <c r="B40" s="1">
        <v>2</v>
      </c>
      <c r="C40" s="11">
        <f>('Renter Migration Model'!E39-'Renter Migration Model'!E40)*'Median Data'!$B$4</f>
        <v>1214.4536562250687</v>
      </c>
      <c r="D40" s="11">
        <f>('Renter Migration Model'!F39-'Renter Migration Model'!F40)*'Median Data'!$B$4</f>
        <v>0</v>
      </c>
      <c r="E40" s="11">
        <f>('Renter Migration Model'!H39-'Renter Migration Model'!H40)*'Median Data'!$C$4</f>
        <v>837.19146388594481</v>
      </c>
      <c r="F40" s="11">
        <f>('Renter Migration Model'!I39-'Renter Migration Model'!I40)*'Median Data'!$C$4</f>
        <v>0</v>
      </c>
      <c r="G40" s="11">
        <f>('Renter Migration Model'!K39-'Renter Migration Model'!K40)*'Median Data'!$D$4</f>
        <v>1389.3919424759379</v>
      </c>
      <c r="H40" s="11">
        <f>('Renter Migration Model'!L39-'Renter Migration Model'!L40)*'Median Data'!$D$4</f>
        <v>0</v>
      </c>
      <c r="I40" s="11">
        <f>('Renter Migration Model'!N39-'Renter Migration Model'!N40)*'Median Data'!$E$4</f>
        <v>165.38447078841489</v>
      </c>
      <c r="J40" s="11">
        <f>('Renter Migration Model'!O39-'Renter Migration Model'!O40)*'Median Data'!$E$4</f>
        <v>0</v>
      </c>
      <c r="K40" s="11">
        <f>('Renter Migration Model'!Q39-'Renter Migration Model'!Q40)*'Median Data'!$F$4</f>
        <v>243.88367642375897</v>
      </c>
      <c r="L40" s="11">
        <f>('Renter Migration Model'!R39-'Renter Migration Model'!R40)*'Median Data'!$F$4</f>
        <v>0</v>
      </c>
      <c r="M40" s="11">
        <f>('Renter Migration Model'!T39-'Renter Migration Model'!T40)*'Median Data'!$G$4</f>
        <v>27.067564854587175</v>
      </c>
      <c r="N40" s="11">
        <f>('Renter Migration Model'!U39-'Renter Migration Model'!U40)*'Median Data'!$G$4</f>
        <v>0</v>
      </c>
    </row>
    <row r="41" spans="1:14" x14ac:dyDescent="0.25">
      <c r="A41" s="1">
        <v>2029</v>
      </c>
      <c r="B41" s="1">
        <v>3</v>
      </c>
      <c r="C41" s="11">
        <f>('Renter Migration Model'!E40-'Renter Migration Model'!E41)*'Median Data'!$B$4</f>
        <v>1214.3322108589109</v>
      </c>
      <c r="D41" s="11">
        <f>('Renter Migration Model'!F40-'Renter Migration Model'!F41)*'Median Data'!$B$4</f>
        <v>0</v>
      </c>
      <c r="E41" s="11">
        <f>('Renter Migration Model'!H40-'Renter Migration Model'!H41)*'Median Data'!$C$4</f>
        <v>837.10774474006803</v>
      </c>
      <c r="F41" s="11">
        <f>('Renter Migration Model'!I40-'Renter Migration Model'!I41)*'Median Data'!$C$4</f>
        <v>0</v>
      </c>
      <c r="G41" s="11">
        <f>('Renter Migration Model'!K40-'Renter Migration Model'!K41)*'Median Data'!$D$4</f>
        <v>1389.2530032820141</v>
      </c>
      <c r="H41" s="11">
        <f>('Renter Migration Model'!L40-'Renter Migration Model'!L41)*'Median Data'!$D$4</f>
        <v>0</v>
      </c>
      <c r="I41" s="11">
        <f>('Renter Migration Model'!N40-'Renter Migration Model'!N41)*'Median Data'!$E$4</f>
        <v>165.36793234112611</v>
      </c>
      <c r="J41" s="11">
        <f>('Renter Migration Model'!O40-'Renter Migration Model'!O41)*'Median Data'!$E$4</f>
        <v>0</v>
      </c>
      <c r="K41" s="11">
        <f>('Renter Migration Model'!Q40-'Renter Migration Model'!Q41)*'Median Data'!$F$4</f>
        <v>243.85928805623917</v>
      </c>
      <c r="L41" s="11">
        <f>('Renter Migration Model'!R40-'Renter Migration Model'!R41)*'Median Data'!$F$4</f>
        <v>0</v>
      </c>
      <c r="M41" s="11">
        <f>('Renter Migration Model'!T40-'Renter Migration Model'!T41)*'Median Data'!$G$4</f>
        <v>27.064858098085807</v>
      </c>
      <c r="N41" s="11">
        <f>('Renter Migration Model'!U40-'Renter Migration Model'!U41)*'Median Data'!$G$4</f>
        <v>0</v>
      </c>
    </row>
    <row r="42" spans="1:14" x14ac:dyDescent="0.25">
      <c r="A42" s="1">
        <v>2029</v>
      </c>
      <c r="B42" s="1">
        <v>4</v>
      </c>
      <c r="C42" s="11">
        <f>('Renter Migration Model'!E41-'Renter Migration Model'!E42)*'Median Data'!$B$4</f>
        <v>1214.2107776370995</v>
      </c>
      <c r="D42" s="11">
        <f>('Renter Migration Model'!F41-'Renter Migration Model'!F42)*'Median Data'!$B$4</f>
        <v>0</v>
      </c>
      <c r="E42" s="11">
        <f>('Renter Migration Model'!H41-'Renter Migration Model'!H42)*'Median Data'!$C$4</f>
        <v>837.024033965748</v>
      </c>
      <c r="F42" s="11">
        <f>('Renter Migration Model'!I41-'Renter Migration Model'!I42)*'Median Data'!$C$4</f>
        <v>0</v>
      </c>
      <c r="G42" s="11">
        <f>('Renter Migration Model'!K41-'Renter Migration Model'!K42)*'Median Data'!$D$4</f>
        <v>1389.1140779817852</v>
      </c>
      <c r="H42" s="11">
        <f>('Renter Migration Model'!L41-'Renter Migration Model'!L42)*'Median Data'!$D$4</f>
        <v>0</v>
      </c>
      <c r="I42" s="11">
        <f>('Renter Migration Model'!N41-'Renter Migration Model'!N42)*'Median Data'!$E$4</f>
        <v>165.3513955481053</v>
      </c>
      <c r="J42" s="11">
        <f>('Renter Migration Model'!O41-'Renter Migration Model'!O42)*'Median Data'!$E$4</f>
        <v>0</v>
      </c>
      <c r="K42" s="11">
        <f>('Renter Migration Model'!Q41-'Renter Migration Model'!Q42)*'Median Data'!$F$4</f>
        <v>243.83490212739071</v>
      </c>
      <c r="L42" s="11">
        <f>('Renter Migration Model'!R41-'Renter Migration Model'!R42)*'Median Data'!$F$4</f>
        <v>0</v>
      </c>
      <c r="M42" s="11">
        <f>('Renter Migration Model'!T41-'Renter Migration Model'!T42)*'Median Data'!$G$4</f>
        <v>27.062151612280672</v>
      </c>
      <c r="N42" s="11">
        <f>('Renter Migration Model'!U41-'Renter Migration Model'!U42)*'Median Data'!$G$4</f>
        <v>0</v>
      </c>
    </row>
    <row r="43" spans="1:14" x14ac:dyDescent="0.25">
      <c r="A43" s="1">
        <v>2030</v>
      </c>
      <c r="B43" s="1">
        <v>1</v>
      </c>
      <c r="C43" s="11">
        <f>('Renter Migration Model'!E42-'Renter Migration Model'!E43)*'Median Data'!$B$4</f>
        <v>1214.0893565596343</v>
      </c>
      <c r="D43" s="11">
        <f>('Renter Migration Model'!F42-'Renter Migration Model'!F43)*'Median Data'!$B$4</f>
        <v>0</v>
      </c>
      <c r="E43" s="11">
        <f>('Renter Migration Model'!H42-'Renter Migration Model'!H43)*'Median Data'!$C$4</f>
        <v>836.94033156122896</v>
      </c>
      <c r="F43" s="11">
        <f>('Renter Migration Model'!I42-'Renter Migration Model'!I43)*'Median Data'!$C$4</f>
        <v>0</v>
      </c>
      <c r="G43" s="11">
        <f>('Renter Migration Model'!K42-'Renter Migration Model'!K43)*'Median Data'!$D$4</f>
        <v>1388.975166573453</v>
      </c>
      <c r="H43" s="11">
        <f>('Renter Migration Model'!L42-'Renter Migration Model'!L43)*'Median Data'!$D$4</f>
        <v>0</v>
      </c>
      <c r="I43" s="11">
        <f>('Renter Migration Model'!N42-'Renter Migration Model'!N43)*'Median Data'!$E$4</f>
        <v>165.33486040840808</v>
      </c>
      <c r="J43" s="11">
        <f>('Renter Migration Model'!O42-'Renter Migration Model'!O43)*'Median Data'!$E$4</f>
        <v>0</v>
      </c>
      <c r="K43" s="11">
        <f>('Renter Migration Model'!Q42-'Renter Migration Model'!Q43)*'Median Data'!$F$4</f>
        <v>243.81051863721359</v>
      </c>
      <c r="L43" s="11">
        <f>('Renter Migration Model'!R42-'Renter Migration Model'!R43)*'Median Data'!$F$4</f>
        <v>0</v>
      </c>
      <c r="M43" s="11">
        <f>('Renter Migration Model'!T42-'Renter Migration Model'!T43)*'Median Data'!$G$4</f>
        <v>27.059445397096567</v>
      </c>
      <c r="N43" s="11">
        <f>('Renter Migration Model'!U42-'Renter Migration Model'!U43)*'Median Data'!$G$4</f>
        <v>0</v>
      </c>
    </row>
    <row r="44" spans="1:14" x14ac:dyDescent="0.25">
      <c r="A44" s="2">
        <v>2030</v>
      </c>
      <c r="B44" s="2">
        <v>2</v>
      </c>
      <c r="C44" s="11">
        <f>('Renter Migration Model'!E43-'Renter Migration Model'!E44)*'Median Data'!$B$4</f>
        <v>1213.9679476247966</v>
      </c>
      <c r="D44" s="11">
        <f>('Renter Migration Model'!F43-'Renter Migration Model'!F44)*'Median Data'!$B$4</f>
        <v>0</v>
      </c>
      <c r="E44" s="11">
        <f>('Renter Migration Model'!H43-'Renter Migration Model'!H44)*'Median Data'!$C$4</f>
        <v>836.85663752826667</v>
      </c>
      <c r="F44" s="11">
        <f>('Renter Migration Model'!I43-'Renter Migration Model'!I44)*'Median Data'!$C$4</f>
        <v>0</v>
      </c>
      <c r="G44" s="11">
        <f>('Renter Migration Model'!K43-'Renter Migration Model'!K44)*'Median Data'!$D$4</f>
        <v>1388.8362690570175</v>
      </c>
      <c r="H44" s="11">
        <f>('Renter Migration Model'!L43-'Renter Migration Model'!L44)*'Median Data'!$D$4</f>
        <v>0</v>
      </c>
      <c r="I44" s="11">
        <f>('Renter Migration Model'!N43-'Renter Migration Model'!N44)*'Median Data'!$E$4</f>
        <v>165.31832692234923</v>
      </c>
      <c r="J44" s="11">
        <f>('Renter Migration Model'!O43-'Renter Migration Model'!O44)*'Median Data'!$E$4</f>
        <v>0</v>
      </c>
      <c r="K44" s="11">
        <f>('Renter Migration Model'!Q43-'Renter Migration Model'!Q44)*'Median Data'!$F$4</f>
        <v>243.78613758534357</v>
      </c>
      <c r="L44" s="11">
        <f>('Renter Migration Model'!R43-'Renter Migration Model'!R44)*'Median Data'!$F$4</f>
        <v>0</v>
      </c>
      <c r="M44" s="11">
        <f>('Renter Migration Model'!T43-'Renter Migration Model'!T44)*'Median Data'!$G$4</f>
        <v>27.056739452571094</v>
      </c>
      <c r="N44" s="11">
        <f>('Renter Migration Model'!U43-'Renter Migration Model'!U44)*'Median Data'!$G$4</f>
        <v>0</v>
      </c>
    </row>
    <row r="45" spans="1:14" x14ac:dyDescent="0.25">
      <c r="A45" s="1">
        <v>2030</v>
      </c>
      <c r="B45" s="1">
        <v>3</v>
      </c>
      <c r="C45" s="11">
        <f>('Renter Migration Model'!E44-'Renter Migration Model'!E45)*'Median Data'!$B$4</f>
        <v>1213.8465508291483</v>
      </c>
      <c r="D45" s="11">
        <f>('Renter Migration Model'!F44-'Renter Migration Model'!F45)*'Median Data'!$B$4</f>
        <v>0</v>
      </c>
      <c r="E45" s="11">
        <f>('Renter Migration Model'!H44-'Renter Migration Model'!H45)*'Median Data'!$C$4</f>
        <v>836.77295186510537</v>
      </c>
      <c r="F45" s="11">
        <f>('Renter Migration Model'!I44-'Renter Migration Model'!I45)*'Median Data'!$C$4</f>
        <v>0</v>
      </c>
      <c r="G45" s="11">
        <f>('Renter Migration Model'!K44-'Renter Migration Model'!K45)*'Median Data'!$D$4</f>
        <v>1388.6973854288826</v>
      </c>
      <c r="H45" s="11">
        <f>('Renter Migration Model'!L44-'Renter Migration Model'!L45)*'Median Data'!$D$4</f>
        <v>0</v>
      </c>
      <c r="I45" s="11">
        <f>('Renter Migration Model'!N44-'Renter Migration Model'!N45)*'Median Data'!$E$4</f>
        <v>165.30179508961396</v>
      </c>
      <c r="J45" s="11">
        <f>('Renter Migration Model'!O44-'Renter Migration Model'!O45)*'Median Data'!$E$4</f>
        <v>0</v>
      </c>
      <c r="K45" s="11">
        <f>('Renter Migration Model'!Q44-'Renter Migration Model'!Q45)*'Median Data'!$F$4</f>
        <v>243.76175897178064</v>
      </c>
      <c r="L45" s="11">
        <f>('Renter Migration Model'!R44-'Renter Migration Model'!R45)*'Median Data'!$F$4</f>
        <v>0</v>
      </c>
      <c r="M45" s="11">
        <f>('Renter Migration Model'!T44-'Renter Migration Model'!T45)*'Median Data'!$G$4</f>
        <v>27.054033778629048</v>
      </c>
      <c r="N45" s="11">
        <f>('Renter Migration Model'!U44-'Renter Migration Model'!U45)*'Median Data'!$G$4</f>
        <v>0</v>
      </c>
    </row>
    <row r="46" spans="1:14" x14ac:dyDescent="0.25">
      <c r="A46" s="2">
        <v>2030</v>
      </c>
      <c r="B46" s="2">
        <v>4</v>
      </c>
      <c r="C46" s="11">
        <f>('Renter Migration Model'!E45-'Renter Migration Model'!E46)*'Median Data'!$B$4</f>
        <v>1213.7251661744085</v>
      </c>
      <c r="D46" s="11">
        <f>('Renter Migration Model'!F45-'Renter Migration Model'!F46)*'Median Data'!$B$4</f>
        <v>0</v>
      </c>
      <c r="E46" s="11">
        <f>('Renter Migration Model'!H45-'Renter Migration Model'!H46)*'Median Data'!$C$4</f>
        <v>836.68927456998927</v>
      </c>
      <c r="F46" s="11">
        <f>('Renter Migration Model'!I45-'Renter Migration Model'!I46)*'Median Data'!$C$4</f>
        <v>0</v>
      </c>
      <c r="G46" s="11">
        <f>('Renter Migration Model'!K45-'Renter Migration Model'!K46)*'Median Data'!$D$4</f>
        <v>1388.5585156908464</v>
      </c>
      <c r="H46" s="11">
        <f>('Renter Migration Model'!L45-'Renter Migration Model'!L46)*'Median Data'!$D$4</f>
        <v>0</v>
      </c>
      <c r="I46" s="11">
        <f>('Renter Migration Model'!N45-'Renter Migration Model'!N46)*'Median Data'!$E$4</f>
        <v>165.28526491020227</v>
      </c>
      <c r="J46" s="11">
        <f>('Renter Migration Model'!O45-'Renter Migration Model'!O46)*'Median Data'!$E$4</f>
        <v>0</v>
      </c>
      <c r="K46" s="11">
        <f>('Renter Migration Model'!Q45-'Renter Migration Model'!Q46)*'Median Data'!$F$4</f>
        <v>243.73738279579629</v>
      </c>
      <c r="L46" s="11">
        <f>('Renter Migration Model'!R45-'Renter Migration Model'!R46)*'Median Data'!$F$4</f>
        <v>0</v>
      </c>
      <c r="M46" s="11">
        <f>('Renter Migration Model'!T45-'Renter Migration Model'!T46)*'Median Data'!$G$4</f>
        <v>27.051328375232828</v>
      </c>
      <c r="N46" s="11">
        <f>('Renter Migration Model'!U45-'Renter Migration Model'!U46)*'Median Data'!$G$4</f>
        <v>0</v>
      </c>
    </row>
    <row r="47" spans="1:14" x14ac:dyDescent="0.25">
      <c r="A47" s="2">
        <v>2031</v>
      </c>
      <c r="B47" s="1">
        <v>1</v>
      </c>
      <c r="C47" s="11">
        <f>('Renter Migration Model'!E46-'Renter Migration Model'!E47)*'Median Data'!$B$4</f>
        <v>1213.6037936588582</v>
      </c>
      <c r="D47" s="11">
        <f>('Renter Migration Model'!F46-'Renter Migration Model'!F47)*'Median Data'!$B$4</f>
        <v>0</v>
      </c>
      <c r="E47" s="11">
        <f>('Renter Migration Model'!H46-'Renter Migration Model'!H47)*'Median Data'!$C$4</f>
        <v>836.60560564291836</v>
      </c>
      <c r="F47" s="11">
        <f>('Renter Migration Model'!I46-'Renter Migration Model'!I47)*'Median Data'!$C$4</f>
        <v>0</v>
      </c>
      <c r="G47" s="11">
        <f>('Renter Migration Model'!K46-'Renter Migration Model'!K47)*'Median Data'!$D$4</f>
        <v>1388.4196598393128</v>
      </c>
      <c r="H47" s="11">
        <f>('Renter Migration Model'!L46-'Renter Migration Model'!L47)*'Median Data'!$D$4</f>
        <v>0</v>
      </c>
      <c r="I47" s="11">
        <f>('Renter Migration Model'!N46-'Renter Migration Model'!N47)*'Median Data'!$E$4</f>
        <v>165.26873638379936</v>
      </c>
      <c r="J47" s="11">
        <f>('Renter Migration Model'!O46-'Renter Migration Model'!O47)*'Median Data'!$E$4</f>
        <v>0</v>
      </c>
      <c r="K47" s="11">
        <f>('Renter Migration Model'!Q46-'Renter Migration Model'!Q47)*'Median Data'!$F$4</f>
        <v>243.71300905739054</v>
      </c>
      <c r="L47" s="11">
        <f>('Renter Migration Model'!R46-'Renter Migration Model'!R47)*'Median Data'!$F$4</f>
        <v>0</v>
      </c>
      <c r="M47" s="11">
        <f>('Renter Migration Model'!T46-'Renter Migration Model'!T47)*'Median Data'!$G$4</f>
        <v>27.048623242420035</v>
      </c>
      <c r="N47" s="11">
        <f>('Renter Migration Model'!U46-'Renter Migration Model'!U47)*'Median Data'!$G$4</f>
        <v>0</v>
      </c>
    </row>
    <row r="48" spans="1:14" x14ac:dyDescent="0.25">
      <c r="A48" s="1">
        <v>2031</v>
      </c>
      <c r="B48" s="1">
        <v>2</v>
      </c>
      <c r="C48" s="11">
        <f>('Renter Migration Model'!E47-'Renter Migration Model'!E48)*'Median Data'!$B$4</f>
        <v>1213.4824332790595</v>
      </c>
      <c r="D48" s="11">
        <f>('Renter Migration Model'!F47-'Renter Migration Model'!F48)*'Median Data'!$B$4</f>
        <v>0</v>
      </c>
      <c r="E48" s="11">
        <f>('Renter Migration Model'!H47-'Renter Migration Model'!H48)*'Median Data'!$C$4</f>
        <v>836.52194508213688</v>
      </c>
      <c r="F48" s="11">
        <f>('Renter Migration Model'!I47-'Renter Migration Model'!I48)*'Median Data'!$C$4</f>
        <v>0</v>
      </c>
      <c r="G48" s="11">
        <f>('Renter Migration Model'!K47-'Renter Migration Model'!K48)*'Median Data'!$D$4</f>
        <v>1388.2808178742816</v>
      </c>
      <c r="H48" s="11">
        <f>('Renter Migration Model'!L47-'Renter Migration Model'!L48)*'Median Data'!$D$4</f>
        <v>0</v>
      </c>
      <c r="I48" s="11">
        <f>('Renter Migration Model'!N47-'Renter Migration Model'!N48)*'Median Data'!$E$4</f>
        <v>165.25220951009044</v>
      </c>
      <c r="J48" s="11">
        <f>('Renter Migration Model'!O47-'Renter Migration Model'!O48)*'Median Data'!$E$4</f>
        <v>0</v>
      </c>
      <c r="K48" s="11">
        <f>('Renter Migration Model'!Q47-'Renter Migration Model'!Q48)*'Median Data'!$F$4</f>
        <v>243.68863775656337</v>
      </c>
      <c r="L48" s="11">
        <f>('Renter Migration Model'!R47-'Renter Migration Model'!R48)*'Median Data'!$F$4</f>
        <v>0</v>
      </c>
      <c r="M48" s="11">
        <f>('Renter Migration Model'!T47-'Renter Migration Model'!T48)*'Median Data'!$G$4</f>
        <v>27.045918380077865</v>
      </c>
      <c r="N48" s="11">
        <f>('Renter Migration Model'!U47-'Renter Migration Model'!U48)*'Median Data'!$G$4</f>
        <v>0</v>
      </c>
    </row>
    <row r="49" spans="1:14" x14ac:dyDescent="0.25">
      <c r="A49" s="2">
        <v>2031</v>
      </c>
      <c r="B49" s="1">
        <v>3</v>
      </c>
      <c r="C49" s="11">
        <f>('Renter Migration Model'!E48-'Renter Migration Model'!E49)*'Median Data'!$B$4</f>
        <v>1213.3610850350124</v>
      </c>
      <c r="D49" s="11">
        <f>('Renter Migration Model'!F48-'Renter Migration Model'!F49)*'Median Data'!$B$4</f>
        <v>0</v>
      </c>
      <c r="E49" s="11">
        <f>('Renter Migration Model'!H48-'Renter Migration Model'!H49)*'Median Data'!$C$4</f>
        <v>836.43829288764482</v>
      </c>
      <c r="F49" s="11">
        <f>('Renter Migration Model'!I48-'Renter Migration Model'!I49)*'Median Data'!$C$4</f>
        <v>0</v>
      </c>
      <c r="G49" s="11">
        <f>('Renter Migration Model'!K48-'Renter Migration Model'!K49)*'Median Data'!$D$4</f>
        <v>1388.1419897921569</v>
      </c>
      <c r="H49" s="11">
        <f>('Renter Migration Model'!L48-'Renter Migration Model'!L49)*'Median Data'!$D$4</f>
        <v>0</v>
      </c>
      <c r="I49" s="11">
        <f>('Renter Migration Model'!N48-'Renter Migration Model'!N49)*'Median Data'!$E$4</f>
        <v>165.23568428907549</v>
      </c>
      <c r="J49" s="11">
        <f>('Renter Migration Model'!O48-'Renter Migration Model'!O49)*'Median Data'!$E$4</f>
        <v>0</v>
      </c>
      <c r="K49" s="11">
        <f>('Renter Migration Model'!Q48-'Renter Migration Model'!Q49)*'Median Data'!$F$4</f>
        <v>243.66426889295053</v>
      </c>
      <c r="L49" s="11">
        <f>('Renter Migration Model'!R48-'Renter Migration Model'!R49)*'Median Data'!$F$4</f>
        <v>0</v>
      </c>
      <c r="M49" s="11">
        <f>('Renter Migration Model'!T48-'Renter Migration Model'!T49)*'Median Data'!$G$4</f>
        <v>27.043213788243918</v>
      </c>
      <c r="N49" s="11">
        <f>('Renter Migration Model'!U48-'Renter Migration Model'!U49)*'Median Data'!$G$4</f>
        <v>0</v>
      </c>
    </row>
    <row r="50" spans="1:14" x14ac:dyDescent="0.25">
      <c r="A50" s="1">
        <v>2031</v>
      </c>
      <c r="B50" s="1">
        <v>4</v>
      </c>
      <c r="C50" s="11">
        <f>('Renter Migration Model'!E49-'Renter Migration Model'!E50)*'Median Data'!$B$4</f>
        <v>1213.2397489267169</v>
      </c>
      <c r="D50" s="11">
        <f>('Renter Migration Model'!F49-'Renter Migration Model'!F50)*'Median Data'!$B$4</f>
        <v>0</v>
      </c>
      <c r="E50" s="11">
        <f>('Renter Migration Model'!H49-'Renter Migration Model'!H50)*'Median Data'!$C$4</f>
        <v>836.3546490576864</v>
      </c>
      <c r="F50" s="11">
        <f>('Renter Migration Model'!I49-'Renter Migration Model'!I50)*'Median Data'!$C$4</f>
        <v>0</v>
      </c>
      <c r="G50" s="11">
        <f>('Renter Migration Model'!K49-'Renter Migration Model'!K50)*'Median Data'!$D$4</f>
        <v>1388.0031755929385</v>
      </c>
      <c r="H50" s="11">
        <f>('Renter Migration Model'!L49-'Renter Migration Model'!L50)*'Median Data'!$D$4</f>
        <v>0</v>
      </c>
      <c r="I50" s="11">
        <f>('Renter Migration Model'!N49-'Renter Migration Model'!N50)*'Median Data'!$E$4</f>
        <v>165.21916072075453</v>
      </c>
      <c r="J50" s="11">
        <f>('Renter Migration Model'!O49-'Renter Migration Model'!O50)*'Median Data'!$E$4</f>
        <v>0</v>
      </c>
      <c r="K50" s="11">
        <f>('Renter Migration Model'!Q49-'Renter Migration Model'!Q50)*'Median Data'!$F$4</f>
        <v>243.63990246582352</v>
      </c>
      <c r="L50" s="11">
        <f>('Renter Migration Model'!R49-'Renter Migration Model'!R50)*'Median Data'!$F$4</f>
        <v>0</v>
      </c>
      <c r="M50" s="11">
        <f>('Renter Migration Model'!T49-'Renter Migration Model'!T50)*'Median Data'!$G$4</f>
        <v>27.040509466880593</v>
      </c>
      <c r="N50" s="11">
        <f>('Renter Migration Model'!U49-'Renter Migration Model'!U50)*'Median Data'!$G$4</f>
        <v>0</v>
      </c>
    </row>
    <row r="51" spans="1:14" x14ac:dyDescent="0.25">
      <c r="A51" s="1">
        <v>2032</v>
      </c>
      <c r="B51" s="1">
        <v>1</v>
      </c>
      <c r="C51" s="11">
        <f>('Renter Migration Model'!E50-'Renter Migration Model'!E51)*'Median Data'!$B$4</f>
        <v>1213.118424952454</v>
      </c>
      <c r="D51" s="11">
        <f>('Renter Migration Model'!F50-'Renter Migration Model'!F51)*'Median Data'!$B$4</f>
        <v>0</v>
      </c>
      <c r="E51" s="11">
        <f>('Renter Migration Model'!H50-'Renter Migration Model'!H51)*'Median Data'!$C$4</f>
        <v>836.27101359226162</v>
      </c>
      <c r="F51" s="11">
        <f>('Renter Migration Model'!I50-'Renter Migration Model'!I51)*'Median Data'!$C$4</f>
        <v>0</v>
      </c>
      <c r="G51" s="11">
        <f>('Renter Migration Model'!K50-'Renter Migration Model'!K51)*'Median Data'!$D$4</f>
        <v>1387.8643752748285</v>
      </c>
      <c r="H51" s="11">
        <f>('Renter Migration Model'!L50-'Renter Migration Model'!L51)*'Median Data'!$D$4</f>
        <v>0</v>
      </c>
      <c r="I51" s="11">
        <f>('Renter Migration Model'!N50-'Renter Migration Model'!N51)*'Median Data'!$E$4</f>
        <v>165.20263880449795</v>
      </c>
      <c r="J51" s="11">
        <f>('Renter Migration Model'!O50-'Renter Migration Model'!O51)*'Median Data'!$E$4</f>
        <v>0</v>
      </c>
      <c r="K51" s="11">
        <f>('Renter Migration Model'!Q50-'Renter Migration Model'!Q51)*'Median Data'!$F$4</f>
        <v>243.6155384755466</v>
      </c>
      <c r="L51" s="11">
        <f>('Renter Migration Model'!R50-'Renter Migration Model'!R51)*'Median Data'!$F$4</f>
        <v>0</v>
      </c>
      <c r="M51" s="11">
        <f>('Renter Migration Model'!T50-'Renter Migration Model'!T51)*'Median Data'!$G$4</f>
        <v>27.037805415912686</v>
      </c>
      <c r="N51" s="11">
        <f>('Renter Migration Model'!U50-'Renter Migration Model'!U51)*'Median Data'!$G$4</f>
        <v>0</v>
      </c>
    </row>
    <row r="52" spans="1:14" x14ac:dyDescent="0.25">
      <c r="A52" s="2">
        <v>2032</v>
      </c>
      <c r="B52" s="1">
        <v>2</v>
      </c>
      <c r="C52" s="11">
        <f>('Renter Migration Model'!E51-'Renter Migration Model'!E52)*'Median Data'!$B$4</f>
        <v>1212.9971131087859</v>
      </c>
      <c r="D52" s="11">
        <f>('Renter Migration Model'!F51-'Renter Migration Model'!F52)*'Median Data'!$B$4</f>
        <v>0</v>
      </c>
      <c r="E52" s="11">
        <f>('Renter Migration Model'!H51-'Renter Migration Model'!H52)*'Median Data'!$C$4</f>
        <v>836.18738649137049</v>
      </c>
      <c r="F52" s="11">
        <f>('Renter Migration Model'!I51-'Renter Migration Model'!I52)*'Median Data'!$C$4</f>
        <v>0</v>
      </c>
      <c r="G52" s="11">
        <f>('Renter Migration Model'!K51-'Renter Migration Model'!K52)*'Median Data'!$D$4</f>
        <v>1387.7255888378268</v>
      </c>
      <c r="H52" s="11">
        <f>('Renter Migration Model'!L51-'Renter Migration Model'!L52)*'Median Data'!$D$4</f>
        <v>0</v>
      </c>
      <c r="I52" s="11">
        <f>('Renter Migration Model'!N51-'Renter Migration Model'!N52)*'Median Data'!$E$4</f>
        <v>165.18611854062055</v>
      </c>
      <c r="J52" s="11">
        <f>('Renter Migration Model'!O51-'Renter Migration Model'!O52)*'Median Data'!$E$4</f>
        <v>0</v>
      </c>
      <c r="K52" s="11">
        <f>('Renter Migration Model'!Q51-'Renter Migration Model'!Q52)*'Median Data'!$F$4</f>
        <v>243.5911769217555</v>
      </c>
      <c r="L52" s="11">
        <f>('Renter Migration Model'!R51-'Renter Migration Model'!R52)*'Median Data'!$F$4</f>
        <v>0</v>
      </c>
      <c r="M52" s="11">
        <f>('Renter Migration Model'!T51-'Renter Migration Model'!T52)*'Median Data'!$G$4</f>
        <v>27.035101635377799</v>
      </c>
      <c r="N52" s="11">
        <f>('Renter Migration Model'!U51-'Renter Migration Model'!U52)*'Median Data'!$G$4</f>
        <v>0</v>
      </c>
    </row>
    <row r="53" spans="1:14" x14ac:dyDescent="0.25">
      <c r="A53" s="1">
        <v>2032</v>
      </c>
      <c r="B53" s="1">
        <v>3</v>
      </c>
      <c r="C53" s="11">
        <f>('Renter Migration Model'!E52-'Renter Migration Model'!E53)*'Median Data'!$B$4</f>
        <v>1212.8758133974316</v>
      </c>
      <c r="D53" s="11">
        <f>('Renter Migration Model'!F52-'Renter Migration Model'!F53)*'Median Data'!$B$4</f>
        <v>0</v>
      </c>
      <c r="E53" s="11">
        <f>('Renter Migration Model'!H52-'Renter Migration Model'!H53)*'Median Data'!$C$4</f>
        <v>836.10376775325722</v>
      </c>
      <c r="F53" s="11">
        <f>('Renter Migration Model'!I52-'Renter Migration Model'!I53)*'Median Data'!$C$4</f>
        <v>0</v>
      </c>
      <c r="G53" s="11">
        <f>('Renter Migration Model'!K52-'Renter Migration Model'!K53)*'Median Data'!$D$4</f>
        <v>1387.5868162783372</v>
      </c>
      <c r="H53" s="11">
        <f>('Renter Migration Model'!L52-'Renter Migration Model'!L53)*'Median Data'!$D$4</f>
        <v>0</v>
      </c>
      <c r="I53" s="11">
        <f>('Renter Migration Model'!N52-'Renter Migration Model'!N53)*'Median Data'!$E$4</f>
        <v>165.16959992880754</v>
      </c>
      <c r="J53" s="11">
        <f>('Renter Migration Model'!O52-'Renter Migration Model'!O53)*'Median Data'!$E$4</f>
        <v>0</v>
      </c>
      <c r="K53" s="11">
        <f>('Renter Migration Model'!Q52-'Renter Migration Model'!Q53)*'Median Data'!$F$4</f>
        <v>243.56681780408599</v>
      </c>
      <c r="L53" s="11">
        <f>('Renter Migration Model'!R52-'Renter Migration Model'!R53)*'Median Data'!$F$4</f>
        <v>0</v>
      </c>
      <c r="M53" s="11">
        <f>('Renter Migration Model'!T52-'Renter Migration Model'!T53)*'Median Data'!$G$4</f>
        <v>27.032398125238331</v>
      </c>
      <c r="N53" s="11">
        <f>('Renter Migration Model'!U52-'Renter Migration Model'!U53)*'Median Data'!$G$4</f>
        <v>0</v>
      </c>
    </row>
    <row r="54" spans="1:14" x14ac:dyDescent="0.25">
      <c r="A54" s="2">
        <v>2032</v>
      </c>
      <c r="B54" s="1">
        <v>4</v>
      </c>
      <c r="C54" s="11">
        <f>('Renter Migration Model'!E53-'Renter Migration Model'!E54)*'Median Data'!$B$4</f>
        <v>1212.754525816672</v>
      </c>
      <c r="D54" s="11">
        <f>('Renter Migration Model'!F53-'Renter Migration Model'!F54)*'Median Data'!$B$4</f>
        <v>0</v>
      </c>
      <c r="E54" s="11">
        <f>('Renter Migration Model'!H53-'Renter Migration Model'!H54)*'Median Data'!$C$4</f>
        <v>836.02015737616603</v>
      </c>
      <c r="F54" s="11">
        <f>('Renter Migration Model'!I53-'Renter Migration Model'!I54)*'Median Data'!$C$4</f>
        <v>0</v>
      </c>
      <c r="G54" s="11">
        <f>('Renter Migration Model'!K53-'Renter Migration Model'!K54)*'Median Data'!$D$4</f>
        <v>1387.4480575963598</v>
      </c>
      <c r="H54" s="11">
        <f>('Renter Migration Model'!L53-'Renter Migration Model'!L54)*'Median Data'!$D$4</f>
        <v>0</v>
      </c>
      <c r="I54" s="11">
        <f>('Renter Migration Model'!N53-'Renter Migration Model'!N54)*'Median Data'!$E$4</f>
        <v>165.15308296874412</v>
      </c>
      <c r="J54" s="11">
        <f>('Renter Migration Model'!O53-'Renter Migration Model'!O54)*'Median Data'!$E$4</f>
        <v>0</v>
      </c>
      <c r="K54" s="11">
        <f>('Renter Migration Model'!Q53-'Renter Migration Model'!Q54)*'Median Data'!$F$4</f>
        <v>243.54246112217379</v>
      </c>
      <c r="L54" s="11">
        <f>('Renter Migration Model'!R53-'Renter Migration Model'!R54)*'Median Data'!$F$4</f>
        <v>0</v>
      </c>
      <c r="M54" s="11">
        <f>('Renter Migration Model'!T53-'Renter Migration Model'!T54)*'Median Data'!$G$4</f>
        <v>27.029694885419076</v>
      </c>
      <c r="N54" s="11">
        <f>('Renter Migration Model'!U53-'Renter Migration Model'!U54)*'Median Data'!$G$4</f>
        <v>0</v>
      </c>
    </row>
    <row r="55" spans="1:14" x14ac:dyDescent="0.25">
      <c r="A55" s="2">
        <v>2033</v>
      </c>
      <c r="B55" s="1">
        <v>1</v>
      </c>
      <c r="C55" s="11">
        <f>('Renter Migration Model'!E54-'Renter Migration Model'!E55)*'Median Data'!$B$4</f>
        <v>1212.6332503647882</v>
      </c>
      <c r="D55" s="11">
        <f>('Renter Migration Model'!F54-'Renter Migration Model'!F55)*'Median Data'!$B$4</f>
        <v>0</v>
      </c>
      <c r="E55" s="11">
        <f>('Renter Migration Model'!H54-'Renter Migration Model'!H55)*'Median Data'!$C$4</f>
        <v>835.93655536009692</v>
      </c>
      <c r="F55" s="11">
        <f>('Renter Migration Model'!I54-'Renter Migration Model'!I55)*'Median Data'!$C$4</f>
        <v>0</v>
      </c>
      <c r="G55" s="11">
        <f>('Renter Migration Model'!K54-'Renter Migration Model'!K55)*'Median Data'!$D$4</f>
        <v>1387.3093127918946</v>
      </c>
      <c r="H55" s="11">
        <f>('Renter Migration Model'!L54-'Renter Migration Model'!L55)*'Median Data'!$D$4</f>
        <v>0</v>
      </c>
      <c r="I55" s="11">
        <f>('Renter Migration Model'!N54-'Renter Migration Model'!N55)*'Median Data'!$E$4</f>
        <v>165.13656766074507</v>
      </c>
      <c r="J55" s="11">
        <f>('Renter Migration Model'!O54-'Renter Migration Model'!O55)*'Median Data'!$E$4</f>
        <v>0</v>
      </c>
      <c r="K55" s="11">
        <f>('Renter Migration Model'!Q54-'Renter Migration Model'!Q55)*'Median Data'!$F$4</f>
        <v>243.51810687638317</v>
      </c>
      <c r="L55" s="11">
        <f>('Renter Migration Model'!R54-'Renter Migration Model'!R55)*'Median Data'!$F$4</f>
        <v>0</v>
      </c>
      <c r="M55" s="11">
        <f>('Renter Migration Model'!T54-'Renter Migration Model'!T55)*'Median Data'!$G$4</f>
        <v>27.026991915920036</v>
      </c>
      <c r="N55" s="11">
        <f>('Renter Migration Model'!U54-'Renter Migration Model'!U55)*'Median Data'!$G$4</f>
        <v>0</v>
      </c>
    </row>
    <row r="56" spans="1:14" x14ac:dyDescent="0.25">
      <c r="A56" s="1">
        <v>2033</v>
      </c>
      <c r="B56" s="1">
        <v>2</v>
      </c>
      <c r="C56" s="11">
        <f>('Renter Migration Model'!E55-'Renter Migration Model'!E56)*'Median Data'!$B$4</f>
        <v>1212.5119870383423</v>
      </c>
      <c r="D56" s="11">
        <f>('Renter Migration Model'!F55-'Renter Migration Model'!F56)*'Median Data'!$B$4</f>
        <v>0</v>
      </c>
      <c r="E56" s="11">
        <f>('Renter Migration Model'!H55-'Renter Migration Model'!H56)*'Median Data'!$C$4</f>
        <v>835.85296170504989</v>
      </c>
      <c r="F56" s="11">
        <f>('Renter Migration Model'!I55-'Renter Migration Model'!I56)*'Median Data'!$C$4</f>
        <v>0</v>
      </c>
      <c r="G56" s="11">
        <f>('Renter Migration Model'!K55-'Renter Migration Model'!K56)*'Median Data'!$D$4</f>
        <v>1387.1705818595474</v>
      </c>
      <c r="H56" s="11">
        <f>('Renter Migration Model'!L55-'Renter Migration Model'!L56)*'Median Data'!$D$4</f>
        <v>0</v>
      </c>
      <c r="I56" s="11">
        <f>('Renter Migration Model'!N55-'Renter Migration Model'!N56)*'Median Data'!$E$4</f>
        <v>165.12005400386602</v>
      </c>
      <c r="J56" s="11">
        <f>('Renter Migration Model'!O55-'Renter Migration Model'!O56)*'Median Data'!$E$4</f>
        <v>0</v>
      </c>
      <c r="K56" s="11">
        <f>('Renter Migration Model'!Q55-'Renter Migration Model'!Q56)*'Median Data'!$F$4</f>
        <v>243.49375506562137</v>
      </c>
      <c r="L56" s="11">
        <f>('Renter Migration Model'!R55-'Renter Migration Model'!R56)*'Median Data'!$F$4</f>
        <v>0</v>
      </c>
      <c r="M56" s="11">
        <f>('Renter Migration Model'!T55-'Renter Migration Model'!T56)*'Median Data'!$G$4</f>
        <v>27.024289216741209</v>
      </c>
      <c r="N56" s="11">
        <f>('Renter Migration Model'!U55-'Renter Migration Model'!U56)*'Median Data'!$G$4</f>
        <v>0</v>
      </c>
    </row>
    <row r="57" spans="1:14" x14ac:dyDescent="0.25">
      <c r="A57" s="2">
        <v>2033</v>
      </c>
      <c r="B57" s="1">
        <v>3</v>
      </c>
      <c r="C57" s="11">
        <f>('Renter Migration Model'!E56-'Renter Migration Model'!E57)*'Median Data'!$B$4</f>
        <v>1212.3907358407723</v>
      </c>
      <c r="D57" s="11">
        <f>('Renter Migration Model'!F56-'Renter Migration Model'!F57)*'Median Data'!$B$4</f>
        <v>0</v>
      </c>
      <c r="E57" s="11">
        <f>('Renter Migration Model'!H56-'Renter Migration Model'!H57)*'Median Data'!$C$4</f>
        <v>835.76937640926917</v>
      </c>
      <c r="F57" s="11">
        <f>('Renter Migration Model'!I56-'Renter Migration Model'!I57)*'Median Data'!$C$4</f>
        <v>0</v>
      </c>
      <c r="G57" s="11">
        <f>('Renter Migration Model'!K56-'Renter Migration Model'!K57)*'Median Data'!$D$4</f>
        <v>1387.0318648011162</v>
      </c>
      <c r="H57" s="11">
        <f>('Renter Migration Model'!L56-'Renter Migration Model'!L57)*'Median Data'!$D$4</f>
        <v>0</v>
      </c>
      <c r="I57" s="11">
        <f>('Renter Migration Model'!N56-'Renter Migration Model'!N57)*'Median Data'!$E$4</f>
        <v>165.10354199842175</v>
      </c>
      <c r="J57" s="11">
        <f>('Renter Migration Model'!O56-'Renter Migration Model'!O57)*'Median Data'!$E$4</f>
        <v>0</v>
      </c>
      <c r="K57" s="11">
        <f>('Renter Migration Model'!Q56-'Renter Migration Model'!Q57)*'Median Data'!$F$4</f>
        <v>243.46940568988839</v>
      </c>
      <c r="L57" s="11">
        <f>('Renter Migration Model'!R56-'Renter Migration Model'!R57)*'Median Data'!$F$4</f>
        <v>0</v>
      </c>
      <c r="M57" s="11">
        <f>('Renter Migration Model'!T56-'Renter Migration Model'!T57)*'Median Data'!$G$4</f>
        <v>27.021586787807394</v>
      </c>
      <c r="N57" s="11">
        <f>('Renter Migration Model'!U56-'Renter Migration Model'!U57)*'Median Data'!$G$4</f>
        <v>0</v>
      </c>
    </row>
    <row r="58" spans="1:14" x14ac:dyDescent="0.25">
      <c r="A58" s="1">
        <v>2033</v>
      </c>
      <c r="B58" s="1">
        <v>4</v>
      </c>
      <c r="C58" s="11">
        <f>('Renter Migration Model'!E57-'Renter Migration Model'!E58)*'Median Data'!$B$4</f>
        <v>1212.2694967669213</v>
      </c>
      <c r="D58" s="11">
        <f>('Renter Migration Model'!F57-'Renter Migration Model'!F58)*'Median Data'!$B$4</f>
        <v>0</v>
      </c>
      <c r="E58" s="11">
        <f>('Renter Migration Model'!H57-'Renter Migration Model'!H58)*'Median Data'!$C$4</f>
        <v>835.68579947099897</v>
      </c>
      <c r="F58" s="11">
        <f>('Renter Migration Model'!I57-'Renter Migration Model'!I58)*'Median Data'!$C$4</f>
        <v>0</v>
      </c>
      <c r="G58" s="11">
        <f>('Renter Migration Model'!K57-'Renter Migration Model'!K58)*'Median Data'!$D$4</f>
        <v>1386.8931616148029</v>
      </c>
      <c r="H58" s="11">
        <f>('Renter Migration Model'!L57-'Renter Migration Model'!L58)*'Median Data'!$D$4</f>
        <v>0</v>
      </c>
      <c r="I58" s="11">
        <f>('Renter Migration Model'!N57-'Renter Migration Model'!N58)*'Median Data'!$E$4</f>
        <v>165.08703164409746</v>
      </c>
      <c r="J58" s="11">
        <f>('Renter Migration Model'!O57-'Renter Migration Model'!O58)*'Median Data'!$E$4</f>
        <v>0</v>
      </c>
      <c r="K58" s="11">
        <f>('Renter Migration Model'!Q57-'Renter Migration Model'!Q58)*'Median Data'!$F$4</f>
        <v>243.44505874954848</v>
      </c>
      <c r="L58" s="11">
        <f>('Renter Migration Model'!R57-'Renter Migration Model'!R58)*'Median Data'!$F$4</f>
        <v>0</v>
      </c>
      <c r="M58" s="11">
        <f>('Renter Migration Model'!T57-'Renter Migration Model'!T58)*'Median Data'!$G$4</f>
        <v>27.018884629118588</v>
      </c>
      <c r="N58" s="11">
        <f>('Renter Migration Model'!U57-'Renter Migration Model'!U58)*'Median Data'!$G$4</f>
        <v>0</v>
      </c>
    </row>
    <row r="59" spans="1:14" x14ac:dyDescent="0.25">
      <c r="A59" s="1">
        <v>2034</v>
      </c>
      <c r="B59" s="1">
        <v>1</v>
      </c>
      <c r="C59" s="11">
        <f>('Renter Migration Model'!E58-'Renter Migration Model'!E59)*'Median Data'!$B$4</f>
        <v>1212.1482698167893</v>
      </c>
      <c r="D59" s="11">
        <f>('Renter Migration Model'!F58-'Renter Migration Model'!F59)*'Median Data'!$B$4</f>
        <v>0</v>
      </c>
      <c r="E59" s="11">
        <f>('Renter Migration Model'!H58-'Renter Migration Model'!H59)*'Median Data'!$C$4</f>
        <v>835.60223089199508</v>
      </c>
      <c r="F59" s="11">
        <f>('Renter Migration Model'!I58-'Renter Migration Model'!I59)*'Median Data'!$C$4</f>
        <v>0</v>
      </c>
      <c r="G59" s="11">
        <f>('Renter Migration Model'!K58-'Renter Migration Model'!K59)*'Median Data'!$D$4</f>
        <v>1386.7544722988096</v>
      </c>
      <c r="H59" s="11">
        <f>('Renter Migration Model'!L58-'Renter Migration Model'!L59)*'Median Data'!$D$4</f>
        <v>0</v>
      </c>
      <c r="I59" s="11">
        <f>('Renter Migration Model'!N58-'Renter Migration Model'!N59)*'Median Data'!$E$4</f>
        <v>165.07052294120797</v>
      </c>
      <c r="J59" s="11">
        <f>('Renter Migration Model'!O58-'Renter Migration Model'!O59)*'Median Data'!$E$4</f>
        <v>0</v>
      </c>
      <c r="K59" s="11">
        <f>('Renter Migration Model'!Q58-'Renter Migration Model'!Q59)*'Median Data'!$F$4</f>
        <v>243.42071424350888</v>
      </c>
      <c r="L59" s="11">
        <f>('Renter Migration Model'!R58-'Renter Migration Model'!R59)*'Median Data'!$F$4</f>
        <v>0</v>
      </c>
      <c r="M59" s="11">
        <f>('Renter Migration Model'!T58-'Renter Migration Model'!T59)*'Median Data'!$G$4</f>
        <v>27.016182740674793</v>
      </c>
      <c r="N59" s="11">
        <f>('Renter Migration Model'!U58-'Renter Migration Model'!U59)*'Median Data'!$G$4</f>
        <v>0</v>
      </c>
    </row>
    <row r="60" spans="1:14" x14ac:dyDescent="0.25">
      <c r="A60" s="2">
        <v>2034</v>
      </c>
      <c r="B60" s="1">
        <v>2</v>
      </c>
      <c r="C60" s="11">
        <f>('Renter Migration Model'!E59-'Renter Migration Model'!E60)*'Median Data'!$B$4</f>
        <v>1212.0270549903762</v>
      </c>
      <c r="D60" s="11">
        <f>('Renter Migration Model'!F59-'Renter Migration Model'!F60)*'Median Data'!$B$4</f>
        <v>0</v>
      </c>
      <c r="E60" s="11">
        <f>('Renter Migration Model'!H59-'Renter Migration Model'!H60)*'Median Data'!$C$4</f>
        <v>835.51867066874593</v>
      </c>
      <c r="F60" s="11">
        <f>('Renter Migration Model'!I59-'Renter Migration Model'!I60)*'Median Data'!$C$4</f>
        <v>0</v>
      </c>
      <c r="G60" s="11">
        <f>('Renter Migration Model'!K59-'Renter Migration Model'!K60)*'Median Data'!$D$4</f>
        <v>1386.615796851338</v>
      </c>
      <c r="H60" s="11">
        <f>('Renter Migration Model'!L59-'Renter Migration Model'!L60)*'Median Data'!$D$4</f>
        <v>0</v>
      </c>
      <c r="I60" s="11">
        <f>('Renter Migration Model'!N59-'Renter Migration Model'!N60)*'Median Data'!$E$4</f>
        <v>165.05401588880886</v>
      </c>
      <c r="J60" s="11">
        <f>('Renter Migration Model'!O59-'Renter Migration Model'!O60)*'Median Data'!$E$4</f>
        <v>0</v>
      </c>
      <c r="K60" s="11">
        <f>('Renter Migration Model'!Q59-'Renter Migration Model'!Q60)*'Median Data'!$F$4</f>
        <v>243.39637217213385</v>
      </c>
      <c r="L60" s="11">
        <f>('Renter Migration Model'!R59-'Renter Migration Model'!R60)*'Median Data'!$F$4</f>
        <v>0</v>
      </c>
      <c r="M60" s="11">
        <f>('Renter Migration Model'!T59-'Renter Migration Model'!T60)*'Median Data'!$G$4</f>
        <v>27.013481122400805</v>
      </c>
      <c r="N60" s="11">
        <f>('Renter Migration Model'!U59-'Renter Migration Model'!U60)*'Median Data'!$G$4</f>
        <v>0</v>
      </c>
    </row>
    <row r="61" spans="1:14" x14ac:dyDescent="0.25">
      <c r="A61" s="1">
        <v>2034</v>
      </c>
      <c r="B61" s="1">
        <v>3</v>
      </c>
      <c r="C61" s="11">
        <f>('Renter Migration Model'!E60-'Renter Migration Model'!E61)*'Median Data'!$B$4</f>
        <v>1211.9058522842442</v>
      </c>
      <c r="D61" s="11">
        <f>('Renter Migration Model'!F60-'Renter Migration Model'!F61)*'Median Data'!$B$4</f>
        <v>0</v>
      </c>
      <c r="E61" s="11">
        <f>('Renter Migration Model'!H60-'Renter Migration Model'!H61)*'Median Data'!$C$4</f>
        <v>835.43511880125152</v>
      </c>
      <c r="F61" s="11">
        <f>('Renter Migration Model'!I60-'Renter Migration Model'!I61)*'Median Data'!$C$4</f>
        <v>0</v>
      </c>
      <c r="G61" s="11">
        <f>('Renter Migration Model'!K60-'Renter Migration Model'!K61)*'Median Data'!$D$4</f>
        <v>1386.4771352723883</v>
      </c>
      <c r="H61" s="11">
        <f>('Renter Migration Model'!L60-'Renter Migration Model'!L61)*'Median Data'!$D$4</f>
        <v>0</v>
      </c>
      <c r="I61" s="11">
        <f>('Renter Migration Model'!N60-'Renter Migration Model'!N61)*'Median Data'!$E$4</f>
        <v>165.03751048721494</v>
      </c>
      <c r="J61" s="11">
        <f>('Renter Migration Model'!O60-'Renter Migration Model'!O61)*'Median Data'!$E$4</f>
        <v>0</v>
      </c>
      <c r="K61" s="11">
        <f>('Renter Migration Model'!Q60-'Renter Migration Model'!Q61)*'Median Data'!$F$4</f>
        <v>243.37203253505913</v>
      </c>
      <c r="L61" s="11">
        <f>('Renter Migration Model'!R60-'Renter Migration Model'!R61)*'Median Data'!$F$4</f>
        <v>0</v>
      </c>
      <c r="M61" s="11">
        <f>('Renter Migration Model'!T60-'Renter Migration Model'!T61)*'Median Data'!$G$4</f>
        <v>27.010779774259021</v>
      </c>
      <c r="N61" s="11">
        <f>('Renter Migration Model'!U60-'Renter Migration Model'!U61)*'Median Data'!$G$4</f>
        <v>0</v>
      </c>
    </row>
    <row r="62" spans="1:14" x14ac:dyDescent="0.25">
      <c r="A62" s="2">
        <v>2034</v>
      </c>
      <c r="B62" s="1">
        <v>4</v>
      </c>
      <c r="C62" s="11">
        <f>('Renter Migration Model'!E61-'Renter Migration Model'!E62)*'Median Data'!$B$4</f>
        <v>1211.7846617001123</v>
      </c>
      <c r="D62" s="11">
        <f>('Renter Migration Model'!F61-'Renter Migration Model'!F62)*'Median Data'!$B$4</f>
        <v>0</v>
      </c>
      <c r="E62" s="11">
        <f>('Renter Migration Model'!H61-'Renter Migration Model'!H62)*'Median Data'!$C$4</f>
        <v>835.35157528951186</v>
      </c>
      <c r="F62" s="11">
        <f>('Renter Migration Model'!I61-'Renter Migration Model'!I62)*'Median Data'!$C$4</f>
        <v>0</v>
      </c>
      <c r="G62" s="11">
        <f>('Renter Migration Model'!K61-'Renter Migration Model'!K62)*'Median Data'!$D$4</f>
        <v>1386.3384875583642</v>
      </c>
      <c r="H62" s="11">
        <f>('Renter Migration Model'!L61-'Renter Migration Model'!L62)*'Median Data'!$D$4</f>
        <v>0</v>
      </c>
      <c r="I62" s="11">
        <f>('Renter Migration Model'!N61-'Renter Migration Model'!N62)*'Median Data'!$E$4</f>
        <v>165.02100673611142</v>
      </c>
      <c r="J62" s="11">
        <f>('Renter Migration Model'!O61-'Renter Migration Model'!O62)*'Median Data'!$E$4</f>
        <v>0</v>
      </c>
      <c r="K62" s="11">
        <f>('Renter Migration Model'!Q61-'Renter Migration Model'!Q62)*'Median Data'!$F$4</f>
        <v>243.34769533155622</v>
      </c>
      <c r="L62" s="11">
        <f>('Renter Migration Model'!R61-'Renter Migration Model'!R62)*'Median Data'!$F$4</f>
        <v>0</v>
      </c>
      <c r="M62" s="11">
        <f>('Renter Migration Model'!T61-'Renter Migration Model'!T62)*'Median Data'!$G$4</f>
        <v>27.008078696287043</v>
      </c>
      <c r="N62" s="11">
        <f>('Renter Migration Model'!U61-'Renter Migration Model'!U62)*'Median Data'!$G$4</f>
        <v>0</v>
      </c>
    </row>
    <row r="63" spans="1:14" x14ac:dyDescent="0.25">
      <c r="A63" s="2">
        <v>2035</v>
      </c>
      <c r="B63" s="1">
        <v>1</v>
      </c>
      <c r="C63" s="11">
        <f>('Renter Migration Model'!E62-'Renter Migration Model'!E63)*'Median Data'!$B$4</f>
        <v>1211.6634832328236</v>
      </c>
      <c r="D63" s="11">
        <f>('Renter Migration Model'!F62-'Renter Migration Model'!F63)*'Median Data'!$B$4</f>
        <v>0</v>
      </c>
      <c r="E63" s="11">
        <f>('Renter Migration Model'!H62-'Renter Migration Model'!H63)*'Median Data'!$C$4</f>
        <v>835.26804013177116</v>
      </c>
      <c r="F63" s="11">
        <f>('Renter Migration Model'!I62-'Renter Migration Model'!I63)*'Median Data'!$C$4</f>
        <v>0</v>
      </c>
      <c r="G63" s="11">
        <f>('Renter Migration Model'!K62-'Renter Migration Model'!K63)*'Median Data'!$D$4</f>
        <v>1386.1998537092659</v>
      </c>
      <c r="H63" s="11">
        <f>('Renter Migration Model'!L62-'Renter Migration Model'!L63)*'Median Data'!$D$4</f>
        <v>0</v>
      </c>
      <c r="I63" s="11">
        <f>('Renter Migration Model'!N62-'Renter Migration Model'!N63)*'Median Data'!$E$4</f>
        <v>165.00450463549828</v>
      </c>
      <c r="J63" s="11">
        <f>('Renter Migration Model'!O62-'Renter Migration Model'!O63)*'Median Data'!$E$4</f>
        <v>0</v>
      </c>
      <c r="K63" s="11">
        <f>('Renter Migration Model'!Q62-'Renter Migration Model'!Q63)*'Median Data'!$F$4</f>
        <v>243.32336056198938</v>
      </c>
      <c r="L63" s="11">
        <f>('Renter Migration Model'!R62-'Renter Migration Model'!R63)*'Median Data'!$F$4</f>
        <v>0</v>
      </c>
      <c r="M63" s="11">
        <f>('Renter Migration Model'!T62-'Renter Migration Model'!T63)*'Median Data'!$G$4</f>
        <v>27.005377888447271</v>
      </c>
      <c r="N63" s="11">
        <f>('Renter Migration Model'!U62-'Renter Migration Model'!U63)*'Median Data'!$G$4</f>
        <v>0</v>
      </c>
    </row>
    <row r="64" spans="1:14" x14ac:dyDescent="0.25">
      <c r="A64" s="1">
        <v>2035</v>
      </c>
      <c r="B64" s="1">
        <v>2</v>
      </c>
      <c r="C64" s="11">
        <f>('Renter Migration Model'!E63-'Renter Migration Model'!E64)*'Median Data'!$B$4</f>
        <v>1211.542316885816</v>
      </c>
      <c r="D64" s="11">
        <f>('Renter Migration Model'!F63-'Renter Migration Model'!F64)*'Median Data'!$B$4</f>
        <v>0</v>
      </c>
      <c r="E64" s="11">
        <f>('Renter Migration Model'!H63-'Renter Migration Model'!H64)*'Median Data'!$C$4</f>
        <v>835.18451332802942</v>
      </c>
      <c r="F64" s="11">
        <f>('Renter Migration Model'!I63-'Renter Migration Model'!I64)*'Median Data'!$C$4</f>
        <v>0</v>
      </c>
      <c r="G64" s="11">
        <f>('Renter Migration Model'!K63-'Renter Migration Model'!K64)*'Median Data'!$D$4</f>
        <v>1386.0612337250932</v>
      </c>
      <c r="H64" s="11">
        <f>('Renter Migration Model'!L63-'Renter Migration Model'!L64)*'Median Data'!$D$4</f>
        <v>0</v>
      </c>
      <c r="I64" s="11">
        <f>('Renter Migration Model'!N63-'Renter Migration Model'!N64)*'Median Data'!$E$4</f>
        <v>164.98800418506073</v>
      </c>
      <c r="J64" s="11">
        <f>('Renter Migration Model'!O63-'Renter Migration Model'!O64)*'Median Data'!$E$4</f>
        <v>0</v>
      </c>
      <c r="K64" s="11">
        <f>('Renter Migration Model'!Q63-'Renter Migration Model'!Q64)*'Median Data'!$F$4</f>
        <v>243.29902822599433</v>
      </c>
      <c r="L64" s="11">
        <f>('Renter Migration Model'!R63-'Renter Migration Model'!R64)*'Median Data'!$F$4</f>
        <v>0</v>
      </c>
      <c r="M64" s="11">
        <f>('Renter Migration Model'!T63-'Renter Migration Model'!T64)*'Median Data'!$G$4</f>
        <v>27.002677350626897</v>
      </c>
      <c r="N64" s="11">
        <f>('Renter Migration Model'!U63-'Renter Migration Model'!U64)*'Median Data'!$G$4</f>
        <v>0</v>
      </c>
    </row>
    <row r="65" spans="1:14" x14ac:dyDescent="0.25">
      <c r="A65" s="2">
        <v>2035</v>
      </c>
      <c r="B65" s="1">
        <v>3</v>
      </c>
      <c r="C65" s="11">
        <f>('Renter Migration Model'!E64-'Renter Migration Model'!E65)*'Median Data'!$B$4</f>
        <v>1211.4211626539327</v>
      </c>
      <c r="D65" s="11">
        <f>('Renter Migration Model'!F64-'Renter Migration Model'!F65)*'Median Data'!$B$4</f>
        <v>0</v>
      </c>
      <c r="E65" s="11">
        <f>('Renter Migration Model'!H64-'Renter Migration Model'!H65)*'Median Data'!$C$4</f>
        <v>835.10099487653088</v>
      </c>
      <c r="F65" s="11">
        <f>('Renter Migration Model'!I64-'Renter Migration Model'!I65)*'Median Data'!$C$4</f>
        <v>0</v>
      </c>
      <c r="G65" s="11">
        <f>('Renter Migration Model'!K64-'Renter Migration Model'!K65)*'Median Data'!$D$4</f>
        <v>1385.922627600452</v>
      </c>
      <c r="H65" s="11">
        <f>('Renter Migration Model'!L64-'Renter Migration Model'!L65)*'Median Data'!$D$4</f>
        <v>0</v>
      </c>
      <c r="I65" s="11">
        <f>('Renter Migration Model'!N64-'Renter Migration Model'!N65)*'Median Data'!$E$4</f>
        <v>164.97150538448398</v>
      </c>
      <c r="J65" s="11">
        <f>('Renter Migration Model'!O64-'Renter Migration Model'!O65)*'Median Data'!$E$4</f>
        <v>0</v>
      </c>
      <c r="K65" s="11">
        <f>('Renter Migration Model'!Q64-'Renter Migration Model'!Q65)*'Median Data'!$F$4</f>
        <v>243.27469832320685</v>
      </c>
      <c r="L65" s="11">
        <f>('Renter Migration Model'!R64-'Renter Migration Model'!R65)*'Median Data'!$F$4</f>
        <v>0</v>
      </c>
      <c r="M65" s="11">
        <f>('Renter Migration Model'!T64-'Renter Migration Model'!T65)*'Median Data'!$G$4</f>
        <v>26.999977082901125</v>
      </c>
      <c r="N65" s="11">
        <f>('Renter Migration Model'!U64-'Renter Migration Model'!U65)*'Median Data'!$G$4</f>
        <v>0</v>
      </c>
    </row>
    <row r="66" spans="1:14" x14ac:dyDescent="0.25">
      <c r="A66" s="1">
        <v>2035</v>
      </c>
      <c r="B66" s="1">
        <v>4</v>
      </c>
      <c r="C66" s="11">
        <f>('Renter Migration Model'!E65-'Renter Migration Model'!E66)*'Median Data'!$B$4</f>
        <v>1211.3000205371736</v>
      </c>
      <c r="D66" s="11">
        <f>('Renter Migration Model'!F65-'Renter Migration Model'!F66)*'Median Data'!$B$4</f>
        <v>0</v>
      </c>
      <c r="E66" s="11">
        <f>('Renter Migration Model'!H65-'Renter Migration Model'!H66)*'Median Data'!$C$4</f>
        <v>835.01748477727551</v>
      </c>
      <c r="F66" s="11">
        <f>('Renter Migration Model'!I65-'Renter Migration Model'!I66)*'Median Data'!$C$4</f>
        <v>0</v>
      </c>
      <c r="G66" s="11">
        <f>('Renter Migration Model'!K65-'Renter Migration Model'!K66)*'Median Data'!$D$4</f>
        <v>1385.7840353389383</v>
      </c>
      <c r="H66" s="11">
        <f>('Renter Migration Model'!L65-'Renter Migration Model'!L66)*'Median Data'!$D$4</f>
        <v>0</v>
      </c>
      <c r="I66" s="11">
        <f>('Renter Migration Model'!N65-'Renter Migration Model'!N66)*'Median Data'!$E$4</f>
        <v>164.95500823408281</v>
      </c>
      <c r="J66" s="11">
        <f>('Renter Migration Model'!O65-'Renter Migration Model'!O66)*'Median Data'!$E$4</f>
        <v>0</v>
      </c>
      <c r="K66" s="11">
        <f>('Renter Migration Model'!Q65-'Renter Migration Model'!Q66)*'Median Data'!$F$4</f>
        <v>243.25037085326267</v>
      </c>
      <c r="L66" s="11">
        <f>('Renter Migration Model'!R65-'Renter Migration Model'!R66)*'Median Data'!$F$4</f>
        <v>0</v>
      </c>
      <c r="M66" s="11">
        <f>('Renter Migration Model'!T65-'Renter Migration Model'!T66)*'Median Data'!$G$4</f>
        <v>26.997277085194753</v>
      </c>
      <c r="N66" s="11">
        <f>('Renter Migration Model'!U65-'Renter Migration Model'!U66)*'Median Data'!$G$4</f>
        <v>0</v>
      </c>
    </row>
    <row r="67" spans="1:14" x14ac:dyDescent="0.25">
      <c r="A67" s="1">
        <v>2036</v>
      </c>
      <c r="B67" s="1">
        <v>1</v>
      </c>
      <c r="C67" s="11">
        <f>('Renter Migration Model'!E66-'Renter Migration Model'!E67)*'Median Data'!$B$4</f>
        <v>1211.1788905355388</v>
      </c>
      <c r="D67" s="11">
        <f>('Renter Migration Model'!F66-'Renter Migration Model'!F67)*'Median Data'!$B$4</f>
        <v>0</v>
      </c>
      <c r="E67" s="11">
        <f>('Renter Migration Model'!H66-'Renter Migration Model'!H67)*'Median Data'!$C$4</f>
        <v>834.93398302850755</v>
      </c>
      <c r="F67" s="11">
        <f>('Renter Migration Model'!I66-'Renter Migration Model'!I67)*'Median Data'!$C$4</f>
        <v>0</v>
      </c>
      <c r="G67" s="11">
        <f>('Renter Migration Model'!K66-'Renter Migration Model'!K67)*'Median Data'!$D$4</f>
        <v>1385.6454569351581</v>
      </c>
      <c r="H67" s="11">
        <f>('Renter Migration Model'!L66-'Renter Migration Model'!L67)*'Median Data'!$D$4</f>
        <v>0</v>
      </c>
      <c r="I67" s="11">
        <f>('Renter Migration Model'!N66-'Renter Migration Model'!N67)*'Median Data'!$E$4</f>
        <v>164.93851273322764</v>
      </c>
      <c r="J67" s="11">
        <f>('Renter Migration Model'!O66-'Renter Migration Model'!O67)*'Median Data'!$E$4</f>
        <v>0</v>
      </c>
      <c r="K67" s="11">
        <f>('Renter Migration Model'!Q66-'Renter Migration Model'!Q67)*'Median Data'!$F$4</f>
        <v>243.22604581652604</v>
      </c>
      <c r="L67" s="11">
        <f>('Renter Migration Model'!R66-'Renter Migration Model'!R67)*'Median Data'!$F$4</f>
        <v>0</v>
      </c>
      <c r="M67" s="11">
        <f>('Renter Migration Model'!T66-'Renter Migration Model'!T67)*'Median Data'!$G$4</f>
        <v>26.994577357507779</v>
      </c>
      <c r="N67" s="11">
        <f>('Renter Migration Model'!U66-'Renter Migration Model'!U67)*'Median Data'!$G$4</f>
        <v>0</v>
      </c>
    </row>
    <row r="68" spans="1:14" x14ac:dyDescent="0.25">
      <c r="A68" s="2">
        <v>2036</v>
      </c>
      <c r="B68" s="1">
        <v>2</v>
      </c>
      <c r="C68" s="11">
        <f>('Renter Migration Model'!E67-'Renter Migration Model'!E68)*'Median Data'!$B$4</f>
        <v>1211.0577726455904</v>
      </c>
      <c r="D68" s="11">
        <f>('Renter Migration Model'!F67-'Renter Migration Model'!F68)*'Median Data'!$B$4</f>
        <v>0</v>
      </c>
      <c r="E68" s="11">
        <f>('Renter Migration Model'!H67-'Renter Migration Model'!H68)*'Median Data'!$C$4</f>
        <v>834.850489630227</v>
      </c>
      <c r="F68" s="11">
        <f>('Renter Migration Model'!I67-'Renter Migration Model'!I68)*'Median Data'!$C$4</f>
        <v>0</v>
      </c>
      <c r="G68" s="11">
        <f>('Renter Migration Model'!K67-'Renter Migration Model'!K68)*'Median Data'!$D$4</f>
        <v>1385.5068923891113</v>
      </c>
      <c r="H68" s="11">
        <f>('Renter Migration Model'!L67-'Renter Migration Model'!L68)*'Median Data'!$D$4</f>
        <v>0</v>
      </c>
      <c r="I68" s="11">
        <f>('Renter Migration Model'!N67-'Renter Migration Model'!N68)*'Median Data'!$E$4</f>
        <v>164.92201888191846</v>
      </c>
      <c r="J68" s="11">
        <f>('Renter Migration Model'!O67-'Renter Migration Model'!O68)*'Median Data'!$E$4</f>
        <v>0</v>
      </c>
      <c r="K68" s="11">
        <f>('Renter Migration Model'!Q67-'Renter Migration Model'!Q68)*'Median Data'!$F$4</f>
        <v>243.20172321190421</v>
      </c>
      <c r="L68" s="11">
        <f>('Renter Migration Model'!R67-'Renter Migration Model'!R68)*'Median Data'!$F$4</f>
        <v>0</v>
      </c>
      <c r="M68" s="11">
        <f>('Renter Migration Model'!T67-'Renter Migration Model'!T68)*'Median Data'!$G$4</f>
        <v>26.991877899765001</v>
      </c>
      <c r="N68" s="11">
        <f>('Renter Migration Model'!U67-'Renter Migration Model'!U68)*'Median Data'!$G$4</f>
        <v>0</v>
      </c>
    </row>
    <row r="69" spans="1:14" x14ac:dyDescent="0.25">
      <c r="A69" s="1">
        <v>2036</v>
      </c>
      <c r="B69" s="1">
        <v>3</v>
      </c>
      <c r="C69" s="11">
        <f>('Renter Migration Model'!E68-'Renter Migration Model'!E69)*'Median Data'!$B$4</f>
        <v>1210.9366668690473</v>
      </c>
      <c r="D69" s="11">
        <f>('Renter Migration Model'!F68-'Renter Migration Model'!F69)*'Median Data'!$B$4</f>
        <v>0</v>
      </c>
      <c r="E69" s="11">
        <f>('Renter Migration Model'!H68-'Renter Migration Model'!H69)*'Median Data'!$C$4</f>
        <v>834.76700458067808</v>
      </c>
      <c r="F69" s="11">
        <f>('Renter Migration Model'!I68-'Renter Migration Model'!I69)*'Median Data'!$C$4</f>
        <v>0</v>
      </c>
      <c r="G69" s="11">
        <f>('Renter Migration Model'!K68-'Renter Migration Model'!K69)*'Median Data'!$D$4</f>
        <v>1385.3683417007978</v>
      </c>
      <c r="H69" s="11">
        <f>('Renter Migration Model'!L68-'Renter Migration Model'!L69)*'Median Data'!$D$4</f>
        <v>0</v>
      </c>
      <c r="I69" s="11">
        <f>('Renter Migration Model'!N68-'Renter Migration Model'!N69)*'Median Data'!$E$4</f>
        <v>164.90552668015528</v>
      </c>
      <c r="J69" s="11">
        <f>('Renter Migration Model'!O68-'Renter Migration Model'!O69)*'Median Data'!$E$4</f>
        <v>0</v>
      </c>
      <c r="K69" s="11">
        <f>('Renter Migration Model'!Q68-'Renter Migration Model'!Q69)*'Median Data'!$F$4</f>
        <v>243.17740303939718</v>
      </c>
      <c r="L69" s="11">
        <f>('Renter Migration Model'!R68-'Renter Migration Model'!R69)*'Median Data'!$F$4</f>
        <v>0</v>
      </c>
      <c r="M69" s="11">
        <f>('Renter Migration Model'!T68-'Renter Migration Model'!T69)*'Median Data'!$G$4</f>
        <v>26.989178711966417</v>
      </c>
      <c r="N69" s="11">
        <f>('Renter Migration Model'!U68-'Renter Migration Model'!U69)*'Median Data'!$G$4</f>
        <v>0</v>
      </c>
    </row>
    <row r="70" spans="1:14" x14ac:dyDescent="0.25">
      <c r="A70" s="2">
        <v>2036</v>
      </c>
      <c r="B70" s="1">
        <v>4</v>
      </c>
      <c r="C70" s="11">
        <f>('Renter Migration Model'!E69-'Renter Migration Model'!E70)*'Median Data'!$B$4</f>
        <v>1210.8155732024716</v>
      </c>
      <c r="D70" s="11">
        <f>('Renter Migration Model'!F69-'Renter Migration Model'!F70)*'Median Data'!$B$4</f>
        <v>0</v>
      </c>
      <c r="E70" s="11">
        <f>('Renter Migration Model'!H69-'Renter Migration Model'!H70)*'Median Data'!$C$4</f>
        <v>834.68352787986078</v>
      </c>
      <c r="F70" s="11">
        <f>('Renter Migration Model'!I69-'Renter Migration Model'!I70)*'Median Data'!$C$4</f>
        <v>0</v>
      </c>
      <c r="G70" s="11">
        <f>('Renter Migration Model'!K69-'Renter Migration Model'!K70)*'Median Data'!$D$4</f>
        <v>1385.2298048666216</v>
      </c>
      <c r="H70" s="11">
        <f>('Renter Migration Model'!L69-'Renter Migration Model'!L70)*'Median Data'!$D$4</f>
        <v>0</v>
      </c>
      <c r="I70" s="11">
        <f>('Renter Migration Model'!N69-'Renter Migration Model'!N70)*'Median Data'!$E$4</f>
        <v>164.88903612730849</v>
      </c>
      <c r="J70" s="11">
        <f>('Renter Migration Model'!O69-'Renter Migration Model'!O70)*'Median Data'!$E$4</f>
        <v>0</v>
      </c>
      <c r="K70" s="11">
        <f>('Renter Migration Model'!Q69-'Renter Migration Model'!Q70)*'Median Data'!$F$4</f>
        <v>243.15308529900494</v>
      </c>
      <c r="L70" s="11">
        <f>('Renter Migration Model'!R69-'Renter Migration Model'!R70)*'Median Data'!$F$4</f>
        <v>0</v>
      </c>
      <c r="M70" s="11">
        <f>('Renter Migration Model'!T69-'Renter Migration Model'!T70)*'Median Data'!$G$4</f>
        <v>26.986479794074427</v>
      </c>
      <c r="N70" s="11">
        <f>('Renter Migration Model'!U69-'Renter Migration Model'!U70)*'Median Data'!$G$4</f>
        <v>0</v>
      </c>
    </row>
    <row r="71" spans="1:14" x14ac:dyDescent="0.25">
      <c r="A71" s="2">
        <v>2037</v>
      </c>
      <c r="B71" s="1">
        <v>1</v>
      </c>
      <c r="C71" s="11">
        <f>('Renter Migration Model'!E70-'Renter Migration Model'!E71)*'Median Data'!$B$4</f>
        <v>1210.6944916441444</v>
      </c>
      <c r="D71" s="11">
        <f>('Renter Migration Model'!F70-'Renter Migration Model'!F71)*'Median Data'!$B$4</f>
        <v>0</v>
      </c>
      <c r="E71" s="11">
        <f>('Renter Migration Model'!H70-'Renter Migration Model'!H71)*'Median Data'!$C$4</f>
        <v>834.6000595277751</v>
      </c>
      <c r="F71" s="11">
        <f>('Renter Migration Model'!I70-'Renter Migration Model'!I71)*'Median Data'!$C$4</f>
        <v>0</v>
      </c>
      <c r="G71" s="11">
        <f>('Renter Migration Model'!K70-'Renter Migration Model'!K71)*'Median Data'!$D$4</f>
        <v>1385.0912818847846</v>
      </c>
      <c r="H71" s="11">
        <f>('Renter Migration Model'!L70-'Renter Migration Model'!L71)*'Median Data'!$D$4</f>
        <v>0</v>
      </c>
      <c r="I71" s="11">
        <f>('Renter Migration Model'!N70-'Renter Migration Model'!N71)*'Median Data'!$E$4</f>
        <v>164.87254722369289</v>
      </c>
      <c r="J71" s="11">
        <f>('Renter Migration Model'!O70-'Renter Migration Model'!O71)*'Median Data'!$E$4</f>
        <v>0</v>
      </c>
      <c r="K71" s="11">
        <f>('Renter Migration Model'!Q70-'Renter Migration Model'!Q71)*'Median Data'!$F$4</f>
        <v>243.12876999072751</v>
      </c>
      <c r="L71" s="11">
        <f>('Renter Migration Model'!R70-'Renter Migration Model'!R71)*'Median Data'!$F$4</f>
        <v>0</v>
      </c>
      <c r="M71" s="11">
        <f>('Renter Migration Model'!T70-'Renter Migration Model'!T71)*'Median Data'!$G$4</f>
        <v>26.983781146126631</v>
      </c>
      <c r="N71" s="11">
        <f>('Renter Migration Model'!U70-'Renter Migration Model'!U71)*'Median Data'!$G$4</f>
        <v>0</v>
      </c>
    </row>
    <row r="72" spans="1:14" x14ac:dyDescent="0.25">
      <c r="A72" s="1">
        <v>2037</v>
      </c>
      <c r="B72" s="1">
        <v>2</v>
      </c>
      <c r="C72" s="11">
        <f>('Renter Migration Model'!E71-'Renter Migration Model'!E72)*'Median Data'!$B$4</f>
        <v>1210.5734221957846</v>
      </c>
      <c r="D72" s="11">
        <f>('Renter Migration Model'!F71-'Renter Migration Model'!F72)*'Median Data'!$B$4</f>
        <v>0</v>
      </c>
      <c r="E72" s="11">
        <f>('Renter Migration Model'!H71-'Renter Migration Model'!H72)*'Median Data'!$C$4</f>
        <v>834.51659952266527</v>
      </c>
      <c r="F72" s="11">
        <f>('Renter Migration Model'!I71-'Renter Migration Model'!I72)*'Median Data'!$C$4</f>
        <v>0</v>
      </c>
      <c r="G72" s="11">
        <f>('Renter Migration Model'!K71-'Renter Migration Model'!K72)*'Median Data'!$D$4</f>
        <v>1384.9527727570849</v>
      </c>
      <c r="H72" s="11">
        <f>('Renter Migration Model'!L71-'Renter Migration Model'!L72)*'Median Data'!$D$4</f>
        <v>0</v>
      </c>
      <c r="I72" s="11">
        <f>('Renter Migration Model'!N71-'Renter Migration Model'!N72)*'Median Data'!$E$4</f>
        <v>164.85605996899369</v>
      </c>
      <c r="J72" s="11">
        <f>('Renter Migration Model'!O71-'Renter Migration Model'!O72)*'Median Data'!$E$4</f>
        <v>0</v>
      </c>
      <c r="K72" s="11">
        <f>('Renter Migration Model'!Q71-'Renter Migration Model'!Q72)*'Median Data'!$F$4</f>
        <v>243.10445711347211</v>
      </c>
      <c r="L72" s="11">
        <f>('Renter Migration Model'!R71-'Renter Migration Model'!R72)*'Median Data'!$F$4</f>
        <v>0</v>
      </c>
      <c r="M72" s="11">
        <f>('Renter Migration Model'!T71-'Renter Migration Model'!T72)*'Median Data'!$G$4</f>
        <v>26.981082768010225</v>
      </c>
      <c r="N72" s="11">
        <f>('Renter Migration Model'!U71-'Renter Migration Model'!U72)*'Median Data'!$G$4</f>
        <v>0</v>
      </c>
    </row>
    <row r="73" spans="1:14" x14ac:dyDescent="0.25">
      <c r="A73" s="2">
        <v>2037</v>
      </c>
      <c r="B73" s="1">
        <v>3</v>
      </c>
      <c r="C73" s="11">
        <f>('Renter Migration Model'!E72-'Renter Migration Model'!E73)*'Median Data'!$B$4</f>
        <v>1210.4523648539544</v>
      </c>
      <c r="D73" s="11">
        <f>('Renter Migration Model'!F72-'Renter Migration Model'!F73)*'Median Data'!$B$4</f>
        <v>0</v>
      </c>
      <c r="E73" s="11">
        <f>('Renter Migration Model'!H72-'Renter Migration Model'!H73)*'Median Data'!$C$4</f>
        <v>834.43314786277551</v>
      </c>
      <c r="F73" s="11">
        <f>('Renter Migration Model'!I72-'Renter Migration Model'!I73)*'Median Data'!$C$4</f>
        <v>0</v>
      </c>
      <c r="G73" s="11">
        <f>('Renter Migration Model'!K72-'Renter Migration Model'!K73)*'Median Data'!$D$4</f>
        <v>1384.8142774799262</v>
      </c>
      <c r="H73" s="11">
        <f>('Renter Migration Model'!L72-'Renter Migration Model'!L73)*'Median Data'!$D$4</f>
        <v>0</v>
      </c>
      <c r="I73" s="11">
        <f>('Renter Migration Model'!N72-'Renter Migration Model'!N73)*'Median Data'!$E$4</f>
        <v>164.83957436289609</v>
      </c>
      <c r="J73" s="11">
        <f>('Renter Migration Model'!O72-'Renter Migration Model'!O73)*'Median Data'!$E$4</f>
        <v>0</v>
      </c>
      <c r="K73" s="11">
        <f>('Renter Migration Model'!Q72-'Renter Migration Model'!Q73)*'Median Data'!$F$4</f>
        <v>243.08014666796726</v>
      </c>
      <c r="L73" s="11">
        <f>('Renter Migration Model'!R72-'Renter Migration Model'!R73)*'Median Data'!$F$4</f>
        <v>0</v>
      </c>
      <c r="M73" s="11">
        <f>('Renter Migration Model'!T72-'Renter Migration Model'!T73)*'Median Data'!$G$4</f>
        <v>26.978384659725208</v>
      </c>
      <c r="N73" s="11">
        <f>('Renter Migration Model'!U72-'Renter Migration Model'!U73)*'Median Data'!$G$4</f>
        <v>0</v>
      </c>
    </row>
    <row r="74" spans="1:14" x14ac:dyDescent="0.25">
      <c r="A74" s="1">
        <v>2037</v>
      </c>
      <c r="B74" s="1">
        <v>4</v>
      </c>
      <c r="C74" s="11">
        <f>('Renter Migration Model'!E73-'Renter Migration Model'!E74)*'Median Data'!$B$4</f>
        <v>1210.3313196169347</v>
      </c>
      <c r="D74" s="11">
        <f>('Renter Migration Model'!F73-'Renter Migration Model'!F74)*'Median Data'!$B$4</f>
        <v>0</v>
      </c>
      <c r="E74" s="11">
        <f>('Renter Migration Model'!H73-'Renter Migration Model'!H74)*'Median Data'!$C$4</f>
        <v>834.34970454635004</v>
      </c>
      <c r="F74" s="11">
        <f>('Renter Migration Model'!I73-'Renter Migration Model'!I74)*'Median Data'!$C$4</f>
        <v>0</v>
      </c>
      <c r="G74" s="11">
        <f>('Renter Migration Model'!K73-'Renter Migration Model'!K74)*'Median Data'!$D$4</f>
        <v>1384.6757960515106</v>
      </c>
      <c r="H74" s="11">
        <f>('Renter Migration Model'!L73-'Renter Migration Model'!L74)*'Median Data'!$D$4</f>
        <v>0</v>
      </c>
      <c r="I74" s="11">
        <f>('Renter Migration Model'!N73-'Renter Migration Model'!N74)*'Median Data'!$E$4</f>
        <v>164.82309040571488</v>
      </c>
      <c r="J74" s="11">
        <f>('Renter Migration Model'!O73-'Renter Migration Model'!O74)*'Median Data'!$E$4</f>
        <v>0</v>
      </c>
      <c r="K74" s="11">
        <f>('Renter Migration Model'!Q73-'Renter Migration Model'!Q74)*'Median Data'!$F$4</f>
        <v>243.05583865312019</v>
      </c>
      <c r="L74" s="11">
        <f>('Renter Migration Model'!R73-'Renter Migration Model'!R74)*'Median Data'!$F$4</f>
        <v>0</v>
      </c>
      <c r="M74" s="11">
        <f>('Renter Migration Model'!T73-'Renter Migration Model'!T74)*'Median Data'!$G$4</f>
        <v>26.97568682127158</v>
      </c>
      <c r="N74" s="11">
        <f>('Renter Migration Model'!U73-'Renter Migration Model'!U74)*'Median Data'!$G$4</f>
        <v>0</v>
      </c>
    </row>
    <row r="75" spans="1:14" x14ac:dyDescent="0.25">
      <c r="A75" s="1">
        <v>2038</v>
      </c>
      <c r="B75" s="1">
        <v>1</v>
      </c>
      <c r="C75" s="11">
        <f>('Renter Migration Model'!E74-'Renter Migration Model'!E75)*'Median Data'!$B$4</f>
        <v>1210.2102864847257</v>
      </c>
      <c r="D75" s="11">
        <f>('Renter Migration Model'!F74-'Renter Migration Model'!F75)*'Median Data'!$B$4</f>
        <v>0</v>
      </c>
      <c r="E75" s="11">
        <f>('Renter Migration Model'!H74-'Renter Migration Model'!H75)*'Median Data'!$C$4</f>
        <v>834.26626957690041</v>
      </c>
      <c r="F75" s="11">
        <f>('Renter Migration Model'!I74-'Renter Migration Model'!I75)*'Median Data'!$C$4</f>
        <v>0</v>
      </c>
      <c r="G75" s="11">
        <f>('Renter Migration Model'!K74-'Renter Migration Model'!K75)*'Median Data'!$D$4</f>
        <v>1384.537328471838</v>
      </c>
      <c r="H75" s="11">
        <f>('Renter Migration Model'!L74-'Renter Migration Model'!L75)*'Median Data'!$D$4</f>
        <v>0</v>
      </c>
      <c r="I75" s="11">
        <f>('Renter Migration Model'!N74-'Renter Migration Model'!N75)*'Median Data'!$E$4</f>
        <v>164.80660809650567</v>
      </c>
      <c r="J75" s="11">
        <f>('Renter Migration Model'!O74-'Renter Migration Model'!O75)*'Median Data'!$E$4</f>
        <v>0</v>
      </c>
      <c r="K75" s="11">
        <f>('Renter Migration Model'!Q74-'Renter Migration Model'!Q75)*'Median Data'!$F$4</f>
        <v>243.03153306929516</v>
      </c>
      <c r="L75" s="11">
        <f>('Renter Migration Model'!R74-'Renter Migration Model'!R75)*'Median Data'!$F$4</f>
        <v>0</v>
      </c>
      <c r="M75" s="11">
        <f>('Renter Migration Model'!T74-'Renter Migration Model'!T75)*'Median Data'!$G$4</f>
        <v>26.972989252574138</v>
      </c>
      <c r="N75" s="11">
        <f>('Renter Migration Model'!U74-'Renter Migration Model'!U75)*'Median Data'!$G$4</f>
        <v>0</v>
      </c>
    </row>
    <row r="76" spans="1:14" x14ac:dyDescent="0.25">
      <c r="A76" s="2">
        <v>2038</v>
      </c>
      <c r="B76" s="1">
        <v>2</v>
      </c>
      <c r="C76" s="11">
        <f>('Renter Migration Model'!E75-'Renter Migration Model'!E76)*'Median Data'!$B$4</f>
        <v>1210.0892654556083</v>
      </c>
      <c r="D76" s="11">
        <f>('Renter Migration Model'!F75-'Renter Migration Model'!F76)*'Median Data'!$B$4</f>
        <v>0</v>
      </c>
      <c r="E76" s="11">
        <f>('Renter Migration Model'!H75-'Renter Migration Model'!H76)*'Median Data'!$C$4</f>
        <v>834.18284294915929</v>
      </c>
      <c r="F76" s="11">
        <f>('Renter Migration Model'!I75-'Renter Migration Model'!I76)*'Median Data'!$C$4</f>
        <v>0</v>
      </c>
      <c r="G76" s="11">
        <f>('Renter Migration Model'!K75-'Renter Migration Model'!K76)*'Median Data'!$D$4</f>
        <v>1384.3988747391104</v>
      </c>
      <c r="H76" s="11">
        <f>('Renter Migration Model'!L75-'Renter Migration Model'!L76)*'Median Data'!$D$4</f>
        <v>0</v>
      </c>
      <c r="I76" s="11">
        <f>('Renter Migration Model'!N75-'Renter Migration Model'!N76)*'Median Data'!$E$4</f>
        <v>164.79012743589806</v>
      </c>
      <c r="J76" s="11">
        <f>('Renter Migration Model'!O75-'Renter Migration Model'!O76)*'Median Data'!$E$4</f>
        <v>0</v>
      </c>
      <c r="K76" s="11">
        <f>('Renter Migration Model'!Q75-'Renter Migration Model'!Q76)*'Median Data'!$F$4</f>
        <v>243.00722991612793</v>
      </c>
      <c r="L76" s="11">
        <f>('Renter Migration Model'!R75-'Renter Migration Model'!R76)*'Median Data'!$F$4</f>
        <v>0</v>
      </c>
      <c r="M76" s="11">
        <f>('Renter Migration Model'!T75-'Renter Migration Model'!T76)*'Median Data'!$G$4</f>
        <v>26.970291953632881</v>
      </c>
      <c r="N76" s="11">
        <f>('Renter Migration Model'!U75-'Renter Migration Model'!U76)*'Median Data'!$G$4</f>
        <v>0</v>
      </c>
    </row>
    <row r="77" spans="1:14" x14ac:dyDescent="0.25">
      <c r="A77" s="1">
        <v>2038</v>
      </c>
      <c r="B77" s="1">
        <v>3</v>
      </c>
      <c r="C77" s="11">
        <f>('Renter Migration Model'!E76-'Renter Migration Model'!E77)*'Median Data'!$B$4</f>
        <v>1209.9682565295825</v>
      </c>
      <c r="D77" s="11">
        <f>('Renter Migration Model'!F76-'Renter Migration Model'!F77)*'Median Data'!$B$4</f>
        <v>0</v>
      </c>
      <c r="E77" s="11">
        <f>('Renter Migration Model'!H76-'Renter Migration Model'!H77)*'Median Data'!$C$4</f>
        <v>834.09942466488246</v>
      </c>
      <c r="F77" s="11">
        <f>('Renter Migration Model'!I76-'Renter Migration Model'!I77)*'Median Data'!$C$4</f>
        <v>0</v>
      </c>
      <c r="G77" s="11">
        <f>('Renter Migration Model'!K76-'Renter Migration Model'!K77)*'Median Data'!$D$4</f>
        <v>1384.2604348515297</v>
      </c>
      <c r="H77" s="11">
        <f>('Renter Migration Model'!L76-'Renter Migration Model'!L77)*'Median Data'!$D$4</f>
        <v>0</v>
      </c>
      <c r="I77" s="11">
        <f>('Renter Migration Model'!N76-'Renter Migration Model'!N77)*'Median Data'!$E$4</f>
        <v>164.77364842294764</v>
      </c>
      <c r="J77" s="11">
        <f>('Renter Migration Model'!O76-'Renter Migration Model'!O77)*'Median Data'!$E$4</f>
        <v>0</v>
      </c>
      <c r="K77" s="11">
        <f>('Renter Migration Model'!Q76-'Renter Migration Model'!Q77)*'Median Data'!$F$4</f>
        <v>242.98292919288997</v>
      </c>
      <c r="L77" s="11">
        <f>('Renter Migration Model'!R76-'Renter Migration Model'!R77)*'Median Data'!$F$4</f>
        <v>0</v>
      </c>
      <c r="M77" s="11">
        <f>('Renter Migration Model'!T76-'Renter Migration Model'!T77)*'Median Data'!$G$4</f>
        <v>26.967594924447809</v>
      </c>
      <c r="N77" s="11">
        <f>('Renter Migration Model'!U76-'Renter Migration Model'!U77)*'Median Data'!$G$4</f>
        <v>0</v>
      </c>
    </row>
    <row r="78" spans="1:14" x14ac:dyDescent="0.25">
      <c r="A78" s="2">
        <v>2038</v>
      </c>
      <c r="B78" s="1">
        <v>4</v>
      </c>
      <c r="C78" s="11">
        <f>('Renter Migration Model'!E77-'Renter Migration Model'!E78)*'Median Data'!$B$4</f>
        <v>1209.8472597032105</v>
      </c>
      <c r="D78" s="11">
        <f>('Renter Migration Model'!F77-'Renter Migration Model'!F78)*'Median Data'!$B$4</f>
        <v>0</v>
      </c>
      <c r="E78" s="11">
        <f>('Renter Migration Model'!H77-'Renter Migration Model'!H78)*'Median Data'!$C$4</f>
        <v>834.01601472231414</v>
      </c>
      <c r="F78" s="11">
        <f>('Renter Migration Model'!I77-'Renter Migration Model'!I78)*'Median Data'!$C$4</f>
        <v>0</v>
      </c>
      <c r="G78" s="11">
        <f>('Renter Migration Model'!K77-'Renter Migration Model'!K78)*'Median Data'!$D$4</f>
        <v>1384.1220088090959</v>
      </c>
      <c r="H78" s="11">
        <f>('Renter Migration Model'!L77-'Renter Migration Model'!L78)*'Median Data'!$D$4</f>
        <v>0</v>
      </c>
      <c r="I78" s="11">
        <f>('Renter Migration Model'!N77-'Renter Migration Model'!N78)*'Median Data'!$E$4</f>
        <v>164.75717105828403</v>
      </c>
      <c r="J78" s="11">
        <f>('Renter Migration Model'!O77-'Renter Migration Model'!O78)*'Median Data'!$E$4</f>
        <v>0</v>
      </c>
      <c r="K78" s="11">
        <f>('Renter Migration Model'!Q77-'Renter Migration Model'!Q78)*'Median Data'!$F$4</f>
        <v>242.9586309003098</v>
      </c>
      <c r="L78" s="11">
        <f>('Renter Migration Model'!R77-'Renter Migration Model'!R78)*'Median Data'!$F$4</f>
        <v>0</v>
      </c>
      <c r="M78" s="11">
        <f>('Renter Migration Model'!T77-'Renter Migration Model'!T78)*'Median Data'!$G$4</f>
        <v>26.964898164943719</v>
      </c>
      <c r="N78" s="11">
        <f>('Renter Migration Model'!U77-'Renter Migration Model'!U78)*'Median Data'!$G$4</f>
        <v>0</v>
      </c>
    </row>
    <row r="79" spans="1:14" x14ac:dyDescent="0.25">
      <c r="A79" s="2">
        <v>2039</v>
      </c>
      <c r="B79" s="1">
        <v>1</v>
      </c>
      <c r="C79" s="11">
        <f>('Renter Migration Model'!E78-'Renter Migration Model'!E79)*'Median Data'!$B$4</f>
        <v>1209.7262749782112</v>
      </c>
      <c r="D79" s="11">
        <f>('Renter Migration Model'!F78-'Renter Migration Model'!F79)*'Median Data'!$B$4</f>
        <v>0</v>
      </c>
      <c r="E79" s="11">
        <f>('Renter Migration Model'!H78-'Renter Migration Model'!H79)*'Median Data'!$C$4</f>
        <v>833.93261312145432</v>
      </c>
      <c r="F79" s="11">
        <f>('Renter Migration Model'!I78-'Renter Migration Model'!I79)*'Median Data'!$C$4</f>
        <v>0</v>
      </c>
      <c r="G79" s="11">
        <f>('Renter Migration Model'!K78-'Renter Migration Model'!K79)*'Median Data'!$D$4</f>
        <v>1383.9835966082128</v>
      </c>
      <c r="H79" s="11">
        <f>('Renter Migration Model'!L78-'Renter Migration Model'!L79)*'Median Data'!$D$4</f>
        <v>0</v>
      </c>
      <c r="I79" s="11">
        <f>('Renter Migration Model'!N78-'Renter Migration Model'!N79)*'Median Data'!$E$4</f>
        <v>164.74069534096282</v>
      </c>
      <c r="J79" s="11">
        <f>('Renter Migration Model'!O78-'Renter Migration Model'!O79)*'Median Data'!$E$4</f>
        <v>0</v>
      </c>
      <c r="K79" s="11">
        <f>('Renter Migration Model'!Q78-'Renter Migration Model'!Q79)*'Median Data'!$F$4</f>
        <v>242.93433503693041</v>
      </c>
      <c r="L79" s="11">
        <f>('Renter Migration Model'!R78-'Renter Migration Model'!R79)*'Median Data'!$F$4</f>
        <v>0</v>
      </c>
      <c r="M79" s="11">
        <f>('Renter Migration Model'!T78-'Renter Migration Model'!T79)*'Median Data'!$G$4</f>
        <v>26.962201675158212</v>
      </c>
      <c r="N79" s="11">
        <f>('Renter Migration Model'!U78-'Renter Migration Model'!U79)*'Median Data'!$G$4</f>
        <v>0</v>
      </c>
    </row>
    <row r="80" spans="1:14" x14ac:dyDescent="0.25">
      <c r="A80" s="1">
        <v>2039</v>
      </c>
      <c r="B80" s="1">
        <v>2</v>
      </c>
      <c r="C80" s="11">
        <f>('Renter Migration Model'!E79-'Renter Migration Model'!E80)*'Median Data'!$B$4</f>
        <v>1209.6053023511467</v>
      </c>
      <c r="D80" s="11">
        <f>('Renter Migration Model'!F79-'Renter Migration Model'!F80)*'Median Data'!$B$4</f>
        <v>0</v>
      </c>
      <c r="E80" s="11">
        <f>('Renter Migration Model'!H79-'Renter Migration Model'!H80)*'Median Data'!$C$4</f>
        <v>833.84921986054724</v>
      </c>
      <c r="F80" s="11">
        <f>('Renter Migration Model'!I79-'Renter Migration Model'!I80)*'Median Data'!$C$4</f>
        <v>0</v>
      </c>
      <c r="G80" s="11">
        <f>('Renter Migration Model'!K79-'Renter Migration Model'!K80)*'Median Data'!$D$4</f>
        <v>1383.8451982488805</v>
      </c>
      <c r="H80" s="11">
        <f>('Renter Migration Model'!L79-'Renter Migration Model'!L80)*'Median Data'!$D$4</f>
        <v>0</v>
      </c>
      <c r="I80" s="11">
        <f>('Renter Migration Model'!N79-'Renter Migration Model'!N80)*'Median Data'!$E$4</f>
        <v>164.7242212716136</v>
      </c>
      <c r="J80" s="11">
        <f>('Renter Migration Model'!O79-'Renter Migration Model'!O80)*'Median Data'!$E$4</f>
        <v>0</v>
      </c>
      <c r="K80" s="11">
        <f>('Renter Migration Model'!Q79-'Renter Migration Model'!Q80)*'Median Data'!$F$4</f>
        <v>242.91004160348029</v>
      </c>
      <c r="L80" s="11">
        <f>('Renter Migration Model'!R79-'Renter Migration Model'!R80)*'Median Data'!$F$4</f>
        <v>0</v>
      </c>
      <c r="M80" s="11">
        <f>('Renter Migration Model'!T79-'Renter Migration Model'!T80)*'Median Data'!$G$4</f>
        <v>26.959505454978483</v>
      </c>
      <c r="N80" s="11">
        <f>('Renter Migration Model'!U79-'Renter Migration Model'!U80)*'Median Data'!$G$4</f>
        <v>0</v>
      </c>
    </row>
    <row r="81" spans="1:14" x14ac:dyDescent="0.25">
      <c r="A81" s="2">
        <v>2039</v>
      </c>
      <c r="B81" s="1">
        <v>3</v>
      </c>
      <c r="C81" s="11">
        <f>('Renter Migration Model'!E80-'Renter Migration Model'!E81)*'Median Data'!$B$4</f>
        <v>1209.4843418202981</v>
      </c>
      <c r="D81" s="11">
        <f>('Renter Migration Model'!F80-'Renter Migration Model'!F81)*'Median Data'!$B$4</f>
        <v>0</v>
      </c>
      <c r="E81" s="11">
        <f>('Renter Migration Model'!H80-'Renter Migration Model'!H81)*'Median Data'!$C$4</f>
        <v>833.7658349378371</v>
      </c>
      <c r="F81" s="11">
        <f>('Renter Migration Model'!I80-'Renter Migration Model'!I81)*'Median Data'!$C$4</f>
        <v>0</v>
      </c>
      <c r="G81" s="11">
        <f>('Renter Migration Model'!K80-'Renter Migration Model'!K81)*'Median Data'!$D$4</f>
        <v>1383.7068137293008</v>
      </c>
      <c r="H81" s="11">
        <f>('Renter Migration Model'!L80-'Renter Migration Model'!L81)*'Median Data'!$D$4</f>
        <v>0</v>
      </c>
      <c r="I81" s="11">
        <f>('Renter Migration Model'!N80-'Renter Migration Model'!N81)*'Median Data'!$E$4</f>
        <v>164.70774884929199</v>
      </c>
      <c r="J81" s="11">
        <f>('Renter Migration Model'!O80-'Renter Migration Model'!O81)*'Median Data'!$E$4</f>
        <v>0</v>
      </c>
      <c r="K81" s="11">
        <f>('Renter Migration Model'!Q80-'Renter Migration Model'!Q81)*'Median Data'!$F$4</f>
        <v>242.88575059923096</v>
      </c>
      <c r="L81" s="11">
        <f>('Renter Migration Model'!R80-'Renter Migration Model'!R81)*'Median Data'!$F$4</f>
        <v>0</v>
      </c>
      <c r="M81" s="11">
        <f>('Renter Migration Model'!T80-'Renter Migration Model'!T81)*'Median Data'!$G$4</f>
        <v>26.956809504442134</v>
      </c>
      <c r="N81" s="11">
        <f>('Renter Migration Model'!U80-'Renter Migration Model'!U81)*'Median Data'!$G$4</f>
        <v>0</v>
      </c>
    </row>
    <row r="82" spans="1:14" x14ac:dyDescent="0.25">
      <c r="A82" s="1">
        <v>2039</v>
      </c>
      <c r="B82" s="1">
        <v>4</v>
      </c>
      <c r="C82" s="11">
        <f>('Renter Migration Model'!E81-'Renter Migration Model'!E82)*'Median Data'!$B$4</f>
        <v>1209.3633933856654</v>
      </c>
      <c r="D82" s="11">
        <f>('Renter Migration Model'!F81-'Renter Migration Model'!F82)*'Median Data'!$B$4</f>
        <v>0</v>
      </c>
      <c r="E82" s="11">
        <f>('Renter Migration Model'!H81-'Renter Migration Model'!H82)*'Median Data'!$C$4</f>
        <v>833.68245835507969</v>
      </c>
      <c r="F82" s="11">
        <f>('Renter Migration Model'!I81-'Renter Migration Model'!I82)*'Median Data'!$C$4</f>
        <v>0</v>
      </c>
      <c r="G82" s="11">
        <f>('Renter Migration Model'!K81-'Renter Migration Model'!K82)*'Median Data'!$D$4</f>
        <v>1383.5684430476758</v>
      </c>
      <c r="H82" s="11">
        <f>('Renter Migration Model'!L81-'Renter Migration Model'!L82)*'Median Data'!$D$4</f>
        <v>0</v>
      </c>
      <c r="I82" s="11">
        <f>('Renter Migration Model'!N81-'Renter Migration Model'!N82)*'Median Data'!$E$4</f>
        <v>164.69127807462758</v>
      </c>
      <c r="J82" s="11">
        <f>('Renter Migration Model'!O81-'Renter Migration Model'!O82)*'Median Data'!$E$4</f>
        <v>0</v>
      </c>
      <c r="K82" s="11">
        <f>('Renter Migration Model'!Q81-'Renter Migration Model'!Q82)*'Median Data'!$F$4</f>
        <v>242.8614620241824</v>
      </c>
      <c r="L82" s="11">
        <f>('Renter Migration Model'!R81-'Renter Migration Model'!R82)*'Median Data'!$F$4</f>
        <v>0</v>
      </c>
      <c r="M82" s="11">
        <f>('Renter Migration Model'!T81-'Renter Migration Model'!T82)*'Median Data'!$G$4</f>
        <v>26.954113823473961</v>
      </c>
      <c r="N82" s="11">
        <f>('Renter Migration Model'!U81-'Renter Migration Model'!U82)*'Median Data'!$G$4</f>
        <v>0</v>
      </c>
    </row>
    <row r="83" spans="1:14" x14ac:dyDescent="0.25">
      <c r="A83" s="1">
        <v>2040</v>
      </c>
      <c r="B83" s="1">
        <v>1</v>
      </c>
      <c r="C83" s="11">
        <f>('Renter Migration Model'!E82-'Renter Migration Model'!E83)*'Median Data'!$B$4</f>
        <v>1209.2424570472485</v>
      </c>
      <c r="D83" s="11">
        <f>('Renter Migration Model'!F82-'Renter Migration Model'!F83)*'Median Data'!$B$4</f>
        <v>0</v>
      </c>
      <c r="E83" s="11">
        <f>('Renter Migration Model'!H82-'Renter Migration Model'!H83)*'Median Data'!$C$4</f>
        <v>833.59909010876345</v>
      </c>
      <c r="F83" s="11">
        <f>('Renter Migration Model'!I82-'Renter Migration Model'!I83)*'Median Data'!$C$4</f>
        <v>0</v>
      </c>
      <c r="G83" s="11">
        <f>('Renter Migration Model'!K82-'Renter Migration Model'!K83)*'Median Data'!$D$4</f>
        <v>1383.4300862022073</v>
      </c>
      <c r="H83" s="11">
        <f>('Renter Migration Model'!L82-'Renter Migration Model'!L83)*'Median Data'!$D$4</f>
        <v>0</v>
      </c>
      <c r="I83" s="11">
        <f>('Renter Migration Model'!N82-'Renter Migration Model'!N83)*'Median Data'!$E$4</f>
        <v>164.67480894667597</v>
      </c>
      <c r="J83" s="11">
        <f>('Renter Migration Model'!O82-'Renter Migration Model'!O83)*'Median Data'!$E$4</f>
        <v>0</v>
      </c>
      <c r="K83" s="11">
        <f>('Renter Migration Model'!Q82-'Renter Migration Model'!Q83)*'Median Data'!$F$4</f>
        <v>242.83717587797037</v>
      </c>
      <c r="L83" s="11">
        <f>('Renter Migration Model'!R82-'Renter Migration Model'!R83)*'Median Data'!$F$4</f>
        <v>0</v>
      </c>
      <c r="M83" s="11">
        <f>('Renter Migration Model'!T82-'Renter Migration Model'!T83)*'Median Data'!$G$4</f>
        <v>26.951418412111565</v>
      </c>
      <c r="N83" s="11">
        <f>('Renter Migration Model'!U82-'Renter Migration Model'!U83)*'Median Data'!$G$4</f>
        <v>0</v>
      </c>
    </row>
    <row r="84" spans="1:14" x14ac:dyDescent="0.25">
      <c r="A84" s="1">
        <v>2040</v>
      </c>
      <c r="B84" s="1">
        <v>2</v>
      </c>
      <c r="C84" s="11">
        <f>('Renter Migration Model'!E83-'Renter Migration Model'!E84)*'Median Data'!$B$4</f>
        <v>1209.1215328016096</v>
      </c>
      <c r="D84" s="11">
        <f>('Renter Migration Model'!F83-'Renter Migration Model'!F84)*'Median Data'!$B$4</f>
        <v>0</v>
      </c>
      <c r="E84" s="11">
        <f>('Renter Migration Model'!H83-'Renter Migration Model'!H84)*'Median Data'!$C$4</f>
        <v>833.51573020064416</v>
      </c>
      <c r="F84" s="11">
        <f>('Renter Migration Model'!I83-'Renter Migration Model'!I84)*'Median Data'!$C$4</f>
        <v>0</v>
      </c>
      <c r="G84" s="11">
        <f>('Renter Migration Model'!K83-'Renter Migration Model'!K84)*'Median Data'!$D$4</f>
        <v>1383.2917431946935</v>
      </c>
      <c r="H84" s="11">
        <f>('Renter Migration Model'!L83-'Renter Migration Model'!L84)*'Median Data'!$D$4</f>
        <v>0</v>
      </c>
      <c r="I84" s="11">
        <f>('Renter Migration Model'!N83-'Renter Migration Model'!N84)*'Median Data'!$E$4</f>
        <v>164.65834146575196</v>
      </c>
      <c r="J84" s="11">
        <f>('Renter Migration Model'!O83-'Renter Migration Model'!O84)*'Median Data'!$E$4</f>
        <v>0</v>
      </c>
      <c r="K84" s="11">
        <f>('Renter Migration Model'!Q83-'Renter Migration Model'!Q84)*'Median Data'!$F$4</f>
        <v>242.81289216059486</v>
      </c>
      <c r="L84" s="11">
        <f>('Renter Migration Model'!R83-'Renter Migration Model'!R84)*'Median Data'!$F$4</f>
        <v>0</v>
      </c>
      <c r="M84" s="11">
        <f>('Renter Migration Model'!T83-'Renter Migration Model'!T84)*'Median Data'!$G$4</f>
        <v>26.948723270242141</v>
      </c>
      <c r="N84" s="11">
        <f>('Renter Migration Model'!U83-'Renter Migration Model'!U84)*'Median Data'!$G$4</f>
        <v>0</v>
      </c>
    </row>
    <row r="85" spans="1:14" x14ac:dyDescent="0.25">
      <c r="A85" s="1">
        <v>2040</v>
      </c>
      <c r="B85" s="1">
        <v>3</v>
      </c>
      <c r="C85" s="11">
        <f>('Renter Migration Model'!E84-'Renter Migration Model'!E85)*'Median Data'!$B$4</f>
        <v>1209.0006206470298</v>
      </c>
      <c r="D85" s="11">
        <f>('Renter Migration Model'!F84-'Renter Migration Model'!F85)*'Median Data'!$B$4</f>
        <v>0</v>
      </c>
      <c r="E85" s="11">
        <f>('Renter Migration Model'!H84-'Renter Migration Model'!H85)*'Median Data'!$C$4</f>
        <v>833.43237862721026</v>
      </c>
      <c r="F85" s="11">
        <f>('Renter Migration Model'!I84-'Renter Migration Model'!I85)*'Median Data'!$C$4</f>
        <v>0</v>
      </c>
      <c r="G85" s="11">
        <f>('Renter Migration Model'!K84-'Renter Migration Model'!K85)*'Median Data'!$D$4</f>
        <v>1383.15341401974</v>
      </c>
      <c r="H85" s="11">
        <f>('Renter Migration Model'!L84-'Renter Migration Model'!L85)*'Median Data'!$D$4</f>
        <v>0</v>
      </c>
      <c r="I85" s="11">
        <f>('Renter Migration Model'!N84-'Renter Migration Model'!N85)*'Median Data'!$E$4</f>
        <v>164.64187563154076</v>
      </c>
      <c r="J85" s="11">
        <f>('Renter Migration Model'!O84-'Renter Migration Model'!O85)*'Median Data'!$E$4</f>
        <v>0</v>
      </c>
      <c r="K85" s="11">
        <f>('Renter Migration Model'!Q84-'Renter Migration Model'!Q85)*'Median Data'!$F$4</f>
        <v>242.78861087132736</v>
      </c>
      <c r="L85" s="11">
        <f>('Renter Migration Model'!R84-'Renter Migration Model'!R85)*'Median Data'!$F$4</f>
        <v>0</v>
      </c>
      <c r="M85" s="11">
        <f>('Renter Migration Model'!T84-'Renter Migration Model'!T85)*'Median Data'!$G$4</f>
        <v>26.946028397940893</v>
      </c>
      <c r="N85" s="11">
        <f>('Renter Migration Model'!U84-'Renter Migration Model'!U85)*'Median Data'!$G$4</f>
        <v>0</v>
      </c>
    </row>
    <row r="86" spans="1:14" x14ac:dyDescent="0.25">
      <c r="A86" s="1">
        <v>2040</v>
      </c>
      <c r="B86" s="1">
        <v>4</v>
      </c>
      <c r="C86" s="11">
        <f>('Renter Migration Model'!E85-'Renter Migration Model'!E86)*'Median Data'!$B$4</f>
        <v>1208.8797205852279</v>
      </c>
      <c r="D86" s="11">
        <f>('Renter Migration Model'!F85-'Renter Migration Model'!F86)*'Median Data'!$B$4</f>
        <v>0</v>
      </c>
      <c r="E86" s="11">
        <f>('Renter Migration Model'!H85-'Renter Migration Model'!H86)*'Median Data'!$C$4</f>
        <v>833.34903538846174</v>
      </c>
      <c r="F86" s="11">
        <f>('Renter Migration Model'!I85-'Renter Migration Model'!I86)*'Median Data'!$C$4</f>
        <v>0</v>
      </c>
      <c r="G86" s="11">
        <f>('Renter Migration Model'!K85-'Renter Migration Model'!K86)*'Median Data'!$D$4</f>
        <v>1383.015098679145</v>
      </c>
      <c r="H86" s="11">
        <f>('Renter Migration Model'!L85-'Renter Migration Model'!L86)*'Median Data'!$D$4</f>
        <v>0</v>
      </c>
      <c r="I86" s="11">
        <f>('Renter Migration Model'!N85-'Renter Migration Model'!N86)*'Median Data'!$E$4</f>
        <v>164.62541144404236</v>
      </c>
      <c r="J86" s="11">
        <f>('Renter Migration Model'!O85-'Renter Migration Model'!O86)*'Median Data'!$E$4</f>
        <v>0</v>
      </c>
      <c r="K86" s="11">
        <f>('Renter Migration Model'!Q85-'Renter Migration Model'!Q86)*'Median Data'!$F$4</f>
        <v>242.76433201016789</v>
      </c>
      <c r="L86" s="11">
        <f>('Renter Migration Model'!R85-'Renter Migration Model'!R86)*'Median Data'!$F$4</f>
        <v>0</v>
      </c>
      <c r="M86" s="11">
        <f>('Renter Migration Model'!T85-'Renter Migration Model'!T86)*'Median Data'!$G$4</f>
        <v>26.943333795095015</v>
      </c>
      <c r="N86" s="11">
        <f>('Renter Migration Model'!U85-'Renter Migration Model'!U86)*'Median Data'!$G$4</f>
        <v>0</v>
      </c>
    </row>
    <row r="87" spans="1:14" x14ac:dyDescent="0.25">
      <c r="A87" s="2">
        <v>2041</v>
      </c>
      <c r="B87" s="2">
        <v>1</v>
      </c>
      <c r="C87" s="11">
        <f>('Renter Migration Model'!E86-'Renter Migration Model'!E87)*'Median Data'!$B$4</f>
        <v>1208.7588326144851</v>
      </c>
      <c r="D87" s="11">
        <f>('Renter Migration Model'!F86-'Renter Migration Model'!F87)*'Median Data'!$B$4</f>
        <v>0</v>
      </c>
      <c r="E87" s="11">
        <f>('Renter Migration Model'!H86-'Renter Migration Model'!H87)*'Median Data'!$C$4</f>
        <v>833.2657004861544</v>
      </c>
      <c r="F87" s="11">
        <f>('Renter Migration Model'!I86-'Renter Migration Model'!I87)*'Median Data'!$C$4</f>
        <v>0</v>
      </c>
      <c r="G87" s="11">
        <f>('Renter Migration Model'!K86-'Renter Migration Model'!K87)*'Median Data'!$D$4</f>
        <v>1382.8767971693123</v>
      </c>
      <c r="H87" s="11">
        <f>('Renter Migration Model'!L86-'Renter Migration Model'!L87)*'Median Data'!$D$4</f>
        <v>0</v>
      </c>
      <c r="I87" s="11">
        <f>('Renter Migration Model'!N86-'Renter Migration Model'!N87)*'Median Data'!$E$4</f>
        <v>164.60894890294196</v>
      </c>
      <c r="J87" s="11">
        <f>('Renter Migration Model'!O86-'Renter Migration Model'!O87)*'Median Data'!$E$4</f>
        <v>0</v>
      </c>
      <c r="K87" s="11">
        <f>('Renter Migration Model'!Q86-'Renter Migration Model'!Q87)*'Median Data'!$F$4</f>
        <v>242.74005557711644</v>
      </c>
      <c r="L87" s="11">
        <f>('Renter Migration Model'!R86-'Renter Migration Model'!R87)*'Median Data'!$F$4</f>
        <v>0</v>
      </c>
      <c r="M87" s="11">
        <f>('Renter Migration Model'!T86-'Renter Migration Model'!T87)*'Median Data'!$G$4</f>
        <v>26.940639461704507</v>
      </c>
      <c r="N87" s="11">
        <f>('Renter Migration Model'!U86-'Renter Migration Model'!U87)*'Median Data'!$G$4</f>
        <v>0</v>
      </c>
    </row>
    <row r="88" spans="1:14" x14ac:dyDescent="0.25">
      <c r="A88" s="1">
        <v>2041</v>
      </c>
      <c r="B88" s="1">
        <v>2</v>
      </c>
      <c r="C88" s="11">
        <f>('Renter Migration Model'!E87-'Renter Migration Model'!E88)*'Median Data'!$B$4</f>
        <v>1208.6379567296444</v>
      </c>
      <c r="D88" s="11">
        <f>('Renter Migration Model'!F87-'Renter Migration Model'!F88)*'Median Data'!$B$4</f>
        <v>0</v>
      </c>
      <c r="E88" s="11">
        <f>('Renter Migration Model'!H87-'Renter Migration Model'!H88)*'Median Data'!$C$4</f>
        <v>833.18237391502089</v>
      </c>
      <c r="F88" s="11">
        <f>('Renter Migration Model'!I87-'Renter Migration Model'!I88)*'Median Data'!$C$4</f>
        <v>0</v>
      </c>
      <c r="G88" s="11">
        <f>('Renter Migration Model'!K87-'Renter Migration Model'!K88)*'Median Data'!$D$4</f>
        <v>1382.7385094884439</v>
      </c>
      <c r="H88" s="11">
        <f>('Renter Migration Model'!L87-'Renter Migration Model'!L88)*'Median Data'!$D$4</f>
        <v>0</v>
      </c>
      <c r="I88" s="11">
        <f>('Renter Migration Model'!N87-'Renter Migration Model'!N88)*'Median Data'!$E$4</f>
        <v>164.59248800792477</v>
      </c>
      <c r="J88" s="11">
        <f>('Renter Migration Model'!O87-'Renter Migration Model'!O88)*'Median Data'!$E$4</f>
        <v>0</v>
      </c>
      <c r="K88" s="11">
        <f>('Renter Migration Model'!Q87-'Renter Migration Model'!Q88)*'Median Data'!$F$4</f>
        <v>242.7157815714445</v>
      </c>
      <c r="L88" s="11">
        <f>('Renter Migration Model'!R87-'Renter Migration Model'!R88)*'Median Data'!$F$4</f>
        <v>0</v>
      </c>
      <c r="M88" s="11">
        <f>('Renter Migration Model'!T87-'Renter Migration Model'!T88)*'Median Data'!$G$4</f>
        <v>26.937945397769369</v>
      </c>
      <c r="N88" s="11">
        <f>('Renter Migration Model'!U87-'Renter Migration Model'!U88)*'Median Data'!$G$4</f>
        <v>0</v>
      </c>
    </row>
    <row r="89" spans="1:14" x14ac:dyDescent="0.25">
      <c r="A89" s="2">
        <v>2041</v>
      </c>
      <c r="B89" s="2">
        <v>3</v>
      </c>
      <c r="C89" s="11">
        <f>('Renter Migration Model'!E88-'Renter Migration Model'!E89)*'Median Data'!$B$4</f>
        <v>1208.5170929341439</v>
      </c>
      <c r="D89" s="11">
        <f>('Renter Migration Model'!F88-'Renter Migration Model'!F89)*'Median Data'!$B$4</f>
        <v>0</v>
      </c>
      <c r="E89" s="11">
        <f>('Renter Migration Model'!H88-'Renter Migration Model'!H89)*'Median Data'!$C$4</f>
        <v>833.09905567857277</v>
      </c>
      <c r="F89" s="11">
        <f>('Renter Migration Model'!I88-'Renter Migration Model'!I89)*'Median Data'!$C$4</f>
        <v>0</v>
      </c>
      <c r="G89" s="11">
        <f>('Renter Migration Model'!K88-'Renter Migration Model'!K89)*'Median Data'!$D$4</f>
        <v>1382.6002356383378</v>
      </c>
      <c r="H89" s="11">
        <f>('Renter Migration Model'!L88-'Renter Migration Model'!L89)*'Median Data'!$D$4</f>
        <v>0</v>
      </c>
      <c r="I89" s="11">
        <f>('Renter Migration Model'!N88-'Renter Migration Model'!N89)*'Median Data'!$E$4</f>
        <v>164.57602875930559</v>
      </c>
      <c r="J89" s="11">
        <f>('Renter Migration Model'!O88-'Renter Migration Model'!O89)*'Median Data'!$E$4</f>
        <v>0</v>
      </c>
      <c r="K89" s="11">
        <f>('Renter Migration Model'!Q88-'Renter Migration Model'!Q89)*'Median Data'!$F$4</f>
        <v>242.69150999315207</v>
      </c>
      <c r="L89" s="11">
        <f>('Renter Migration Model'!R88-'Renter Migration Model'!R89)*'Median Data'!$F$4</f>
        <v>0</v>
      </c>
      <c r="M89" s="11">
        <f>('Renter Migration Model'!T88-'Renter Migration Model'!T89)*'Median Data'!$G$4</f>
        <v>26.935251603214397</v>
      </c>
      <c r="N89" s="11">
        <f>('Renter Migration Model'!U88-'Renter Migration Model'!U89)*'Median Data'!$G$4</f>
        <v>0</v>
      </c>
    </row>
    <row r="90" spans="1:14" x14ac:dyDescent="0.25">
      <c r="A90" s="1">
        <v>2041</v>
      </c>
      <c r="B90" s="1">
        <v>4</v>
      </c>
      <c r="C90" s="11">
        <f>('Renter Migration Model'!E89-'Renter Migration Model'!E90)*'Median Data'!$B$4</f>
        <v>1208.3962412262645</v>
      </c>
      <c r="D90" s="11">
        <f>('Renter Migration Model'!F89-'Renter Migration Model'!F90)*'Median Data'!$B$4</f>
        <v>0</v>
      </c>
      <c r="E90" s="11">
        <f>('Renter Migration Model'!H89-'Renter Migration Model'!H90)*'Median Data'!$C$4</f>
        <v>833.0157457715427</v>
      </c>
      <c r="F90" s="11">
        <f>('Renter Migration Model'!I89-'Renter Migration Model'!I90)*'Median Data'!$C$4</f>
        <v>0</v>
      </c>
      <c r="G90" s="11">
        <f>('Renter Migration Model'!K89-'Renter Migration Model'!K90)*'Median Data'!$D$4</f>
        <v>1382.4619756135999</v>
      </c>
      <c r="H90" s="11">
        <f>('Renter Migration Model'!L89-'Renter Migration Model'!L90)*'Median Data'!$D$4</f>
        <v>0</v>
      </c>
      <c r="I90" s="11">
        <f>('Renter Migration Model'!N89-'Renter Migration Model'!N90)*'Median Data'!$E$4</f>
        <v>164.55957115645481</v>
      </c>
      <c r="J90" s="11">
        <f>('Renter Migration Model'!O89-'Renter Migration Model'!O90)*'Median Data'!$E$4</f>
        <v>0</v>
      </c>
      <c r="K90" s="11">
        <f>('Renter Migration Model'!Q89-'Renter Migration Model'!Q90)*'Median Data'!$F$4</f>
        <v>242.66724084223915</v>
      </c>
      <c r="L90" s="11">
        <f>('Renter Migration Model'!R89-'Renter Migration Model'!R90)*'Median Data'!$F$4</f>
        <v>0</v>
      </c>
      <c r="M90" s="11">
        <f>('Renter Migration Model'!T89-'Renter Migration Model'!T90)*'Median Data'!$G$4</f>
        <v>26.932558078077193</v>
      </c>
      <c r="N90" s="11">
        <f>('Renter Migration Model'!U89-'Renter Migration Model'!U90)*'Median Data'!$G$4</f>
        <v>0</v>
      </c>
    </row>
    <row r="91" spans="1:14" x14ac:dyDescent="0.25">
      <c r="A91" s="1">
        <v>2042</v>
      </c>
      <c r="B91" s="1">
        <v>1</v>
      </c>
      <c r="C91" s="11">
        <f>('Renter Migration Model'!E90-'Renter Migration Model'!E91)*'Median Data'!$B$4</f>
        <v>1208.2754016008494</v>
      </c>
      <c r="D91" s="11">
        <f>('Renter Migration Model'!F90-'Renter Migration Model'!F91)*'Median Data'!$B$4</f>
        <v>0</v>
      </c>
      <c r="E91" s="11">
        <f>('Renter Migration Model'!H90-'Renter Migration Model'!H91)*'Median Data'!$C$4</f>
        <v>832.93244419744224</v>
      </c>
      <c r="F91" s="11">
        <f>('Renter Migration Model'!I90-'Renter Migration Model'!I91)*'Median Data'!$C$4</f>
        <v>0</v>
      </c>
      <c r="G91" s="11">
        <f>('Renter Migration Model'!K90-'Renter Migration Model'!K91)*'Median Data'!$D$4</f>
        <v>1382.3237294160281</v>
      </c>
      <c r="H91" s="11">
        <f>('Renter Migration Model'!L90-'Renter Migration Model'!L91)*'Median Data'!$D$4</f>
        <v>0</v>
      </c>
      <c r="I91" s="11">
        <f>('Renter Migration Model'!N90-'Renter Migration Model'!N91)*'Median Data'!$E$4</f>
        <v>164.54311519937244</v>
      </c>
      <c r="J91" s="11">
        <f>('Renter Migration Model'!O90-'Renter Migration Model'!O91)*'Median Data'!$E$4</f>
        <v>0</v>
      </c>
      <c r="K91" s="11">
        <f>('Renter Migration Model'!Q90-'Renter Migration Model'!Q91)*'Median Data'!$F$4</f>
        <v>242.6429741183415</v>
      </c>
      <c r="L91" s="11">
        <f>('Renter Migration Model'!R90-'Renter Migration Model'!R91)*'Median Data'!$F$4</f>
        <v>0</v>
      </c>
      <c r="M91" s="11">
        <f>('Renter Migration Model'!T90-'Renter Migration Model'!T91)*'Median Data'!$G$4</f>
        <v>26.929864822244951</v>
      </c>
      <c r="N91" s="11">
        <f>('Renter Migration Model'!U90-'Renter Migration Model'!U91)*'Median Data'!$G$4</f>
        <v>0</v>
      </c>
    </row>
    <row r="92" spans="1:14" x14ac:dyDescent="0.25">
      <c r="A92" s="2">
        <v>2042</v>
      </c>
      <c r="B92" s="2">
        <v>2</v>
      </c>
      <c r="C92" s="11">
        <f>('Renter Migration Model'!E91-'Renter Migration Model'!E92)*'Median Data'!$B$4</f>
        <v>1208.1545740613365</v>
      </c>
      <c r="D92" s="11">
        <f>('Renter Migration Model'!F91-'Renter Migration Model'!F92)*'Median Data'!$B$4</f>
        <v>0</v>
      </c>
      <c r="E92" s="11">
        <f>('Renter Migration Model'!H91-'Renter Migration Model'!H92)*'Median Data'!$C$4</f>
        <v>832.84915095275983</v>
      </c>
      <c r="F92" s="11">
        <f>('Renter Migration Model'!I91-'Renter Migration Model'!I92)*'Median Data'!$C$4</f>
        <v>0</v>
      </c>
      <c r="G92" s="11">
        <f>('Renter Migration Model'!K91-'Renter Migration Model'!K92)*'Median Data'!$D$4</f>
        <v>1382.1854970438244</v>
      </c>
      <c r="H92" s="11">
        <f>('Renter Migration Model'!L91-'Renter Migration Model'!L92)*'Median Data'!$D$4</f>
        <v>0</v>
      </c>
      <c r="I92" s="11">
        <f>('Renter Migration Model'!N91-'Renter Migration Model'!N92)*'Median Data'!$E$4</f>
        <v>164.52666088774367</v>
      </c>
      <c r="J92" s="11">
        <f>('Renter Migration Model'!O91-'Renter Migration Model'!O92)*'Median Data'!$E$4</f>
        <v>0</v>
      </c>
      <c r="K92" s="11">
        <f>('Renter Migration Model'!Q91-'Renter Migration Model'!Q92)*'Median Data'!$F$4</f>
        <v>242.6187098207306</v>
      </c>
      <c r="L92" s="11">
        <f>('Renter Migration Model'!R91-'Renter Migration Model'!R92)*'Median Data'!$F$4</f>
        <v>0</v>
      </c>
      <c r="M92" s="11">
        <f>('Renter Migration Model'!T91-'Renter Migration Model'!T92)*'Median Data'!$G$4</f>
        <v>26.927171835792876</v>
      </c>
      <c r="N92" s="11">
        <f>('Renter Migration Model'!U91-'Renter Migration Model'!U92)*'Median Data'!$G$4</f>
        <v>0</v>
      </c>
    </row>
    <row r="93" spans="1:14" x14ac:dyDescent="0.25">
      <c r="A93" s="1">
        <v>2042</v>
      </c>
      <c r="B93" s="1">
        <v>3</v>
      </c>
      <c r="C93" s="11">
        <f>('Renter Migration Model'!E92-'Renter Migration Model'!E93)*'Median Data'!$B$4</f>
        <v>1208.0337586042879</v>
      </c>
      <c r="D93" s="11">
        <f>('Renter Migration Model'!F92-'Renter Migration Model'!F93)*'Median Data'!$B$4</f>
        <v>0</v>
      </c>
      <c r="E93" s="11">
        <f>('Renter Migration Model'!H92-'Renter Migration Model'!H93)*'Median Data'!$C$4</f>
        <v>832.76586603749547</v>
      </c>
      <c r="F93" s="11">
        <f>('Renter Migration Model'!I92-'Renter Migration Model'!I93)*'Median Data'!$C$4</f>
        <v>0</v>
      </c>
      <c r="G93" s="11">
        <f>('Renter Migration Model'!K92-'Renter Migration Model'!K93)*'Median Data'!$D$4</f>
        <v>1382.0472784933927</v>
      </c>
      <c r="H93" s="11">
        <f>('Renter Migration Model'!L92-'Renter Migration Model'!L93)*'Median Data'!$D$4</f>
        <v>0</v>
      </c>
      <c r="I93" s="11">
        <f>('Renter Migration Model'!N92-'Renter Migration Model'!N93)*'Median Data'!$E$4</f>
        <v>164.51020822156852</v>
      </c>
      <c r="J93" s="11">
        <f>('Renter Migration Model'!O92-'Renter Migration Model'!O93)*'Median Data'!$E$4</f>
        <v>0</v>
      </c>
      <c r="K93" s="11">
        <f>('Renter Migration Model'!Q92-'Renter Migration Model'!Q93)*'Median Data'!$F$4</f>
        <v>242.59444794977071</v>
      </c>
      <c r="L93" s="11">
        <f>('Renter Migration Model'!R92-'Renter Migration Model'!R93)*'Median Data'!$F$4</f>
        <v>0</v>
      </c>
      <c r="M93" s="11">
        <f>('Renter Migration Model'!T92-'Renter Migration Model'!T93)*'Median Data'!$G$4</f>
        <v>26.924479118608161</v>
      </c>
      <c r="N93" s="11">
        <f>('Renter Migration Model'!U92-'Renter Migration Model'!U93)*'Median Data'!$G$4</f>
        <v>0</v>
      </c>
    </row>
    <row r="94" spans="1:14" x14ac:dyDescent="0.25">
      <c r="A94" s="2">
        <v>2042</v>
      </c>
      <c r="B94" s="2">
        <v>4</v>
      </c>
      <c r="C94" s="11">
        <f>('Renter Migration Model'!E93-'Renter Migration Model'!E94)*'Median Data'!$B$4</f>
        <v>1207.9129552279846</v>
      </c>
      <c r="D94" s="11">
        <f>('Renter Migration Model'!F93-'Renter Migration Model'!F94)*'Median Data'!$B$4</f>
        <v>0</v>
      </c>
      <c r="E94" s="11">
        <f>('Renter Migration Model'!H93-'Renter Migration Model'!H94)*'Median Data'!$C$4</f>
        <v>832.68258945164916</v>
      </c>
      <c r="F94" s="11">
        <f>('Renter Migration Model'!I93-'Renter Migration Model'!I94)*'Median Data'!$C$4</f>
        <v>0</v>
      </c>
      <c r="G94" s="11">
        <f>('Renter Migration Model'!K93-'Renter Migration Model'!K94)*'Median Data'!$D$4</f>
        <v>1381.909073766531</v>
      </c>
      <c r="H94" s="11">
        <f>('Renter Migration Model'!L93-'Renter Migration Model'!L94)*'Median Data'!$D$4</f>
        <v>0</v>
      </c>
      <c r="I94" s="11">
        <f>('Renter Migration Model'!N93-'Renter Migration Model'!N94)*'Median Data'!$E$4</f>
        <v>164.49375720084697</v>
      </c>
      <c r="J94" s="11">
        <f>('Renter Migration Model'!O93-'Renter Migration Model'!O94)*'Median Data'!$E$4</f>
        <v>0</v>
      </c>
      <c r="K94" s="11">
        <f>('Renter Migration Model'!Q93-'Renter Migration Model'!Q94)*'Median Data'!$F$4</f>
        <v>242.57018850509758</v>
      </c>
      <c r="L94" s="11">
        <f>('Renter Migration Model'!R93-'Renter Migration Model'!R94)*'Median Data'!$F$4</f>
        <v>0</v>
      </c>
      <c r="M94" s="11">
        <f>('Renter Migration Model'!T93-'Renter Migration Model'!T94)*'Median Data'!$G$4</f>
        <v>26.921786670690807</v>
      </c>
      <c r="N94" s="11">
        <f>('Renter Migration Model'!U93-'Renter Migration Model'!U94)*'Median Data'!$G$4</f>
        <v>0</v>
      </c>
    </row>
    <row r="95" spans="1:14" x14ac:dyDescent="0.25">
      <c r="A95" s="2">
        <v>2043</v>
      </c>
      <c r="B95" s="2">
        <v>1</v>
      </c>
      <c r="C95" s="11">
        <f>('Renter Migration Model'!E94-'Renter Migration Model'!E95)*'Median Data'!$B$4</f>
        <v>1207.7921639324268</v>
      </c>
      <c r="D95" s="11">
        <f>('Renter Migration Model'!F94-'Renter Migration Model'!F95)*'Median Data'!$B$4</f>
        <v>0</v>
      </c>
      <c r="E95" s="11">
        <f>('Renter Migration Model'!H94-'Renter Migration Model'!H95)*'Median Data'!$C$4</f>
        <v>832.59932119346513</v>
      </c>
      <c r="F95" s="11">
        <f>('Renter Migration Model'!I94-'Renter Migration Model'!I95)*'Median Data'!$C$4</f>
        <v>0</v>
      </c>
      <c r="G95" s="11">
        <f>('Renter Migration Model'!K94-'Renter Migration Model'!K95)*'Median Data'!$D$4</f>
        <v>1381.7708828596433</v>
      </c>
      <c r="H95" s="11">
        <f>('Renter Migration Model'!L94-'Renter Migration Model'!L95)*'Median Data'!$D$4</f>
        <v>0</v>
      </c>
      <c r="I95" s="11">
        <f>('Renter Migration Model'!N94-'Renter Migration Model'!N95)*'Median Data'!$E$4</f>
        <v>164.47730782526423</v>
      </c>
      <c r="J95" s="11">
        <f>('Renter Migration Model'!O94-'Renter Migration Model'!O95)*'Median Data'!$E$4</f>
        <v>0</v>
      </c>
      <c r="K95" s="11">
        <f>('Renter Migration Model'!Q94-'Renter Migration Model'!Q95)*'Median Data'!$F$4</f>
        <v>242.54593148634694</v>
      </c>
      <c r="L95" s="11">
        <f>('Renter Migration Model'!R94-'Renter Migration Model'!R95)*'Median Data'!$F$4</f>
        <v>0</v>
      </c>
      <c r="M95" s="11">
        <f>('Renter Migration Model'!T94-'Renter Migration Model'!T95)*'Median Data'!$G$4</f>
        <v>26.919094492003211</v>
      </c>
      <c r="N95" s="11">
        <f>('Renter Migration Model'!U94-'Renter Migration Model'!U95)*'Median Data'!$G$4</f>
        <v>0</v>
      </c>
    </row>
    <row r="96" spans="1:14" x14ac:dyDescent="0.25">
      <c r="A96" s="1">
        <v>2043</v>
      </c>
      <c r="B96" s="1">
        <v>2</v>
      </c>
      <c r="C96" s="11">
        <f>('Renter Migration Model'!E95-'Renter Migration Model'!E96)*'Median Data'!$B$4</f>
        <v>1207.6713847158953</v>
      </c>
      <c r="D96" s="11">
        <f>('Renter Migration Model'!F95-'Renter Migration Model'!F96)*'Median Data'!$B$4</f>
        <v>0</v>
      </c>
      <c r="E96" s="11">
        <f>('Renter Migration Model'!H95-'Renter Migration Model'!H96)*'Median Data'!$C$4</f>
        <v>832.51606126118759</v>
      </c>
      <c r="F96" s="11">
        <f>('Renter Migration Model'!I95-'Renter Migration Model'!I96)*'Median Data'!$C$4</f>
        <v>0</v>
      </c>
      <c r="G96" s="11">
        <f>('Renter Migration Model'!K95-'Renter Migration Model'!K96)*'Median Data'!$D$4</f>
        <v>1381.6327057709314</v>
      </c>
      <c r="H96" s="11">
        <f>('Renter Migration Model'!L95-'Renter Migration Model'!L96)*'Median Data'!$D$4</f>
        <v>0</v>
      </c>
      <c r="I96" s="11">
        <f>('Renter Migration Model'!N95-'Renter Migration Model'!N96)*'Median Data'!$E$4</f>
        <v>164.46086009450551</v>
      </c>
      <c r="J96" s="11">
        <f>('Renter Migration Model'!O95-'Renter Migration Model'!O96)*'Median Data'!$E$4</f>
        <v>0</v>
      </c>
      <c r="K96" s="11">
        <f>('Renter Migration Model'!Q95-'Renter Migration Model'!Q96)*'Median Data'!$F$4</f>
        <v>242.52167689315456</v>
      </c>
      <c r="L96" s="11">
        <f>('Renter Migration Model'!R95-'Renter Migration Model'!R96)*'Median Data'!$F$4</f>
        <v>0</v>
      </c>
      <c r="M96" s="11">
        <f>('Renter Migration Model'!T95-'Renter Migration Model'!T96)*'Median Data'!$G$4</f>
        <v>26.916402582545373</v>
      </c>
      <c r="N96" s="11">
        <f>('Renter Migration Model'!U95-'Renter Migration Model'!U96)*'Median Data'!$G$4</f>
        <v>0</v>
      </c>
    </row>
    <row r="97" spans="1:14" x14ac:dyDescent="0.25">
      <c r="A97" s="2">
        <v>2043</v>
      </c>
      <c r="B97" s="2">
        <v>3</v>
      </c>
      <c r="C97" s="11">
        <f>('Renter Migration Model'!E96-'Renter Migration Model'!E97)*'Median Data'!$B$4</f>
        <v>1207.5506175766714</v>
      </c>
      <c r="D97" s="11">
        <f>('Renter Migration Model'!F96-'Renter Migration Model'!F97)*'Median Data'!$B$4</f>
        <v>0</v>
      </c>
      <c r="E97" s="11">
        <f>('Renter Migration Model'!H96-'Renter Migration Model'!H97)*'Median Data'!$C$4</f>
        <v>832.43280965481654</v>
      </c>
      <c r="F97" s="11">
        <f>('Renter Migration Model'!I96-'Renter Migration Model'!I97)*'Median Data'!$C$4</f>
        <v>0</v>
      </c>
      <c r="G97" s="11">
        <f>('Renter Migration Model'!K96-'Renter Migration Model'!K97)*'Median Data'!$D$4</f>
        <v>1381.4945425003953</v>
      </c>
      <c r="H97" s="11">
        <f>('Renter Migration Model'!L96-'Renter Migration Model'!L97)*'Median Data'!$D$4</f>
        <v>0</v>
      </c>
      <c r="I97" s="11">
        <f>('Renter Migration Model'!N96-'Renter Migration Model'!N97)*'Median Data'!$E$4</f>
        <v>164.44441400825599</v>
      </c>
      <c r="J97" s="11">
        <f>('Renter Migration Model'!O96-'Renter Migration Model'!O97)*'Median Data'!$E$4</f>
        <v>0</v>
      </c>
      <c r="K97" s="11">
        <f>('Renter Migration Model'!Q96-'Renter Migration Model'!Q97)*'Median Data'!$F$4</f>
        <v>242.49742472552043</v>
      </c>
      <c r="L97" s="11">
        <f>('Renter Migration Model'!R96-'Renter Migration Model'!R97)*'Median Data'!$F$4</f>
        <v>0</v>
      </c>
      <c r="M97" s="11">
        <f>('Renter Migration Model'!T96-'Renter Migration Model'!T97)*'Median Data'!$G$4</f>
        <v>26.913710942317294</v>
      </c>
      <c r="N97" s="11">
        <f>('Renter Migration Model'!U96-'Renter Migration Model'!U97)*'Median Data'!$G$4</f>
        <v>0</v>
      </c>
    </row>
    <row r="98" spans="1:14" x14ac:dyDescent="0.25">
      <c r="A98" s="1">
        <v>2043</v>
      </c>
      <c r="B98" s="1">
        <v>4</v>
      </c>
      <c r="C98" s="11">
        <f>('Renter Migration Model'!E97-'Renter Migration Model'!E98)*'Median Data'!$B$4</f>
        <v>1207.4298625164738</v>
      </c>
      <c r="D98" s="11">
        <f>('Renter Migration Model'!F97-'Renter Migration Model'!F98)*'Median Data'!$B$4</f>
        <v>0</v>
      </c>
      <c r="E98" s="11">
        <f>('Renter Migration Model'!H97-'Renter Migration Model'!H98)*'Median Data'!$C$4</f>
        <v>832.34956637435198</v>
      </c>
      <c r="F98" s="11">
        <f>('Renter Migration Model'!I97-'Renter Migration Model'!I98)*'Median Data'!$C$4</f>
        <v>0</v>
      </c>
      <c r="G98" s="11">
        <f>('Renter Migration Model'!K97-'Renter Migration Model'!K98)*'Median Data'!$D$4</f>
        <v>1381.3563930462369</v>
      </c>
      <c r="H98" s="11">
        <f>('Renter Migration Model'!L97-'Renter Migration Model'!L98)*'Median Data'!$D$4</f>
        <v>0</v>
      </c>
      <c r="I98" s="11">
        <f>('Renter Migration Model'!N97-'Renter Migration Model'!N98)*'Median Data'!$E$4</f>
        <v>164.42796956683048</v>
      </c>
      <c r="J98" s="11">
        <f>('Renter Migration Model'!O97-'Renter Migration Model'!O98)*'Median Data'!$E$4</f>
        <v>0</v>
      </c>
      <c r="K98" s="11">
        <f>('Renter Migration Model'!Q97-'Renter Migration Model'!Q98)*'Median Data'!$F$4</f>
        <v>242.47317498271605</v>
      </c>
      <c r="L98" s="11">
        <f>('Renter Migration Model'!R97-'Renter Migration Model'!R98)*'Median Data'!$F$4</f>
        <v>0</v>
      </c>
      <c r="M98" s="11">
        <f>('Renter Migration Model'!T97-'Renter Migration Model'!T98)*'Median Data'!$G$4</f>
        <v>26.911019571206168</v>
      </c>
      <c r="N98" s="11">
        <f>('Renter Migration Model'!U97-'Renter Migration Model'!U98)*'Median Data'!$G$4</f>
        <v>0</v>
      </c>
    </row>
    <row r="99" spans="1:14" x14ac:dyDescent="0.25">
      <c r="A99" s="1">
        <v>2044</v>
      </c>
      <c r="B99" s="1">
        <v>1</v>
      </c>
      <c r="C99" s="11">
        <f>('Renter Migration Model'!E98-'Renter Migration Model'!E99)*'Median Data'!$B$4</f>
        <v>1207.3091195301458</v>
      </c>
      <c r="D99" s="11">
        <f>('Renter Migration Model'!F98-'Renter Migration Model'!F99)*'Median Data'!$B$4</f>
        <v>0</v>
      </c>
      <c r="E99" s="11">
        <f>('Renter Migration Model'!H98-'Renter Migration Model'!H99)*'Median Data'!$C$4</f>
        <v>832.26633141628236</v>
      </c>
      <c r="F99" s="11">
        <f>('Renter Migration Model'!I98-'Renter Migration Model'!I99)*'Median Data'!$C$4</f>
        <v>0</v>
      </c>
      <c r="G99" s="11">
        <f>('Renter Migration Model'!K98-'Renter Migration Model'!K99)*'Median Data'!$D$4</f>
        <v>1381.2182574066583</v>
      </c>
      <c r="H99" s="11">
        <f>('Renter Migration Model'!L98-'Renter Migration Model'!L99)*'Median Data'!$D$4</f>
        <v>0</v>
      </c>
      <c r="I99" s="11">
        <f>('Renter Migration Model'!N98-'Renter Migration Model'!N99)*'Median Data'!$E$4</f>
        <v>164.41152676991419</v>
      </c>
      <c r="J99" s="11">
        <f>('Renter Migration Model'!O98-'Renter Migration Model'!O99)*'Median Data'!$E$4</f>
        <v>0</v>
      </c>
      <c r="K99" s="11">
        <f>('Renter Migration Model'!Q98-'Renter Migration Model'!Q99)*'Median Data'!$F$4</f>
        <v>242.44892766546991</v>
      </c>
      <c r="L99" s="11">
        <f>('Renter Migration Model'!R98-'Renter Migration Model'!R99)*'Median Data'!$F$4</f>
        <v>0</v>
      </c>
      <c r="M99" s="11">
        <f>('Renter Migration Model'!T98-'Renter Migration Model'!T99)*'Median Data'!$G$4</f>
        <v>26.908328469249597</v>
      </c>
      <c r="N99" s="11">
        <f>('Renter Migration Model'!U98-'Renter Migration Model'!U99)*'Median Data'!$G$4</f>
        <v>0</v>
      </c>
    </row>
    <row r="100" spans="1:14" x14ac:dyDescent="0.25">
      <c r="A100" s="2">
        <v>2044</v>
      </c>
      <c r="B100" s="2">
        <v>2</v>
      </c>
      <c r="C100" s="11">
        <f>('Renter Migration Model'!E99-'Renter Migration Model'!E100)*'Median Data'!$B$4</f>
        <v>1207.1883886176875</v>
      </c>
      <c r="D100" s="11">
        <f>('Renter Migration Model'!F99-'Renter Migration Model'!F100)*'Median Data'!$B$4</f>
        <v>0</v>
      </c>
      <c r="E100" s="11">
        <f>('Renter Migration Model'!H99-'Renter Migration Model'!H100)*'Median Data'!$C$4</f>
        <v>832.18310478411922</v>
      </c>
      <c r="F100" s="11">
        <f>('Renter Migration Model'!I99-'Renter Migration Model'!I100)*'Median Data'!$C$4</f>
        <v>0</v>
      </c>
      <c r="G100" s="11">
        <f>('Renter Migration Model'!K99-'Renter Migration Model'!K100)*'Median Data'!$D$4</f>
        <v>1381.0801355798612</v>
      </c>
      <c r="H100" s="11">
        <f>('Renter Migration Model'!L99-'Renter Migration Model'!L100)*'Median Data'!$D$4</f>
        <v>0</v>
      </c>
      <c r="I100" s="11">
        <f>('Renter Migration Model'!N99-'Renter Migration Model'!N100)*'Median Data'!$E$4</f>
        <v>164.39508561719231</v>
      </c>
      <c r="J100" s="11">
        <f>('Renter Migration Model'!O99-'Renter Migration Model'!O100)*'Median Data'!$E$4</f>
        <v>0</v>
      </c>
      <c r="K100" s="11">
        <f>('Renter Migration Model'!Q99-'Renter Migration Model'!Q100)*'Median Data'!$F$4</f>
        <v>242.42468277268927</v>
      </c>
      <c r="L100" s="11">
        <f>('Renter Migration Model'!R99-'Renter Migration Model'!R100)*'Median Data'!$F$4</f>
        <v>0</v>
      </c>
      <c r="M100" s="11">
        <f>('Renter Migration Model'!T99-'Renter Migration Model'!T100)*'Median Data'!$G$4</f>
        <v>26.905637636409978</v>
      </c>
      <c r="N100" s="11">
        <f>('Renter Migration Model'!U99-'Renter Migration Model'!U100)*'Median Data'!$G$4</f>
        <v>0</v>
      </c>
    </row>
    <row r="101" spans="1:14" x14ac:dyDescent="0.25">
      <c r="A101" s="1">
        <v>2044</v>
      </c>
      <c r="B101" s="1">
        <v>3</v>
      </c>
      <c r="C101" s="11">
        <f>('Renter Migration Model'!E100-'Renter Migration Model'!E101)*'Median Data'!$B$4</f>
        <v>1207.0676697790987</v>
      </c>
      <c r="D101" s="11">
        <f>('Renter Migration Model'!F100-'Renter Migration Model'!F101)*'Median Data'!$B$4</f>
        <v>0</v>
      </c>
      <c r="E101" s="11">
        <f>('Renter Migration Model'!H100-'Renter Migration Model'!H101)*'Median Data'!$C$4</f>
        <v>832.09988647259524</v>
      </c>
      <c r="F101" s="11">
        <f>('Renter Migration Model'!I100-'Renter Migration Model'!I101)*'Median Data'!$C$4</f>
        <v>0</v>
      </c>
      <c r="G101" s="11">
        <f>('Renter Migration Model'!K100-'Renter Migration Model'!K101)*'Median Data'!$D$4</f>
        <v>1380.9420275676439</v>
      </c>
      <c r="H101" s="11">
        <f>('Renter Migration Model'!L100-'Renter Migration Model'!L101)*'Median Data'!$D$4</f>
        <v>0</v>
      </c>
      <c r="I101" s="11">
        <f>('Renter Migration Model'!N100-'Renter Migration Model'!N101)*'Median Data'!$E$4</f>
        <v>164.37864610866484</v>
      </c>
      <c r="J101" s="11">
        <f>('Renter Migration Model'!O100-'Renter Migration Model'!O101)*'Median Data'!$E$4</f>
        <v>0</v>
      </c>
      <c r="K101" s="11">
        <f>('Renter Migration Model'!Q100-'Renter Migration Model'!Q101)*'Median Data'!$F$4</f>
        <v>242.40044030437411</v>
      </c>
      <c r="L101" s="11">
        <f>('Renter Migration Model'!R100-'Renter Migration Model'!R101)*'Median Data'!$F$4</f>
        <v>0</v>
      </c>
      <c r="M101" s="11">
        <f>('Renter Migration Model'!T100-'Renter Migration Model'!T101)*'Median Data'!$G$4</f>
        <v>26.90294707264971</v>
      </c>
      <c r="N101" s="11">
        <f>('Renter Migration Model'!U100-'Renter Migration Model'!U101)*'Median Data'!$G$4</f>
        <v>0</v>
      </c>
    </row>
    <row r="102" spans="1:14" x14ac:dyDescent="0.25">
      <c r="A102" s="2">
        <v>2044</v>
      </c>
      <c r="B102" s="2">
        <v>4</v>
      </c>
      <c r="C102" s="11">
        <f>('Renter Migration Model'!E101-'Renter Migration Model'!E102)*'Median Data'!$B$4</f>
        <v>1206.9469630109415</v>
      </c>
      <c r="D102" s="11">
        <f>('Renter Migration Model'!F101-'Renter Migration Model'!F102)*'Median Data'!$B$4</f>
        <v>0</v>
      </c>
      <c r="E102" s="11">
        <f>('Renter Migration Model'!H101-'Renter Migration Model'!H102)*'Median Data'!$C$4</f>
        <v>832.01667648522198</v>
      </c>
      <c r="F102" s="11">
        <f>('Renter Migration Model'!I101-'Renter Migration Model'!I102)*'Median Data'!$C$4</f>
        <v>0</v>
      </c>
      <c r="G102" s="11">
        <f>('Renter Migration Model'!K101-'Renter Migration Model'!K102)*'Median Data'!$D$4</f>
        <v>1380.803933364612</v>
      </c>
      <c r="H102" s="11">
        <f>('Renter Migration Model'!L101-'Renter Migration Model'!L102)*'Median Data'!$D$4</f>
        <v>0</v>
      </c>
      <c r="I102" s="11">
        <f>('Renter Migration Model'!N101-'Renter Migration Model'!N102)*'Median Data'!$E$4</f>
        <v>164.36220824401698</v>
      </c>
      <c r="J102" s="11">
        <f>('Renter Migration Model'!O101-'Renter Migration Model'!O102)*'Median Data'!$E$4</f>
        <v>0</v>
      </c>
      <c r="K102" s="11">
        <f>('Renter Migration Model'!Q101-'Renter Migration Model'!Q102)*'Median Data'!$F$4</f>
        <v>242.3762002601602</v>
      </c>
      <c r="L102" s="11">
        <f>('Renter Migration Model'!R101-'Renter Migration Model'!R102)*'Median Data'!$F$4</f>
        <v>0</v>
      </c>
      <c r="M102" s="11">
        <f>('Renter Migration Model'!T101-'Renter Migration Model'!T102)*'Median Data'!$G$4</f>
        <v>26.90025677793119</v>
      </c>
      <c r="N102" s="11">
        <f>('Renter Migration Model'!U101-'Renter Migration Model'!U102)*'Median Data'!$G$4</f>
        <v>0</v>
      </c>
    </row>
    <row r="103" spans="1:14" x14ac:dyDescent="0.25">
      <c r="A103" s="2">
        <v>2045</v>
      </c>
      <c r="B103" s="2">
        <v>1</v>
      </c>
      <c r="C103" s="11">
        <f>('Renter Migration Model'!E102-'Renter Migration Model'!E103)*'Median Data'!$B$4</f>
        <v>1206.8262683149351</v>
      </c>
      <c r="D103" s="11">
        <f>('Renter Migration Model'!F102-'Renter Migration Model'!F103)*'Median Data'!$B$4</f>
        <v>0</v>
      </c>
      <c r="E103" s="11">
        <f>('Renter Migration Model'!H102-'Renter Migration Model'!H103)*'Median Data'!$C$4</f>
        <v>831.93347481673209</v>
      </c>
      <c r="F103" s="11">
        <f>('Renter Migration Model'!I102-'Renter Migration Model'!I103)*'Median Data'!$C$4</f>
        <v>0</v>
      </c>
      <c r="G103" s="11">
        <f>('Renter Migration Model'!K102-'Renter Migration Model'!K103)*'Median Data'!$D$4</f>
        <v>1380.6658529707656</v>
      </c>
      <c r="H103" s="11">
        <f>('Renter Migration Model'!L102-'Renter Migration Model'!L103)*'Median Data'!$D$4</f>
        <v>0</v>
      </c>
      <c r="I103" s="11">
        <f>('Renter Migration Model'!N102-'Renter Migration Model'!N103)*'Median Data'!$E$4</f>
        <v>164.34577202324874</v>
      </c>
      <c r="J103" s="11">
        <f>('Renter Migration Model'!O102-'Renter Migration Model'!O103)*'Median Data'!$E$4</f>
        <v>0</v>
      </c>
      <c r="K103" s="11">
        <f>('Renter Migration Model'!Q102-'Renter Migration Model'!Q103)*'Median Data'!$F$4</f>
        <v>242.35196264041178</v>
      </c>
      <c r="L103" s="11">
        <f>('Renter Migration Model'!R102-'Renter Migration Model'!R103)*'Median Data'!$F$4</f>
        <v>0</v>
      </c>
      <c r="M103" s="11">
        <f>('Renter Migration Model'!T102-'Renter Migration Model'!T103)*'Median Data'!$G$4</f>
        <v>26.89756675225442</v>
      </c>
      <c r="N103" s="11">
        <f>('Renter Migration Model'!U102-'Renter Migration Model'!U103)*'Median Data'!$G$4</f>
        <v>0</v>
      </c>
    </row>
    <row r="104" spans="1:14" x14ac:dyDescent="0.25">
      <c r="A104" s="1">
        <v>2045</v>
      </c>
      <c r="B104" s="1">
        <v>2</v>
      </c>
      <c r="C104" s="11">
        <f>('Renter Migration Model'!E103-'Renter Migration Model'!E104)*'Median Data'!$B$4</f>
        <v>1206.7055856893603</v>
      </c>
      <c r="D104" s="11">
        <f>('Renter Migration Model'!F103-'Renter Migration Model'!F104)*'Median Data'!$B$4</f>
        <v>0</v>
      </c>
      <c r="E104" s="11">
        <f>('Renter Migration Model'!H103-'Renter Migration Model'!H104)*'Median Data'!$C$4</f>
        <v>831.85028146888135</v>
      </c>
      <c r="F104" s="11">
        <f>('Renter Migration Model'!I103-'Renter Migration Model'!I104)*'Median Data'!$C$4</f>
        <v>0</v>
      </c>
      <c r="G104" s="11">
        <f>('Renter Migration Model'!K103-'Renter Migration Model'!K104)*'Median Data'!$D$4</f>
        <v>1380.5277863861047</v>
      </c>
      <c r="H104" s="11">
        <f>('Renter Migration Model'!L103-'Renter Migration Model'!L104)*'Median Data'!$D$4</f>
        <v>0</v>
      </c>
      <c r="I104" s="11">
        <f>('Renter Migration Model'!N103-'Renter Migration Model'!N104)*'Median Data'!$E$4</f>
        <v>164.32933744604532</v>
      </c>
      <c r="J104" s="11">
        <f>('Renter Migration Model'!O103-'Renter Migration Model'!O104)*'Median Data'!$E$4</f>
        <v>0</v>
      </c>
      <c r="K104" s="11">
        <f>('Renter Migration Model'!Q103-'Renter Migration Model'!Q104)*'Median Data'!$F$4</f>
        <v>242.3277274440361</v>
      </c>
      <c r="L104" s="11">
        <f>('Renter Migration Model'!R103-'Renter Migration Model'!R104)*'Median Data'!$F$4</f>
        <v>0</v>
      </c>
      <c r="M104" s="11">
        <f>('Renter Migration Model'!T103-'Renter Migration Model'!T104)*'Median Data'!$G$4</f>
        <v>26.894876995581797</v>
      </c>
      <c r="N104" s="11">
        <f>('Renter Migration Model'!U103-'Renter Migration Model'!U104)*'Median Data'!$G$4</f>
        <v>0</v>
      </c>
    </row>
    <row r="105" spans="1:14" x14ac:dyDescent="0.25">
      <c r="A105" s="2">
        <v>2045</v>
      </c>
      <c r="B105" s="2">
        <v>3</v>
      </c>
      <c r="C105" s="11">
        <f>('Renter Migration Model'!E104-'Renter Migration Model'!E105)*'Median Data'!$B$4</f>
        <v>1206.5849151307793</v>
      </c>
      <c r="D105" s="11">
        <f>('Renter Migration Model'!F104-'Renter Migration Model'!F105)*'Median Data'!$B$4</f>
        <v>0</v>
      </c>
      <c r="E105" s="11">
        <f>('Renter Migration Model'!H104-'Renter Migration Model'!H105)*'Median Data'!$C$4</f>
        <v>831.76709644166976</v>
      </c>
      <c r="F105" s="11">
        <f>('Renter Migration Model'!I104-'Renter Migration Model'!I105)*'Median Data'!$C$4</f>
        <v>0</v>
      </c>
      <c r="G105" s="11">
        <f>('Renter Migration Model'!K104-'Renter Migration Model'!K105)*'Median Data'!$D$4</f>
        <v>1380.3897336070331</v>
      </c>
      <c r="H105" s="11">
        <f>('Renter Migration Model'!L104-'Renter Migration Model'!L105)*'Median Data'!$D$4</f>
        <v>0</v>
      </c>
      <c r="I105" s="11">
        <f>('Renter Migration Model'!N104-'Renter Migration Model'!N105)*'Median Data'!$E$4</f>
        <v>164.3129045124067</v>
      </c>
      <c r="J105" s="11">
        <f>('Renter Migration Model'!O104-'Renter Migration Model'!O105)*'Median Data'!$E$4</f>
        <v>0</v>
      </c>
      <c r="K105" s="11">
        <f>('Renter Migration Model'!Q104-'Renter Migration Model'!Q105)*'Median Data'!$F$4</f>
        <v>242.3034946713974</v>
      </c>
      <c r="L105" s="11">
        <f>('Renter Migration Model'!R104-'Renter Migration Model'!R105)*'Median Data'!$F$4</f>
        <v>0</v>
      </c>
      <c r="M105" s="11">
        <f>('Renter Migration Model'!T104-'Renter Migration Model'!T105)*'Median Data'!$G$4</f>
        <v>26.892187507875718</v>
      </c>
      <c r="N105" s="11">
        <f>('Renter Migration Model'!U104-'Renter Migration Model'!U105)*'Median Data'!$G$4</f>
        <v>0</v>
      </c>
    </row>
    <row r="106" spans="1:14" x14ac:dyDescent="0.25">
      <c r="A106" s="1">
        <v>2045</v>
      </c>
      <c r="B106" s="1">
        <v>4</v>
      </c>
      <c r="C106" s="11">
        <f>('Renter Migration Model'!E105-'Renter Migration Model'!E106)*'Median Data'!$B$4</f>
        <v>1206.4642566391922</v>
      </c>
      <c r="D106" s="11">
        <f>('Renter Migration Model'!F105-'Renter Migration Model'!F106)*'Median Data'!$B$4</f>
        <v>0</v>
      </c>
      <c r="E106" s="11">
        <f>('Renter Migration Model'!H105-'Renter Migration Model'!H106)*'Median Data'!$C$4</f>
        <v>831.68391973158577</v>
      </c>
      <c r="F106" s="11">
        <f>('Renter Migration Model'!I105-'Renter Migration Model'!I106)*'Median Data'!$C$4</f>
        <v>0</v>
      </c>
      <c r="G106" s="11">
        <f>('Renter Migration Model'!K105-'Renter Migration Model'!K106)*'Median Data'!$D$4</f>
        <v>1380.2516946335509</v>
      </c>
      <c r="H106" s="11">
        <f>('Renter Migration Model'!L105-'Renter Migration Model'!L106)*'Median Data'!$D$4</f>
        <v>0</v>
      </c>
      <c r="I106" s="11">
        <f>('Renter Migration Model'!N105-'Renter Migration Model'!N106)*'Median Data'!$E$4</f>
        <v>164.29647322201811</v>
      </c>
      <c r="J106" s="11">
        <f>('Renter Migration Model'!O105-'Renter Migration Model'!O106)*'Median Data'!$E$4</f>
        <v>0</v>
      </c>
      <c r="K106" s="11">
        <f>('Renter Migration Model'!Q105-'Renter Migration Model'!Q106)*'Median Data'!$F$4</f>
        <v>242.27926432176719</v>
      </c>
      <c r="L106" s="11">
        <f>('Renter Migration Model'!R105-'Renter Migration Model'!R106)*'Median Data'!$F$4</f>
        <v>0</v>
      </c>
      <c r="M106" s="11">
        <f>('Renter Migration Model'!T105-'Renter Migration Model'!T106)*'Median Data'!$G$4</f>
        <v>26.889498289136185</v>
      </c>
      <c r="N106" s="11">
        <f>('Renter Migration Model'!U105-'Renter Migration Model'!U106)*'Median Data'!$G$4</f>
        <v>0</v>
      </c>
    </row>
    <row r="107" spans="1:14" x14ac:dyDescent="0.25">
      <c r="A107" s="1">
        <v>2046</v>
      </c>
      <c r="B107" s="1">
        <v>1</v>
      </c>
      <c r="C107" s="11">
        <f>('Renter Migration Model'!E106-'Renter Migration Model'!E107)*'Median Data'!$B$4</f>
        <v>1206.3436102128799</v>
      </c>
      <c r="D107" s="11">
        <f>('Renter Migration Model'!F106-'Renter Migration Model'!F107)*'Median Data'!$B$4</f>
        <v>0</v>
      </c>
      <c r="E107" s="11">
        <f>('Renter Migration Model'!H106-'Renter Migration Model'!H107)*'Median Data'!$C$4</f>
        <v>831.60075134038516</v>
      </c>
      <c r="F107" s="11">
        <f>('Renter Migration Model'!I106-'Renter Migration Model'!I107)*'Median Data'!$C$4</f>
        <v>0</v>
      </c>
      <c r="G107" s="11">
        <f>('Renter Migration Model'!K106-'Renter Migration Model'!K107)*'Median Data'!$D$4</f>
        <v>1380.1136694638599</v>
      </c>
      <c r="H107" s="11">
        <f>('Renter Migration Model'!L106-'Renter Migration Model'!L107)*'Median Data'!$D$4</f>
        <v>0</v>
      </c>
      <c r="I107" s="11">
        <f>('Renter Migration Model'!N106-'Renter Migration Model'!N107)*'Median Data'!$E$4</f>
        <v>164.28004357456473</v>
      </c>
      <c r="J107" s="11">
        <f>('Renter Migration Model'!O106-'Renter Migration Model'!O107)*'Median Data'!$E$4</f>
        <v>0</v>
      </c>
      <c r="K107" s="11">
        <f>('Renter Migration Model'!Q106-'Renter Migration Model'!Q107)*'Median Data'!$F$4</f>
        <v>242.25503639550971</v>
      </c>
      <c r="L107" s="11">
        <f>('Renter Migration Model'!R106-'Renter Migration Model'!R107)*'Median Data'!$F$4</f>
        <v>0</v>
      </c>
      <c r="M107" s="11">
        <f>('Renter Migration Model'!T106-'Renter Migration Model'!T107)*'Median Data'!$G$4</f>
        <v>26.886809339287993</v>
      </c>
      <c r="N107" s="11">
        <f>('Renter Migration Model'!U106-'Renter Migration Model'!U107)*'Median Data'!$G$4</f>
        <v>0</v>
      </c>
    </row>
    <row r="108" spans="1:14" x14ac:dyDescent="0.25">
      <c r="A108" s="2">
        <v>2046</v>
      </c>
      <c r="B108" s="2">
        <v>2</v>
      </c>
      <c r="C108" s="11">
        <f>('Renter Migration Model'!E107-'Renter Migration Model'!E108)*'Median Data'!$B$4</f>
        <v>1206.2229758518424</v>
      </c>
      <c r="D108" s="11">
        <f>('Renter Migration Model'!F107-'Renter Migration Model'!F108)*'Median Data'!$B$4</f>
        <v>0</v>
      </c>
      <c r="E108" s="11">
        <f>('Renter Migration Model'!H107-'Renter Migration Model'!H108)*'Median Data'!$C$4</f>
        <v>831.51759126455636</v>
      </c>
      <c r="F108" s="11">
        <f>('Renter Migration Model'!I107-'Renter Migration Model'!I108)*'Median Data'!$C$4</f>
        <v>0</v>
      </c>
      <c r="G108" s="11">
        <f>('Renter Migration Model'!K107-'Renter Migration Model'!K108)*'Median Data'!$D$4</f>
        <v>1379.9756580979601</v>
      </c>
      <c r="H108" s="11">
        <f>('Renter Migration Model'!L107-'Renter Migration Model'!L108)*'Median Data'!$D$4</f>
        <v>0</v>
      </c>
      <c r="I108" s="11">
        <f>('Renter Migration Model'!N107-'Renter Migration Model'!N108)*'Median Data'!$E$4</f>
        <v>164.26361557036137</v>
      </c>
      <c r="J108" s="11">
        <f>('Renter Migration Model'!O107-'Renter Migration Model'!O108)*'Median Data'!$E$4</f>
        <v>0</v>
      </c>
      <c r="K108" s="11">
        <f>('Renter Migration Model'!Q107-'Renter Migration Model'!Q108)*'Median Data'!$F$4</f>
        <v>242.23081089189645</v>
      </c>
      <c r="L108" s="11">
        <f>('Renter Migration Model'!R107-'Renter Migration Model'!R108)*'Median Data'!$F$4</f>
        <v>0</v>
      </c>
      <c r="M108" s="11">
        <f>('Renter Migration Model'!T107-'Renter Migration Model'!T108)*'Median Data'!$G$4</f>
        <v>26.884120658368744</v>
      </c>
      <c r="N108" s="11">
        <f>('Renter Migration Model'!U107-'Renter Migration Model'!U108)*'Median Data'!$G$4</f>
        <v>0</v>
      </c>
    </row>
    <row r="109" spans="1:14" x14ac:dyDescent="0.25">
      <c r="A109" s="1">
        <v>2046</v>
      </c>
      <c r="B109" s="1">
        <v>3</v>
      </c>
      <c r="C109" s="11">
        <f>('Renter Migration Model'!E108-'Renter Migration Model'!E109)*'Median Data'!$B$4</f>
        <v>1206.1023535543609</v>
      </c>
      <c r="D109" s="11">
        <f>('Renter Migration Model'!F108-'Renter Migration Model'!F109)*'Median Data'!$B$4</f>
        <v>0</v>
      </c>
      <c r="E109" s="11">
        <f>('Renter Migration Model'!H108-'Renter Migration Model'!H109)*'Median Data'!$C$4</f>
        <v>831.43443950585515</v>
      </c>
      <c r="F109" s="11">
        <f>('Renter Migration Model'!I108-'Renter Migration Model'!I109)*'Median Data'!$C$4</f>
        <v>0</v>
      </c>
      <c r="G109" s="11">
        <f>('Renter Migration Model'!K108-'Renter Migration Model'!K109)*'Median Data'!$D$4</f>
        <v>1379.8376605322555</v>
      </c>
      <c r="H109" s="11">
        <f>('Renter Migration Model'!L108-'Renter Migration Model'!L109)*'Median Data'!$D$4</f>
        <v>0</v>
      </c>
      <c r="I109" s="11">
        <f>('Renter Migration Model'!N108-'Renter Migration Model'!N109)*'Median Data'!$E$4</f>
        <v>164.24718920877842</v>
      </c>
      <c r="J109" s="11">
        <f>('Renter Migration Model'!O108-'Renter Migration Model'!O109)*'Median Data'!$E$4</f>
        <v>0</v>
      </c>
      <c r="K109" s="11">
        <f>('Renter Migration Model'!Q108-'Renter Migration Model'!Q109)*'Median Data'!$F$4</f>
        <v>242.20658781056318</v>
      </c>
      <c r="L109" s="11">
        <f>('Renter Migration Model'!R108-'Renter Migration Model'!R109)*'Median Data'!$F$4</f>
        <v>0</v>
      </c>
      <c r="M109" s="11">
        <f>('Renter Migration Model'!T108-'Renter Migration Model'!T109)*'Median Data'!$G$4</f>
        <v>26.881432246303234</v>
      </c>
      <c r="N109" s="11">
        <f>('Renter Migration Model'!U108-'Renter Migration Model'!U109)*'Median Data'!$G$4</f>
        <v>0</v>
      </c>
    </row>
    <row r="110" spans="1:14" x14ac:dyDescent="0.25">
      <c r="A110" s="2">
        <v>2046</v>
      </c>
      <c r="B110" s="2">
        <v>4</v>
      </c>
      <c r="C110" s="11">
        <f>('Renter Migration Model'!E109-'Renter Migration Model'!E110)*'Median Data'!$B$4</f>
        <v>1205.9817433187163</v>
      </c>
      <c r="D110" s="11">
        <f>('Renter Migration Model'!F109-'Renter Migration Model'!F110)*'Median Data'!$B$4</f>
        <v>0</v>
      </c>
      <c r="E110" s="11">
        <f>('Renter Migration Model'!H109-'Renter Migration Model'!H110)*'Median Data'!$C$4</f>
        <v>831.35129606076998</v>
      </c>
      <c r="F110" s="11">
        <f>('Renter Migration Model'!I109-'Renter Migration Model'!I110)*'Median Data'!$C$4</f>
        <v>0</v>
      </c>
      <c r="G110" s="11">
        <f>('Renter Migration Model'!K109-'Renter Migration Model'!K110)*'Median Data'!$D$4</f>
        <v>1379.699676764948</v>
      </c>
      <c r="H110" s="11">
        <f>('Renter Migration Model'!L109-'Renter Migration Model'!L110)*'Median Data'!$D$4</f>
        <v>0</v>
      </c>
      <c r="I110" s="11">
        <f>('Renter Migration Model'!N109-'Renter Migration Model'!N110)*'Median Data'!$E$4</f>
        <v>164.2307644898159</v>
      </c>
      <c r="J110" s="11">
        <f>('Renter Migration Model'!O109-'Renter Migration Model'!O110)*'Median Data'!$E$4</f>
        <v>0</v>
      </c>
      <c r="K110" s="11">
        <f>('Renter Migration Model'!Q109-'Renter Migration Model'!Q110)*'Median Data'!$F$4</f>
        <v>242.18236715187413</v>
      </c>
      <c r="L110" s="11">
        <f>('Renter Migration Model'!R109-'Renter Migration Model'!R110)*'Median Data'!$F$4</f>
        <v>0</v>
      </c>
      <c r="M110" s="11">
        <f>('Renter Migration Model'!T109-'Renter Migration Model'!T110)*'Median Data'!$G$4</f>
        <v>26.878744103091464</v>
      </c>
      <c r="N110" s="11">
        <f>('Renter Migration Model'!U109-'Renter Migration Model'!U110)*'Median Data'!$G$4</f>
        <v>0</v>
      </c>
    </row>
    <row r="111" spans="1:14" x14ac:dyDescent="0.25">
      <c r="A111" s="2">
        <v>2047</v>
      </c>
      <c r="B111" s="2">
        <v>1</v>
      </c>
      <c r="C111" s="11">
        <f>('Renter Migration Model'!E110-'Renter Migration Model'!E111)*'Median Data'!$B$4</f>
        <v>1205.8611451449087</v>
      </c>
      <c r="D111" s="11">
        <f>('Renter Migration Model'!F110-'Renter Migration Model'!F111)*'Median Data'!$B$4</f>
        <v>0</v>
      </c>
      <c r="E111" s="11">
        <f>('Renter Migration Model'!H110-'Renter Migration Model'!H111)*'Median Data'!$C$4</f>
        <v>831.26816093105663</v>
      </c>
      <c r="F111" s="11">
        <f>('Renter Migration Model'!I110-'Renter Migration Model'!I111)*'Median Data'!$C$4</f>
        <v>0</v>
      </c>
      <c r="G111" s="11">
        <f>('Renter Migration Model'!K110-'Renter Migration Model'!K111)*'Median Data'!$D$4</f>
        <v>1379.5617067978355</v>
      </c>
      <c r="H111" s="11">
        <f>('Renter Migration Model'!L110-'Renter Migration Model'!L111)*'Median Data'!$D$4</f>
        <v>0</v>
      </c>
      <c r="I111" s="11">
        <f>('Renter Migration Model'!N110-'Renter Migration Model'!N111)*'Median Data'!$E$4</f>
        <v>164.21434141315899</v>
      </c>
      <c r="J111" s="11">
        <f>('Renter Migration Model'!O110-'Renter Migration Model'!O111)*'Median Data'!$E$4</f>
        <v>0</v>
      </c>
      <c r="K111" s="11">
        <f>('Renter Migration Model'!Q110-'Renter Migration Model'!Q111)*'Median Data'!$F$4</f>
        <v>242.15814891510081</v>
      </c>
      <c r="L111" s="11">
        <f>('Renter Migration Model'!R110-'Renter Migration Model'!R111)*'Median Data'!$F$4</f>
        <v>0</v>
      </c>
      <c r="M111" s="11">
        <f>('Renter Migration Model'!T110-'Renter Migration Model'!T111)*'Median Data'!$G$4</f>
        <v>26.876056228658229</v>
      </c>
      <c r="N111" s="11">
        <f>('Renter Migration Model'!U110-'Renter Migration Model'!U111)*'Median Data'!$G$4</f>
        <v>0</v>
      </c>
    </row>
    <row r="112" spans="1:14" x14ac:dyDescent="0.25">
      <c r="A112" s="1">
        <v>2047</v>
      </c>
      <c r="B112" s="1">
        <v>2</v>
      </c>
      <c r="C112" s="11">
        <f>('Renter Migration Model'!E111-'Renter Migration Model'!E112)*'Median Data'!$B$4</f>
        <v>1205.7405590295002</v>
      </c>
      <c r="D112" s="11">
        <f>('Renter Migration Model'!F111-'Renter Migration Model'!F112)*'Median Data'!$B$4</f>
        <v>0</v>
      </c>
      <c r="E112" s="11">
        <f>('Renter Migration Model'!H111-'Renter Migration Model'!H112)*'Median Data'!$C$4</f>
        <v>831.18503411671509</v>
      </c>
      <c r="F112" s="11">
        <f>('Renter Migration Model'!I111-'Renter Migration Model'!I112)*'Median Data'!$C$4</f>
        <v>0</v>
      </c>
      <c r="G112" s="11">
        <f>('Renter Migration Model'!K111-'Renter Migration Model'!K112)*'Median Data'!$D$4</f>
        <v>1379.4237506273221</v>
      </c>
      <c r="H112" s="11">
        <f>('Renter Migration Model'!L111-'Renter Migration Model'!L112)*'Median Data'!$D$4</f>
        <v>0</v>
      </c>
      <c r="I112" s="11">
        <f>('Renter Migration Model'!N111-'Renter Migration Model'!N112)*'Median Data'!$E$4</f>
        <v>164.1979199791225</v>
      </c>
      <c r="J112" s="11">
        <f>('Renter Migration Model'!O111-'Renter Migration Model'!O112)*'Median Data'!$E$4</f>
        <v>0</v>
      </c>
      <c r="K112" s="11">
        <f>('Renter Migration Model'!Q111-'Renter Migration Model'!Q112)*'Median Data'!$F$4</f>
        <v>242.13393310024321</v>
      </c>
      <c r="L112" s="11">
        <f>('Renter Migration Model'!R111-'Renter Migration Model'!R112)*'Median Data'!$F$4</f>
        <v>0</v>
      </c>
      <c r="M112" s="11">
        <f>('Renter Migration Model'!T111-'Renter Migration Model'!T112)*'Median Data'!$G$4</f>
        <v>26.873368623041131</v>
      </c>
      <c r="N112" s="11">
        <f>('Renter Migration Model'!U111-'Renter Migration Model'!U112)*'Median Data'!$G$4</f>
        <v>0</v>
      </c>
    </row>
    <row r="113" spans="1:14" x14ac:dyDescent="0.25">
      <c r="A113" s="2">
        <v>2047</v>
      </c>
      <c r="B113" s="2">
        <v>3</v>
      </c>
      <c r="C113" s="11">
        <f>('Renter Migration Model'!E112-'Renter Migration Model'!E113)*'Median Data'!$B$4</f>
        <v>1205.6199849742097</v>
      </c>
      <c r="D113" s="11">
        <f>('Renter Migration Model'!F112-'Renter Migration Model'!F113)*'Median Data'!$B$4</f>
        <v>0</v>
      </c>
      <c r="E113" s="11">
        <f>('Renter Migration Model'!H112-'Renter Migration Model'!H113)*'Median Data'!$C$4</f>
        <v>831.10191561247802</v>
      </c>
      <c r="F113" s="11">
        <f>('Renter Migration Model'!I112-'Renter Migration Model'!I113)*'Median Data'!$C$4</f>
        <v>0</v>
      </c>
      <c r="G113" s="11">
        <f>('Renter Migration Model'!K112-'Renter Migration Model'!K113)*'Median Data'!$D$4</f>
        <v>1379.2858082516095</v>
      </c>
      <c r="H113" s="11">
        <f>('Renter Migration Model'!L112-'Renter Migration Model'!L113)*'Median Data'!$D$4</f>
        <v>0</v>
      </c>
      <c r="I113" s="11">
        <f>('Renter Migration Model'!N112-'Renter Migration Model'!N113)*'Median Data'!$E$4</f>
        <v>164.18150018707684</v>
      </c>
      <c r="J113" s="11">
        <f>('Renter Migration Model'!O112-'Renter Migration Model'!O113)*'Median Data'!$E$4</f>
        <v>0</v>
      </c>
      <c r="K113" s="11">
        <f>('Renter Migration Model'!Q112-'Renter Migration Model'!Q113)*'Median Data'!$F$4</f>
        <v>242.10971970693708</v>
      </c>
      <c r="L113" s="11">
        <f>('Renter Migration Model'!R112-'Renter Migration Model'!R113)*'Median Data'!$F$4</f>
        <v>0</v>
      </c>
      <c r="M113" s="11">
        <f>('Renter Migration Model'!T112-'Renter Migration Model'!T113)*'Median Data'!$G$4</f>
        <v>26.870681286164967</v>
      </c>
      <c r="N113" s="11">
        <f>('Renter Migration Model'!U112-'Renter Migration Model'!U113)*'Median Data'!$G$4</f>
        <v>0</v>
      </c>
    </row>
    <row r="114" spans="1:14" x14ac:dyDescent="0.25">
      <c r="A114" s="1">
        <v>2047</v>
      </c>
      <c r="B114" s="1">
        <v>4</v>
      </c>
      <c r="C114" s="11">
        <f>('Renter Migration Model'!E113-'Renter Migration Model'!E114)*'Median Data'!$B$4</f>
        <v>1205.4994229755994</v>
      </c>
      <c r="D114" s="11">
        <f>('Renter Migration Model'!F113-'Renter Migration Model'!F114)*'Median Data'!$B$4</f>
        <v>0</v>
      </c>
      <c r="E114" s="11">
        <f>('Renter Migration Model'!H113-'Renter Migration Model'!H114)*'Median Data'!$C$4</f>
        <v>831.01880542010122</v>
      </c>
      <c r="F114" s="11">
        <f>('Renter Migration Model'!I113-'Renter Migration Model'!I114)*'Median Data'!$C$4</f>
        <v>0</v>
      </c>
      <c r="G114" s="11">
        <f>('Renter Migration Model'!K113-'Renter Migration Model'!K114)*'Median Data'!$D$4</f>
        <v>1379.1478796706979</v>
      </c>
      <c r="H114" s="11">
        <f>('Renter Migration Model'!L113-'Renter Migration Model'!L114)*'Median Data'!$D$4</f>
        <v>0</v>
      </c>
      <c r="I114" s="11">
        <f>('Renter Migration Model'!N113-'Renter Migration Model'!N114)*'Median Data'!$E$4</f>
        <v>164.16508203702199</v>
      </c>
      <c r="J114" s="11">
        <f>('Renter Migration Model'!O113-'Renter Migration Model'!O114)*'Median Data'!$E$4</f>
        <v>0</v>
      </c>
      <c r="K114" s="11">
        <f>('Renter Migration Model'!Q113-'Renter Migration Model'!Q114)*'Median Data'!$F$4</f>
        <v>242.08550873481818</v>
      </c>
      <c r="L114" s="11">
        <f>('Renter Migration Model'!R113-'Renter Migration Model'!R114)*'Median Data'!$F$4</f>
        <v>0</v>
      </c>
      <c r="M114" s="11">
        <f>('Renter Migration Model'!T113-'Renter Migration Model'!T114)*'Median Data'!$G$4</f>
        <v>26.867994218067338</v>
      </c>
      <c r="N114" s="11">
        <f>('Renter Migration Model'!U113-'Renter Migration Model'!U114)*'Median Data'!$G$4</f>
        <v>0</v>
      </c>
    </row>
    <row r="115" spans="1:14" x14ac:dyDescent="0.25">
      <c r="A115" s="1">
        <v>2048</v>
      </c>
      <c r="B115" s="1">
        <v>1</v>
      </c>
      <c r="C115" s="11">
        <f>('Renter Migration Model'!E114-'Renter Migration Model'!E115)*'Median Data'!$B$4</f>
        <v>1205.3788730336692</v>
      </c>
      <c r="D115" s="11">
        <f>('Renter Migration Model'!F114-'Renter Migration Model'!F115)*'Median Data'!$B$4</f>
        <v>0</v>
      </c>
      <c r="E115" s="11">
        <f>('Renter Migration Model'!H114-'Renter Migration Model'!H115)*'Median Data'!$C$4</f>
        <v>830.93570353958467</v>
      </c>
      <c r="F115" s="11">
        <f>('Renter Migration Model'!I114-'Renter Migration Model'!I115)*'Median Data'!$C$4</f>
        <v>0</v>
      </c>
      <c r="G115" s="11">
        <f>('Renter Migration Model'!K114-'Renter Migration Model'!K115)*'Median Data'!$D$4</f>
        <v>1379.0099648827891</v>
      </c>
      <c r="H115" s="11">
        <f>('Renter Migration Model'!L114-'Renter Migration Model'!L115)*'Median Data'!$D$4</f>
        <v>0</v>
      </c>
      <c r="I115" s="11">
        <f>('Renter Migration Model'!N114-'Renter Migration Model'!N115)*'Median Data'!$E$4</f>
        <v>164.14866552895796</v>
      </c>
      <c r="J115" s="11">
        <f>('Renter Migration Model'!O114-'Renter Migration Model'!O115)*'Median Data'!$E$4</f>
        <v>0</v>
      </c>
      <c r="K115" s="11">
        <f>('Renter Migration Model'!Q114-'Renter Migration Model'!Q115)*'Median Data'!$F$4</f>
        <v>242.06130018425074</v>
      </c>
      <c r="L115" s="11">
        <f>('Renter Migration Model'!R114-'Renter Migration Model'!R115)*'Median Data'!$F$4</f>
        <v>0</v>
      </c>
      <c r="M115" s="11">
        <f>('Renter Migration Model'!T114-'Renter Migration Model'!T115)*'Median Data'!$G$4</f>
        <v>26.865307418635439</v>
      </c>
      <c r="N115" s="11">
        <f>('Renter Migration Model'!U114-'Renter Migration Model'!U115)*'Median Data'!$G$4</f>
        <v>0</v>
      </c>
    </row>
    <row r="116" spans="1:14" x14ac:dyDescent="0.25">
      <c r="A116" s="2">
        <v>2048</v>
      </c>
      <c r="B116" s="2">
        <v>2</v>
      </c>
      <c r="C116" s="11">
        <f>('Renter Migration Model'!E115-'Renter Migration Model'!E116)*'Median Data'!$B$4</f>
        <v>1205.2583351467001</v>
      </c>
      <c r="D116" s="11">
        <f>('Renter Migration Model'!F115-'Renter Migration Model'!F116)*'Median Data'!$B$4</f>
        <v>0</v>
      </c>
      <c r="E116" s="11">
        <f>('Renter Migration Model'!H115-'Renter Migration Model'!H116)*'Median Data'!$C$4</f>
        <v>830.85260996917259</v>
      </c>
      <c r="F116" s="11">
        <f>('Renter Migration Model'!I115-'Renter Migration Model'!I116)*'Median Data'!$C$4</f>
        <v>0</v>
      </c>
      <c r="G116" s="11">
        <f>('Renter Migration Model'!K115-'Renter Migration Model'!K116)*'Median Data'!$D$4</f>
        <v>1378.872063886085</v>
      </c>
      <c r="H116" s="11">
        <f>('Renter Migration Model'!L115-'Renter Migration Model'!L116)*'Median Data'!$D$4</f>
        <v>0</v>
      </c>
      <c r="I116" s="11">
        <f>('Renter Migration Model'!N115-'Renter Migration Model'!N116)*'Median Data'!$E$4</f>
        <v>164.13225066225516</v>
      </c>
      <c r="J116" s="11">
        <f>('Renter Migration Model'!O115-'Renter Migration Model'!O116)*'Median Data'!$E$4</f>
        <v>0</v>
      </c>
      <c r="K116" s="11">
        <f>('Renter Migration Model'!Q115-'Renter Migration Model'!Q116)*'Median Data'!$F$4</f>
        <v>242.03709405414202</v>
      </c>
      <c r="L116" s="11">
        <f>('Renter Migration Model'!R115-'Renter Migration Model'!R116)*'Median Data'!$F$4</f>
        <v>0</v>
      </c>
      <c r="M116" s="11">
        <f>('Renter Migration Model'!T115-'Renter Migration Model'!T116)*'Median Data'!$G$4</f>
        <v>26.862620887906871</v>
      </c>
      <c r="N116" s="11">
        <f>('Renter Migration Model'!U115-'Renter Migration Model'!U116)*'Median Data'!$G$4</f>
        <v>0</v>
      </c>
    </row>
    <row r="117" spans="1:14" x14ac:dyDescent="0.25">
      <c r="A117" s="1">
        <v>2048</v>
      </c>
      <c r="B117" s="1">
        <v>3</v>
      </c>
      <c r="C117" s="11">
        <f>('Renter Migration Model'!E116-'Renter Migration Model'!E117)*'Median Data'!$B$4</f>
        <v>1205.1378093129733</v>
      </c>
      <c r="D117" s="11">
        <f>('Renter Migration Model'!F116-'Renter Migration Model'!F117)*'Median Data'!$B$4</f>
        <v>0</v>
      </c>
      <c r="E117" s="11">
        <f>('Renter Migration Model'!H116-'Renter Migration Model'!H117)*'Median Data'!$C$4</f>
        <v>830.76952470886499</v>
      </c>
      <c r="F117" s="11">
        <f>('Renter Migration Model'!I116-'Renter Migration Model'!I117)*'Median Data'!$C$4</f>
        <v>0</v>
      </c>
      <c r="G117" s="11">
        <f>('Renter Migration Model'!K116-'Renter Migration Model'!K117)*'Median Data'!$D$4</f>
        <v>1378.7341766805857</v>
      </c>
      <c r="H117" s="11">
        <f>('Renter Migration Model'!L116-'Renter Migration Model'!L117)*'Median Data'!$D$4</f>
        <v>0</v>
      </c>
      <c r="I117" s="11">
        <f>('Renter Migration Model'!N116-'Renter Migration Model'!N117)*'Median Data'!$E$4</f>
        <v>164.11583743722838</v>
      </c>
      <c r="J117" s="11">
        <f>('Renter Migration Model'!O116-'Renter Migration Model'!O117)*'Median Data'!$E$4</f>
        <v>0</v>
      </c>
      <c r="K117" s="11">
        <f>('Renter Migration Model'!Q116-'Renter Migration Model'!Q117)*'Median Data'!$F$4</f>
        <v>242.01289034485626</v>
      </c>
      <c r="L117" s="11">
        <f>('Renter Migration Model'!R116-'Renter Migration Model'!R117)*'Median Data'!$F$4</f>
        <v>0</v>
      </c>
      <c r="M117" s="11">
        <f>('Renter Migration Model'!T116-'Renter Migration Model'!T117)*'Median Data'!$G$4</f>
        <v>26.859934625806432</v>
      </c>
      <c r="N117" s="11">
        <f>('Renter Migration Model'!U116-'Renter Migration Model'!U117)*'Median Data'!$G$4</f>
        <v>0</v>
      </c>
    </row>
    <row r="118" spans="1:14" x14ac:dyDescent="0.25">
      <c r="A118" s="2">
        <v>2048</v>
      </c>
      <c r="B118" s="2">
        <v>4</v>
      </c>
      <c r="C118" s="11">
        <f>('Renter Migration Model'!E117-'Renter Migration Model'!E118)*'Median Data'!$B$4</f>
        <v>1205.0172955307698</v>
      </c>
      <c r="D118" s="11">
        <f>('Renter Migration Model'!F117-'Renter Migration Model'!F118)*'Median Data'!$B$4</f>
        <v>0</v>
      </c>
      <c r="E118" s="11">
        <f>('Renter Migration Model'!H117-'Renter Migration Model'!H118)*'Median Data'!$C$4</f>
        <v>830.68644775690609</v>
      </c>
      <c r="F118" s="11">
        <f>('Renter Migration Model'!I117-'Renter Migration Model'!I118)*'Median Data'!$C$4</f>
        <v>0</v>
      </c>
      <c r="G118" s="11">
        <f>('Renter Migration Model'!K117-'Renter Migration Model'!K118)*'Median Data'!$D$4</f>
        <v>1378.5963032626951</v>
      </c>
      <c r="H118" s="11">
        <f>('Renter Migration Model'!L117-'Renter Migration Model'!L118)*'Median Data'!$D$4</f>
        <v>0</v>
      </c>
      <c r="I118" s="11">
        <f>('Renter Migration Model'!N117-'Renter Migration Model'!N118)*'Median Data'!$E$4</f>
        <v>164.09942585356282</v>
      </c>
      <c r="J118" s="11">
        <f>('Renter Migration Model'!O117-'Renter Migration Model'!O118)*'Median Data'!$E$4</f>
        <v>0</v>
      </c>
      <c r="K118" s="11">
        <f>('Renter Migration Model'!Q117-'Renter Migration Model'!Q118)*'Median Data'!$F$4</f>
        <v>241.98868905566496</v>
      </c>
      <c r="L118" s="11">
        <f>('Renter Migration Model'!R117-'Renter Migration Model'!R118)*'Median Data'!$F$4</f>
        <v>0</v>
      </c>
      <c r="M118" s="11">
        <f>('Renter Migration Model'!T117-'Renter Migration Model'!T118)*'Median Data'!$G$4</f>
        <v>26.85724863233412</v>
      </c>
      <c r="N118" s="11">
        <f>('Renter Migration Model'!U117-'Renter Migration Model'!U118)*'Median Data'!$G$4</f>
        <v>0</v>
      </c>
    </row>
    <row r="119" spans="1:14" x14ac:dyDescent="0.25">
      <c r="A119" s="2">
        <v>2049</v>
      </c>
      <c r="B119" s="2">
        <v>1</v>
      </c>
      <c r="C119" s="11">
        <f>('Renter Migration Model'!E118-'Renter Migration Model'!E119)*'Median Data'!$B$4</f>
        <v>1204.8967938018086</v>
      </c>
      <c r="D119" s="11">
        <f>('Renter Migration Model'!F118-'Renter Migration Model'!F119)*'Median Data'!$B$4</f>
        <v>0</v>
      </c>
      <c r="E119" s="11">
        <f>('Renter Migration Model'!H118-'Renter Migration Model'!H119)*'Median Data'!$C$4</f>
        <v>830.60337911154011</v>
      </c>
      <c r="F119" s="11">
        <f>('Renter Migration Model'!I118-'Renter Migration Model'!I119)*'Median Data'!$C$4</f>
        <v>0</v>
      </c>
      <c r="G119" s="11">
        <f>('Renter Migration Model'!K118-'Renter Migration Model'!K119)*'Median Data'!$D$4</f>
        <v>1378.458443632413</v>
      </c>
      <c r="H119" s="11">
        <f>('Renter Migration Model'!L118-'Renter Migration Model'!L119)*'Median Data'!$D$4</f>
        <v>0</v>
      </c>
      <c r="I119" s="11">
        <f>('Renter Migration Model'!N118-'Renter Migration Model'!N119)*'Median Data'!$E$4</f>
        <v>164.08301591094369</v>
      </c>
      <c r="J119" s="11">
        <f>('Renter Migration Model'!O118-'Renter Migration Model'!O119)*'Median Data'!$E$4</f>
        <v>0</v>
      </c>
      <c r="K119" s="11">
        <f>('Renter Migration Model'!Q118-'Renter Migration Model'!Q119)*'Median Data'!$F$4</f>
        <v>241.96449018693238</v>
      </c>
      <c r="L119" s="11">
        <f>('Renter Migration Model'!R118-'Renter Migration Model'!R119)*'Median Data'!$F$4</f>
        <v>0</v>
      </c>
      <c r="M119" s="11">
        <f>('Renter Migration Model'!T118-'Renter Migration Model'!T119)*'Median Data'!$G$4</f>
        <v>26.854562907489935</v>
      </c>
      <c r="N119" s="11">
        <f>('Renter Migration Model'!U118-'Renter Migration Model'!U119)*'Median Data'!$G$4</f>
        <v>0</v>
      </c>
    </row>
    <row r="120" spans="1:14" x14ac:dyDescent="0.25">
      <c r="A120" s="1">
        <v>2049</v>
      </c>
      <c r="B120" s="1">
        <v>2</v>
      </c>
      <c r="C120" s="11">
        <f>('Renter Migration Model'!E119-'Renter Migration Model'!E120)*'Median Data'!$B$4</f>
        <v>1204.7763041226517</v>
      </c>
      <c r="D120" s="11">
        <f>('Renter Migration Model'!F119-'Renter Migration Model'!F120)*'Median Data'!$B$4</f>
        <v>0</v>
      </c>
      <c r="E120" s="11">
        <f>('Renter Migration Model'!H119-'Renter Migration Model'!H120)*'Median Data'!$C$4</f>
        <v>830.52031877452282</v>
      </c>
      <c r="F120" s="11">
        <f>('Renter Migration Model'!I119-'Renter Migration Model'!I120)*'Median Data'!$C$4</f>
        <v>0</v>
      </c>
      <c r="G120" s="11">
        <f>('Renter Migration Model'!K119-'Renter Migration Model'!K120)*'Median Data'!$D$4</f>
        <v>1378.3205977879416</v>
      </c>
      <c r="H120" s="11">
        <f>('Renter Migration Model'!L119-'Renter Migration Model'!L120)*'Median Data'!$D$4</f>
        <v>0</v>
      </c>
      <c r="I120" s="11">
        <f>('Renter Migration Model'!N119-'Renter Migration Model'!N120)*'Median Data'!$E$4</f>
        <v>164.06660760937098</v>
      </c>
      <c r="J120" s="11">
        <f>('Renter Migration Model'!O119-'Renter Migration Model'!O120)*'Median Data'!$E$4</f>
        <v>0</v>
      </c>
      <c r="K120" s="11">
        <f>('Renter Migration Model'!Q119-'Renter Migration Model'!Q120)*'Median Data'!$F$4</f>
        <v>241.94029373756575</v>
      </c>
      <c r="L120" s="11">
        <f>('Renter Migration Model'!R119-'Renter Migration Model'!R120)*'Median Data'!$F$4</f>
        <v>0</v>
      </c>
      <c r="M120" s="11">
        <f>('Renter Migration Model'!T119-'Renter Migration Model'!T120)*'Median Data'!$G$4</f>
        <v>26.851877451198675</v>
      </c>
      <c r="N120" s="11">
        <f>('Renter Migration Model'!U119-'Renter Migration Model'!U120)*'Median Data'!$G$4</f>
        <v>0</v>
      </c>
    </row>
    <row r="121" spans="1:14" x14ac:dyDescent="0.25">
      <c r="A121" s="2">
        <v>2049</v>
      </c>
      <c r="B121" s="2">
        <v>3</v>
      </c>
      <c r="C121" s="11">
        <f>('Renter Migration Model'!E120-'Renter Migration Model'!E121)*'Median Data'!$B$4</f>
        <v>1204.6558264915802</v>
      </c>
      <c r="D121" s="11">
        <f>('Renter Migration Model'!F120-'Renter Migration Model'!F121)*'Median Data'!$B$4</f>
        <v>0</v>
      </c>
      <c r="E121" s="11">
        <f>('Renter Migration Model'!H120-'Renter Migration Model'!H121)*'Median Data'!$C$4</f>
        <v>830.43726674234267</v>
      </c>
      <c r="F121" s="11">
        <f>('Renter Migration Model'!I120-'Renter Migration Model'!I121)*'Median Data'!$C$4</f>
        <v>0</v>
      </c>
      <c r="G121" s="11">
        <f>('Renter Migration Model'!K120-'Renter Migration Model'!K121)*'Median Data'!$D$4</f>
        <v>1378.1827657274825</v>
      </c>
      <c r="H121" s="11">
        <f>('Renter Migration Model'!L120-'Renter Migration Model'!L121)*'Median Data'!$D$4</f>
        <v>0</v>
      </c>
      <c r="I121" s="11">
        <f>('Renter Migration Model'!N120-'Renter Migration Model'!N121)*'Median Data'!$E$4</f>
        <v>164.05020094852989</v>
      </c>
      <c r="J121" s="11">
        <f>('Renter Migration Model'!O120-'Renter Migration Model'!O121)*'Median Data'!$E$4</f>
        <v>0</v>
      </c>
      <c r="K121" s="11">
        <f>('Renter Migration Model'!Q120-'Renter Migration Model'!Q121)*'Median Data'!$F$4</f>
        <v>241.91609970829359</v>
      </c>
      <c r="L121" s="11">
        <f>('Renter Migration Model'!R120-'Renter Migration Model'!R121)*'Median Data'!$F$4</f>
        <v>0</v>
      </c>
      <c r="M121" s="11">
        <f>('Renter Migration Model'!T120-'Renter Migration Model'!T121)*'Median Data'!$G$4</f>
        <v>26.849192263422736</v>
      </c>
      <c r="N121" s="11">
        <f>('Renter Migration Model'!U120-'Renter Migration Model'!U121)*'Median Data'!$G$4</f>
        <v>0</v>
      </c>
    </row>
    <row r="122" spans="1:14" x14ac:dyDescent="0.25">
      <c r="A122" s="1">
        <v>2049</v>
      </c>
      <c r="B122" s="1">
        <v>4</v>
      </c>
      <c r="C122" s="11">
        <f>('Renter Migration Model'!E121-'Renter Migration Model'!E122)*'Median Data'!$B$4</f>
        <v>1204.5353609103131</v>
      </c>
      <c r="D122" s="11">
        <f>('Renter Migration Model'!F121-'Renter Migration Model'!F122)*'Median Data'!$B$4</f>
        <v>0</v>
      </c>
      <c r="E122" s="11">
        <f>('Renter Migration Model'!H121-'Renter Migration Model'!H122)*'Median Data'!$C$4</f>
        <v>830.35422301499966</v>
      </c>
      <c r="F122" s="11">
        <f>('Renter Migration Model'!I121-'Renter Migration Model'!I122)*'Median Data'!$C$4</f>
        <v>0</v>
      </c>
      <c r="G122" s="11">
        <f>('Renter Migration Model'!K121-'Renter Migration Model'!K122)*'Median Data'!$D$4</f>
        <v>1378.044947451036</v>
      </c>
      <c r="H122" s="11">
        <f>('Renter Migration Model'!L121-'Renter Migration Model'!L122)*'Median Data'!$D$4</f>
        <v>0</v>
      </c>
      <c r="I122" s="11">
        <f>('Renter Migration Model'!N121-'Renter Migration Model'!N122)*'Median Data'!$E$4</f>
        <v>164.03379592842043</v>
      </c>
      <c r="J122" s="11">
        <f>('Renter Migration Model'!O121-'Renter Migration Model'!O122)*'Median Data'!$E$4</f>
        <v>0</v>
      </c>
      <c r="K122" s="11">
        <f>('Renter Migration Model'!Q121-'Renter Migration Model'!Q122)*'Median Data'!$F$4</f>
        <v>241.89190809838738</v>
      </c>
      <c r="L122" s="11">
        <f>('Renter Migration Model'!R121-'Renter Migration Model'!R122)*'Median Data'!$F$4</f>
        <v>0</v>
      </c>
      <c r="M122" s="11">
        <f>('Renter Migration Model'!T121-'Renter Migration Model'!T122)*'Median Data'!$G$4</f>
        <v>26.846507344199722</v>
      </c>
      <c r="N122" s="11">
        <f>('Renter Migration Model'!U121-'Renter Migration Model'!U122)*'Median Data'!$G$4</f>
        <v>0</v>
      </c>
    </row>
    <row r="123" spans="1:14" x14ac:dyDescent="0.25">
      <c r="A123" s="1">
        <v>2050</v>
      </c>
      <c r="B123" s="1">
        <v>1</v>
      </c>
      <c r="C123" s="11">
        <f>('Renter Migration Model'!E122-'Renter Migration Model'!E123)*'Median Data'!$B$4</f>
        <v>1204.4149073736935</v>
      </c>
      <c r="D123" s="11">
        <f>('Renter Migration Model'!F122-'Renter Migration Model'!F123)*'Median Data'!$B$4</f>
        <v>0</v>
      </c>
      <c r="E123" s="11">
        <f>('Renter Migration Model'!H122-'Renter Migration Model'!H123)*'Median Data'!$C$4</f>
        <v>830.27118759249379</v>
      </c>
      <c r="F123" s="11">
        <f>('Renter Migration Model'!I122-'Renter Migration Model'!I123)*'Median Data'!$C$4</f>
        <v>0</v>
      </c>
      <c r="G123" s="11">
        <f>('Renter Migration Model'!K122-'Renter Migration Model'!K123)*'Median Data'!$D$4</f>
        <v>1377.9071429568039</v>
      </c>
      <c r="H123" s="11">
        <f>('Renter Migration Model'!L122-'Renter Migration Model'!L123)*'Median Data'!$D$4</f>
        <v>0</v>
      </c>
      <c r="I123" s="11">
        <f>('Renter Migration Model'!N122-'Renter Migration Model'!N123)*'Median Data'!$E$4</f>
        <v>164.0173925490426</v>
      </c>
      <c r="J123" s="11">
        <f>('Renter Migration Model'!O122-'Renter Migration Model'!O123)*'Median Data'!$E$4</f>
        <v>0</v>
      </c>
      <c r="K123" s="11">
        <f>('Renter Migration Model'!Q122-'Renter Migration Model'!Q123)*'Median Data'!$F$4</f>
        <v>241.86771890748287</v>
      </c>
      <c r="L123" s="11">
        <f>('Renter Migration Model'!R122-'Renter Migration Model'!R123)*'Median Data'!$F$4</f>
        <v>0</v>
      </c>
      <c r="M123" s="11">
        <f>('Renter Migration Model'!T122-'Renter Migration Model'!T123)*'Median Data'!$G$4</f>
        <v>26.843822693492029</v>
      </c>
      <c r="N123" s="11">
        <f>('Renter Migration Model'!U122-'Renter Migration Model'!U123)*'Median Data'!$G$4</f>
        <v>0</v>
      </c>
    </row>
    <row r="124" spans="1:14" x14ac:dyDescent="0.25">
      <c r="A124" s="2">
        <v>2050</v>
      </c>
      <c r="B124" s="2">
        <v>2</v>
      </c>
      <c r="C124" s="11">
        <f>('Renter Migration Model'!E123-'Renter Migration Model'!E124)*'Median Data'!$B$4</f>
        <v>1204.2944658834404</v>
      </c>
      <c r="D124" s="11">
        <f>('Renter Migration Model'!F123-'Renter Migration Model'!F124)*'Median Data'!$B$4</f>
        <v>0</v>
      </c>
      <c r="E124" s="11">
        <f>('Renter Migration Model'!H123-'Renter Migration Model'!H124)*'Median Data'!$C$4</f>
        <v>830.18816047482505</v>
      </c>
      <c r="F124" s="11">
        <f>('Renter Migration Model'!I123-'Renter Migration Model'!I124)*'Median Data'!$C$4</f>
        <v>0</v>
      </c>
      <c r="G124" s="11">
        <f>('Renter Migration Model'!K123-'Renter Migration Model'!K124)*'Median Data'!$D$4</f>
        <v>1377.7693522429881</v>
      </c>
      <c r="H124" s="11">
        <f>('Renter Migration Model'!L123-'Renter Migration Model'!L124)*'Median Data'!$D$4</f>
        <v>0</v>
      </c>
      <c r="I124" s="11">
        <f>('Renter Migration Model'!N123-'Renter Migration Model'!N124)*'Median Data'!$E$4</f>
        <v>164.00099080976679</v>
      </c>
      <c r="J124" s="11">
        <f>('Renter Migration Model'!O123-'Renter Migration Model'!O124)*'Median Data'!$E$4</f>
        <v>0</v>
      </c>
      <c r="K124" s="11">
        <f>('Renter Migration Model'!Q123-'Renter Migration Model'!Q124)*'Median Data'!$F$4</f>
        <v>241.84353213558006</v>
      </c>
      <c r="L124" s="11">
        <f>('Renter Migration Model'!R123-'Renter Migration Model'!R124)*'Median Data'!$F$4</f>
        <v>0</v>
      </c>
      <c r="M124" s="11">
        <f>('Renter Migration Model'!T123-'Renter Migration Model'!T124)*'Median Data'!$G$4</f>
        <v>26.841138311224455</v>
      </c>
      <c r="N124" s="11">
        <f>('Renter Migration Model'!U123-'Renter Migration Model'!U124)*'Median Data'!$G$4</f>
        <v>0</v>
      </c>
    </row>
    <row r="125" spans="1:14" x14ac:dyDescent="0.25">
      <c r="A125" s="1">
        <v>2050</v>
      </c>
      <c r="B125" s="1">
        <v>3</v>
      </c>
      <c r="C125" s="11">
        <f>('Renter Migration Model'!E124-'Renter Migration Model'!E125)*'Median Data'!$B$4</f>
        <v>1204.1740364361158</v>
      </c>
      <c r="D125" s="11">
        <f>('Renter Migration Model'!F124-'Renter Migration Model'!F125)*'Median Data'!$B$4</f>
        <v>0</v>
      </c>
      <c r="E125" s="11">
        <f>('Renter Migration Model'!H124-'Renter Migration Model'!H125)*'Median Data'!$C$4</f>
        <v>830.1051416584819</v>
      </c>
      <c r="F125" s="11">
        <f>('Renter Migration Model'!I124-'Renter Migration Model'!I125)*'Median Data'!$C$4</f>
        <v>0</v>
      </c>
      <c r="G125" s="11">
        <f>('Renter Migration Model'!K124-'Renter Migration Model'!K125)*'Median Data'!$D$4</f>
        <v>1377.6315753077906</v>
      </c>
      <c r="H125" s="11">
        <f>('Renter Migration Model'!L124-'Renter Migration Model'!L125)*'Median Data'!$D$4</f>
        <v>0</v>
      </c>
      <c r="I125" s="11">
        <f>('Renter Migration Model'!N124-'Renter Migration Model'!N125)*'Median Data'!$E$4</f>
        <v>163.98459071059301</v>
      </c>
      <c r="J125" s="11">
        <f>('Renter Migration Model'!O124-'Renter Migration Model'!O125)*'Median Data'!$E$4</f>
        <v>0</v>
      </c>
      <c r="K125" s="11">
        <f>('Renter Migration Model'!Q124-'Renter Migration Model'!Q125)*'Median Data'!$F$4</f>
        <v>241.81934778231471</v>
      </c>
      <c r="L125" s="11">
        <f>('Renter Migration Model'!R124-'Renter Migration Model'!R125)*'Median Data'!$F$4</f>
        <v>0</v>
      </c>
      <c r="M125" s="11">
        <f>('Renter Migration Model'!T124-'Renter Migration Model'!T125)*'Median Data'!$G$4</f>
        <v>26.838454197396999</v>
      </c>
      <c r="N125" s="11">
        <f>('Renter Migration Model'!U124-'Renter Migration Model'!U125)*'Median Data'!$G$4</f>
        <v>0</v>
      </c>
    </row>
    <row r="126" spans="1:14" x14ac:dyDescent="0.25">
      <c r="A126" s="2">
        <v>2050</v>
      </c>
      <c r="B126" s="2">
        <v>4</v>
      </c>
      <c r="C126" s="11">
        <f>('Renter Migration Model'!E125-'Renter Migration Model'!E126)*'Median Data'!$B$4</f>
        <v>1204.0536190317198</v>
      </c>
      <c r="D126" s="11">
        <f>('Renter Migration Model'!F125-'Renter Migration Model'!F126)*'Median Data'!$B$4</f>
        <v>0</v>
      </c>
      <c r="E126" s="11">
        <f>('Renter Migration Model'!H125-'Renter Migration Model'!H126)*'Median Data'!$C$4</f>
        <v>830.02213114346432</v>
      </c>
      <c r="F126" s="11">
        <f>('Renter Migration Model'!I125-'Renter Migration Model'!I126)*'Median Data'!$C$4</f>
        <v>0</v>
      </c>
      <c r="G126" s="11">
        <f>('Renter Migration Model'!K125-'Renter Migration Model'!K126)*'Median Data'!$D$4</f>
        <v>1377.4938121494133</v>
      </c>
      <c r="H126" s="11">
        <f>('Renter Migration Model'!L125-'Renter Migration Model'!L126)*'Median Data'!$D$4</f>
        <v>0</v>
      </c>
      <c r="I126" s="11">
        <f>('Renter Migration Model'!N125-'Renter Migration Model'!N126)*'Median Data'!$E$4</f>
        <v>163.96819225152126</v>
      </c>
      <c r="J126" s="11">
        <f>('Renter Migration Model'!O125-'Renter Migration Model'!O126)*'Median Data'!$E$4</f>
        <v>0</v>
      </c>
      <c r="K126" s="11">
        <f>('Renter Migration Model'!Q125-'Renter Migration Model'!Q126)*'Median Data'!$F$4</f>
        <v>241.7951658476868</v>
      </c>
      <c r="L126" s="11">
        <f>('Renter Migration Model'!R125-'Renter Migration Model'!R126)*'Median Data'!$F$4</f>
        <v>0</v>
      </c>
      <c r="M126" s="11">
        <f>('Renter Migration Model'!T125-'Renter Migration Model'!T126)*'Median Data'!$G$4</f>
        <v>26.835770351972059</v>
      </c>
      <c r="N126" s="11">
        <f>('Renter Migration Model'!U125-'Renter Migration Model'!U126)*'Median Data'!$G$4</f>
        <v>0</v>
      </c>
    </row>
    <row r="127" spans="1:14" x14ac:dyDescent="0.25">
      <c r="A127" s="2">
        <v>2051</v>
      </c>
      <c r="B127" s="2">
        <v>1</v>
      </c>
      <c r="C127" s="11">
        <f>('Renter Migration Model'!E126-'Renter Migration Model'!E127)*'Median Data'!$B$4</f>
        <v>1203.9332136702524</v>
      </c>
      <c r="D127" s="11">
        <f>('Renter Migration Model'!F126-'Renter Migration Model'!F127)*'Median Data'!$B$4</f>
        <v>0</v>
      </c>
      <c r="E127" s="11">
        <f>('Renter Migration Model'!H126-'Renter Migration Model'!H127)*'Median Data'!$C$4</f>
        <v>829.9391289315281</v>
      </c>
      <c r="F127" s="11">
        <f>('Renter Migration Model'!I126-'Renter Migration Model'!I127)*'Median Data'!$C$4</f>
        <v>0</v>
      </c>
      <c r="G127" s="11">
        <f>('Renter Migration Model'!K126-'Renter Migration Model'!K127)*'Median Data'!$D$4</f>
        <v>1377.3560627678562</v>
      </c>
      <c r="H127" s="11">
        <f>('Renter Migration Model'!L126-'Renter Migration Model'!L127)*'Median Data'!$D$4</f>
        <v>0</v>
      </c>
      <c r="I127" s="11">
        <f>('Renter Migration Model'!N126-'Renter Migration Model'!N127)*'Median Data'!$E$4</f>
        <v>163.95179543223674</v>
      </c>
      <c r="J127" s="11">
        <f>('Renter Migration Model'!O126-'Renter Migration Model'!O127)*'Median Data'!$E$4</f>
        <v>0</v>
      </c>
      <c r="K127" s="11">
        <f>('Renter Migration Model'!Q126-'Renter Migration Model'!Q127)*'Median Data'!$F$4</f>
        <v>241.77098633096784</v>
      </c>
      <c r="L127" s="11">
        <f>('Renter Migration Model'!R126-'Renter Migration Model'!R127)*'Median Data'!$F$4</f>
        <v>0</v>
      </c>
      <c r="M127" s="11">
        <f>('Renter Migration Model'!T126-'Renter Migration Model'!T127)*'Median Data'!$G$4</f>
        <v>26.833086774912033</v>
      </c>
      <c r="N127" s="11">
        <f>('Renter Migration Model'!U126-'Renter Migration Model'!U127)*'Median Data'!$G$4</f>
        <v>0</v>
      </c>
    </row>
    <row r="128" spans="1:14" x14ac:dyDescent="0.25">
      <c r="A128" s="1">
        <v>2051</v>
      </c>
      <c r="B128" s="1">
        <v>2</v>
      </c>
      <c r="C128" s="11">
        <f>('Renter Migration Model'!E127-'Renter Migration Model'!E128)*'Median Data'!$B$4</f>
        <v>1203.8128203499946</v>
      </c>
      <c r="D128" s="11">
        <f>('Renter Migration Model'!F127-'Renter Migration Model'!F128)*'Median Data'!$B$4</f>
        <v>0</v>
      </c>
      <c r="E128" s="11">
        <f>('Renter Migration Model'!H127-'Renter Migration Model'!H128)*'Median Data'!$C$4</f>
        <v>829.8561350174059</v>
      </c>
      <c r="F128" s="11">
        <f>('Renter Migration Model'!I127-'Renter Migration Model'!I128)*'Median Data'!$C$4</f>
        <v>0</v>
      </c>
      <c r="G128" s="11">
        <f>('Renter Migration Model'!K127-'Renter Migration Model'!K128)*'Median Data'!$D$4</f>
        <v>1377.2183271631193</v>
      </c>
      <c r="H128" s="11">
        <f>('Renter Migration Model'!L127-'Renter Migration Model'!L128)*'Median Data'!$D$4</f>
        <v>0</v>
      </c>
      <c r="I128" s="11">
        <f>('Renter Migration Model'!N127-'Renter Migration Model'!N128)*'Median Data'!$E$4</f>
        <v>163.93540025273944</v>
      </c>
      <c r="J128" s="11">
        <f>('Renter Migration Model'!O127-'Renter Migration Model'!O128)*'Median Data'!$E$4</f>
        <v>0</v>
      </c>
      <c r="K128" s="11">
        <f>('Renter Migration Model'!Q127-'Renter Migration Model'!Q128)*'Median Data'!$F$4</f>
        <v>241.74680923252208</v>
      </c>
      <c r="L128" s="11">
        <f>('Renter Migration Model'!R127-'Renter Migration Model'!R128)*'Median Data'!$F$4</f>
        <v>0</v>
      </c>
      <c r="M128" s="11">
        <f>('Renter Migration Model'!T127-'Renter Migration Model'!T128)*'Median Data'!$G$4</f>
        <v>26.830403466254523</v>
      </c>
      <c r="N128" s="11">
        <f>('Renter Migration Model'!U127-'Renter Migration Model'!U128)*'Median Data'!$G$4</f>
        <v>0</v>
      </c>
    </row>
    <row r="129" spans="1:14" x14ac:dyDescent="0.25">
      <c r="A129" s="2">
        <v>2051</v>
      </c>
      <c r="B129" s="2">
        <v>3</v>
      </c>
      <c r="C129" s="11">
        <f>('Renter Migration Model'!E128-'Renter Migration Model'!E129)*'Median Data'!$B$4</f>
        <v>1203.6924390675085</v>
      </c>
      <c r="D129" s="11">
        <f>('Renter Migration Model'!F128-'Renter Migration Model'!F129)*'Median Data'!$B$4</f>
        <v>0</v>
      </c>
      <c r="E129" s="11">
        <f>('Renter Migration Model'!H128-'Renter Migration Model'!H129)*'Median Data'!$C$4</f>
        <v>829.77314940460928</v>
      </c>
      <c r="F129" s="11">
        <f>('Renter Migration Model'!I128-'Renter Migration Model'!I129)*'Median Data'!$C$4</f>
        <v>0</v>
      </c>
      <c r="G129" s="11">
        <f>('Renter Migration Model'!K128-'Renter Migration Model'!K129)*'Median Data'!$D$4</f>
        <v>1377.0806053298083</v>
      </c>
      <c r="H129" s="11">
        <f>('Renter Migration Model'!L128-'Renter Migration Model'!L129)*'Median Data'!$D$4</f>
        <v>0</v>
      </c>
      <c r="I129" s="11">
        <f>('Renter Migration Model'!N128-'Renter Migration Model'!N129)*'Median Data'!$E$4</f>
        <v>163.91900671271458</v>
      </c>
      <c r="J129" s="11">
        <f>('Renter Migration Model'!O128-'Renter Migration Model'!O129)*'Median Data'!$E$4</f>
        <v>0</v>
      </c>
      <c r="K129" s="11">
        <f>('Renter Migration Model'!Q128-'Renter Migration Model'!Q129)*'Median Data'!$F$4</f>
        <v>241.72263455162101</v>
      </c>
      <c r="L129" s="11">
        <f>('Renter Migration Model'!R128-'Renter Migration Model'!R129)*'Median Data'!$F$4</f>
        <v>0</v>
      </c>
      <c r="M129" s="11">
        <f>('Renter Migration Model'!T128-'Renter Migration Model'!T129)*'Median Data'!$G$4</f>
        <v>26.827720425886724</v>
      </c>
      <c r="N129" s="11">
        <f>('Renter Migration Model'!U128-'Renter Migration Model'!U129)*'Median Data'!$G$4</f>
        <v>0</v>
      </c>
    </row>
    <row r="130" spans="1:14" x14ac:dyDescent="0.25">
      <c r="A130" s="1">
        <v>2051</v>
      </c>
      <c r="B130" s="1">
        <v>4</v>
      </c>
      <c r="C130" s="11">
        <f>('Renter Migration Model'!E129-'Renter Migration Model'!E130)*'Median Data'!$B$4</f>
        <v>1203.5720698227942</v>
      </c>
      <c r="D130" s="11">
        <f>('Renter Migration Model'!F129-'Renter Migration Model'!F130)*'Median Data'!$B$4</f>
        <v>0</v>
      </c>
      <c r="E130" s="11">
        <f>('Renter Migration Model'!H129-'Renter Migration Model'!H130)*'Median Data'!$C$4</f>
        <v>829.69017208962669</v>
      </c>
      <c r="F130" s="11">
        <f>('Renter Migration Model'!I129-'Renter Migration Model'!I130)*'Median Data'!$C$4</f>
        <v>0</v>
      </c>
      <c r="G130" s="11">
        <f>('Renter Migration Model'!K129-'Renter Migration Model'!K130)*'Median Data'!$D$4</f>
        <v>1376.9428972697215</v>
      </c>
      <c r="H130" s="11">
        <f>('Renter Migration Model'!L129-'Renter Migration Model'!L130)*'Median Data'!$D$4</f>
        <v>0</v>
      </c>
      <c r="I130" s="11">
        <f>('Renter Migration Model'!N129-'Renter Migration Model'!N130)*'Median Data'!$E$4</f>
        <v>163.90261481216214</v>
      </c>
      <c r="J130" s="11">
        <f>('Renter Migration Model'!O129-'Renter Migration Model'!O130)*'Median Data'!$E$4</f>
        <v>0</v>
      </c>
      <c r="K130" s="11">
        <f>('Renter Migration Model'!Q129-'Renter Migration Model'!Q130)*'Median Data'!$F$4</f>
        <v>241.69846228826464</v>
      </c>
      <c r="L130" s="11">
        <f>('Renter Migration Model'!R129-'Renter Migration Model'!R130)*'Median Data'!$F$4</f>
        <v>0</v>
      </c>
      <c r="M130" s="11">
        <f>('Renter Migration Model'!T129-'Renter Migration Model'!T130)*'Median Data'!$G$4</f>
        <v>26.825037653846238</v>
      </c>
      <c r="N130" s="11">
        <f>('Renter Migration Model'!U129-'Renter Migration Model'!U130)*'Median Data'!$G$4</f>
        <v>0</v>
      </c>
    </row>
    <row r="131" spans="1:14" x14ac:dyDescent="0.25">
      <c r="A131" s="1">
        <v>2052</v>
      </c>
      <c r="B131" s="1">
        <v>1</v>
      </c>
      <c r="C131" s="11">
        <f>('Renter Migration Model'!E130-'Renter Migration Model'!E131)*'Median Data'!$B$4</f>
        <v>1203.4517126158516</v>
      </c>
      <c r="D131" s="11">
        <f>('Renter Migration Model'!F130-'Renter Migration Model'!F131)*'Median Data'!$B$4</f>
        <v>0</v>
      </c>
      <c r="E131" s="11">
        <f>('Renter Migration Model'!H130-'Renter Migration Model'!H131)*'Median Data'!$C$4</f>
        <v>829.60720307245811</v>
      </c>
      <c r="F131" s="11">
        <f>('Renter Migration Model'!I130-'Renter Migration Model'!I131)*'Median Data'!$C$4</f>
        <v>0</v>
      </c>
      <c r="G131" s="11">
        <f>('Renter Migration Model'!K130-'Renter Migration Model'!K131)*'Median Data'!$D$4</f>
        <v>1376.8052029792625</v>
      </c>
      <c r="H131" s="11">
        <f>('Renter Migration Model'!L130-'Renter Migration Model'!L131)*'Median Data'!$D$4</f>
        <v>0</v>
      </c>
      <c r="I131" s="11">
        <f>('Renter Migration Model'!N130-'Renter Migration Model'!N131)*'Median Data'!$E$4</f>
        <v>163.88622455045254</v>
      </c>
      <c r="J131" s="11">
        <f>('Renter Migration Model'!O130-'Renter Migration Model'!O131)*'Median Data'!$E$4</f>
        <v>0</v>
      </c>
      <c r="K131" s="11">
        <f>('Renter Migration Model'!Q130-'Renter Migration Model'!Q131)*'Median Data'!$F$4</f>
        <v>241.67429244172445</v>
      </c>
      <c r="L131" s="11">
        <f>('Renter Migration Model'!R130-'Renter Migration Model'!R131)*'Median Data'!$F$4</f>
        <v>0</v>
      </c>
      <c r="M131" s="11">
        <f>('Renter Migration Model'!T130-'Renter Migration Model'!T131)*'Median Data'!$G$4</f>
        <v>26.822355150095461</v>
      </c>
      <c r="N131" s="11">
        <f>('Renter Migration Model'!U130-'Renter Migration Model'!U131)*'Median Data'!$G$4</f>
        <v>0</v>
      </c>
    </row>
    <row r="132" spans="1:14" x14ac:dyDescent="0.25">
      <c r="A132" s="2">
        <v>2052</v>
      </c>
      <c r="B132" s="2">
        <v>2</v>
      </c>
      <c r="C132" s="11">
        <f>('Renter Migration Model'!E131-'Renter Migration Model'!E132)*'Median Data'!$B$4</f>
        <v>1203.3313674449619</v>
      </c>
      <c r="D132" s="11">
        <f>('Renter Migration Model'!F131-'Renter Migration Model'!F132)*'Median Data'!$B$4</f>
        <v>0</v>
      </c>
      <c r="E132" s="11">
        <f>('Renter Migration Model'!H131-'Renter Migration Model'!H132)*'Median Data'!$C$4</f>
        <v>829.52424235134777</v>
      </c>
      <c r="F132" s="11">
        <f>('Renter Migration Model'!I131-'Renter Migration Model'!I132)*'Median Data'!$C$4</f>
        <v>0</v>
      </c>
      <c r="G132" s="11">
        <f>('Renter Migration Model'!K131-'Renter Migration Model'!K132)*'Median Data'!$D$4</f>
        <v>1376.6675224584314</v>
      </c>
      <c r="H132" s="11">
        <f>('Renter Migration Model'!L131-'Renter Migration Model'!L132)*'Median Data'!$D$4</f>
        <v>0</v>
      </c>
      <c r="I132" s="11">
        <f>('Renter Migration Model'!N131-'Renter Migration Model'!N132)*'Median Data'!$E$4</f>
        <v>163.86983592821537</v>
      </c>
      <c r="J132" s="11">
        <f>('Renter Migration Model'!O131-'Renter Migration Model'!O132)*'Median Data'!$E$4</f>
        <v>0</v>
      </c>
      <c r="K132" s="11">
        <f>('Renter Migration Model'!Q131-'Renter Migration Model'!Q132)*'Median Data'!$F$4</f>
        <v>241.65012501272895</v>
      </c>
      <c r="L132" s="11">
        <f>('Renter Migration Model'!R131-'Renter Migration Model'!R132)*'Median Data'!$F$4</f>
        <v>0</v>
      </c>
      <c r="M132" s="11">
        <f>('Renter Migration Model'!T131-'Renter Migration Model'!T132)*'Median Data'!$G$4</f>
        <v>26.819672914559192</v>
      </c>
      <c r="N132" s="11">
        <f>('Renter Migration Model'!U131-'Renter Migration Model'!U132)*'Median Data'!$G$4</f>
        <v>0</v>
      </c>
    </row>
    <row r="133" spans="1:14" x14ac:dyDescent="0.25">
      <c r="A133" s="1">
        <v>2052</v>
      </c>
      <c r="B133" s="1">
        <v>3</v>
      </c>
      <c r="C133" s="11">
        <f>('Renter Migration Model'!E132-'Renter Migration Model'!E133)*'Median Data'!$B$4</f>
        <v>1203.2110343084059</v>
      </c>
      <c r="D133" s="11">
        <f>('Renter Migration Model'!F132-'Renter Migration Model'!F133)*'Median Data'!$B$4</f>
        <v>0</v>
      </c>
      <c r="E133" s="11">
        <f>('Renter Migration Model'!H132-'Renter Migration Model'!H133)*'Median Data'!$C$4</f>
        <v>829.44128992805145</v>
      </c>
      <c r="F133" s="11">
        <f>('Renter Migration Model'!I132-'Renter Migration Model'!I133)*'Median Data'!$C$4</f>
        <v>0</v>
      </c>
      <c r="G133" s="11">
        <f>('Renter Migration Model'!K132-'Renter Migration Model'!K133)*'Median Data'!$D$4</f>
        <v>1376.5298557072283</v>
      </c>
      <c r="H133" s="11">
        <f>('Renter Migration Model'!L132-'Renter Migration Model'!L133)*'Median Data'!$D$4</f>
        <v>0</v>
      </c>
      <c r="I133" s="11">
        <f>('Renter Migration Model'!N132-'Renter Migration Model'!N133)*'Median Data'!$E$4</f>
        <v>163.85344894450623</v>
      </c>
      <c r="J133" s="11">
        <f>('Renter Migration Model'!O132-'Renter Migration Model'!O133)*'Median Data'!$E$4</f>
        <v>0</v>
      </c>
      <c r="K133" s="11">
        <f>('Renter Migration Model'!Q132-'Renter Migration Model'!Q133)*'Median Data'!$F$4</f>
        <v>241.62596000018539</v>
      </c>
      <c r="L133" s="11">
        <f>('Renter Migration Model'!R132-'Renter Migration Model'!R133)*'Median Data'!$F$4</f>
        <v>0</v>
      </c>
      <c r="M133" s="11">
        <f>('Renter Migration Model'!T132-'Renter Migration Model'!T133)*'Median Data'!$G$4</f>
        <v>26.816990947275031</v>
      </c>
      <c r="N133" s="11">
        <f>('Renter Migration Model'!U132-'Renter Migration Model'!U133)*'Median Data'!$G$4</f>
        <v>0</v>
      </c>
    </row>
    <row r="134" spans="1:14" x14ac:dyDescent="0.25">
      <c r="A134" s="2">
        <v>2052</v>
      </c>
      <c r="B134" s="2">
        <v>4</v>
      </c>
      <c r="C134" s="11">
        <f>('Renter Migration Model'!E133-'Renter Migration Model'!E134)*'Median Data'!$B$4</f>
        <v>1203.0907132044649</v>
      </c>
      <c r="D134" s="11">
        <f>('Renter Migration Model'!F133-'Renter Migration Model'!F134)*'Median Data'!$B$4</f>
        <v>0</v>
      </c>
      <c r="E134" s="11">
        <f>('Renter Migration Model'!H133-'Renter Migration Model'!H134)*'Median Data'!$C$4</f>
        <v>829.35834579905759</v>
      </c>
      <c r="F134" s="11">
        <f>('Renter Migration Model'!I133-'Renter Migration Model'!I134)*'Median Data'!$C$4</f>
        <v>0</v>
      </c>
      <c r="G134" s="11">
        <f>('Renter Migration Model'!K133-'Renter Migration Model'!K134)*'Median Data'!$D$4</f>
        <v>1376.3922027220569</v>
      </c>
      <c r="H134" s="11">
        <f>('Renter Migration Model'!L133-'Renter Migration Model'!L134)*'Median Data'!$D$4</f>
        <v>0</v>
      </c>
      <c r="I134" s="11">
        <f>('Renter Migration Model'!N133-'Renter Migration Model'!N134)*'Median Data'!$E$4</f>
        <v>163.83706359963992</v>
      </c>
      <c r="J134" s="11">
        <f>('Renter Migration Model'!O133-'Renter Migration Model'!O134)*'Median Data'!$E$4</f>
        <v>0</v>
      </c>
      <c r="K134" s="11">
        <f>('Renter Migration Model'!Q133-'Renter Migration Model'!Q134)*'Median Data'!$F$4</f>
        <v>241.60179740409376</v>
      </c>
      <c r="L134" s="11">
        <f>('Renter Migration Model'!R133-'Renter Migration Model'!R134)*'Median Data'!$F$4</f>
        <v>0</v>
      </c>
      <c r="M134" s="11">
        <f>('Renter Migration Model'!T133-'Renter Migration Model'!T134)*'Median Data'!$G$4</f>
        <v>26.814309248205376</v>
      </c>
      <c r="N134" s="11">
        <f>('Renter Migration Model'!U133-'Renter Migration Model'!U134)*'Median Data'!$G$4</f>
        <v>0</v>
      </c>
    </row>
    <row r="135" spans="1:14" x14ac:dyDescent="0.25">
      <c r="A135" s="2">
        <v>2053</v>
      </c>
      <c r="B135" s="2">
        <v>1</v>
      </c>
      <c r="C135" s="11">
        <f>('Renter Migration Model'!E134-'Renter Migration Model'!E135)*'Median Data'!$B$4</f>
        <v>1202.9704041331388</v>
      </c>
      <c r="D135" s="11">
        <f>('Renter Migration Model'!F134-'Renter Migration Model'!F135)*'Median Data'!$B$4</f>
        <v>0</v>
      </c>
      <c r="E135" s="11">
        <f>('Renter Migration Model'!H134-'Renter Migration Model'!H135)*'Median Data'!$C$4</f>
        <v>829.27540996436619</v>
      </c>
      <c r="F135" s="11">
        <f>('Renter Migration Model'!I134-'Renter Migration Model'!I135)*'Median Data'!$C$4</f>
        <v>0</v>
      </c>
      <c r="G135" s="11">
        <f>('Renter Migration Model'!K134-'Renter Migration Model'!K135)*'Median Data'!$D$4</f>
        <v>1376.2545635011193</v>
      </c>
      <c r="H135" s="11">
        <f>('Renter Migration Model'!L134-'Renter Migration Model'!L135)*'Median Data'!$D$4</f>
        <v>0</v>
      </c>
      <c r="I135" s="11">
        <f>('Renter Migration Model'!N134-'Renter Migration Model'!N135)*'Median Data'!$E$4</f>
        <v>163.82067989330164</v>
      </c>
      <c r="J135" s="11">
        <f>('Renter Migration Model'!O134-'Renter Migration Model'!O135)*'Median Data'!$E$4</f>
        <v>0</v>
      </c>
      <c r="K135" s="11">
        <f>('Renter Migration Model'!Q134-'Renter Migration Model'!Q135)*'Median Data'!$F$4</f>
        <v>241.57763722445407</v>
      </c>
      <c r="L135" s="11">
        <f>('Renter Migration Model'!R134-'Renter Migration Model'!R135)*'Median Data'!$F$4</f>
        <v>0</v>
      </c>
      <c r="M135" s="11">
        <f>('Renter Migration Model'!T134-'Renter Migration Model'!T135)*'Median Data'!$G$4</f>
        <v>26.811627817275024</v>
      </c>
      <c r="N135" s="11">
        <f>('Renter Migration Model'!U134-'Renter Migration Model'!U135)*'Median Data'!$G$4</f>
        <v>0</v>
      </c>
    </row>
    <row r="136" spans="1:14" x14ac:dyDescent="0.25">
      <c r="A136" s="1">
        <v>2053</v>
      </c>
      <c r="B136" s="1">
        <v>2</v>
      </c>
      <c r="C136" s="11">
        <f>('Renter Migration Model'!E135-'Renter Migration Model'!E136)*'Median Data'!$B$4</f>
        <v>1202.8501070927086</v>
      </c>
      <c r="D136" s="11">
        <f>('Renter Migration Model'!F135-'Renter Migration Model'!F136)*'Median Data'!$B$4</f>
        <v>0</v>
      </c>
      <c r="E136" s="11">
        <f>('Renter Migration Model'!H135-'Renter Migration Model'!H136)*'Median Data'!$C$4</f>
        <v>829.19248242397725</v>
      </c>
      <c r="F136" s="11">
        <f>('Renter Migration Model'!I135-'Renter Migration Model'!I136)*'Median Data'!$C$4</f>
        <v>0</v>
      </c>
      <c r="G136" s="11">
        <f>('Renter Migration Model'!K135-'Renter Migration Model'!K136)*'Median Data'!$D$4</f>
        <v>1376.1169380444153</v>
      </c>
      <c r="H136" s="11">
        <f>('Renter Migration Model'!L135-'Renter Migration Model'!L136)*'Median Data'!$D$4</f>
        <v>0</v>
      </c>
      <c r="I136" s="11">
        <f>('Renter Migration Model'!N135-'Renter Migration Model'!N136)*'Median Data'!$E$4</f>
        <v>163.8042978251766</v>
      </c>
      <c r="J136" s="11">
        <f>('Renter Migration Model'!O135-'Renter Migration Model'!O136)*'Median Data'!$E$4</f>
        <v>0</v>
      </c>
      <c r="K136" s="11">
        <f>('Renter Migration Model'!Q135-'Renter Migration Model'!Q136)*'Median Data'!$F$4</f>
        <v>241.5534794605378</v>
      </c>
      <c r="L136" s="11">
        <f>('Renter Migration Model'!R135-'Renter Migration Model'!R136)*'Median Data'!$F$4</f>
        <v>0</v>
      </c>
      <c r="M136" s="11">
        <f>('Renter Migration Model'!T135-'Renter Migration Model'!T136)*'Median Data'!$G$4</f>
        <v>26.808946654483975</v>
      </c>
      <c r="N136" s="11">
        <f>('Renter Migration Model'!U135-'Renter Migration Model'!U136)*'Median Data'!$G$4</f>
        <v>0</v>
      </c>
    </row>
    <row r="137" spans="1:14" x14ac:dyDescent="0.25">
      <c r="A137" s="2">
        <v>2053</v>
      </c>
      <c r="B137" s="2">
        <v>3</v>
      </c>
      <c r="C137" s="11">
        <f>('Renter Migration Model'!E136-'Renter Migration Model'!E137)*'Median Data'!$B$4</f>
        <v>1202.7298220831744</v>
      </c>
      <c r="D137" s="11">
        <f>('Renter Migration Model'!F136-'Renter Migration Model'!F137)*'Median Data'!$B$4</f>
        <v>0</v>
      </c>
      <c r="E137" s="11">
        <f>('Renter Migration Model'!H136-'Renter Migration Model'!H137)*'Median Data'!$C$4</f>
        <v>829.10956317437922</v>
      </c>
      <c r="F137" s="11">
        <f>('Renter Migration Model'!I136-'Renter Migration Model'!I137)*'Median Data'!$C$4</f>
        <v>0</v>
      </c>
      <c r="G137" s="11">
        <f>('Renter Migration Model'!K136-'Renter Migration Model'!K137)*'Median Data'!$D$4</f>
        <v>1375.9793263501469</v>
      </c>
      <c r="H137" s="11">
        <f>('Renter Migration Model'!L136-'Renter Migration Model'!L137)*'Median Data'!$D$4</f>
        <v>0</v>
      </c>
      <c r="I137" s="11">
        <f>('Renter Migration Model'!N136-'Renter Migration Model'!N137)*'Median Data'!$E$4</f>
        <v>163.7879173955796</v>
      </c>
      <c r="J137" s="11">
        <f>('Renter Migration Model'!O136-'Renter Migration Model'!O137)*'Median Data'!$E$4</f>
        <v>0</v>
      </c>
      <c r="K137" s="11">
        <f>('Renter Migration Model'!Q136-'Renter Migration Model'!Q137)*'Median Data'!$F$4</f>
        <v>241.52932411270922</v>
      </c>
      <c r="L137" s="11">
        <f>('Renter Migration Model'!R136-'Renter Migration Model'!R137)*'Median Data'!$F$4</f>
        <v>0</v>
      </c>
      <c r="M137" s="11">
        <f>('Renter Migration Model'!T136-'Renter Migration Model'!T137)*'Median Data'!$G$4</f>
        <v>26.806265759832229</v>
      </c>
      <c r="N137" s="11">
        <f>('Renter Migration Model'!U136-'Renter Migration Model'!U137)*'Median Data'!$G$4</f>
        <v>0</v>
      </c>
    </row>
    <row r="138" spans="1:14" x14ac:dyDescent="0.25">
      <c r="A138" s="1">
        <v>2053</v>
      </c>
      <c r="B138" s="1">
        <v>4</v>
      </c>
      <c r="C138" s="11">
        <f>('Renter Migration Model'!E137-'Renter Migration Model'!E138)*'Median Data'!$B$4</f>
        <v>1202.6095490993794</v>
      </c>
      <c r="D138" s="11">
        <f>('Renter Migration Model'!F137-'Renter Migration Model'!F138)*'Median Data'!$B$4</f>
        <v>0</v>
      </c>
      <c r="E138" s="11">
        <f>('Renter Migration Model'!H137-'Renter Migration Model'!H138)*'Median Data'!$C$4</f>
        <v>829.02665221908364</v>
      </c>
      <c r="F138" s="11">
        <f>('Renter Migration Model'!I137-'Renter Migration Model'!I138)*'Median Data'!$C$4</f>
        <v>0</v>
      </c>
      <c r="G138" s="11">
        <f>('Renter Migration Model'!K137-'Renter Migration Model'!K138)*'Median Data'!$D$4</f>
        <v>1375.8417284183142</v>
      </c>
      <c r="H138" s="11">
        <f>('Renter Migration Model'!L137-'Renter Migration Model'!L138)*'Median Data'!$D$4</f>
        <v>0</v>
      </c>
      <c r="I138" s="11">
        <f>('Renter Migration Model'!N137-'Renter Migration Model'!N138)*'Median Data'!$E$4</f>
        <v>163.77153860388103</v>
      </c>
      <c r="J138" s="11">
        <f>('Renter Migration Model'!O137-'Renter Migration Model'!O138)*'Median Data'!$E$4</f>
        <v>0</v>
      </c>
      <c r="K138" s="11">
        <f>('Renter Migration Model'!Q137-'Renter Migration Model'!Q138)*'Median Data'!$F$4</f>
        <v>241.50517118023981</v>
      </c>
      <c r="L138" s="11">
        <f>('Renter Migration Model'!R137-'Renter Migration Model'!R138)*'Median Data'!$F$4</f>
        <v>0</v>
      </c>
      <c r="M138" s="11">
        <f>('Renter Migration Model'!T137-'Renter Migration Model'!T138)*'Median Data'!$G$4</f>
        <v>26.803585133244582</v>
      </c>
      <c r="N138" s="11">
        <f>('Renter Migration Model'!U137-'Renter Migration Model'!U138)*'Median Data'!$G$4</f>
        <v>0</v>
      </c>
    </row>
    <row r="139" spans="1:14" x14ac:dyDescent="0.25">
      <c r="A139" s="1">
        <v>2054</v>
      </c>
      <c r="B139" s="1">
        <v>1</v>
      </c>
      <c r="C139" s="11">
        <f>('Renter Migration Model'!E138-'Renter Migration Model'!E139)*'Median Data'!$B$4</f>
        <v>1202.4892881447613</v>
      </c>
      <c r="D139" s="11">
        <f>('Renter Migration Model'!F138-'Renter Migration Model'!F139)*'Median Data'!$B$4</f>
        <v>0</v>
      </c>
      <c r="E139" s="11">
        <f>('Renter Migration Model'!H138-'Renter Migration Model'!H139)*'Median Data'!$C$4</f>
        <v>828.94374955282319</v>
      </c>
      <c r="F139" s="11">
        <f>('Renter Migration Model'!I138-'Renter Migration Model'!I139)*'Median Data'!$C$4</f>
        <v>0</v>
      </c>
      <c r="G139" s="11">
        <f>('Renter Migration Model'!K138-'Renter Migration Model'!K139)*'Median Data'!$D$4</f>
        <v>1375.704144245321</v>
      </c>
      <c r="H139" s="11">
        <f>('Renter Migration Model'!L138-'Renter Migration Model'!L139)*'Median Data'!$D$4</f>
        <v>0</v>
      </c>
      <c r="I139" s="11">
        <f>('Renter Migration Model'!N138-'Renter Migration Model'!N139)*'Median Data'!$E$4</f>
        <v>163.75516145008089</v>
      </c>
      <c r="J139" s="11">
        <f>('Renter Migration Model'!O138-'Renter Migration Model'!O139)*'Median Data'!$E$4</f>
        <v>0</v>
      </c>
      <c r="K139" s="11">
        <f>('Renter Migration Model'!Q138-'Renter Migration Model'!Q139)*'Median Data'!$F$4</f>
        <v>241.48102066312958</v>
      </c>
      <c r="L139" s="11">
        <f>('Renter Migration Model'!R138-'Renter Migration Model'!R139)*'Median Data'!$F$4</f>
        <v>0</v>
      </c>
      <c r="M139" s="11">
        <f>('Renter Migration Model'!T138-'Renter Migration Model'!T139)*'Median Data'!$G$4</f>
        <v>26.800904774721033</v>
      </c>
      <c r="N139" s="11">
        <f>('Renter Migration Model'!U138-'Renter Migration Model'!U139)*'Median Data'!$G$4</f>
        <v>0</v>
      </c>
    </row>
    <row r="140" spans="1:14" x14ac:dyDescent="0.25">
      <c r="A140" s="2">
        <v>2054</v>
      </c>
      <c r="B140" s="2">
        <v>2</v>
      </c>
      <c r="C140" s="11">
        <f>('Renter Migration Model'!E139-'Renter Migration Model'!E140)*'Median Data'!$B$4</f>
        <v>1202.3690392158824</v>
      </c>
      <c r="D140" s="11">
        <f>('Renter Migration Model'!F139-'Renter Migration Model'!F140)*'Median Data'!$B$4</f>
        <v>0</v>
      </c>
      <c r="E140" s="11">
        <f>('Renter Migration Model'!H139-'Renter Migration Model'!H140)*'Median Data'!$C$4</f>
        <v>828.86085517910942</v>
      </c>
      <c r="F140" s="11">
        <f>('Renter Migration Model'!I139-'Renter Migration Model'!I140)*'Median Data'!$C$4</f>
        <v>0</v>
      </c>
      <c r="G140" s="11">
        <f>('Renter Migration Model'!K139-'Renter Migration Model'!K140)*'Median Data'!$D$4</f>
        <v>1375.5665738311673</v>
      </c>
      <c r="H140" s="11">
        <f>('Renter Migration Model'!L139-'Renter Migration Model'!L140)*'Median Data'!$D$4</f>
        <v>0</v>
      </c>
      <c r="I140" s="11">
        <f>('Renter Migration Model'!N139-'Renter Migration Model'!N140)*'Median Data'!$E$4</f>
        <v>163.73878593386439</v>
      </c>
      <c r="J140" s="11">
        <f>('Renter Migration Model'!O139-'Renter Migration Model'!O140)*'Median Data'!$E$4</f>
        <v>0</v>
      </c>
      <c r="K140" s="11">
        <f>('Renter Migration Model'!Q139-'Renter Migration Model'!Q140)*'Median Data'!$F$4</f>
        <v>241.45687256101428</v>
      </c>
      <c r="L140" s="11">
        <f>('Renter Migration Model'!R139-'Renter Migration Model'!R140)*'Median Data'!$F$4</f>
        <v>0</v>
      </c>
      <c r="M140" s="11">
        <f>('Renter Migration Model'!T139-'Renter Migration Model'!T140)*'Median Data'!$G$4</f>
        <v>26.798224684261584</v>
      </c>
      <c r="N140" s="11">
        <f>('Renter Migration Model'!U139-'Renter Migration Model'!U140)*'Median Data'!$G$4</f>
        <v>0</v>
      </c>
    </row>
    <row r="141" spans="1:14" x14ac:dyDescent="0.25">
      <c r="A141" s="1">
        <v>2054</v>
      </c>
      <c r="B141" s="1">
        <v>3</v>
      </c>
      <c r="C141" s="11">
        <f>('Renter Migration Model'!E140-'Renter Migration Model'!E141)*'Median Data'!$B$4</f>
        <v>1202.2488023127426</v>
      </c>
      <c r="D141" s="11">
        <f>('Renter Migration Model'!F140-'Renter Migration Model'!F141)*'Median Data'!$B$4</f>
        <v>0</v>
      </c>
      <c r="E141" s="11">
        <f>('Renter Migration Model'!H140-'Renter Migration Model'!H141)*'Median Data'!$C$4</f>
        <v>828.77796909267499</v>
      </c>
      <c r="F141" s="11">
        <f>('Renter Migration Model'!I140-'Renter Migration Model'!I141)*'Median Data'!$C$4</f>
        <v>0</v>
      </c>
      <c r="G141" s="11">
        <f>('Renter Migration Model'!K140-'Renter Migration Model'!K141)*'Median Data'!$D$4</f>
        <v>1375.4290171740549</v>
      </c>
      <c r="H141" s="11">
        <f>('Renter Migration Model'!L140-'Renter Migration Model'!L141)*'Median Data'!$D$4</f>
        <v>0</v>
      </c>
      <c r="I141" s="11">
        <f>('Renter Migration Model'!N140-'Renter Migration Model'!N141)*'Median Data'!$E$4</f>
        <v>163.72241205523153</v>
      </c>
      <c r="J141" s="11">
        <f>('Renter Migration Model'!O140-'Renter Migration Model'!O141)*'Median Data'!$E$4</f>
        <v>0</v>
      </c>
      <c r="K141" s="11">
        <f>('Renter Migration Model'!Q140-'Renter Migration Model'!Q141)*'Median Data'!$F$4</f>
        <v>241.4327268738939</v>
      </c>
      <c r="L141" s="11">
        <f>('Renter Migration Model'!R140-'Renter Migration Model'!R141)*'Median Data'!$F$4</f>
        <v>0</v>
      </c>
      <c r="M141" s="11">
        <f>('Renter Migration Model'!T140-'Renter Migration Model'!T141)*'Median Data'!$G$4</f>
        <v>26.795544861791029</v>
      </c>
      <c r="N141" s="11">
        <f>('Renter Migration Model'!U140-'Renter Migration Model'!U141)*'Median Data'!$G$4</f>
        <v>0</v>
      </c>
    </row>
    <row r="142" spans="1:14" x14ac:dyDescent="0.25">
      <c r="A142" s="2">
        <v>2054</v>
      </c>
      <c r="B142" s="2">
        <v>4</v>
      </c>
      <c r="C142" s="11">
        <f>('Renter Migration Model'!E141-'Renter Migration Model'!E142)*'Median Data'!$B$4</f>
        <v>1202.128577431904</v>
      </c>
      <c r="D142" s="11">
        <f>('Renter Migration Model'!F141-'Renter Migration Model'!F142)*'Median Data'!$B$4</f>
        <v>0</v>
      </c>
      <c r="E142" s="11">
        <f>('Renter Migration Model'!H141-'Renter Migration Model'!H142)*'Median Data'!$C$4</f>
        <v>828.69509129527569</v>
      </c>
      <c r="F142" s="11">
        <f>('Renter Migration Model'!I141-'Renter Migration Model'!I142)*'Median Data'!$C$4</f>
        <v>0</v>
      </c>
      <c r="G142" s="11">
        <f>('Renter Migration Model'!K141-'Renter Migration Model'!K142)*'Median Data'!$D$4</f>
        <v>1375.291474272186</v>
      </c>
      <c r="H142" s="11">
        <f>('Renter Migration Model'!L141-'Renter Migration Model'!L142)*'Median Data'!$D$4</f>
        <v>0</v>
      </c>
      <c r="I142" s="11">
        <f>('Renter Migration Model'!N141-'Renter Migration Model'!N142)*'Median Data'!$E$4</f>
        <v>163.70603981386751</v>
      </c>
      <c r="J142" s="11">
        <f>('Renter Migration Model'!O141-'Renter Migration Model'!O142)*'Median Data'!$E$4</f>
        <v>0</v>
      </c>
      <c r="K142" s="11">
        <f>('Renter Migration Model'!Q141-'Renter Migration Model'!Q142)*'Median Data'!$F$4</f>
        <v>241.40858360103994</v>
      </c>
      <c r="L142" s="11">
        <f>('Renter Migration Model'!R141-'Renter Migration Model'!R142)*'Median Data'!$F$4</f>
        <v>0</v>
      </c>
      <c r="M142" s="11">
        <f>('Renter Migration Model'!T141-'Renter Migration Model'!T142)*'Median Data'!$G$4</f>
        <v>26.79286530730937</v>
      </c>
      <c r="N142" s="11">
        <f>('Renter Migration Model'!U141-'Renter Migration Model'!U142)*'Median Data'!$G$4</f>
        <v>0</v>
      </c>
    </row>
    <row r="143" spans="1:14" x14ac:dyDescent="0.25">
      <c r="A143" s="2">
        <v>2055</v>
      </c>
      <c r="B143" s="2">
        <v>1</v>
      </c>
      <c r="C143" s="11">
        <f>('Renter Migration Model'!E142-'Renter Migration Model'!E143)*'Median Data'!$B$4</f>
        <v>1202.0083645750856</v>
      </c>
      <c r="D143" s="11">
        <f>('Renter Migration Model'!F142-'Renter Migration Model'!F143)*'Median Data'!$B$4</f>
        <v>0</v>
      </c>
      <c r="E143" s="11">
        <f>('Renter Migration Model'!H142-'Renter Migration Model'!H143)*'Median Data'!$C$4</f>
        <v>828.6122217869115</v>
      </c>
      <c r="F143" s="11">
        <f>('Renter Migration Model'!I142-'Renter Migration Model'!I143)*'Median Data'!$C$4</f>
        <v>0</v>
      </c>
      <c r="G143" s="11">
        <f>('Renter Migration Model'!K142-'Renter Migration Model'!K143)*'Median Data'!$D$4</f>
        <v>1375.1539451237622</v>
      </c>
      <c r="H143" s="11">
        <f>('Renter Migration Model'!L142-'Renter Migration Model'!L143)*'Median Data'!$D$4</f>
        <v>0</v>
      </c>
      <c r="I143" s="11">
        <f>('Renter Migration Model'!N142-'Renter Migration Model'!N143)*'Median Data'!$E$4</f>
        <v>163.68966921008712</v>
      </c>
      <c r="J143" s="11">
        <f>('Renter Migration Model'!O142-'Renter Migration Model'!O143)*'Median Data'!$E$4</f>
        <v>0</v>
      </c>
      <c r="K143" s="11">
        <f>('Renter Migration Model'!Q142-'Renter Migration Model'!Q143)*'Median Data'!$F$4</f>
        <v>241.38444274281665</v>
      </c>
      <c r="L143" s="11">
        <f>('Renter Migration Model'!R142-'Renter Migration Model'!R143)*'Median Data'!$F$4</f>
        <v>0</v>
      </c>
      <c r="M143" s="11">
        <f>('Renter Migration Model'!T142-'Renter Migration Model'!T143)*'Median Data'!$G$4</f>
        <v>26.790186020779004</v>
      </c>
      <c r="N143" s="11">
        <f>('Renter Migration Model'!U142-'Renter Migration Model'!U143)*'Median Data'!$G$4</f>
        <v>0</v>
      </c>
    </row>
    <row r="144" spans="1:14" x14ac:dyDescent="0.25">
      <c r="A144" s="1">
        <v>2055</v>
      </c>
      <c r="B144" s="1">
        <v>2</v>
      </c>
      <c r="C144" s="11">
        <f>('Renter Migration Model'!E143-'Renter Migration Model'!E144)*'Median Data'!$B$4</f>
        <v>1201.8881637388495</v>
      </c>
      <c r="D144" s="11">
        <f>('Renter Migration Model'!F143-'Renter Migration Model'!F144)*'Median Data'!$B$4</f>
        <v>0</v>
      </c>
      <c r="E144" s="11">
        <f>('Renter Migration Model'!H143-'Renter Migration Model'!H144)*'Median Data'!$C$4</f>
        <v>828.52936056407088</v>
      </c>
      <c r="F144" s="11">
        <f>('Renter Migration Model'!I143-'Renter Migration Model'!I144)*'Median Data'!$C$4</f>
        <v>0</v>
      </c>
      <c r="G144" s="11">
        <f>('Renter Migration Model'!K143-'Renter Migration Model'!K144)*'Median Data'!$D$4</f>
        <v>1375.0164297305819</v>
      </c>
      <c r="H144" s="11">
        <f>('Renter Migration Model'!L143-'Renter Migration Model'!L144)*'Median Data'!$D$4</f>
        <v>0</v>
      </c>
      <c r="I144" s="11">
        <f>('Renter Migration Model'!N143-'Renter Migration Model'!N144)*'Median Data'!$E$4</f>
        <v>163.67330024294597</v>
      </c>
      <c r="J144" s="11">
        <f>('Renter Migration Model'!O143-'Renter Migration Model'!O144)*'Median Data'!$E$4</f>
        <v>0</v>
      </c>
      <c r="K144" s="11">
        <f>('Renter Migration Model'!Q143-'Renter Migration Model'!Q144)*'Median Data'!$F$4</f>
        <v>241.36030429849552</v>
      </c>
      <c r="L144" s="11">
        <f>('Renter Migration Model'!R143-'Renter Migration Model'!R144)*'Median Data'!$F$4</f>
        <v>0</v>
      </c>
      <c r="M144" s="11">
        <f>('Renter Migration Model'!T143-'Renter Migration Model'!T144)*'Median Data'!$G$4</f>
        <v>26.787507002162329</v>
      </c>
      <c r="N144" s="11">
        <f>('Renter Migration Model'!U143-'Renter Migration Model'!U144)*'Median Data'!$G$4</f>
        <v>0</v>
      </c>
    </row>
    <row r="145" spans="1:14" x14ac:dyDescent="0.25">
      <c r="A145" s="2">
        <v>2055</v>
      </c>
      <c r="B145" s="2">
        <v>3</v>
      </c>
      <c r="C145" s="11">
        <f>('Renter Migration Model'!E144-'Renter Migration Model'!E145)*'Median Data'!$B$4</f>
        <v>1201.7679749214767</v>
      </c>
      <c r="D145" s="11">
        <f>('Renter Migration Model'!F144-'Renter Migration Model'!F145)*'Median Data'!$B$4</f>
        <v>0</v>
      </c>
      <c r="E145" s="11">
        <f>('Renter Migration Model'!H144-'Renter Migration Model'!H145)*'Median Data'!$C$4</f>
        <v>828.44650762850961</v>
      </c>
      <c r="F145" s="11">
        <f>('Renter Migration Model'!I144-'Renter Migration Model'!I145)*'Median Data'!$C$4</f>
        <v>0</v>
      </c>
      <c r="G145" s="11">
        <f>('Renter Migration Model'!K144-'Renter Migration Model'!K145)*'Median Data'!$D$4</f>
        <v>1374.8789280872506</v>
      </c>
      <c r="H145" s="11">
        <f>('Renter Migration Model'!L144-'Renter Migration Model'!L145)*'Median Data'!$D$4</f>
        <v>0</v>
      </c>
      <c r="I145" s="11">
        <f>('Renter Migration Model'!N144-'Renter Migration Model'!N145)*'Median Data'!$E$4</f>
        <v>163.65693291307366</v>
      </c>
      <c r="J145" s="11">
        <f>('Renter Migration Model'!O144-'Renter Migration Model'!O145)*'Median Data'!$E$4</f>
        <v>0</v>
      </c>
      <c r="K145" s="11">
        <f>('Renter Migration Model'!Q144-'Renter Migration Model'!Q145)*'Median Data'!$F$4</f>
        <v>241.33616826807656</v>
      </c>
      <c r="L145" s="11">
        <f>('Renter Migration Model'!R144-'Renter Migration Model'!R145)*'Median Data'!$F$4</f>
        <v>0</v>
      </c>
      <c r="M145" s="11">
        <f>('Renter Migration Model'!T144-'Renter Migration Model'!T145)*'Median Data'!$G$4</f>
        <v>26.784828251459345</v>
      </c>
      <c r="N145" s="11">
        <f>('Renter Migration Model'!U144-'Renter Migration Model'!U145)*'Median Data'!$G$4</f>
        <v>0</v>
      </c>
    </row>
    <row r="146" spans="1:14" x14ac:dyDescent="0.25">
      <c r="A146" s="1">
        <v>2055</v>
      </c>
      <c r="B146" s="1">
        <v>4</v>
      </c>
      <c r="C146" s="11">
        <f>('Renter Migration Model'!E145-'Renter Migration Model'!E146)*'Median Data'!$B$4</f>
        <v>1201.6477981246862</v>
      </c>
      <c r="D146" s="11">
        <f>('Renter Migration Model'!F145-'Renter Migration Model'!F146)*'Median Data'!$B$4</f>
        <v>0</v>
      </c>
      <c r="E146" s="11">
        <f>('Renter Migration Model'!H145-'Renter Migration Model'!H146)*'Median Data'!$C$4</f>
        <v>828.36366297847189</v>
      </c>
      <c r="F146" s="11">
        <f>('Renter Migration Model'!I145-'Renter Migration Model'!I146)*'Median Data'!$C$4</f>
        <v>0</v>
      </c>
      <c r="G146" s="11">
        <f>('Renter Migration Model'!K145-'Renter Migration Model'!K146)*'Median Data'!$D$4</f>
        <v>1374.7414401937685</v>
      </c>
      <c r="H146" s="11">
        <f>('Renter Migration Model'!L145-'Renter Migration Model'!L146)*'Median Data'!$D$4</f>
        <v>0</v>
      </c>
      <c r="I146" s="11">
        <f>('Renter Migration Model'!N145-'Renter Migration Model'!N146)*'Median Data'!$E$4</f>
        <v>163.64056721984059</v>
      </c>
      <c r="J146" s="11">
        <f>('Renter Migration Model'!O145-'Renter Migration Model'!O146)*'Median Data'!$E$4</f>
        <v>0</v>
      </c>
      <c r="K146" s="11">
        <f>('Renter Migration Model'!Q145-'Renter Migration Model'!Q146)*'Median Data'!$F$4</f>
        <v>241.31203465119552</v>
      </c>
      <c r="L146" s="11">
        <f>('Renter Migration Model'!R145-'Renter Migration Model'!R146)*'Median Data'!$F$4</f>
        <v>0</v>
      </c>
      <c r="M146" s="11">
        <f>('Renter Migration Model'!T145-'Renter Migration Model'!T146)*'Median Data'!$G$4</f>
        <v>26.782149768632451</v>
      </c>
      <c r="N146" s="11">
        <f>('Renter Migration Model'!U145-'Renter Migration Model'!U146)*'Median Data'!$G$4</f>
        <v>0</v>
      </c>
    </row>
    <row r="147" spans="1:14" x14ac:dyDescent="0.25">
      <c r="A147" s="1">
        <v>2056</v>
      </c>
      <c r="B147" s="1">
        <v>1</v>
      </c>
      <c r="C147" s="11">
        <f>('Renter Migration Model'!E146-'Renter Migration Model'!E147)*'Median Data'!$B$4</f>
        <v>1201.5276333450402</v>
      </c>
      <c r="D147" s="11">
        <f>('Renter Migration Model'!F146-'Renter Migration Model'!F147)*'Median Data'!$B$4</f>
        <v>0</v>
      </c>
      <c r="E147" s="11">
        <f>('Renter Migration Model'!H146-'Renter Migration Model'!H147)*'Median Data'!$C$4</f>
        <v>828.28082661220196</v>
      </c>
      <c r="F147" s="11">
        <f>('Renter Migration Model'!I146-'Renter Migration Model'!I147)*'Median Data'!$C$4</f>
        <v>0</v>
      </c>
      <c r="G147" s="11">
        <f>('Renter Migration Model'!K146-'Renter Migration Model'!K147)*'Median Data'!$D$4</f>
        <v>1374.6039660501356</v>
      </c>
      <c r="H147" s="11">
        <f>('Renter Migration Model'!L146-'Renter Migration Model'!L147)*'Median Data'!$D$4</f>
        <v>0</v>
      </c>
      <c r="I147" s="11">
        <f>('Renter Migration Model'!N146-'Renter Migration Model'!N147)*'Median Data'!$E$4</f>
        <v>163.62420316293196</v>
      </c>
      <c r="J147" s="11">
        <f>('Renter Migration Model'!O146-'Renter Migration Model'!O147)*'Median Data'!$E$4</f>
        <v>0</v>
      </c>
      <c r="K147" s="11">
        <f>('Renter Migration Model'!Q146-'Renter Migration Model'!Q147)*'Median Data'!$F$4</f>
        <v>241.28790344785239</v>
      </c>
      <c r="L147" s="11">
        <f>('Renter Migration Model'!R146-'Renter Migration Model'!R147)*'Median Data'!$F$4</f>
        <v>0</v>
      </c>
      <c r="M147" s="11">
        <f>('Renter Migration Model'!T146-'Renter Migration Model'!T147)*'Median Data'!$G$4</f>
        <v>26.779471553681645</v>
      </c>
      <c r="N147" s="11">
        <f>('Renter Migration Model'!U146-'Renter Migration Model'!U147)*'Median Data'!$G$4</f>
        <v>0</v>
      </c>
    </row>
    <row r="148" spans="1:14" x14ac:dyDescent="0.25">
      <c r="A148" s="2">
        <v>2056</v>
      </c>
      <c r="B148" s="2">
        <v>2</v>
      </c>
      <c r="C148" s="11">
        <f>('Renter Migration Model'!E147-'Renter Migration Model'!E148)*'Median Data'!$B$4</f>
        <v>1201.4074805808195</v>
      </c>
      <c r="D148" s="11">
        <f>('Renter Migration Model'!F147-'Renter Migration Model'!F148)*'Median Data'!$B$4</f>
        <v>0</v>
      </c>
      <c r="E148" s="11">
        <f>('Renter Migration Model'!H147-'Renter Migration Model'!H148)*'Median Data'!$C$4</f>
        <v>828.19799852969982</v>
      </c>
      <c r="F148" s="11">
        <f>('Renter Migration Model'!I147-'Renter Migration Model'!I148)*'Median Data'!$C$4</f>
        <v>0</v>
      </c>
      <c r="G148" s="11">
        <f>('Renter Migration Model'!K147-'Renter Migration Model'!K148)*'Median Data'!$D$4</f>
        <v>1374.4665056527556</v>
      </c>
      <c r="H148" s="11">
        <f>('Renter Migration Model'!L147-'Renter Migration Model'!L148)*'Median Data'!$D$4</f>
        <v>0</v>
      </c>
      <c r="I148" s="11">
        <f>('Renter Migration Model'!N147-'Renter Migration Model'!N148)*'Median Data'!$E$4</f>
        <v>163.60784074266257</v>
      </c>
      <c r="J148" s="11">
        <f>('Renter Migration Model'!O147-'Renter Migration Model'!O148)*'Median Data'!$E$4</f>
        <v>0</v>
      </c>
      <c r="K148" s="11">
        <f>('Renter Migration Model'!Q147-'Renter Migration Model'!Q148)*'Median Data'!$F$4</f>
        <v>241.26377465731866</v>
      </c>
      <c r="L148" s="11">
        <f>('Renter Migration Model'!R147-'Renter Migration Model'!R148)*'Median Data'!$F$4</f>
        <v>0</v>
      </c>
      <c r="M148" s="11">
        <f>('Renter Migration Model'!T147-'Renter Migration Model'!T148)*'Median Data'!$G$4</f>
        <v>26.776793606494124</v>
      </c>
      <c r="N148" s="11">
        <f>('Renter Migration Model'!U147-'Renter Migration Model'!U148)*'Median Data'!$G$4</f>
        <v>0</v>
      </c>
    </row>
    <row r="149" spans="1:14" x14ac:dyDescent="0.25">
      <c r="A149" s="1">
        <v>2056</v>
      </c>
      <c r="B149" s="1">
        <v>3</v>
      </c>
      <c r="C149" s="11">
        <f>('Renter Migration Model'!E148-'Renter Migration Model'!E149)*'Median Data'!$B$4</f>
        <v>1201.2873398337433</v>
      </c>
      <c r="D149" s="11">
        <f>('Renter Migration Model'!F148-'Renter Migration Model'!F149)*'Median Data'!$B$4</f>
        <v>0</v>
      </c>
      <c r="E149" s="11">
        <f>('Renter Migration Model'!H148-'Renter Migration Model'!H149)*'Median Data'!$C$4</f>
        <v>828.11517872920967</v>
      </c>
      <c r="F149" s="11">
        <f>('Renter Migration Model'!I148-'Renter Migration Model'!I149)*'Median Data'!$C$4</f>
        <v>0</v>
      </c>
      <c r="G149" s="11">
        <f>('Renter Migration Model'!K148-'Renter Migration Model'!K149)*'Median Data'!$D$4</f>
        <v>1374.3290590034267</v>
      </c>
      <c r="H149" s="11">
        <f>('Renter Migration Model'!L148-'Renter Migration Model'!L149)*'Median Data'!$D$4</f>
        <v>0</v>
      </c>
      <c r="I149" s="11">
        <f>('Renter Migration Model'!N148-'Renter Migration Model'!N149)*'Median Data'!$E$4</f>
        <v>163.59147995871763</v>
      </c>
      <c r="J149" s="11">
        <f>('Renter Migration Model'!O148-'Renter Migration Model'!O149)*'Median Data'!$E$4</f>
        <v>0</v>
      </c>
      <c r="K149" s="11">
        <f>('Renter Migration Model'!Q148-'Renter Migration Model'!Q149)*'Median Data'!$F$4</f>
        <v>241.2396482799586</v>
      </c>
      <c r="L149" s="11">
        <f>('Renter Migration Model'!R148-'Renter Migration Model'!R149)*'Median Data'!$F$4</f>
        <v>0</v>
      </c>
      <c r="M149" s="11">
        <f>('Renter Migration Model'!T148-'Renter Migration Model'!T149)*'Median Data'!$G$4</f>
        <v>26.77411592714509</v>
      </c>
      <c r="N149" s="11">
        <f>('Renter Migration Model'!U148-'Renter Migration Model'!U149)*'Median Data'!$G$4</f>
        <v>0</v>
      </c>
    </row>
    <row r="150" spans="1:14" x14ac:dyDescent="0.25">
      <c r="A150" s="2">
        <v>2056</v>
      </c>
      <c r="B150" s="2">
        <v>4</v>
      </c>
      <c r="C150" s="11">
        <f>('Renter Migration Model'!E149-'Renter Migration Model'!E150)*'Median Data'!$B$4</f>
        <v>1201.1672110986547</v>
      </c>
      <c r="D150" s="11">
        <f>('Renter Migration Model'!F149-'Renter Migration Model'!F150)*'Median Data'!$B$4</f>
        <v>0</v>
      </c>
      <c r="E150" s="11">
        <f>('Renter Migration Model'!H149-'Renter Migration Model'!H150)*'Median Data'!$C$4</f>
        <v>828.03236721073154</v>
      </c>
      <c r="F150" s="11">
        <f>('Renter Migration Model'!I149-'Renter Migration Model'!I150)*'Median Data'!$C$4</f>
        <v>0</v>
      </c>
      <c r="G150" s="11">
        <f>('Renter Migration Model'!K149-'Renter Migration Model'!K150)*'Median Data'!$D$4</f>
        <v>1374.1916260967546</v>
      </c>
      <c r="H150" s="11">
        <f>('Renter Migration Model'!L149-'Renter Migration Model'!L150)*'Median Data'!$D$4</f>
        <v>0</v>
      </c>
      <c r="I150" s="11">
        <f>('Renter Migration Model'!N149-'Renter Migration Model'!N150)*'Median Data'!$E$4</f>
        <v>163.57512081078232</v>
      </c>
      <c r="J150" s="11">
        <f>('Renter Migration Model'!O149-'Renter Migration Model'!O150)*'Median Data'!$E$4</f>
        <v>0</v>
      </c>
      <c r="K150" s="11">
        <f>('Renter Migration Model'!Q149-'Renter Migration Model'!Q150)*'Median Data'!$F$4</f>
        <v>241.21552431504369</v>
      </c>
      <c r="L150" s="11">
        <f>('Renter Migration Model'!R149-'Renter Migration Model'!R150)*'Median Data'!$F$4</f>
        <v>0</v>
      </c>
      <c r="M150" s="11">
        <f>('Renter Migration Model'!T149-'Renter Migration Model'!T150)*'Median Data'!$G$4</f>
        <v>26.771438515559339</v>
      </c>
      <c r="N150" s="11">
        <f>('Renter Migration Model'!U149-'Renter Migration Model'!U150)*'Median Data'!$G$4</f>
        <v>0</v>
      </c>
    </row>
    <row r="151" spans="1:14" x14ac:dyDescent="0.25">
      <c r="A151" s="2">
        <v>2057</v>
      </c>
      <c r="B151" s="2">
        <v>1</v>
      </c>
      <c r="C151" s="11">
        <f>('Renter Migration Model'!E150-'Renter Migration Model'!E151)*'Median Data'!$B$4</f>
        <v>1201.0470943772725</v>
      </c>
      <c r="D151" s="11">
        <f>('Renter Migration Model'!F150-'Renter Migration Model'!F151)*'Median Data'!$B$4</f>
        <v>0</v>
      </c>
      <c r="E151" s="11">
        <f>('Renter Migration Model'!H150-'Renter Migration Model'!H151)*'Median Data'!$C$4</f>
        <v>827.9495639742654</v>
      </c>
      <c r="F151" s="11">
        <f>('Renter Migration Model'!I150-'Renter Migration Model'!I151)*'Median Data'!$C$4</f>
        <v>0</v>
      </c>
      <c r="G151" s="11">
        <f>('Renter Migration Model'!K150-'Renter Migration Model'!K151)*'Median Data'!$D$4</f>
        <v>1374.0542069345374</v>
      </c>
      <c r="H151" s="11">
        <f>('Renter Migration Model'!L150-'Renter Migration Model'!L151)*'Median Data'!$D$4</f>
        <v>0</v>
      </c>
      <c r="I151" s="11">
        <f>('Renter Migration Model'!N150-'Renter Migration Model'!N151)*'Median Data'!$E$4</f>
        <v>163.55876329854186</v>
      </c>
      <c r="J151" s="11">
        <f>('Renter Migration Model'!O150-'Renter Migration Model'!O151)*'Median Data'!$E$4</f>
        <v>0</v>
      </c>
      <c r="K151" s="11">
        <f>('Renter Migration Model'!Q150-'Renter Migration Model'!Q151)*'Median Data'!$F$4</f>
        <v>241.19140276257394</v>
      </c>
      <c r="L151" s="11">
        <f>('Renter Migration Model'!R150-'Renter Migration Model'!R151)*'Median Data'!$F$4</f>
        <v>0</v>
      </c>
      <c r="M151" s="11">
        <f>('Renter Migration Model'!T150-'Renter Migration Model'!T151)*'Median Data'!$G$4</f>
        <v>26.76876137169927</v>
      </c>
      <c r="N151" s="11">
        <f>('Renter Migration Model'!U150-'Renter Migration Model'!U151)*'Median Data'!$G$4</f>
        <v>0</v>
      </c>
    </row>
    <row r="152" spans="1:14" x14ac:dyDescent="0.25">
      <c r="A152" s="1">
        <v>2057</v>
      </c>
      <c r="B152" s="1">
        <v>2</v>
      </c>
      <c r="C152" s="11">
        <f>('Renter Migration Model'!E151-'Renter Migration Model'!E152)*'Median Data'!$B$4</f>
        <v>1200.9269896678779</v>
      </c>
      <c r="D152" s="11">
        <f>('Renter Migration Model'!F151-'Renter Migration Model'!F152)*'Median Data'!$B$4</f>
        <v>0</v>
      </c>
      <c r="E152" s="11">
        <f>('Renter Migration Model'!H151-'Renter Migration Model'!H152)*'Median Data'!$C$4</f>
        <v>827.86676901805549</v>
      </c>
      <c r="F152" s="11">
        <f>('Renter Migration Model'!I151-'Renter Migration Model'!I152)*'Median Data'!$C$4</f>
        <v>0</v>
      </c>
      <c r="G152" s="11">
        <f>('Renter Migration Model'!K151-'Renter Migration Model'!K152)*'Median Data'!$D$4</f>
        <v>1373.9168015131791</v>
      </c>
      <c r="H152" s="11">
        <f>('Renter Migration Model'!L151-'Renter Migration Model'!L152)*'Median Data'!$D$4</f>
        <v>0</v>
      </c>
      <c r="I152" s="11">
        <f>('Renter Migration Model'!N151-'Renter Migration Model'!N152)*'Median Data'!$E$4</f>
        <v>163.54240742231104</v>
      </c>
      <c r="J152" s="11">
        <f>('Renter Migration Model'!O151-'Renter Migration Model'!O152)*'Median Data'!$E$4</f>
        <v>0</v>
      </c>
      <c r="K152" s="11">
        <f>('Renter Migration Model'!Q151-'Renter Migration Model'!Q152)*'Median Data'!$F$4</f>
        <v>241.16728362254935</v>
      </c>
      <c r="L152" s="11">
        <f>('Renter Migration Model'!R151-'Renter Migration Model'!R152)*'Median Data'!$F$4</f>
        <v>0</v>
      </c>
      <c r="M152" s="11">
        <f>('Renter Migration Model'!T151-'Renter Migration Model'!T152)*'Median Data'!$G$4</f>
        <v>26.766084495564883</v>
      </c>
      <c r="N152" s="11">
        <f>('Renter Migration Model'!U151-'Renter Migration Model'!U152)*'Median Data'!$G$4</f>
        <v>0</v>
      </c>
    </row>
    <row r="153" spans="1:14" x14ac:dyDescent="0.25">
      <c r="A153" s="2">
        <v>2057</v>
      </c>
      <c r="B153" s="2">
        <v>3</v>
      </c>
      <c r="C153" s="11">
        <f>('Renter Migration Model'!E152-'Renter Migration Model'!E153)*'Median Data'!$B$4</f>
        <v>1200.806896968752</v>
      </c>
      <c r="D153" s="11">
        <f>('Renter Migration Model'!F152-'Renter Migration Model'!F153)*'Median Data'!$B$4</f>
        <v>0</v>
      </c>
      <c r="E153" s="11">
        <f>('Renter Migration Model'!H152-'Renter Migration Model'!H153)*'Median Data'!$C$4</f>
        <v>827.78398234210181</v>
      </c>
      <c r="F153" s="11">
        <f>('Renter Migration Model'!I152-'Renter Migration Model'!I153)*'Median Data'!$C$4</f>
        <v>0</v>
      </c>
      <c r="G153" s="11">
        <f>('Renter Migration Model'!K152-'Renter Migration Model'!K153)*'Median Data'!$D$4</f>
        <v>1373.7794098344775</v>
      </c>
      <c r="H153" s="11">
        <f>('Renter Migration Model'!L152-'Renter Migration Model'!L153)*'Median Data'!$D$4</f>
        <v>0</v>
      </c>
      <c r="I153" s="11">
        <f>('Renter Migration Model'!N152-'Renter Migration Model'!N153)*'Median Data'!$E$4</f>
        <v>163.52605318146027</v>
      </c>
      <c r="J153" s="11">
        <f>('Renter Migration Model'!O152-'Renter Migration Model'!O153)*'Median Data'!$E$4</f>
        <v>0</v>
      </c>
      <c r="K153" s="11">
        <f>('Renter Migration Model'!Q152-'Renter Migration Model'!Q153)*'Median Data'!$F$4</f>
        <v>241.1431668942414</v>
      </c>
      <c r="L153" s="11">
        <f>('Renter Migration Model'!R152-'Renter Migration Model'!R153)*'Median Data'!$F$4</f>
        <v>0</v>
      </c>
      <c r="M153" s="11">
        <f>('Renter Migration Model'!T152-'Renter Migration Model'!T153)*'Median Data'!$G$4</f>
        <v>26.763407887118575</v>
      </c>
      <c r="N153" s="11">
        <f>('Renter Migration Model'!U152-'Renter Migration Model'!U153)*'Median Data'!$G$4</f>
        <v>0</v>
      </c>
    </row>
    <row r="154" spans="1:14" x14ac:dyDescent="0.25">
      <c r="A154" s="1">
        <v>2057</v>
      </c>
      <c r="B154" s="1">
        <v>4</v>
      </c>
      <c r="C154" s="11">
        <f>('Renter Migration Model'!E153-'Renter Migration Model'!E154)*'Median Data'!$B$4</f>
        <v>1200.6868162798946</v>
      </c>
      <c r="D154" s="11">
        <f>('Renter Migration Model'!F153-'Renter Migration Model'!F154)*'Median Data'!$B$4</f>
        <v>0</v>
      </c>
      <c r="E154" s="11">
        <f>('Renter Migration Model'!H153-'Renter Migration Model'!H154)*'Median Data'!$C$4</f>
        <v>827.70120394289279</v>
      </c>
      <c r="F154" s="11">
        <f>('Renter Migration Model'!I153-'Renter Migration Model'!I154)*'Median Data'!$C$4</f>
        <v>0</v>
      </c>
      <c r="G154" s="11">
        <f>('Renter Migration Model'!K153-'Renter Migration Model'!K154)*'Median Data'!$D$4</f>
        <v>1373.6420318930386</v>
      </c>
      <c r="H154" s="11">
        <f>('Renter Migration Model'!L153-'Renter Migration Model'!L154)*'Median Data'!$D$4</f>
        <v>0</v>
      </c>
      <c r="I154" s="11">
        <f>('Renter Migration Model'!N153-'Renter Migration Model'!N154)*'Median Data'!$E$4</f>
        <v>163.50970057630434</v>
      </c>
      <c r="J154" s="11">
        <f>('Renter Migration Model'!O153-'Renter Migration Model'!O154)*'Median Data'!$E$4</f>
        <v>0</v>
      </c>
      <c r="K154" s="11">
        <f>('Renter Migration Model'!Q153-'Renter Migration Model'!Q154)*'Median Data'!$F$4</f>
        <v>241.11905257728586</v>
      </c>
      <c r="L154" s="11">
        <f>('Renter Migration Model'!R153-'Renter Migration Model'!R154)*'Median Data'!$F$4</f>
        <v>0</v>
      </c>
      <c r="M154" s="11">
        <f>('Renter Migration Model'!T153-'Renter Migration Model'!T154)*'Median Data'!$G$4</f>
        <v>26.760731546322745</v>
      </c>
      <c r="N154" s="11">
        <f>('Renter Migration Model'!U153-'Renter Migration Model'!U154)*'Median Data'!$G$4</f>
        <v>0</v>
      </c>
    </row>
    <row r="155" spans="1:14" x14ac:dyDescent="0.25">
      <c r="A155" s="1">
        <v>2058</v>
      </c>
      <c r="B155" s="1">
        <v>1</v>
      </c>
      <c r="C155" s="11">
        <f>('Renter Migration Model'!E154-'Renter Migration Model'!E155)*'Median Data'!$B$4</f>
        <v>1200.566747597868</v>
      </c>
      <c r="D155" s="11">
        <f>('Renter Migration Model'!F154-'Renter Migration Model'!F155)*'Median Data'!$B$4</f>
        <v>0</v>
      </c>
      <c r="E155" s="11">
        <f>('Renter Migration Model'!H154-'Renter Migration Model'!H155)*'Median Data'!$C$4</f>
        <v>827.61843382218422</v>
      </c>
      <c r="F155" s="11">
        <f>('Renter Migration Model'!I154-'Renter Migration Model'!I155)*'Median Data'!$C$4</f>
        <v>0</v>
      </c>
      <c r="G155" s="11">
        <f>('Renter Migration Model'!K154-'Renter Migration Model'!K155)*'Median Data'!$D$4</f>
        <v>1373.5046676888624</v>
      </c>
      <c r="H155" s="11">
        <f>('Renter Migration Model'!L154-'Renter Migration Model'!L155)*'Median Data'!$D$4</f>
        <v>0</v>
      </c>
      <c r="I155" s="11">
        <f>('Renter Migration Model'!N154-'Renter Migration Model'!N155)*'Median Data'!$E$4</f>
        <v>163.49334960621366</v>
      </c>
      <c r="J155" s="11">
        <f>('Renter Migration Model'!O154-'Renter Migration Model'!O155)*'Median Data'!$E$4</f>
        <v>0</v>
      </c>
      <c r="K155" s="11">
        <f>('Renter Migration Model'!Q154-'Renter Migration Model'!Q155)*'Median Data'!$F$4</f>
        <v>241.09494067204696</v>
      </c>
      <c r="L155" s="11">
        <f>('Renter Migration Model'!R154-'Renter Migration Model'!R155)*'Median Data'!$F$4</f>
        <v>0</v>
      </c>
      <c r="M155" s="11">
        <f>('Renter Migration Model'!T154-'Renter Migration Model'!T155)*'Median Data'!$G$4</f>
        <v>26.758055473177393</v>
      </c>
      <c r="N155" s="11">
        <f>('Renter Migration Model'!U154-'Renter Migration Model'!U155)*'Median Data'!$G$4</f>
        <v>0</v>
      </c>
    </row>
    <row r="156" spans="1:14" x14ac:dyDescent="0.25">
      <c r="A156" s="2">
        <v>2058</v>
      </c>
      <c r="B156" s="2">
        <v>2</v>
      </c>
      <c r="C156" s="11">
        <f>('Renter Migration Model'!E155-'Renter Migration Model'!E156)*'Median Data'!$B$4</f>
        <v>1200.4466909226721</v>
      </c>
      <c r="D156" s="11">
        <f>('Renter Migration Model'!F155-'Renter Migration Model'!F156)*'Median Data'!$B$4</f>
        <v>0</v>
      </c>
      <c r="E156" s="11">
        <f>('Renter Migration Model'!H155-'Renter Migration Model'!H156)*'Median Data'!$C$4</f>
        <v>827.53567197997609</v>
      </c>
      <c r="F156" s="11">
        <f>('Renter Migration Model'!I155-'Renter Migration Model'!I156)*'Median Data'!$C$4</f>
        <v>0</v>
      </c>
      <c r="G156" s="11">
        <f>('Renter Migration Model'!K155-'Renter Migration Model'!K156)*'Median Data'!$D$4</f>
        <v>1373.3673172219487</v>
      </c>
      <c r="H156" s="11">
        <f>('Renter Migration Model'!L155-'Renter Migration Model'!L156)*'Median Data'!$D$4</f>
        <v>0</v>
      </c>
      <c r="I156" s="11">
        <f>('Renter Migration Model'!N155-'Renter Migration Model'!N156)*'Median Data'!$E$4</f>
        <v>163.47700027118822</v>
      </c>
      <c r="J156" s="11">
        <f>('Renter Migration Model'!O155-'Renter Migration Model'!O156)*'Median Data'!$E$4</f>
        <v>0</v>
      </c>
      <c r="K156" s="11">
        <f>('Renter Migration Model'!Q155-'Renter Migration Model'!Q156)*'Median Data'!$F$4</f>
        <v>241.07083117816046</v>
      </c>
      <c r="L156" s="11">
        <f>('Renter Migration Model'!R155-'Renter Migration Model'!R156)*'Median Data'!$F$4</f>
        <v>0</v>
      </c>
      <c r="M156" s="11">
        <f>('Renter Migration Model'!T155-'Renter Migration Model'!T156)*'Median Data'!$G$4</f>
        <v>26.755379667607315</v>
      </c>
      <c r="N156" s="11">
        <f>('Renter Migration Model'!U155-'Renter Migration Model'!U156)*'Median Data'!$G$4</f>
        <v>0</v>
      </c>
    </row>
    <row r="157" spans="1:14" x14ac:dyDescent="0.25">
      <c r="A157" s="1">
        <v>2058</v>
      </c>
      <c r="B157" s="1">
        <v>3</v>
      </c>
      <c r="C157" s="11">
        <f>('Renter Migration Model'!E156-'Renter Migration Model'!E157)*'Median Data'!$B$4</f>
        <v>1200.326646254307</v>
      </c>
      <c r="D157" s="11">
        <f>('Renter Migration Model'!F156-'Renter Migration Model'!F157)*'Median Data'!$B$4</f>
        <v>0</v>
      </c>
      <c r="E157" s="11">
        <f>('Renter Migration Model'!H156-'Renter Migration Model'!H157)*'Median Data'!$C$4</f>
        <v>827.45291841275684</v>
      </c>
      <c r="F157" s="11">
        <f>('Renter Migration Model'!I156-'Renter Migration Model'!I157)*'Median Data'!$C$4</f>
        <v>0</v>
      </c>
      <c r="G157" s="11">
        <f>('Renter Migration Model'!K156-'Renter Migration Model'!K157)*'Median Data'!$D$4</f>
        <v>1373.2299804904997</v>
      </c>
      <c r="H157" s="11">
        <f>('Renter Migration Model'!L156-'Renter Migration Model'!L157)*'Median Data'!$D$4</f>
        <v>0</v>
      </c>
      <c r="I157" s="11">
        <f>('Renter Migration Model'!N156-'Renter Migration Model'!N157)*'Median Data'!$E$4</f>
        <v>163.46065257122802</v>
      </c>
      <c r="J157" s="11">
        <f>('Renter Migration Model'!O156-'Renter Migration Model'!O157)*'Median Data'!$E$4</f>
        <v>0</v>
      </c>
      <c r="K157" s="11">
        <f>('Renter Migration Model'!Q156-'Renter Migration Model'!Q157)*'Median Data'!$F$4</f>
        <v>241.04672409489785</v>
      </c>
      <c r="L157" s="11">
        <f>('Renter Migration Model'!R156-'Renter Migration Model'!R157)*'Median Data'!$F$4</f>
        <v>0</v>
      </c>
      <c r="M157" s="11">
        <f>('Renter Migration Model'!T156-'Renter Migration Model'!T157)*'Median Data'!$G$4</f>
        <v>26.752704129650112</v>
      </c>
      <c r="N157" s="11">
        <f>('Renter Migration Model'!U156-'Renter Migration Model'!U157)*'Median Data'!$G$4</f>
        <v>0</v>
      </c>
    </row>
    <row r="158" spans="1:14" x14ac:dyDescent="0.25">
      <c r="A158" s="2">
        <v>2058</v>
      </c>
      <c r="B158" s="2">
        <v>4</v>
      </c>
      <c r="C158" s="11">
        <f>('Renter Migration Model'!E157-'Renter Migration Model'!E158)*'Median Data'!$B$4</f>
        <v>1200.2066135893347</v>
      </c>
      <c r="D158" s="11">
        <f>('Renter Migration Model'!F157-'Renter Migration Model'!F158)*'Median Data'!$B$4</f>
        <v>0</v>
      </c>
      <c r="E158" s="11">
        <f>('Renter Migration Model'!H157-'Renter Migration Model'!H158)*'Median Data'!$C$4</f>
        <v>827.37017312052649</v>
      </c>
      <c r="F158" s="11">
        <f>('Renter Migration Model'!I157-'Renter Migration Model'!I158)*'Median Data'!$C$4</f>
        <v>0</v>
      </c>
      <c r="G158" s="11">
        <f>('Renter Migration Model'!K157-'Renter Migration Model'!K158)*'Median Data'!$D$4</f>
        <v>1373.0926574927171</v>
      </c>
      <c r="H158" s="11">
        <f>('Renter Migration Model'!L157-'Renter Migration Model'!L158)*'Median Data'!$D$4</f>
        <v>0</v>
      </c>
      <c r="I158" s="11">
        <f>('Renter Migration Model'!N157-'Renter Migration Model'!N158)*'Median Data'!$E$4</f>
        <v>163.44430650601828</v>
      </c>
      <c r="J158" s="11">
        <f>('Renter Migration Model'!O157-'Renter Migration Model'!O158)*'Median Data'!$E$4</f>
        <v>0</v>
      </c>
      <c r="K158" s="11">
        <f>('Renter Migration Model'!Q157-'Renter Migration Model'!Q158)*'Median Data'!$F$4</f>
        <v>241.02261942262339</v>
      </c>
      <c r="L158" s="11">
        <f>('Renter Migration Model'!R157-'Renter Migration Model'!R158)*'Median Data'!$F$4</f>
        <v>0</v>
      </c>
      <c r="M158" s="11">
        <f>('Renter Migration Model'!T157-'Renter Migration Model'!T158)*'Median Data'!$G$4</f>
        <v>26.750028859230582</v>
      </c>
      <c r="N158" s="11">
        <f>('Renter Migration Model'!U157-'Renter Migration Model'!U158)*'Median Data'!$G$4</f>
        <v>0</v>
      </c>
    </row>
    <row r="159" spans="1:14" x14ac:dyDescent="0.25">
      <c r="A159" s="2">
        <v>2059</v>
      </c>
      <c r="B159" s="2">
        <v>1</v>
      </c>
      <c r="C159" s="11">
        <f>('Renter Migration Model'!E158-'Renter Migration Model'!E159)*'Median Data'!$B$4</f>
        <v>1200.0865929277552</v>
      </c>
      <c r="D159" s="11">
        <f>('Renter Migration Model'!F158-'Renter Migration Model'!F159)*'Median Data'!$B$4</f>
        <v>0</v>
      </c>
      <c r="E159" s="11">
        <f>('Renter Migration Model'!H158-'Renter Migration Model'!H159)*'Median Data'!$C$4</f>
        <v>827.28743610328502</v>
      </c>
      <c r="F159" s="11">
        <f>('Renter Migration Model'!I158-'Renter Migration Model'!I159)*'Median Data'!$C$4</f>
        <v>0</v>
      </c>
      <c r="G159" s="11">
        <f>('Renter Migration Model'!K158-'Renter Migration Model'!K159)*'Median Data'!$D$4</f>
        <v>1372.9553482268029</v>
      </c>
      <c r="H159" s="11">
        <f>('Renter Migration Model'!L158-'Renter Migration Model'!L159)*'Median Data'!$D$4</f>
        <v>0</v>
      </c>
      <c r="I159" s="11">
        <f>('Renter Migration Model'!N158-'Renter Migration Model'!N159)*'Median Data'!$E$4</f>
        <v>163.42796207524418</v>
      </c>
      <c r="J159" s="11">
        <f>('Renter Migration Model'!O158-'Renter Migration Model'!O159)*'Median Data'!$E$4</f>
        <v>0</v>
      </c>
      <c r="K159" s="11">
        <f>('Renter Migration Model'!Q158-'Renter Migration Model'!Q159)*'Median Data'!$F$4</f>
        <v>240.99851716060857</v>
      </c>
      <c r="L159" s="11">
        <f>('Renter Migration Model'!R158-'Renter Migration Model'!R159)*'Median Data'!$F$4</f>
        <v>0</v>
      </c>
      <c r="M159" s="11">
        <f>('Renter Migration Model'!T158-'Renter Migration Model'!T159)*'Median Data'!$G$4</f>
        <v>26.747353856348724</v>
      </c>
      <c r="N159" s="11">
        <f>('Renter Migration Model'!U158-'Renter Migration Model'!U159)*'Median Data'!$G$4</f>
        <v>0</v>
      </c>
    </row>
    <row r="160" spans="1:14" x14ac:dyDescent="0.25">
      <c r="A160" s="1">
        <v>2059</v>
      </c>
      <c r="B160" s="1">
        <v>2</v>
      </c>
      <c r="C160" s="11">
        <f>('Renter Migration Model'!E159-'Renter Migration Model'!E160)*'Median Data'!$B$4</f>
        <v>1199.9665842695686</v>
      </c>
      <c r="D160" s="11">
        <f>('Renter Migration Model'!F159-'Renter Migration Model'!F160)*'Median Data'!$B$4</f>
        <v>0</v>
      </c>
      <c r="E160" s="11">
        <f>('Renter Migration Model'!H159-'Renter Migration Model'!H160)*'Median Data'!$C$4</f>
        <v>827.20470735927665</v>
      </c>
      <c r="F160" s="11">
        <f>('Renter Migration Model'!I159-'Renter Migration Model'!I160)*'Median Data'!$C$4</f>
        <v>0</v>
      </c>
      <c r="G160" s="11">
        <f>('Renter Migration Model'!K159-'Renter Migration Model'!K160)*'Median Data'!$D$4</f>
        <v>1372.8180526927572</v>
      </c>
      <c r="H160" s="11">
        <f>('Renter Migration Model'!L159-'Renter Migration Model'!L160)*'Median Data'!$D$4</f>
        <v>0</v>
      </c>
      <c r="I160" s="11">
        <f>('Renter Migration Model'!N159-'Renter Migration Model'!N160)*'Median Data'!$E$4</f>
        <v>163.41161927890573</v>
      </c>
      <c r="J160" s="11">
        <f>('Renter Migration Model'!O159-'Renter Migration Model'!O160)*'Median Data'!$E$4</f>
        <v>0</v>
      </c>
      <c r="K160" s="11">
        <f>('Renter Migration Model'!Q159-'Renter Migration Model'!Q160)*'Median Data'!$F$4</f>
        <v>240.97441730885339</v>
      </c>
      <c r="L160" s="11">
        <f>('Renter Migration Model'!R159-'Renter Migration Model'!R160)*'Median Data'!$F$4</f>
        <v>0</v>
      </c>
      <c r="M160" s="11">
        <f>('Renter Migration Model'!T159-'Renter Migration Model'!T160)*'Median Data'!$G$4</f>
        <v>26.744679120966936</v>
      </c>
      <c r="N160" s="11">
        <f>('Renter Migration Model'!U159-'Renter Migration Model'!U160)*'Median Data'!$G$4</f>
        <v>0</v>
      </c>
    </row>
    <row r="161" spans="1:14" x14ac:dyDescent="0.25">
      <c r="A161" s="2">
        <v>2059</v>
      </c>
      <c r="B161" s="2">
        <v>3</v>
      </c>
      <c r="C161" s="11">
        <f>('Renter Migration Model'!E160-'Renter Migration Model'!E161)*'Median Data'!$B$4</f>
        <v>1199.8465876113369</v>
      </c>
      <c r="D161" s="11">
        <f>('Renter Migration Model'!F160-'Renter Migration Model'!F161)*'Median Data'!$B$4</f>
        <v>0</v>
      </c>
      <c r="E161" s="11">
        <f>('Renter Migration Model'!H160-'Renter Migration Model'!H161)*'Median Data'!$C$4</f>
        <v>827.1219868885014</v>
      </c>
      <c r="F161" s="11">
        <f>('Renter Migration Model'!I160-'Renter Migration Model'!I161)*'Median Data'!$C$4</f>
        <v>0</v>
      </c>
      <c r="G161" s="11">
        <f>('Renter Migration Model'!K160-'Renter Migration Model'!K161)*'Median Data'!$D$4</f>
        <v>1372.6807708869837</v>
      </c>
      <c r="H161" s="11">
        <f>('Renter Migration Model'!L160-'Renter Migration Model'!L161)*'Median Data'!$D$4</f>
        <v>0</v>
      </c>
      <c r="I161" s="11">
        <f>('Renter Migration Model'!N160-'Renter Migration Model'!N161)*'Median Data'!$E$4</f>
        <v>163.39527811700293</v>
      </c>
      <c r="J161" s="11">
        <f>('Renter Migration Model'!O160-'Renter Migration Model'!O161)*'Median Data'!$E$4</f>
        <v>0</v>
      </c>
      <c r="K161" s="11">
        <f>('Renter Migration Model'!Q160-'Renter Migration Model'!Q161)*'Median Data'!$F$4</f>
        <v>240.95031986735785</v>
      </c>
      <c r="L161" s="11">
        <f>('Renter Migration Model'!R160-'Renter Migration Model'!R161)*'Median Data'!$F$4</f>
        <v>0</v>
      </c>
      <c r="M161" s="11">
        <f>('Renter Migration Model'!T160-'Renter Migration Model'!T161)*'Median Data'!$G$4</f>
        <v>26.742004653047616</v>
      </c>
      <c r="N161" s="11">
        <f>('Renter Migration Model'!U160-'Renter Migration Model'!U161)*'Median Data'!$G$4</f>
        <v>0</v>
      </c>
    </row>
    <row r="162" spans="1:14" x14ac:dyDescent="0.25">
      <c r="A162" s="1">
        <v>2059</v>
      </c>
      <c r="B162" s="1">
        <v>4</v>
      </c>
      <c r="C162" s="11">
        <f>('Renter Migration Model'!E161-'Renter Migration Model'!E162)*'Median Data'!$B$4</f>
        <v>1199.7266029513412</v>
      </c>
      <c r="D162" s="11">
        <f>('Renter Migration Model'!F161-'Renter Migration Model'!F162)*'Median Data'!$B$4</f>
        <v>0</v>
      </c>
      <c r="E162" s="11">
        <f>('Renter Migration Model'!H161-'Renter Migration Model'!H162)*'Median Data'!$C$4</f>
        <v>827.03927468920347</v>
      </c>
      <c r="F162" s="11">
        <f>('Renter Migration Model'!I161-'Renter Migration Model'!I162)*'Median Data'!$C$4</f>
        <v>0</v>
      </c>
      <c r="G162" s="11">
        <f>('Renter Migration Model'!K161-'Renter Migration Model'!K162)*'Median Data'!$D$4</f>
        <v>1372.5435028094826</v>
      </c>
      <c r="H162" s="11">
        <f>('Renter Migration Model'!L161-'Renter Migration Model'!L162)*'Median Data'!$D$4</f>
        <v>0</v>
      </c>
      <c r="I162" s="11">
        <f>('Renter Migration Model'!N161-'Renter Migration Model'!N162)*'Median Data'!$E$4</f>
        <v>163.37893858922098</v>
      </c>
      <c r="J162" s="11">
        <f>('Renter Migration Model'!O161-'Renter Migration Model'!O162)*'Median Data'!$E$4</f>
        <v>0</v>
      </c>
      <c r="K162" s="11">
        <f>('Renter Migration Model'!Q161-'Renter Migration Model'!Q162)*'Median Data'!$F$4</f>
        <v>240.92622483502919</v>
      </c>
      <c r="L162" s="11">
        <f>('Renter Migration Model'!R161-'Renter Migration Model'!R162)*'Median Data'!$F$4</f>
        <v>0</v>
      </c>
      <c r="M162" s="11">
        <f>('Renter Migration Model'!T161-'Renter Migration Model'!T162)*'Median Data'!$G$4</f>
        <v>26.739330452590764</v>
      </c>
      <c r="N162" s="11">
        <f>('Renter Migration Model'!U161-'Renter Migration Model'!U162)*'Median Data'!$G$4</f>
        <v>0</v>
      </c>
    </row>
    <row r="163" spans="1:14" x14ac:dyDescent="0.25">
      <c r="A163" s="1">
        <v>2060</v>
      </c>
      <c r="B163" s="1">
        <v>1</v>
      </c>
      <c r="C163" s="11">
        <f>('Renter Migration Model'!E162-'Renter Migration Model'!E163)*'Median Data'!$B$4</f>
        <v>1199.6066302913005</v>
      </c>
      <c r="D163" s="11">
        <f>('Renter Migration Model'!F162-'Renter Migration Model'!F163)*'Median Data'!$B$4</f>
        <v>0</v>
      </c>
      <c r="E163" s="11">
        <f>('Renter Migration Model'!H162-'Renter Migration Model'!H163)*'Median Data'!$C$4</f>
        <v>826.95657076313864</v>
      </c>
      <c r="F163" s="11">
        <f>('Renter Migration Model'!I162-'Renter Migration Model'!I163)*'Median Data'!$C$4</f>
        <v>0</v>
      </c>
      <c r="G163" s="11">
        <f>('Renter Migration Model'!K162-'Renter Migration Model'!K163)*'Median Data'!$D$4</f>
        <v>1372.4062484602537</v>
      </c>
      <c r="H163" s="11">
        <f>('Renter Migration Model'!L162-'Renter Migration Model'!L163)*'Median Data'!$D$4</f>
        <v>0</v>
      </c>
      <c r="I163" s="11">
        <f>('Renter Migration Model'!N162-'Renter Migration Model'!N163)*'Median Data'!$E$4</f>
        <v>163.36260069555988</v>
      </c>
      <c r="J163" s="11">
        <f>('Renter Migration Model'!O162-'Renter Migration Model'!O163)*'Median Data'!$E$4</f>
        <v>0</v>
      </c>
      <c r="K163" s="11">
        <f>('Renter Migration Model'!Q162-'Renter Migration Model'!Q163)*'Median Data'!$F$4</f>
        <v>240.90213221259592</v>
      </c>
      <c r="L163" s="11">
        <f>('Renter Migration Model'!R162-'Renter Migration Model'!R163)*'Median Data'!$F$4</f>
        <v>0</v>
      </c>
      <c r="M163" s="11">
        <f>('Renter Migration Model'!T162-'Renter Migration Model'!T163)*'Median Data'!$G$4</f>
        <v>26.736656519558778</v>
      </c>
      <c r="N163" s="11">
        <f>('Renter Migration Model'!U162-'Renter Migration Model'!U163)*'Median Data'!$G$4</f>
        <v>0</v>
      </c>
    </row>
    <row r="164" spans="1:14" x14ac:dyDescent="0.25">
      <c r="A164" s="1">
        <v>2060</v>
      </c>
      <c r="B164" s="1">
        <v>2</v>
      </c>
      <c r="C164" s="11">
        <f>('Renter Migration Model'!E163-'Renter Migration Model'!E164)*'Median Data'!$B$4</f>
        <v>1199.4866696277768</v>
      </c>
      <c r="D164" s="11">
        <f>('Renter Migration Model'!F163-'Renter Migration Model'!F164)*'Median Data'!$B$4</f>
        <v>0</v>
      </c>
      <c r="E164" s="11">
        <f>('Renter Migration Model'!H163-'Renter Migration Model'!H164)*'Median Data'!$C$4</f>
        <v>826.87387510503959</v>
      </c>
      <c r="F164" s="11">
        <f>('Renter Migration Model'!I163-'Renter Migration Model'!I164)*'Median Data'!$C$4</f>
        <v>0</v>
      </c>
      <c r="G164" s="11">
        <f>('Renter Migration Model'!K163-'Renter Migration Model'!K164)*'Median Data'!$D$4</f>
        <v>1372.2690078357009</v>
      </c>
      <c r="H164" s="11">
        <f>('Renter Migration Model'!L163-'Renter Migration Model'!L164)*'Median Data'!$D$4</f>
        <v>0</v>
      </c>
      <c r="I164" s="11">
        <f>('Renter Migration Model'!N163-'Renter Migration Model'!N164)*'Median Data'!$E$4</f>
        <v>163.34626443539003</v>
      </c>
      <c r="J164" s="11">
        <f>('Renter Migration Model'!O163-'Renter Migration Model'!O164)*'Median Data'!$E$4</f>
        <v>0</v>
      </c>
      <c r="K164" s="11">
        <f>('Renter Migration Model'!Q163-'Renter Migration Model'!Q164)*'Median Data'!$F$4</f>
        <v>240.87804199932953</v>
      </c>
      <c r="L164" s="11">
        <f>('Renter Migration Model'!R163-'Renter Migration Model'!R164)*'Median Data'!$F$4</f>
        <v>0</v>
      </c>
      <c r="M164" s="11">
        <f>('Renter Migration Model'!T163-'Renter Migration Model'!T164)*'Median Data'!$G$4</f>
        <v>26.733982853914057</v>
      </c>
      <c r="N164" s="11">
        <f>('Renter Migration Model'!U163-'Renter Migration Model'!U164)*'Median Data'!$G$4</f>
        <v>0</v>
      </c>
    </row>
    <row r="165" spans="1:14" x14ac:dyDescent="0.25">
      <c r="A165" s="1">
        <v>2060</v>
      </c>
      <c r="B165" s="1">
        <v>3</v>
      </c>
      <c r="C165" s="11">
        <f>('Renter Migration Model'!E164-'Renter Migration Model'!E165)*'Median Data'!$B$4</f>
        <v>1199.3667209624891</v>
      </c>
      <c r="D165" s="11">
        <f>('Renter Migration Model'!F164-'Renter Migration Model'!F165)*'Median Data'!$B$4</f>
        <v>0</v>
      </c>
      <c r="E165" s="11">
        <f>('Renter Migration Model'!H164-'Renter Migration Model'!H165)*'Median Data'!$C$4</f>
        <v>826.79118771841786</v>
      </c>
      <c r="F165" s="11">
        <f>('Renter Migration Model'!I164-'Renter Migration Model'!I165)*'Median Data'!$C$4</f>
        <v>0</v>
      </c>
      <c r="G165" s="11">
        <f>('Renter Migration Model'!K164-'Renter Migration Model'!K165)*'Median Data'!$D$4</f>
        <v>1372.1317809340262</v>
      </c>
      <c r="H165" s="11">
        <f>('Renter Migration Model'!L164-'Renter Migration Model'!L165)*'Median Data'!$D$4</f>
        <v>0</v>
      </c>
      <c r="I165" s="11">
        <f>('Renter Migration Model'!N164-'Renter Migration Model'!N165)*'Median Data'!$E$4</f>
        <v>163.32992980902623</v>
      </c>
      <c r="J165" s="11">
        <f>('Renter Migration Model'!O164-'Renter Migration Model'!O165)*'Median Data'!$E$4</f>
        <v>0</v>
      </c>
      <c r="K165" s="11">
        <f>('Renter Migration Model'!Q164-'Renter Migration Model'!Q165)*'Median Data'!$F$4</f>
        <v>240.85395419523002</v>
      </c>
      <c r="L165" s="11">
        <f>('Renter Migration Model'!R164-'Renter Migration Model'!R165)*'Median Data'!$F$4</f>
        <v>0</v>
      </c>
      <c r="M165" s="11">
        <f>('Renter Migration Model'!T164-'Renter Migration Model'!T165)*'Median Data'!$G$4</f>
        <v>26.731309455618998</v>
      </c>
      <c r="N165" s="11">
        <f>('Renter Migration Model'!U164-'Renter Migration Model'!U165)*'Median Data'!$G$4</f>
        <v>0</v>
      </c>
    </row>
    <row r="166" spans="1:14" x14ac:dyDescent="0.25">
      <c r="A166" s="1">
        <v>2060</v>
      </c>
      <c r="B166" s="1">
        <v>4</v>
      </c>
      <c r="C166" s="11">
        <f>('Renter Migration Model'!E165-'Renter Migration Model'!E166)*'Median Data'!$B$4</f>
        <v>1199.2467842902806</v>
      </c>
      <c r="D166" s="11">
        <f>('Renter Migration Model'!F165-'Renter Migration Model'!F166)*'Median Data'!$B$4</f>
        <v>0</v>
      </c>
      <c r="E166" s="11">
        <f>('Renter Migration Model'!H165-'Renter Migration Model'!H166)*'Median Data'!$C$4</f>
        <v>826.7085085997619</v>
      </c>
      <c r="F166" s="11">
        <f>('Renter Migration Model'!I165-'Renter Migration Model'!I166)*'Median Data'!$C$4</f>
        <v>0</v>
      </c>
      <c r="G166" s="11">
        <f>('Renter Migration Model'!K165-'Renter Migration Model'!K166)*'Median Data'!$D$4</f>
        <v>1371.9945677552296</v>
      </c>
      <c r="H166" s="11">
        <f>('Renter Migration Model'!L165-'Renter Migration Model'!L166)*'Median Data'!$D$4</f>
        <v>0</v>
      </c>
      <c r="I166" s="11">
        <f>('Renter Migration Model'!N165-'Renter Migration Model'!N166)*'Median Data'!$E$4</f>
        <v>163.31359681583888</v>
      </c>
      <c r="J166" s="11">
        <f>('Renter Migration Model'!O165-'Renter Migration Model'!O166)*'Median Data'!$E$4</f>
        <v>0</v>
      </c>
      <c r="K166" s="11">
        <f>('Renter Migration Model'!Q165-'Renter Migration Model'!Q166)*'Median Data'!$F$4</f>
        <v>240.82986879993314</v>
      </c>
      <c r="L166" s="11">
        <f>('Renter Migration Model'!R165-'Renter Migration Model'!R166)*'Median Data'!$F$4</f>
        <v>0</v>
      </c>
      <c r="M166" s="11">
        <f>('Renter Migration Model'!T165-'Renter Migration Model'!T166)*'Median Data'!$G$4</f>
        <v>26.728636324673602</v>
      </c>
      <c r="N166" s="11">
        <f>('Renter Migration Model'!U165-'Renter Migration Model'!U166)*'Median Data'!$G$4</f>
        <v>0</v>
      </c>
    </row>
    <row r="167" spans="1:14" x14ac:dyDescent="0.25">
      <c r="A167" s="2">
        <v>2061</v>
      </c>
      <c r="B167" s="2">
        <v>1</v>
      </c>
      <c r="C167" s="11">
        <f>('Renter Migration Model'!E166-'Renter Migration Model'!E167)*'Median Data'!$B$4</f>
        <v>1199.1268596111513</v>
      </c>
      <c r="D167" s="11">
        <f>('Renter Migration Model'!F166-'Renter Migration Model'!F167)*'Median Data'!$B$4</f>
        <v>0</v>
      </c>
      <c r="E167" s="11">
        <f>('Renter Migration Model'!H166-'Renter Migration Model'!H167)*'Median Data'!$C$4</f>
        <v>826.62583774731593</v>
      </c>
      <c r="F167" s="11">
        <f>('Renter Migration Model'!I166-'Renter Migration Model'!I167)*'Median Data'!$C$4</f>
        <v>0</v>
      </c>
      <c r="G167" s="11">
        <f>('Renter Migration Model'!K166-'Renter Migration Model'!K167)*'Median Data'!$D$4</f>
        <v>1371.857368299311</v>
      </c>
      <c r="H167" s="11">
        <f>('Renter Migration Model'!L166-'Renter Migration Model'!L167)*'Median Data'!$D$4</f>
        <v>0</v>
      </c>
      <c r="I167" s="11">
        <f>('Renter Migration Model'!N166-'Renter Migration Model'!N167)*'Median Data'!$E$4</f>
        <v>163.29726545614278</v>
      </c>
      <c r="J167" s="11">
        <f>('Renter Migration Model'!O166-'Renter Migration Model'!O167)*'Median Data'!$E$4</f>
        <v>0</v>
      </c>
      <c r="K167" s="11">
        <f>('Renter Migration Model'!Q166-'Renter Migration Model'!Q167)*'Median Data'!$F$4</f>
        <v>240.80578581307464</v>
      </c>
      <c r="L167" s="11">
        <f>('Renter Migration Model'!R166-'Renter Migration Model'!R167)*'Median Data'!$F$4</f>
        <v>0</v>
      </c>
      <c r="M167" s="11">
        <f>('Renter Migration Model'!T166-'Renter Migration Model'!T167)*'Median Data'!$G$4</f>
        <v>26.725963461040266</v>
      </c>
      <c r="N167" s="11">
        <f>('Renter Migration Model'!U166-'Renter Migration Model'!U167)*'Median Data'!$G$4</f>
        <v>0</v>
      </c>
    </row>
    <row r="168" spans="1:14" x14ac:dyDescent="0.25">
      <c r="A168" s="1">
        <v>2061</v>
      </c>
      <c r="B168" s="1">
        <v>2</v>
      </c>
      <c r="C168" s="11">
        <f>('Renter Migration Model'!E167-'Renter Migration Model'!E168)*'Median Data'!$B$4</f>
        <v>1199.0069469251011</v>
      </c>
      <c r="D168" s="11">
        <f>('Renter Migration Model'!F167-'Renter Migration Model'!F168)*'Median Data'!$B$4</f>
        <v>0</v>
      </c>
      <c r="E168" s="11">
        <f>('Renter Migration Model'!H167-'Renter Migration Model'!H168)*'Median Data'!$C$4</f>
        <v>826.5431751645915</v>
      </c>
      <c r="F168" s="11">
        <f>('Renter Migration Model'!I167-'Renter Migration Model'!I168)*'Median Data'!$C$4</f>
        <v>0</v>
      </c>
      <c r="G168" s="11">
        <f>('Renter Migration Model'!K167-'Renter Migration Model'!K168)*'Median Data'!$D$4</f>
        <v>1371.7201825626744</v>
      </c>
      <c r="H168" s="11">
        <f>('Renter Migration Model'!L167-'Renter Migration Model'!L168)*'Median Data'!$D$4</f>
        <v>0</v>
      </c>
      <c r="I168" s="11">
        <f>('Renter Migration Model'!N167-'Renter Migration Model'!N168)*'Median Data'!$E$4</f>
        <v>163.28093572962314</v>
      </c>
      <c r="J168" s="11">
        <f>('Renter Migration Model'!O167-'Renter Migration Model'!O168)*'Median Data'!$E$4</f>
        <v>0</v>
      </c>
      <c r="K168" s="11">
        <f>('Renter Migration Model'!Q167-'Renter Migration Model'!Q168)*'Median Data'!$F$4</f>
        <v>240.78170523429026</v>
      </c>
      <c r="L168" s="11">
        <f>('Renter Migration Model'!R167-'Renter Migration Model'!R168)*'Median Data'!$F$4</f>
        <v>0</v>
      </c>
      <c r="M168" s="11">
        <f>('Renter Migration Model'!T167-'Renter Migration Model'!T168)*'Median Data'!$G$4</f>
        <v>26.723290864681388</v>
      </c>
      <c r="N168" s="11">
        <f>('Renter Migration Model'!U167-'Renter Migration Model'!U168)*'Median Data'!$G$4</f>
        <v>0</v>
      </c>
    </row>
    <row r="169" spans="1:14" x14ac:dyDescent="0.25">
      <c r="A169" s="2">
        <v>2061</v>
      </c>
      <c r="B169" s="2">
        <v>3</v>
      </c>
      <c r="C169" s="11">
        <f>('Renter Migration Model'!E168-'Renter Migration Model'!E169)*'Median Data'!$B$4</f>
        <v>1198.8870462304112</v>
      </c>
      <c r="D169" s="11">
        <f>('Renter Migration Model'!F168-'Renter Migration Model'!F169)*'Median Data'!$B$4</f>
        <v>0</v>
      </c>
      <c r="E169" s="11">
        <f>('Renter Migration Model'!H168-'Renter Migration Model'!H169)*'Median Data'!$C$4</f>
        <v>826.46052084632129</v>
      </c>
      <c r="F169" s="11">
        <f>('Renter Migration Model'!I168-'Renter Migration Model'!I169)*'Median Data'!$C$4</f>
        <v>0</v>
      </c>
      <c r="G169" s="11">
        <f>('Renter Migration Model'!K168-'Renter Migration Model'!K169)*'Median Data'!$D$4</f>
        <v>1371.5830105435216</v>
      </c>
      <c r="H169" s="11">
        <f>('Renter Migration Model'!L168-'Renter Migration Model'!L169)*'Median Data'!$D$4</f>
        <v>0</v>
      </c>
      <c r="I169" s="11">
        <f>('Renter Migration Model'!N168-'Renter Migration Model'!N169)*'Median Data'!$E$4</f>
        <v>163.26460763627995</v>
      </c>
      <c r="J169" s="11">
        <f>('Renter Migration Model'!O168-'Renter Migration Model'!O169)*'Median Data'!$E$4</f>
        <v>0</v>
      </c>
      <c r="K169" s="11">
        <f>('Renter Migration Model'!Q168-'Renter Migration Model'!Q169)*'Median Data'!$F$4</f>
        <v>240.75762706394426</v>
      </c>
      <c r="L169" s="11">
        <f>('Renter Migration Model'!R168-'Renter Migration Model'!R169)*'Median Data'!$F$4</f>
        <v>0</v>
      </c>
      <c r="M169" s="11">
        <f>('Renter Migration Model'!T168-'Renter Migration Model'!T169)*'Median Data'!$G$4</f>
        <v>26.720618535596969</v>
      </c>
      <c r="N169" s="11">
        <f>('Renter Migration Model'!U168-'Renter Migration Model'!U169)*'Median Data'!$G$4</f>
        <v>0</v>
      </c>
    </row>
    <row r="170" spans="1:14" x14ac:dyDescent="0.25">
      <c r="A170" s="1">
        <v>2061</v>
      </c>
      <c r="B170" s="1">
        <v>4</v>
      </c>
      <c r="C170" s="11">
        <f>('Renter Migration Model'!E169-'Renter Migration Model'!E170)*'Median Data'!$B$4</f>
        <v>1198.7671575253626</v>
      </c>
      <c r="D170" s="11">
        <f>('Renter Migration Model'!F169-'Renter Migration Model'!F170)*'Median Data'!$B$4</f>
        <v>0</v>
      </c>
      <c r="E170" s="11">
        <f>('Renter Migration Model'!H169-'Renter Migration Model'!H170)*'Median Data'!$C$4</f>
        <v>826.37787479426106</v>
      </c>
      <c r="F170" s="11">
        <f>('Renter Migration Model'!I169-'Renter Migration Model'!I170)*'Median Data'!$C$4</f>
        <v>0</v>
      </c>
      <c r="G170" s="11">
        <f>('Renter Migration Model'!K169-'Renter Migration Model'!K170)*'Median Data'!$D$4</f>
        <v>1371.4458522436507</v>
      </c>
      <c r="H170" s="11">
        <f>('Renter Migration Model'!L169-'Renter Migration Model'!L170)*'Median Data'!$D$4</f>
        <v>0</v>
      </c>
      <c r="I170" s="11">
        <f>('Renter Migration Model'!N169-'Renter Migration Model'!N170)*'Median Data'!$E$4</f>
        <v>163.24828117548361</v>
      </c>
      <c r="J170" s="11">
        <f>('Renter Migration Model'!O169-'Renter Migration Model'!O170)*'Median Data'!$E$4</f>
        <v>0</v>
      </c>
      <c r="K170" s="11">
        <f>('Renter Migration Model'!Q169-'Renter Migration Model'!Q170)*'Median Data'!$F$4</f>
        <v>240.73355130130813</v>
      </c>
      <c r="L170" s="11">
        <f>('Renter Migration Model'!R169-'Renter Migration Model'!R170)*'Median Data'!$F$4</f>
        <v>0</v>
      </c>
      <c r="M170" s="11">
        <f>('Renter Migration Model'!T169-'Renter Migration Model'!T170)*'Median Data'!$G$4</f>
        <v>26.717946473749407</v>
      </c>
      <c r="N170" s="11">
        <f>('Renter Migration Model'!U169-'Renter Migration Model'!U170)*'Median Data'!$G$4</f>
        <v>0</v>
      </c>
    </row>
    <row r="171" spans="1:14" x14ac:dyDescent="0.25">
      <c r="A171" s="1">
        <v>2062</v>
      </c>
      <c r="B171" s="1">
        <v>1</v>
      </c>
      <c r="C171" s="11">
        <f>('Renter Migration Model'!E170-'Renter Migration Model'!E171)*'Median Data'!$B$4</f>
        <v>1198.6472808099552</v>
      </c>
      <c r="D171" s="11">
        <f>('Renter Migration Model'!F170-'Renter Migration Model'!F171)*'Median Data'!$B$4</f>
        <v>0</v>
      </c>
      <c r="E171" s="11">
        <f>('Renter Migration Model'!H170-'Renter Migration Model'!H171)*'Median Data'!$C$4</f>
        <v>826.29523700665504</v>
      </c>
      <c r="F171" s="11">
        <f>('Renter Migration Model'!I170-'Renter Migration Model'!I171)*'Median Data'!$C$4</f>
        <v>0</v>
      </c>
      <c r="G171" s="11">
        <f>('Renter Migration Model'!K170-'Renter Migration Model'!K171)*'Median Data'!$D$4</f>
        <v>1371.3087076576676</v>
      </c>
      <c r="H171" s="11">
        <f>('Renter Migration Model'!L170-'Renter Migration Model'!L171)*'Median Data'!$D$4</f>
        <v>0</v>
      </c>
      <c r="I171" s="11">
        <f>('Renter Migration Model'!N170-'Renter Migration Model'!N171)*'Median Data'!$E$4</f>
        <v>163.23195634723413</v>
      </c>
      <c r="J171" s="11">
        <f>('Renter Migration Model'!O170-'Renter Migration Model'!O171)*'Median Data'!$E$4</f>
        <v>0</v>
      </c>
      <c r="K171" s="11">
        <f>('Renter Migration Model'!Q170-'Renter Migration Model'!Q171)*'Median Data'!$F$4</f>
        <v>240.70947794601761</v>
      </c>
      <c r="L171" s="11">
        <f>('Renter Migration Model'!R170-'Renter Migration Model'!R171)*'Median Data'!$F$4</f>
        <v>0</v>
      </c>
      <c r="M171" s="11">
        <f>('Renter Migration Model'!T170-'Renter Migration Model'!T171)*'Median Data'!$G$4</f>
        <v>26.7152746791011</v>
      </c>
      <c r="N171" s="11">
        <f>('Renter Migration Model'!U170-'Renter Migration Model'!U171)*'Median Data'!$G$4</f>
        <v>0</v>
      </c>
    </row>
    <row r="172" spans="1:14" x14ac:dyDescent="0.25">
      <c r="A172" s="2">
        <v>2062</v>
      </c>
      <c r="B172" s="2">
        <v>2</v>
      </c>
      <c r="C172" s="11">
        <f>('Renter Migration Model'!E171-'Renter Migration Model'!E172)*'Median Data'!$B$4</f>
        <v>1198.5274160824702</v>
      </c>
      <c r="D172" s="11">
        <f>('Renter Migration Model'!F171-'Renter Migration Model'!F172)*'Median Data'!$B$4</f>
        <v>0</v>
      </c>
      <c r="E172" s="11">
        <f>('Renter Migration Model'!H171-'Renter Migration Model'!H172)*'Median Data'!$C$4</f>
        <v>826.21260748350323</v>
      </c>
      <c r="F172" s="11">
        <f>('Renter Migration Model'!I171-'Renter Migration Model'!I172)*'Median Data'!$C$4</f>
        <v>0</v>
      </c>
      <c r="G172" s="11">
        <f>('Renter Migration Model'!K171-'Renter Migration Model'!K172)*'Median Data'!$D$4</f>
        <v>1371.1715767873702</v>
      </c>
      <c r="H172" s="11">
        <f>('Renter Migration Model'!L171-'Renter Migration Model'!L172)*'Median Data'!$D$4</f>
        <v>0</v>
      </c>
      <c r="I172" s="11">
        <f>('Renter Migration Model'!N171-'Renter Migration Model'!N172)*'Median Data'!$E$4</f>
        <v>163.21563315153151</v>
      </c>
      <c r="J172" s="11">
        <f>('Renter Migration Model'!O171-'Renter Migration Model'!O172)*'Median Data'!$E$4</f>
        <v>0</v>
      </c>
      <c r="K172" s="11">
        <f>('Renter Migration Model'!Q171-'Renter Migration Model'!Q172)*'Median Data'!$F$4</f>
        <v>240.68540699843697</v>
      </c>
      <c r="L172" s="11">
        <f>('Renter Migration Model'!R171-'Renter Migration Model'!R172)*'Median Data'!$F$4</f>
        <v>0</v>
      </c>
      <c r="M172" s="11">
        <f>('Renter Migration Model'!T171-'Renter Migration Model'!T172)*'Median Data'!$G$4</f>
        <v>26.712603151652047</v>
      </c>
      <c r="N172" s="11">
        <f>('Renter Migration Model'!U171-'Renter Migration Model'!U172)*'Median Data'!$G$4</f>
        <v>0</v>
      </c>
    </row>
    <row r="173" spans="1:14" x14ac:dyDescent="0.25">
      <c r="A173" s="1">
        <v>2062</v>
      </c>
      <c r="B173" s="1">
        <v>3</v>
      </c>
      <c r="C173" s="11">
        <f>('Renter Migration Model'!E172-'Renter Migration Model'!E173)*'Median Data'!$B$4</f>
        <v>1198.4075633411885</v>
      </c>
      <c r="D173" s="11">
        <f>('Renter Migration Model'!F172-'Renter Migration Model'!F173)*'Median Data'!$B$4</f>
        <v>0</v>
      </c>
      <c r="E173" s="11">
        <f>('Renter Migration Model'!H172-'Renter Migration Model'!H173)*'Median Data'!$C$4</f>
        <v>826.12998622304985</v>
      </c>
      <c r="F173" s="11">
        <f>('Renter Migration Model'!I172-'Renter Migration Model'!I173)*'Median Data'!$C$4</f>
        <v>0</v>
      </c>
      <c r="G173" s="11">
        <f>('Renter Migration Model'!K172-'Renter Migration Model'!K173)*'Median Data'!$D$4</f>
        <v>1371.0344596291625</v>
      </c>
      <c r="H173" s="11">
        <f>('Renter Migration Model'!L172-'Renter Migration Model'!L173)*'Median Data'!$D$4</f>
        <v>0</v>
      </c>
      <c r="I173" s="11">
        <f>('Renter Migration Model'!N172-'Renter Migration Model'!N173)*'Median Data'!$E$4</f>
        <v>163.19931158837574</v>
      </c>
      <c r="J173" s="11">
        <f>('Renter Migration Model'!O172-'Renter Migration Model'!O173)*'Median Data'!$E$4</f>
        <v>0</v>
      </c>
      <c r="K173" s="11">
        <f>('Renter Migration Model'!Q172-'Renter Migration Model'!Q173)*'Median Data'!$F$4</f>
        <v>240.66133845747345</v>
      </c>
      <c r="L173" s="11">
        <f>('Renter Migration Model'!R172-'Renter Migration Model'!R173)*'Median Data'!$F$4</f>
        <v>0</v>
      </c>
      <c r="M173" s="11">
        <f>('Renter Migration Model'!T172-'Renter Migration Model'!T173)*'Median Data'!$G$4</f>
        <v>26.709931891327045</v>
      </c>
      <c r="N173" s="11">
        <f>('Renter Migration Model'!U172-'Renter Migration Model'!U173)*'Median Data'!$G$4</f>
        <v>0</v>
      </c>
    </row>
    <row r="174" spans="1:14" x14ac:dyDescent="0.25">
      <c r="A174" s="2">
        <v>2062</v>
      </c>
      <c r="B174" s="2">
        <v>4</v>
      </c>
      <c r="C174" s="11">
        <f>('Renter Migration Model'!E173-'Renter Migration Model'!E174)*'Median Data'!$B$4</f>
        <v>1198.2877225843913</v>
      </c>
      <c r="D174" s="11">
        <f>('Renter Migration Model'!F173-'Renter Migration Model'!F174)*'Median Data'!$B$4</f>
        <v>0</v>
      </c>
      <c r="E174" s="11">
        <f>('Renter Migration Model'!H173-'Renter Migration Model'!H174)*'Median Data'!$C$4</f>
        <v>826.04737322353913</v>
      </c>
      <c r="F174" s="11">
        <f>('Renter Migration Model'!I173-'Renter Migration Model'!I174)*'Median Data'!$C$4</f>
        <v>0</v>
      </c>
      <c r="G174" s="11">
        <f>('Renter Migration Model'!K173-'Renter Migration Model'!K174)*'Median Data'!$D$4</f>
        <v>1370.8973561830444</v>
      </c>
      <c r="H174" s="11">
        <f>('Renter Migration Model'!L173-'Renter Migration Model'!L174)*'Median Data'!$D$4</f>
        <v>0</v>
      </c>
      <c r="I174" s="11">
        <f>('Renter Migration Model'!N173-'Renter Migration Model'!N174)*'Median Data'!$E$4</f>
        <v>163.18299165713722</v>
      </c>
      <c r="J174" s="11">
        <f>('Renter Migration Model'!O173-'Renter Migration Model'!O174)*'Median Data'!$E$4</f>
        <v>0</v>
      </c>
      <c r="K174" s="11">
        <f>('Renter Migration Model'!Q173-'Renter Migration Model'!Q174)*'Median Data'!$F$4</f>
        <v>240.63727232385554</v>
      </c>
      <c r="L174" s="11">
        <f>('Renter Migration Model'!R173-'Renter Migration Model'!R174)*'Median Data'!$F$4</f>
        <v>0</v>
      </c>
      <c r="M174" s="11">
        <f>('Renter Migration Model'!T173-'Renter Migration Model'!T174)*'Median Data'!$G$4</f>
        <v>26.707260898126094</v>
      </c>
      <c r="N174" s="11">
        <f>('Renter Migration Model'!U173-'Renter Migration Model'!U174)*'Median Data'!$G$4</f>
        <v>0</v>
      </c>
    </row>
    <row r="175" spans="1:14" x14ac:dyDescent="0.25">
      <c r="A175" s="2">
        <v>2063</v>
      </c>
      <c r="B175" s="2">
        <v>1</v>
      </c>
      <c r="C175" s="11">
        <f>('Renter Migration Model'!E174-'Renter Migration Model'!E175)*'Median Data'!$B$4</f>
        <v>1198.1678938120785</v>
      </c>
      <c r="D175" s="11">
        <f>('Renter Migration Model'!F174-'Renter Migration Model'!F175)*'Median Data'!$B$4</f>
        <v>0</v>
      </c>
      <c r="E175" s="11">
        <f>('Renter Migration Model'!H174-'Renter Migration Model'!H175)*'Median Data'!$C$4</f>
        <v>825.96476848672683</v>
      </c>
      <c r="F175" s="11">
        <f>('Renter Migration Model'!I174-'Renter Migration Model'!I175)*'Median Data'!$C$4</f>
        <v>0</v>
      </c>
      <c r="G175" s="11">
        <f>('Renter Migration Model'!K174-'Renter Migration Model'!K175)*'Median Data'!$D$4</f>
        <v>1370.7602664472179</v>
      </c>
      <c r="H175" s="11">
        <f>('Renter Migration Model'!L174-'Renter Migration Model'!L175)*'Median Data'!$D$4</f>
        <v>0</v>
      </c>
      <c r="I175" s="11">
        <f>('Renter Migration Model'!N174-'Renter Migration Model'!N175)*'Median Data'!$E$4</f>
        <v>163.16667335813077</v>
      </c>
      <c r="J175" s="11">
        <f>('Renter Migration Model'!O174-'Renter Migration Model'!O175)*'Median Data'!$E$4</f>
        <v>0</v>
      </c>
      <c r="K175" s="11">
        <f>('Renter Migration Model'!Q174-'Renter Migration Model'!Q175)*'Median Data'!$F$4</f>
        <v>240.61320859649049</v>
      </c>
      <c r="L175" s="11">
        <f>('Renter Migration Model'!R174-'Renter Migration Model'!R175)*'Median Data'!$F$4</f>
        <v>0</v>
      </c>
      <c r="M175" s="11">
        <f>('Renter Migration Model'!T174-'Renter Migration Model'!T175)*'Median Data'!$G$4</f>
        <v>26.704590172049194</v>
      </c>
      <c r="N175" s="11">
        <f>('Renter Migration Model'!U174-'Renter Migration Model'!U175)*'Median Data'!$G$4</f>
        <v>0</v>
      </c>
    </row>
    <row r="176" spans="1:14" x14ac:dyDescent="0.25">
      <c r="A176" s="1">
        <v>2063</v>
      </c>
      <c r="B176" s="1">
        <v>2</v>
      </c>
      <c r="C176" s="11">
        <f>('Renter Migration Model'!E175-'Renter Migration Model'!E176)*'Median Data'!$B$4</f>
        <v>1198.0480770225313</v>
      </c>
      <c r="D176" s="11">
        <f>('Renter Migration Model'!F175-'Renter Migration Model'!F176)*'Median Data'!$B$4</f>
        <v>0</v>
      </c>
      <c r="E176" s="11">
        <f>('Renter Migration Model'!H175-'Renter Migration Model'!H176)*'Median Data'!$C$4</f>
        <v>825.88217201085718</v>
      </c>
      <c r="F176" s="11">
        <f>('Renter Migration Model'!I175-'Renter Migration Model'!I176)*'Median Data'!$C$4</f>
        <v>0</v>
      </c>
      <c r="G176" s="11">
        <f>('Renter Migration Model'!K175-'Renter Migration Model'!K176)*'Median Data'!$D$4</f>
        <v>1370.6231904216829</v>
      </c>
      <c r="H176" s="11">
        <f>('Renter Migration Model'!L175-'Renter Migration Model'!L176)*'Median Data'!$D$4</f>
        <v>0</v>
      </c>
      <c r="I176" s="11">
        <f>('Renter Migration Model'!N175-'Renter Migration Model'!N176)*'Median Data'!$E$4</f>
        <v>163.15035669072677</v>
      </c>
      <c r="J176" s="11">
        <f>('Renter Migration Model'!O175-'Renter Migration Model'!O176)*'Median Data'!$E$4</f>
        <v>0</v>
      </c>
      <c r="K176" s="11">
        <f>('Renter Migration Model'!Q175-'Renter Migration Model'!Q176)*'Median Data'!$F$4</f>
        <v>240.58914727574256</v>
      </c>
      <c r="L176" s="11">
        <f>('Renter Migration Model'!R175-'Renter Migration Model'!R176)*'Median Data'!$F$4</f>
        <v>0</v>
      </c>
      <c r="M176" s="11">
        <f>('Renter Migration Model'!T175-'Renter Migration Model'!T176)*'Median Data'!$G$4</f>
        <v>26.701919713021141</v>
      </c>
      <c r="N176" s="11">
        <f>('Renter Migration Model'!U175-'Renter Migration Model'!U176)*'Median Data'!$G$4</f>
        <v>0</v>
      </c>
    </row>
    <row r="177" spans="1:14" x14ac:dyDescent="0.25">
      <c r="A177" s="2">
        <v>2063</v>
      </c>
      <c r="B177" s="2">
        <v>3</v>
      </c>
      <c r="C177" s="11">
        <f>('Renter Migration Model'!E176-'Renter Migration Model'!E177)*'Median Data'!$B$4</f>
        <v>1197.9282722140306</v>
      </c>
      <c r="D177" s="11">
        <f>('Renter Migration Model'!F176-'Renter Migration Model'!F177)*'Median Data'!$B$4</f>
        <v>0</v>
      </c>
      <c r="E177" s="11">
        <f>('Renter Migration Model'!H176-'Renter Migration Model'!H177)*'Median Data'!$C$4</f>
        <v>825.79958379241862</v>
      </c>
      <c r="F177" s="11">
        <f>('Renter Migration Model'!I176-'Renter Migration Model'!I177)*'Median Data'!$C$4</f>
        <v>0</v>
      </c>
      <c r="G177" s="11">
        <f>('Renter Migration Model'!K176-'Renter Migration Model'!K177)*'Median Data'!$D$4</f>
        <v>1370.4861281028434</v>
      </c>
      <c r="H177" s="11">
        <f>('Renter Migration Model'!L176-'Renter Migration Model'!L177)*'Median Data'!$D$4</f>
        <v>0</v>
      </c>
      <c r="I177" s="11">
        <f>('Renter Migration Model'!N176-'Renter Migration Model'!N177)*'Median Data'!$E$4</f>
        <v>163.13404165492523</v>
      </c>
      <c r="J177" s="11">
        <f>('Renter Migration Model'!O176-'Renter Migration Model'!O177)*'Median Data'!$E$4</f>
        <v>0</v>
      </c>
      <c r="K177" s="11">
        <f>('Renter Migration Model'!Q176-'Renter Migration Model'!Q177)*'Median Data'!$F$4</f>
        <v>240.56508836088324</v>
      </c>
      <c r="L177" s="11">
        <f>('Renter Migration Model'!R176-'Renter Migration Model'!R177)*'Median Data'!$F$4</f>
        <v>0</v>
      </c>
      <c r="M177" s="11">
        <f>('Renter Migration Model'!T176-'Renter Migration Model'!T177)*'Median Data'!$G$4</f>
        <v>26.699249521041935</v>
      </c>
      <c r="N177" s="11">
        <f>('Renter Migration Model'!U176-'Renter Migration Model'!U177)*'Median Data'!$G$4</f>
        <v>0</v>
      </c>
    </row>
    <row r="178" spans="1:14" x14ac:dyDescent="0.25">
      <c r="A178" s="1">
        <v>2063</v>
      </c>
      <c r="B178" s="1">
        <v>4</v>
      </c>
      <c r="C178" s="11">
        <f>('Renter Migration Model'!E177-'Renter Migration Model'!E178)*'Median Data'!$B$4</f>
        <v>1197.8084793882954</v>
      </c>
      <c r="D178" s="11">
        <f>('Renter Migration Model'!F177-'Renter Migration Model'!F178)*'Median Data'!$B$4</f>
        <v>0</v>
      </c>
      <c r="E178" s="11">
        <f>('Renter Migration Model'!H177-'Renter Migration Model'!H178)*'Median Data'!$C$4</f>
        <v>825.71700383492271</v>
      </c>
      <c r="F178" s="11">
        <f>('Renter Migration Model'!I177-'Renter Migration Model'!I178)*'Median Data'!$C$4</f>
        <v>0</v>
      </c>
      <c r="G178" s="11">
        <f>('Renter Migration Model'!K177-'Renter Migration Model'!K178)*'Median Data'!$D$4</f>
        <v>1370.3490794889012</v>
      </c>
      <c r="H178" s="11">
        <f>('Renter Migration Model'!L177-'Renter Migration Model'!L178)*'Median Data'!$D$4</f>
        <v>0</v>
      </c>
      <c r="I178" s="11">
        <f>('Renter Migration Model'!N177-'Renter Migration Model'!N178)*'Median Data'!$E$4</f>
        <v>163.11772825072615</v>
      </c>
      <c r="J178" s="11">
        <f>('Renter Migration Model'!O177-'Renter Migration Model'!O178)*'Median Data'!$E$4</f>
        <v>0</v>
      </c>
      <c r="K178" s="11">
        <f>('Renter Migration Model'!Q177-'Renter Migration Model'!Q178)*'Median Data'!$F$4</f>
        <v>240.54103185191252</v>
      </c>
      <c r="L178" s="11">
        <f>('Renter Migration Model'!R177-'Renter Migration Model'!R178)*'Median Data'!$F$4</f>
        <v>0</v>
      </c>
      <c r="M178" s="11">
        <f>('Renter Migration Model'!T177-'Renter Migration Model'!T178)*'Median Data'!$G$4</f>
        <v>26.696579596111576</v>
      </c>
      <c r="N178" s="11">
        <f>('Renter Migration Model'!U177-'Renter Migration Model'!U178)*'Median Data'!$G$4</f>
        <v>0</v>
      </c>
    </row>
    <row r="179" spans="1:14" x14ac:dyDescent="0.25">
      <c r="A179" s="1">
        <v>2064</v>
      </c>
      <c r="B179" s="1">
        <v>1</v>
      </c>
      <c r="C179" s="11">
        <f>('Renter Migration Model'!E178-'Renter Migration Model'!E179)*'Median Data'!$B$4</f>
        <v>1197.6886985401688</v>
      </c>
      <c r="D179" s="11">
        <f>('Renter Migration Model'!F178-'Renter Migration Model'!F179)*'Median Data'!$B$4</f>
        <v>0</v>
      </c>
      <c r="E179" s="11">
        <f>('Renter Migration Model'!H178-'Renter Migration Model'!H179)*'Median Data'!$C$4</f>
        <v>825.63443213485789</v>
      </c>
      <c r="F179" s="11">
        <f>('Renter Migration Model'!I178-'Renter Migration Model'!I179)*'Median Data'!$C$4</f>
        <v>0</v>
      </c>
      <c r="G179" s="11">
        <f>('Renter Migration Model'!K178-'Renter Migration Model'!K179)*'Median Data'!$D$4</f>
        <v>1370.2120445816545</v>
      </c>
      <c r="H179" s="11">
        <f>('Renter Migration Model'!L178-'Renter Migration Model'!L179)*'Median Data'!$D$4</f>
        <v>0</v>
      </c>
      <c r="I179" s="11">
        <f>('Renter Migration Model'!N178-'Renter Migration Model'!N179)*'Median Data'!$E$4</f>
        <v>163.10141647812952</v>
      </c>
      <c r="J179" s="11">
        <f>('Renter Migration Model'!O178-'Renter Migration Model'!O179)*'Median Data'!$E$4</f>
        <v>0</v>
      </c>
      <c r="K179" s="11">
        <f>('Renter Migration Model'!Q178-'Renter Migration Model'!Q179)*'Median Data'!$F$4</f>
        <v>240.51697774883041</v>
      </c>
      <c r="L179" s="11">
        <f>('Renter Migration Model'!R178-'Renter Migration Model'!R179)*'Median Data'!$F$4</f>
        <v>0</v>
      </c>
      <c r="M179" s="11">
        <f>('Renter Migration Model'!T178-'Renter Migration Model'!T179)*'Median Data'!$G$4</f>
        <v>26.69390993815486</v>
      </c>
      <c r="N179" s="11">
        <f>('Renter Migration Model'!U178-'Renter Migration Model'!U179)*'Median Data'!$G$4</f>
        <v>0</v>
      </c>
    </row>
    <row r="180" spans="1:14" x14ac:dyDescent="0.25">
      <c r="A180" s="2">
        <v>2064</v>
      </c>
      <c r="B180" s="2">
        <v>2</v>
      </c>
      <c r="C180" s="11">
        <f>('Renter Migration Model'!E179-'Renter Migration Model'!E180)*'Median Data'!$B$4</f>
        <v>1197.568929669651</v>
      </c>
      <c r="D180" s="11">
        <f>('Renter Migration Model'!F179-'Renter Migration Model'!F180)*'Median Data'!$B$4</f>
        <v>0</v>
      </c>
      <c r="E180" s="11">
        <f>('Renter Migration Model'!H179-'Renter Migration Model'!H180)*'Median Data'!$C$4</f>
        <v>825.55186869046838</v>
      </c>
      <c r="F180" s="11">
        <f>('Renter Migration Model'!I179-'Renter Migration Model'!I180)*'Median Data'!$C$4</f>
        <v>0</v>
      </c>
      <c r="G180" s="11">
        <f>('Renter Migration Model'!K179-'Renter Migration Model'!K180)*'Median Data'!$D$4</f>
        <v>1370.075023377507</v>
      </c>
      <c r="H180" s="11">
        <f>('Renter Migration Model'!L179-'Renter Migration Model'!L180)*'Median Data'!$D$4</f>
        <v>0</v>
      </c>
      <c r="I180" s="11">
        <f>('Renter Migration Model'!N179-'Renter Migration Model'!N180)*'Median Data'!$E$4</f>
        <v>163.08510633619096</v>
      </c>
      <c r="J180" s="11">
        <f>('Renter Migration Model'!O179-'Renter Migration Model'!O180)*'Median Data'!$E$4</f>
        <v>0</v>
      </c>
      <c r="K180" s="11">
        <f>('Renter Migration Model'!Q179-'Renter Migration Model'!Q180)*'Median Data'!$F$4</f>
        <v>240.49292605127266</v>
      </c>
      <c r="L180" s="11">
        <f>('Renter Migration Model'!R179-'Renter Migration Model'!R180)*'Median Data'!$F$4</f>
        <v>0</v>
      </c>
      <c r="M180" s="11">
        <f>('Renter Migration Model'!T179-'Renter Migration Model'!T180)*'Median Data'!$G$4</f>
        <v>26.691240547134186</v>
      </c>
      <c r="N180" s="11">
        <f>('Renter Migration Model'!U179-'Renter Migration Model'!U180)*'Median Data'!$G$4</f>
        <v>0</v>
      </c>
    </row>
    <row r="181" spans="1:14" x14ac:dyDescent="0.25">
      <c r="A181" s="1">
        <v>2064</v>
      </c>
      <c r="B181" s="1">
        <v>3</v>
      </c>
      <c r="C181" s="11">
        <f>('Renter Migration Model'!E180-'Renter Migration Model'!E181)*'Median Data'!$B$4</f>
        <v>1197.4491727767418</v>
      </c>
      <c r="D181" s="11">
        <f>('Renter Migration Model'!F180-'Renter Migration Model'!F181)*'Median Data'!$B$4</f>
        <v>0</v>
      </c>
      <c r="E181" s="11">
        <f>('Renter Migration Model'!H180-'Renter Migration Model'!H181)*'Median Data'!$C$4</f>
        <v>825.46931350350997</v>
      </c>
      <c r="F181" s="11">
        <f>('Renter Migration Model'!I180-'Renter Migration Model'!I181)*'Median Data'!$C$4</f>
        <v>0</v>
      </c>
      <c r="G181" s="11">
        <f>('Renter Migration Model'!K180-'Renter Migration Model'!K181)*'Median Data'!$D$4</f>
        <v>1369.9380158746608</v>
      </c>
      <c r="H181" s="11">
        <f>('Renter Migration Model'!L180-'Renter Migration Model'!L181)*'Median Data'!$D$4</f>
        <v>0</v>
      </c>
      <c r="I181" s="11">
        <f>('Renter Migration Model'!N180-'Renter Migration Model'!N181)*'Median Data'!$E$4</f>
        <v>163.06879782585486</v>
      </c>
      <c r="J181" s="11">
        <f>('Renter Migration Model'!O180-'Renter Migration Model'!O181)*'Median Data'!$E$4</f>
        <v>0</v>
      </c>
      <c r="K181" s="11">
        <f>('Renter Migration Model'!Q180-'Renter Migration Model'!Q181)*'Median Data'!$F$4</f>
        <v>240.46887675851076</v>
      </c>
      <c r="L181" s="11">
        <f>('Renter Migration Model'!R180-'Renter Migration Model'!R181)*'Median Data'!$F$4</f>
        <v>0</v>
      </c>
      <c r="M181" s="11">
        <f>('Renter Migration Model'!T180-'Renter Migration Model'!T181)*'Median Data'!$G$4</f>
        <v>26.688571423087154</v>
      </c>
      <c r="N181" s="11">
        <f>('Renter Migration Model'!U180-'Renter Migration Model'!U181)*'Median Data'!$G$4</f>
        <v>0</v>
      </c>
    </row>
    <row r="182" spans="1:14" x14ac:dyDescent="0.25">
      <c r="A182" s="2">
        <v>2064</v>
      </c>
      <c r="B182" s="2">
        <v>4</v>
      </c>
      <c r="C182" s="11">
        <f>('Renter Migration Model'!E181-'Renter Migration Model'!E182)*'Median Data'!$B$4</f>
        <v>1197.3294278597223</v>
      </c>
      <c r="D182" s="11">
        <f>('Renter Migration Model'!F181-'Renter Migration Model'!F182)*'Median Data'!$B$4</f>
        <v>0</v>
      </c>
      <c r="E182" s="11">
        <f>('Renter Migration Model'!H181-'Renter Migration Model'!H182)*'Median Data'!$C$4</f>
        <v>825.38676657222686</v>
      </c>
      <c r="F182" s="11">
        <f>('Renter Migration Model'!I181-'Renter Migration Model'!I182)*'Median Data'!$C$4</f>
        <v>0</v>
      </c>
      <c r="G182" s="11">
        <f>('Renter Migration Model'!K181-'Renter Migration Model'!K182)*'Median Data'!$D$4</f>
        <v>1369.8010220731157</v>
      </c>
      <c r="H182" s="11">
        <f>('Renter Migration Model'!L181-'Renter Migration Model'!L182)*'Median Data'!$D$4</f>
        <v>0</v>
      </c>
      <c r="I182" s="11">
        <f>('Renter Migration Model'!N181-'Renter Migration Model'!N182)*'Median Data'!$E$4</f>
        <v>163.05249094586202</v>
      </c>
      <c r="J182" s="11">
        <f>('Renter Migration Model'!O181-'Renter Migration Model'!O182)*'Median Data'!$E$4</f>
        <v>0</v>
      </c>
      <c r="K182" s="11">
        <f>('Renter Migration Model'!Q181-'Renter Migration Model'!Q182)*'Median Data'!$F$4</f>
        <v>240.44482987090896</v>
      </c>
      <c r="L182" s="11">
        <f>('Renter Migration Model'!R181-'Renter Migration Model'!R182)*'Median Data'!$F$4</f>
        <v>0</v>
      </c>
      <c r="M182" s="11">
        <f>('Renter Migration Model'!T181-'Renter Migration Model'!T182)*'Median Data'!$G$4</f>
        <v>26.685902565938562</v>
      </c>
      <c r="N182" s="11">
        <f>('Renter Migration Model'!U181-'Renter Migration Model'!U182)*'Median Data'!$G$4</f>
        <v>0</v>
      </c>
    </row>
    <row r="183" spans="1:14" x14ac:dyDescent="0.25">
      <c r="A183" s="2">
        <v>2065</v>
      </c>
      <c r="B183" s="2">
        <v>1</v>
      </c>
      <c r="C183" s="11">
        <f>('Renter Migration Model'!E182-'Renter Migration Model'!E183)*'Median Data'!$B$4</f>
        <v>1197.2096949168736</v>
      </c>
      <c r="D183" s="11">
        <f>('Renter Migration Model'!F182-'Renter Migration Model'!F183)*'Median Data'!$B$4</f>
        <v>0</v>
      </c>
      <c r="E183" s="11">
        <f>('Renter Migration Model'!H182-'Renter Migration Model'!H183)*'Median Data'!$C$4</f>
        <v>825.30422789661907</v>
      </c>
      <c r="F183" s="11">
        <f>('Renter Migration Model'!I182-'Renter Migration Model'!I183)*'Median Data'!$C$4</f>
        <v>0</v>
      </c>
      <c r="G183" s="11">
        <f>('Renter Migration Model'!K182-'Renter Migration Model'!K183)*'Median Data'!$D$4</f>
        <v>1369.6640419710739</v>
      </c>
      <c r="H183" s="11">
        <f>('Renter Migration Model'!L182-'Renter Migration Model'!L183)*'Median Data'!$D$4</f>
        <v>0</v>
      </c>
      <c r="I183" s="11">
        <f>('Renter Migration Model'!N182-'Renter Migration Model'!N183)*'Median Data'!$E$4</f>
        <v>163.03618569684204</v>
      </c>
      <c r="J183" s="11">
        <f>('Renter Migration Model'!O182-'Renter Migration Model'!O183)*'Median Data'!$E$4</f>
        <v>0</v>
      </c>
      <c r="K183" s="11">
        <f>('Renter Migration Model'!Q182-'Renter Migration Model'!Q183)*'Median Data'!$F$4</f>
        <v>240.42078538773876</v>
      </c>
      <c r="L183" s="11">
        <f>('Renter Migration Model'!R182-'Renter Migration Model'!R183)*'Median Data'!$F$4</f>
        <v>0</v>
      </c>
      <c r="M183" s="11">
        <f>('Renter Migration Model'!T182-'Renter Migration Model'!T183)*'Median Data'!$G$4</f>
        <v>26.68323397568841</v>
      </c>
      <c r="N183" s="11">
        <f>('Renter Migration Model'!U182-'Renter Migration Model'!U183)*'Median Data'!$G$4</f>
        <v>0</v>
      </c>
    </row>
    <row r="184" spans="1:14" x14ac:dyDescent="0.25">
      <c r="A184" s="1">
        <v>2065</v>
      </c>
      <c r="B184" s="1">
        <v>2</v>
      </c>
      <c r="C184" s="11">
        <f>('Renter Migration Model'!E183-'Renter Migration Model'!E184)*'Median Data'!$B$4</f>
        <v>1197.0899739464767</v>
      </c>
      <c r="D184" s="11">
        <f>('Renter Migration Model'!F183-'Renter Migration Model'!F184)*'Median Data'!$B$4</f>
        <v>0</v>
      </c>
      <c r="E184" s="11">
        <f>('Renter Migration Model'!H183-'Renter Migration Model'!H184)*'Median Data'!$C$4</f>
        <v>825.22169747317503</v>
      </c>
      <c r="F184" s="11">
        <f>('Renter Migration Model'!I183-'Renter Migration Model'!I184)*'Median Data'!$C$4</f>
        <v>0</v>
      </c>
      <c r="G184" s="11">
        <f>('Renter Migration Model'!K183-'Renter Migration Model'!K184)*'Median Data'!$D$4</f>
        <v>1369.527075566737</v>
      </c>
      <c r="H184" s="11">
        <f>('Renter Migration Model'!L183-'Renter Migration Model'!L184)*'Median Data'!$D$4</f>
        <v>0</v>
      </c>
      <c r="I184" s="11">
        <f>('Renter Migration Model'!N183-'Renter Migration Model'!N184)*'Median Data'!$E$4</f>
        <v>163.01988207816532</v>
      </c>
      <c r="J184" s="11">
        <f>('Renter Migration Model'!O183-'Renter Migration Model'!O184)*'Median Data'!$E$4</f>
        <v>0</v>
      </c>
      <c r="K184" s="11">
        <f>('Renter Migration Model'!Q183-'Renter Migration Model'!Q184)*'Median Data'!$F$4</f>
        <v>240.39674330936441</v>
      </c>
      <c r="L184" s="11">
        <f>('Renter Migration Model'!R183-'Renter Migration Model'!R184)*'Median Data'!$F$4</f>
        <v>0</v>
      </c>
      <c r="M184" s="11">
        <f>('Renter Migration Model'!T183-'Renter Migration Model'!T184)*'Median Data'!$G$4</f>
        <v>26.680565652299094</v>
      </c>
      <c r="N184" s="11">
        <f>('Renter Migration Model'!U183-'Renter Migration Model'!U184)*'Median Data'!$G$4</f>
        <v>0</v>
      </c>
    </row>
    <row r="185" spans="1:14" x14ac:dyDescent="0.25">
      <c r="A185" s="2">
        <v>2065</v>
      </c>
      <c r="B185" s="2">
        <v>3</v>
      </c>
      <c r="C185" s="11">
        <f>('Renter Migration Model'!E184-'Renter Migration Model'!E185)*'Median Data'!$B$4</f>
        <v>1196.9702649502506</v>
      </c>
      <c r="D185" s="11">
        <f>('Renter Migration Model'!F184-'Renter Migration Model'!F185)*'Median Data'!$B$4</f>
        <v>0</v>
      </c>
      <c r="E185" s="11">
        <f>('Renter Migration Model'!H184-'Renter Migration Model'!H185)*'Median Data'!$C$4</f>
        <v>825.13917530365052</v>
      </c>
      <c r="F185" s="11">
        <f>('Renter Migration Model'!I184-'Renter Migration Model'!I185)*'Median Data'!$C$4</f>
        <v>0</v>
      </c>
      <c r="G185" s="11">
        <f>('Renter Migration Model'!K184-'Renter Migration Model'!K185)*'Median Data'!$D$4</f>
        <v>1369.3901228583072</v>
      </c>
      <c r="H185" s="11">
        <f>('Renter Migration Model'!L184-'Renter Migration Model'!L185)*'Median Data'!$D$4</f>
        <v>0</v>
      </c>
      <c r="I185" s="11">
        <f>('Renter Migration Model'!N184-'Renter Migration Model'!N185)*'Median Data'!$E$4</f>
        <v>163.00358009014667</v>
      </c>
      <c r="J185" s="11">
        <f>('Renter Migration Model'!O184-'Renter Migration Model'!O185)*'Median Data'!$E$4</f>
        <v>0</v>
      </c>
      <c r="K185" s="11">
        <f>('Renter Migration Model'!Q184-'Renter Migration Model'!Q185)*'Median Data'!$F$4</f>
        <v>240.37270363505741</v>
      </c>
      <c r="L185" s="11">
        <f>('Renter Migration Model'!R184-'Renter Migration Model'!R185)*'Median Data'!$F$4</f>
        <v>0</v>
      </c>
      <c r="M185" s="11">
        <f>('Renter Migration Model'!T184-'Renter Migration Model'!T185)*'Median Data'!$G$4</f>
        <v>26.677897595733015</v>
      </c>
      <c r="N185" s="11">
        <f>('Renter Migration Model'!U184-'Renter Migration Model'!U185)*'Median Data'!$G$4</f>
        <v>0</v>
      </c>
    </row>
    <row r="186" spans="1:14" x14ac:dyDescent="0.25">
      <c r="A186" s="1">
        <v>2065</v>
      </c>
      <c r="B186" s="1">
        <v>4</v>
      </c>
      <c r="C186" s="11">
        <f>('Renter Migration Model'!E185-'Renter Migration Model'!E186)*'Median Data'!$B$4</f>
        <v>1196.8505679230384</v>
      </c>
      <c r="D186" s="11">
        <f>('Renter Migration Model'!F185-'Renter Migration Model'!F186)*'Median Data'!$B$4</f>
        <v>0</v>
      </c>
      <c r="E186" s="11">
        <f>('Renter Migration Model'!H185-'Renter Migration Model'!H186)*'Median Data'!$C$4</f>
        <v>825.05666138628976</v>
      </c>
      <c r="F186" s="11">
        <f>('Renter Migration Model'!I185-'Renter Migration Model'!I186)*'Median Data'!$C$4</f>
        <v>0</v>
      </c>
      <c r="G186" s="11">
        <f>('Renter Migration Model'!K185-'Renter Migration Model'!K186)*'Median Data'!$D$4</f>
        <v>1369.2531838475825</v>
      </c>
      <c r="H186" s="11">
        <f>('Renter Migration Model'!L185-'Renter Migration Model'!L186)*'Median Data'!$D$4</f>
        <v>0</v>
      </c>
      <c r="I186" s="11">
        <f>('Renter Migration Model'!N185-'Renter Migration Model'!N186)*'Median Data'!$E$4</f>
        <v>162.98727973215648</v>
      </c>
      <c r="J186" s="11">
        <f>('Renter Migration Model'!O185-'Renter Migration Model'!O186)*'Median Data'!$E$4</f>
        <v>0</v>
      </c>
      <c r="K186" s="11">
        <f>('Renter Migration Model'!Q185-'Renter Migration Model'!Q186)*'Median Data'!$F$4</f>
        <v>240.34866636445349</v>
      </c>
      <c r="L186" s="11">
        <f>('Renter Migration Model'!R185-'Renter Migration Model'!R186)*'Median Data'!$F$4</f>
        <v>0</v>
      </c>
      <c r="M186" s="11">
        <f>('Renter Migration Model'!T185-'Renter Migration Model'!T186)*'Median Data'!$G$4</f>
        <v>26.675229805952569</v>
      </c>
      <c r="N186" s="11">
        <f>('Renter Migration Model'!U185-'Renter Migration Model'!U186)*'Median Data'!$G$4</f>
        <v>0</v>
      </c>
    </row>
    <row r="187" spans="1:14" x14ac:dyDescent="0.25">
      <c r="A187" s="1">
        <v>2066</v>
      </c>
      <c r="B187" s="1">
        <v>1</v>
      </c>
      <c r="C187" s="11">
        <f>('Renter Migration Model'!E186-'Renter Migration Model'!E187)*'Median Data'!$B$4</f>
        <v>1196.7308828665591</v>
      </c>
      <c r="D187" s="11">
        <f>('Renter Migration Model'!F186-'Renter Migration Model'!F187)*'Median Data'!$B$4</f>
        <v>0</v>
      </c>
      <c r="E187" s="11">
        <f>('Renter Migration Model'!H186-'Renter Migration Model'!H187)*'Median Data'!$C$4</f>
        <v>824.97415571933698</v>
      </c>
      <c r="F187" s="11">
        <f>('Renter Migration Model'!I186-'Renter Migration Model'!I187)*'Median Data'!$C$4</f>
        <v>0</v>
      </c>
      <c r="G187" s="11">
        <f>('Renter Migration Model'!K186-'Renter Migration Model'!K187)*'Median Data'!$D$4</f>
        <v>1369.1162585291686</v>
      </c>
      <c r="H187" s="11">
        <f>('Renter Migration Model'!L186-'Renter Migration Model'!L187)*'Median Data'!$D$4</f>
        <v>0</v>
      </c>
      <c r="I187" s="11">
        <f>('Renter Migration Model'!N186-'Renter Migration Model'!N187)*'Median Data'!$E$4</f>
        <v>162.97098100419475</v>
      </c>
      <c r="J187" s="11">
        <f>('Renter Migration Model'!O186-'Renter Migration Model'!O187)*'Median Data'!$E$4</f>
        <v>0</v>
      </c>
      <c r="K187" s="11">
        <f>('Renter Migration Model'!Q186-'Renter Migration Model'!Q187)*'Median Data'!$F$4</f>
        <v>240.32463149791693</v>
      </c>
      <c r="L187" s="11">
        <f>('Renter Migration Model'!R186-'Renter Migration Model'!R187)*'Median Data'!$F$4</f>
        <v>0</v>
      </c>
      <c r="M187" s="11">
        <f>('Renter Migration Model'!T186-'Renter Migration Model'!T187)*'Median Data'!$G$4</f>
        <v>26.672562282995358</v>
      </c>
      <c r="N187" s="11">
        <f>('Renter Migration Model'!U186-'Renter Migration Model'!U187)*'Median Data'!$G$4</f>
        <v>0</v>
      </c>
    </row>
    <row r="188" spans="1:14" x14ac:dyDescent="0.25">
      <c r="A188" s="2">
        <v>2066</v>
      </c>
      <c r="B188" s="2">
        <v>2</v>
      </c>
      <c r="C188" s="11">
        <f>('Renter Migration Model'!E187-'Renter Migration Model'!E188)*'Median Data'!$B$4</f>
        <v>1196.6112097773748</v>
      </c>
      <c r="D188" s="11">
        <f>('Renter Migration Model'!F187-'Renter Migration Model'!F188)*'Median Data'!$B$4</f>
        <v>0</v>
      </c>
      <c r="E188" s="11">
        <f>('Renter Migration Model'!H187-'Renter Migration Model'!H188)*'Median Data'!$C$4</f>
        <v>824.89165830454795</v>
      </c>
      <c r="F188" s="11">
        <f>('Renter Migration Model'!I187-'Renter Migration Model'!I188)*'Median Data'!$C$4</f>
        <v>0</v>
      </c>
      <c r="G188" s="11">
        <f>('Renter Migration Model'!K187-'Renter Migration Model'!K188)*'Median Data'!$D$4</f>
        <v>1368.9793469030656</v>
      </c>
      <c r="H188" s="11">
        <f>('Renter Migration Model'!L187-'Renter Migration Model'!L188)*'Median Data'!$D$4</f>
        <v>0</v>
      </c>
      <c r="I188" s="11">
        <f>('Renter Migration Model'!N187-'Renter Migration Model'!N188)*'Median Data'!$E$4</f>
        <v>162.95468390594669</v>
      </c>
      <c r="J188" s="11">
        <f>('Renter Migration Model'!O187-'Renter Migration Model'!O188)*'Median Data'!$E$4</f>
        <v>0</v>
      </c>
      <c r="K188" s="11">
        <f>('Renter Migration Model'!Q187-'Renter Migration Model'!Q188)*'Median Data'!$F$4</f>
        <v>240.3005990347192</v>
      </c>
      <c r="L188" s="11">
        <f>('Renter Migration Model'!R187-'Renter Migration Model'!R188)*'Median Data'!$F$4</f>
        <v>0</v>
      </c>
      <c r="M188" s="11">
        <f>('Renter Migration Model'!T187-'Renter Migration Model'!T188)*'Median Data'!$G$4</f>
        <v>26.669895026748577</v>
      </c>
      <c r="N188" s="11">
        <f>('Renter Migration Model'!U187-'Renter Migration Model'!U188)*'Median Data'!$G$4</f>
        <v>0</v>
      </c>
    </row>
    <row r="189" spans="1:14" x14ac:dyDescent="0.25">
      <c r="A189" s="1">
        <v>2066</v>
      </c>
      <c r="B189" s="1">
        <v>3</v>
      </c>
      <c r="C189" s="11">
        <f>('Renter Migration Model'!E188-'Renter Migration Model'!E189)*'Median Data'!$B$4</f>
        <v>1196.4915486572045</v>
      </c>
      <c r="D189" s="11">
        <f>('Renter Migration Model'!F188-'Renter Migration Model'!F189)*'Median Data'!$B$4</f>
        <v>0</v>
      </c>
      <c r="E189" s="11">
        <f>('Renter Migration Model'!H188-'Renter Migration Model'!H189)*'Median Data'!$C$4</f>
        <v>824.80916913841111</v>
      </c>
      <c r="F189" s="11">
        <f>('Renter Migration Model'!I188-'Renter Migration Model'!I189)*'Median Data'!$C$4</f>
        <v>0</v>
      </c>
      <c r="G189" s="11">
        <f>('Renter Migration Model'!K188-'Renter Migration Model'!K189)*'Median Data'!$D$4</f>
        <v>1368.8424489674753</v>
      </c>
      <c r="H189" s="11">
        <f>('Renter Migration Model'!L188-'Renter Migration Model'!L189)*'Median Data'!$D$4</f>
        <v>0</v>
      </c>
      <c r="I189" s="11">
        <f>('Renter Migration Model'!N188-'Renter Migration Model'!N189)*'Median Data'!$E$4</f>
        <v>162.9383884377271</v>
      </c>
      <c r="J189" s="11">
        <f>('Renter Migration Model'!O188-'Renter Migration Model'!O189)*'Median Data'!$E$4</f>
        <v>0</v>
      </c>
      <c r="K189" s="11">
        <f>('Renter Migration Model'!Q188-'Renter Migration Model'!Q189)*'Median Data'!$F$4</f>
        <v>240.27656897486031</v>
      </c>
      <c r="L189" s="11">
        <f>('Renter Migration Model'!R188-'Renter Migration Model'!R189)*'Median Data'!$F$4</f>
        <v>0</v>
      </c>
      <c r="M189" s="11">
        <f>('Renter Migration Model'!T188-'Renter Migration Model'!T189)*'Median Data'!$G$4</f>
        <v>26.667228037249828</v>
      </c>
      <c r="N189" s="11">
        <f>('Renter Migration Model'!U188-'Renter Migration Model'!U189)*'Median Data'!$G$4</f>
        <v>0</v>
      </c>
    </row>
    <row r="190" spans="1:14" x14ac:dyDescent="0.25">
      <c r="A190" s="2">
        <v>2066</v>
      </c>
      <c r="B190" s="2">
        <v>4</v>
      </c>
      <c r="C190" s="11">
        <f>('Renter Migration Model'!E189-'Renter Migration Model'!E190)*'Median Data'!$B$4</f>
        <v>1196.3718995026102</v>
      </c>
      <c r="D190" s="11">
        <f>('Renter Migration Model'!F189-'Renter Migration Model'!F190)*'Median Data'!$B$4</f>
        <v>0</v>
      </c>
      <c r="E190" s="11">
        <f>('Renter Migration Model'!H189-'Renter Migration Model'!H190)*'Median Data'!$C$4</f>
        <v>824.72668822092646</v>
      </c>
      <c r="F190" s="11">
        <f>('Renter Migration Model'!I189-'Renter Migration Model'!I190)*'Median Data'!$C$4</f>
        <v>0</v>
      </c>
      <c r="G190" s="11">
        <f>('Renter Migration Model'!K189-'Renter Migration Model'!K190)*'Median Data'!$D$4</f>
        <v>1368.7055647223979</v>
      </c>
      <c r="H190" s="11">
        <f>('Renter Migration Model'!L189-'Renter Migration Model'!L190)*'Median Data'!$D$4</f>
        <v>0</v>
      </c>
      <c r="I190" s="11">
        <f>('Renter Migration Model'!N189-'Renter Migration Model'!N190)*'Median Data'!$E$4</f>
        <v>162.92209459859157</v>
      </c>
      <c r="J190" s="11">
        <f>('Renter Migration Model'!O189-'Renter Migration Model'!O190)*'Median Data'!$E$4</f>
        <v>0</v>
      </c>
      <c r="K190" s="11">
        <f>('Renter Migration Model'!Q189-'Renter Migration Model'!Q190)*'Median Data'!$F$4</f>
        <v>240.25254131797601</v>
      </c>
      <c r="L190" s="11">
        <f>('Renter Migration Model'!R189-'Renter Migration Model'!R190)*'Median Data'!$F$4</f>
        <v>0</v>
      </c>
      <c r="M190" s="11">
        <f>('Renter Migration Model'!T189-'Renter Migration Model'!T190)*'Median Data'!$G$4</f>
        <v>26.664561314461508</v>
      </c>
      <c r="N190" s="11">
        <f>('Renter Migration Model'!U189-'Renter Migration Model'!U190)*'Median Data'!$G$4</f>
        <v>0</v>
      </c>
    </row>
    <row r="191" spans="1:14" x14ac:dyDescent="0.25">
      <c r="A191" s="2">
        <v>2067</v>
      </c>
      <c r="B191" s="2">
        <v>1</v>
      </c>
      <c r="C191" s="11">
        <f>('Renter Migration Model'!E190-'Renter Migration Model'!E191)*'Median Data'!$B$4</f>
        <v>1196.252262311873</v>
      </c>
      <c r="D191" s="11">
        <f>('Renter Migration Model'!F190-'Renter Migration Model'!F191)*'Median Data'!$B$4</f>
        <v>0</v>
      </c>
      <c r="E191" s="11">
        <f>('Renter Migration Model'!H190-'Renter Migration Model'!H191)*'Median Data'!$C$4</f>
        <v>824.64421555209401</v>
      </c>
      <c r="F191" s="11">
        <f>('Renter Migration Model'!I190-'Renter Migration Model'!I191)*'Median Data'!$C$4</f>
        <v>0</v>
      </c>
      <c r="G191" s="11">
        <f>('Renter Migration Model'!K190-'Renter Migration Model'!K191)*'Median Data'!$D$4</f>
        <v>1368.5686941660351</v>
      </c>
      <c r="H191" s="11">
        <f>('Renter Migration Model'!L190-'Renter Migration Model'!L191)*'Median Data'!$D$4</f>
        <v>0</v>
      </c>
      <c r="I191" s="11">
        <f>('Renter Migration Model'!N190-'Renter Migration Model'!N191)*'Median Data'!$E$4</f>
        <v>162.90580238916971</v>
      </c>
      <c r="J191" s="11">
        <f>('Renter Migration Model'!O190-'Renter Migration Model'!O191)*'Median Data'!$E$4</f>
        <v>0</v>
      </c>
      <c r="K191" s="11">
        <f>('Renter Migration Model'!Q190-'Renter Migration Model'!Q191)*'Median Data'!$F$4</f>
        <v>240.22851606370205</v>
      </c>
      <c r="L191" s="11">
        <f>('Renter Migration Model'!R190-'Renter Migration Model'!R191)*'Median Data'!$F$4</f>
        <v>0</v>
      </c>
      <c r="M191" s="11">
        <f>('Renter Migration Model'!T190-'Renter Migration Model'!T191)*'Median Data'!$G$4</f>
        <v>26.661894858308415</v>
      </c>
      <c r="N191" s="11">
        <f>('Renter Migration Model'!U190-'Renter Migration Model'!U191)*'Median Data'!$G$4</f>
        <v>0</v>
      </c>
    </row>
    <row r="192" spans="1:14" x14ac:dyDescent="0.25">
      <c r="A192" s="1">
        <v>2067</v>
      </c>
      <c r="B192" s="1">
        <v>2</v>
      </c>
      <c r="C192" s="11">
        <f>('Renter Migration Model'!E191-'Renter Migration Model'!E192)*'Median Data'!$B$4</f>
        <v>1196.1326370867118</v>
      </c>
      <c r="D192" s="11">
        <f>('Renter Migration Model'!F191-'Renter Migration Model'!F192)*'Median Data'!$B$4</f>
        <v>0</v>
      </c>
      <c r="E192" s="11">
        <f>('Renter Migration Model'!H191-'Renter Migration Model'!H192)*'Median Data'!$C$4</f>
        <v>824.56175113191375</v>
      </c>
      <c r="F192" s="11">
        <f>('Renter Migration Model'!I191-'Renter Migration Model'!I192)*'Median Data'!$C$4</f>
        <v>0</v>
      </c>
      <c r="G192" s="11">
        <f>('Renter Migration Model'!K191-'Renter Migration Model'!K192)*'Median Data'!$D$4</f>
        <v>1368.431837296589</v>
      </c>
      <c r="H192" s="11">
        <f>('Renter Migration Model'!L191-'Renter Migration Model'!L192)*'Median Data'!$D$4</f>
        <v>0</v>
      </c>
      <c r="I192" s="11">
        <f>('Renter Migration Model'!N191-'Renter Migration Model'!N192)*'Median Data'!$E$4</f>
        <v>162.88951180914671</v>
      </c>
      <c r="J192" s="11">
        <f>('Renter Migration Model'!O191-'Renter Migration Model'!O192)*'Median Data'!$E$4</f>
        <v>0</v>
      </c>
      <c r="K192" s="11">
        <f>('Renter Migration Model'!Q191-'Renter Migration Model'!Q192)*'Median Data'!$F$4</f>
        <v>240.20449321240267</v>
      </c>
      <c r="L192" s="11">
        <f>('Renter Migration Model'!R191-'Renter Migration Model'!R192)*'Median Data'!$F$4</f>
        <v>0</v>
      </c>
      <c r="M192" s="11">
        <f>('Renter Migration Model'!T191-'Renter Migration Model'!T192)*'Median Data'!$G$4</f>
        <v>26.659228668828149</v>
      </c>
      <c r="N192" s="11">
        <f>('Renter Migration Model'!U191-'Renter Migration Model'!U192)*'Median Data'!$G$4</f>
        <v>0</v>
      </c>
    </row>
    <row r="193" spans="1:14" x14ac:dyDescent="0.25">
      <c r="A193" s="2">
        <v>2067</v>
      </c>
      <c r="B193" s="2">
        <v>3</v>
      </c>
      <c r="C193" s="11">
        <f>('Renter Migration Model'!E192-'Renter Migration Model'!E193)*'Median Data'!$B$4</f>
        <v>1196.0130238219699</v>
      </c>
      <c r="D193" s="11">
        <f>('Renter Migration Model'!F192-'Renter Migration Model'!F193)*'Median Data'!$B$4</f>
        <v>0</v>
      </c>
      <c r="E193" s="11">
        <f>('Renter Migration Model'!H192-'Renter Migration Model'!H193)*'Median Data'!$C$4</f>
        <v>824.47929495511835</v>
      </c>
      <c r="F193" s="11">
        <f>('Renter Migration Model'!I192-'Renter Migration Model'!I193)*'Median Data'!$C$4</f>
        <v>0</v>
      </c>
      <c r="G193" s="11">
        <f>('Renter Migration Model'!K192-'Renter Migration Model'!K193)*'Median Data'!$D$4</f>
        <v>1368.2949941140596</v>
      </c>
      <c r="H193" s="11">
        <f>('Renter Migration Model'!L192-'Renter Migration Model'!L193)*'Median Data'!$D$4</f>
        <v>0</v>
      </c>
      <c r="I193" s="11">
        <f>('Renter Migration Model'!N192-'Renter Migration Model'!N193)*'Median Data'!$E$4</f>
        <v>162.87322285789298</v>
      </c>
      <c r="J193" s="11">
        <f>('Renter Migration Model'!O192-'Renter Migration Model'!O193)*'Median Data'!$E$4</f>
        <v>0</v>
      </c>
      <c r="K193" s="11">
        <f>('Renter Migration Model'!Q192-'Renter Migration Model'!Q193)*'Median Data'!$F$4</f>
        <v>240.18047276298512</v>
      </c>
      <c r="L193" s="11">
        <f>('Renter Migration Model'!R192-'Renter Migration Model'!R193)*'Median Data'!$F$4</f>
        <v>0</v>
      </c>
      <c r="M193" s="11">
        <f>('Renter Migration Model'!T192-'Renter Migration Model'!T193)*'Median Data'!$G$4</f>
        <v>26.656562745983109</v>
      </c>
      <c r="N193" s="11">
        <f>('Renter Migration Model'!U192-'Renter Migration Model'!U193)*'Median Data'!$G$4</f>
        <v>0</v>
      </c>
    </row>
    <row r="194" spans="1:14" x14ac:dyDescent="0.25">
      <c r="A194" s="1">
        <v>2067</v>
      </c>
      <c r="B194" s="1">
        <v>4</v>
      </c>
      <c r="C194" s="11">
        <f>('Renter Migration Model'!E193-'Renter Migration Model'!E194)*'Median Data'!$B$4</f>
        <v>1195.8934225193661</v>
      </c>
      <c r="D194" s="11">
        <f>('Renter Migration Model'!F193-'Renter Migration Model'!F194)*'Median Data'!$B$4</f>
        <v>0</v>
      </c>
      <c r="E194" s="11">
        <f>('Renter Migration Model'!H193-'Renter Migration Model'!H194)*'Median Data'!$C$4</f>
        <v>824.39684702697514</v>
      </c>
      <c r="F194" s="11">
        <f>('Renter Migration Model'!I193-'Renter Migration Model'!I194)*'Median Data'!$C$4</f>
        <v>0</v>
      </c>
      <c r="G194" s="11">
        <f>('Renter Migration Model'!K193-'Renter Migration Model'!K194)*'Median Data'!$D$4</f>
        <v>1368.1581646130526</v>
      </c>
      <c r="H194" s="11">
        <f>('Renter Migration Model'!L193-'Renter Migration Model'!L194)*'Median Data'!$D$4</f>
        <v>0</v>
      </c>
      <c r="I194" s="11">
        <f>('Renter Migration Model'!N193-'Renter Migration Model'!N194)*'Median Data'!$E$4</f>
        <v>162.85693553572332</v>
      </c>
      <c r="J194" s="11">
        <f>('Renter Migration Model'!O193-'Renter Migration Model'!O194)*'Median Data'!$E$4</f>
        <v>0</v>
      </c>
      <c r="K194" s="11">
        <f>('Renter Migration Model'!Q193-'Renter Migration Model'!Q194)*'Median Data'!$F$4</f>
        <v>240.15645471581365</v>
      </c>
      <c r="L194" s="11">
        <f>('Renter Migration Model'!R193-'Renter Migration Model'!R194)*'Median Data'!$F$4</f>
        <v>0</v>
      </c>
      <c r="M194" s="11">
        <f>('Renter Migration Model'!T193-'Renter Migration Model'!T194)*'Median Data'!$G$4</f>
        <v>26.653897089698091</v>
      </c>
      <c r="N194" s="11">
        <f>('Renter Migration Model'!U193-'Renter Migration Model'!U194)*'Median Data'!$G$4</f>
        <v>0</v>
      </c>
    </row>
    <row r="195" spans="1:14" x14ac:dyDescent="0.25">
      <c r="A195" s="1">
        <v>2068</v>
      </c>
      <c r="B195" s="1">
        <v>1</v>
      </c>
      <c r="C195" s="11">
        <f>('Renter Migration Model'!E194-'Renter Migration Model'!E195)*'Median Data'!$B$4</f>
        <v>1195.7738331771816</v>
      </c>
      <c r="D195" s="11">
        <f>('Renter Migration Model'!F194-'Renter Migration Model'!F195)*'Median Data'!$B$4</f>
        <v>0</v>
      </c>
      <c r="E195" s="11">
        <f>('Renter Migration Model'!H194-'Renter Migration Model'!H195)*'Median Data'!$C$4</f>
        <v>824.31440734221678</v>
      </c>
      <c r="F195" s="11">
        <f>('Renter Migration Model'!I194-'Renter Migration Model'!I195)*'Median Data'!$C$4</f>
        <v>0</v>
      </c>
      <c r="G195" s="11">
        <f>('Renter Migration Model'!K194-'Renter Migration Model'!K195)*'Median Data'!$D$4</f>
        <v>1368.0213487971641</v>
      </c>
      <c r="H195" s="11">
        <f>('Renter Migration Model'!L194-'Renter Migration Model'!L195)*'Median Data'!$D$4</f>
        <v>0</v>
      </c>
      <c r="I195" s="11">
        <f>('Renter Migration Model'!N194-'Renter Migration Model'!N195)*'Median Data'!$E$4</f>
        <v>162.84064984200813</v>
      </c>
      <c r="J195" s="11">
        <f>('Renter Migration Model'!O194-'Renter Migration Model'!O195)*'Median Data'!$E$4</f>
        <v>0</v>
      </c>
      <c r="K195" s="11">
        <f>('Renter Migration Model'!Q194-'Renter Migration Model'!Q195)*'Median Data'!$F$4</f>
        <v>240.13243907015976</v>
      </c>
      <c r="L195" s="11">
        <f>('Renter Migration Model'!R194-'Renter Migration Model'!R195)*'Median Data'!$F$4</f>
        <v>0</v>
      </c>
      <c r="M195" s="11">
        <f>('Renter Migration Model'!T194-'Renter Migration Model'!T195)*'Median Data'!$G$4</f>
        <v>26.651231699973096</v>
      </c>
      <c r="N195" s="11">
        <f>('Renter Migration Model'!U194-'Renter Migration Model'!U195)*'Median Data'!$G$4</f>
        <v>0</v>
      </c>
    </row>
    <row r="196" spans="1:14" x14ac:dyDescent="0.25">
      <c r="A196" s="2">
        <v>2068</v>
      </c>
      <c r="B196" s="2">
        <v>2</v>
      </c>
      <c r="C196" s="11">
        <f>('Renter Migration Model'!E195-'Renter Migration Model'!E196)*'Median Data'!$B$4</f>
        <v>1195.6542557936973</v>
      </c>
      <c r="D196" s="11">
        <f>('Renter Migration Model'!F195-'Renter Migration Model'!F196)*'Median Data'!$B$4</f>
        <v>0</v>
      </c>
      <c r="E196" s="11">
        <f>('Renter Migration Model'!H195-'Renter Migration Model'!H196)*'Median Data'!$C$4</f>
        <v>824.23197590084328</v>
      </c>
      <c r="F196" s="11">
        <f>('Renter Migration Model'!I195-'Renter Migration Model'!I196)*'Median Data'!$C$4</f>
        <v>0</v>
      </c>
      <c r="G196" s="11">
        <f>('Renter Migration Model'!K195-'Renter Migration Model'!K196)*'Median Data'!$D$4</f>
        <v>1367.8845466627981</v>
      </c>
      <c r="H196" s="11">
        <f>('Renter Migration Model'!L195-'Renter Migration Model'!L196)*'Median Data'!$D$4</f>
        <v>0</v>
      </c>
      <c r="I196" s="11">
        <f>('Renter Migration Model'!N195-'Renter Migration Model'!N196)*'Median Data'!$E$4</f>
        <v>162.82436577706221</v>
      </c>
      <c r="J196" s="11">
        <f>('Renter Migration Model'!O195-'Renter Migration Model'!O196)*'Median Data'!$E$4</f>
        <v>0</v>
      </c>
      <c r="K196" s="11">
        <f>('Renter Migration Model'!Q195-'Renter Migration Model'!Q196)*'Median Data'!$F$4</f>
        <v>240.1084258263877</v>
      </c>
      <c r="L196" s="11">
        <f>('Renter Migration Model'!R195-'Renter Migration Model'!R196)*'Median Data'!$F$4</f>
        <v>0</v>
      </c>
      <c r="M196" s="11">
        <f>('Renter Migration Model'!T195-'Renter Migration Model'!T196)*'Median Data'!$G$4</f>
        <v>26.648566576808122</v>
      </c>
      <c r="N196" s="11">
        <f>('Renter Migration Model'!U195-'Renter Migration Model'!U196)*'Median Data'!$G$4</f>
        <v>0</v>
      </c>
    </row>
    <row r="197" spans="1:14" x14ac:dyDescent="0.25">
      <c r="A197" s="1">
        <v>2068</v>
      </c>
      <c r="B197" s="1">
        <v>3</v>
      </c>
      <c r="C197" s="11">
        <f>('Renter Migration Model'!E196-'Renter Migration Model'!E197)*'Median Data'!$B$4</f>
        <v>1195.5346903689133</v>
      </c>
      <c r="D197" s="11">
        <f>('Renter Migration Model'!F196-'Renter Migration Model'!F197)*'Median Data'!$B$4</f>
        <v>0</v>
      </c>
      <c r="E197" s="11">
        <f>('Renter Migration Model'!H196-'Renter Migration Model'!H197)*'Median Data'!$C$4</f>
        <v>824.14955270285463</v>
      </c>
      <c r="F197" s="11">
        <f>('Renter Migration Model'!I196-'Renter Migration Model'!I197)*'Median Data'!$C$4</f>
        <v>0</v>
      </c>
      <c r="G197" s="11">
        <f>('Renter Migration Model'!K196-'Renter Migration Model'!K197)*'Median Data'!$D$4</f>
        <v>1367.7477582081565</v>
      </c>
      <c r="H197" s="11">
        <f>('Renter Migration Model'!L196-'Renter Migration Model'!L197)*'Median Data'!$D$4</f>
        <v>0</v>
      </c>
      <c r="I197" s="11">
        <f>('Renter Migration Model'!N196-'Renter Migration Model'!N197)*'Median Data'!$E$4</f>
        <v>162.80808334057076</v>
      </c>
      <c r="J197" s="11">
        <f>('Renter Migration Model'!O196-'Renter Migration Model'!O197)*'Median Data'!$E$4</f>
        <v>0</v>
      </c>
      <c r="K197" s="11">
        <f>('Renter Migration Model'!Q196-'Renter Migration Model'!Q197)*'Median Data'!$F$4</f>
        <v>240.08441498376897</v>
      </c>
      <c r="L197" s="11">
        <f>('Renter Migration Model'!R196-'Renter Migration Model'!R197)*'Median Data'!$F$4</f>
        <v>0</v>
      </c>
      <c r="M197" s="11">
        <f>('Renter Migration Model'!T196-'Renter Migration Model'!T197)*'Median Data'!$G$4</f>
        <v>26.645901720165568</v>
      </c>
      <c r="N197" s="11">
        <f>('Renter Migration Model'!U196-'Renter Migration Model'!U197)*'Median Data'!$G$4</f>
        <v>0</v>
      </c>
    </row>
    <row r="198" spans="1:14" x14ac:dyDescent="0.25">
      <c r="A198" s="2">
        <v>2068</v>
      </c>
      <c r="B198" s="2">
        <v>4</v>
      </c>
      <c r="C198" s="11">
        <f>('Renter Migration Model'!E197-'Renter Migration Model'!E198)*'Median Data'!$B$4</f>
        <v>1195.4151368993917</v>
      </c>
      <c r="D198" s="11">
        <f>('Renter Migration Model'!F197-'Renter Migration Model'!F198)*'Median Data'!$B$4</f>
        <v>0</v>
      </c>
      <c r="E198" s="11">
        <f>('Renter Migration Model'!H197-'Renter Migration Model'!H198)*'Median Data'!$C$4</f>
        <v>824.06713774825084</v>
      </c>
      <c r="F198" s="11">
        <f>('Renter Migration Model'!I197-'Renter Migration Model'!I198)*'Median Data'!$C$4</f>
        <v>0</v>
      </c>
      <c r="G198" s="11">
        <f>('Renter Migration Model'!K197-'Renter Migration Model'!K198)*'Median Data'!$D$4</f>
        <v>1367.6109834314411</v>
      </c>
      <c r="H198" s="11">
        <f>('Renter Migration Model'!L197-'Renter Migration Model'!L198)*'Median Data'!$D$4</f>
        <v>0</v>
      </c>
      <c r="I198" s="11">
        <f>('Renter Migration Model'!N197-'Renter Migration Model'!N198)*'Median Data'!$E$4</f>
        <v>162.79180253221898</v>
      </c>
      <c r="J198" s="11">
        <f>('Renter Migration Model'!O197-'Renter Migration Model'!O198)*'Median Data'!$E$4</f>
        <v>0</v>
      </c>
      <c r="K198" s="11">
        <f>('Renter Migration Model'!Q197-'Renter Migration Model'!Q198)*'Median Data'!$F$4</f>
        <v>240.06040654230355</v>
      </c>
      <c r="L198" s="11">
        <f>('Renter Migration Model'!R197-'Renter Migration Model'!R198)*'Median Data'!$F$4</f>
        <v>0</v>
      </c>
      <c r="M198" s="11">
        <f>('Renter Migration Model'!T197-'Renter Migration Model'!T198)*'Median Data'!$G$4</f>
        <v>26.643237129970231</v>
      </c>
      <c r="N198" s="11">
        <f>('Renter Migration Model'!U197-'Renter Migration Model'!U198)*'Median Data'!$G$4</f>
        <v>0</v>
      </c>
    </row>
    <row r="199" spans="1:14" x14ac:dyDescent="0.25">
      <c r="A199" s="2">
        <v>2069</v>
      </c>
      <c r="B199" s="2">
        <v>1</v>
      </c>
      <c r="C199" s="11">
        <f>('Renter Migration Model'!E198-'Renter Migration Model'!E199)*'Median Data'!$B$4</f>
        <v>1195.2955953868513</v>
      </c>
      <c r="D199" s="11">
        <f>('Renter Migration Model'!F198-'Renter Migration Model'!F199)*'Median Data'!$B$4</f>
        <v>0</v>
      </c>
      <c r="E199" s="11">
        <f>('Renter Migration Model'!H198-'Renter Migration Model'!H199)*'Median Data'!$C$4</f>
        <v>823.98473103527613</v>
      </c>
      <c r="F199" s="11">
        <f>('Renter Migration Model'!I198-'Renter Migration Model'!I199)*'Median Data'!$C$4</f>
        <v>0</v>
      </c>
      <c r="G199" s="11">
        <f>('Renter Migration Model'!K198-'Renter Migration Model'!K199)*'Median Data'!$D$4</f>
        <v>1367.4742223344501</v>
      </c>
      <c r="H199" s="11">
        <f>('Renter Migration Model'!L198-'Renter Migration Model'!L199)*'Median Data'!$D$4</f>
        <v>0</v>
      </c>
      <c r="I199" s="11">
        <f>('Renter Migration Model'!N198-'Renter Migration Model'!N199)*'Median Data'!$E$4</f>
        <v>162.77552335200687</v>
      </c>
      <c r="J199" s="11">
        <f>('Renter Migration Model'!O198-'Renter Migration Model'!O199)*'Median Data'!$E$4</f>
        <v>0</v>
      </c>
      <c r="K199" s="11">
        <f>('Renter Migration Model'!Q198-'Renter Migration Model'!Q199)*'Median Data'!$F$4</f>
        <v>240.03640050162721</v>
      </c>
      <c r="L199" s="11">
        <f>('Renter Migration Model'!R198-'Renter Migration Model'!R199)*'Median Data'!$F$4</f>
        <v>0</v>
      </c>
      <c r="M199" s="11">
        <f>('Renter Migration Model'!T198-'Renter Migration Model'!T199)*'Median Data'!$G$4</f>
        <v>26.640572806259712</v>
      </c>
      <c r="N199" s="11">
        <f>('Renter Migration Model'!U198-'Renter Migration Model'!U199)*'Median Data'!$G$4</f>
        <v>0</v>
      </c>
    </row>
    <row r="200" spans="1:14" x14ac:dyDescent="0.25">
      <c r="A200" s="1">
        <v>2069</v>
      </c>
      <c r="B200" s="1">
        <v>2</v>
      </c>
      <c r="C200" s="11">
        <f>('Renter Migration Model'!E199-'Renter Migration Model'!E200)*'Median Data'!$B$4</f>
        <v>1195.1760658261355</v>
      </c>
      <c r="D200" s="11">
        <f>('Renter Migration Model'!F199-'Renter Migration Model'!F200)*'Median Data'!$B$4</f>
        <v>0</v>
      </c>
      <c r="E200" s="11">
        <f>('Renter Migration Model'!H199-'Renter Migration Model'!H200)*'Median Data'!$C$4</f>
        <v>823.90233256217471</v>
      </c>
      <c r="F200" s="11">
        <f>('Renter Migration Model'!I199-'Renter Migration Model'!I200)*'Median Data'!$C$4</f>
        <v>0</v>
      </c>
      <c r="G200" s="11">
        <f>('Renter Migration Model'!K199-'Renter Migration Model'!K200)*'Median Data'!$D$4</f>
        <v>1367.3374749117893</v>
      </c>
      <c r="H200" s="11">
        <f>('Renter Migration Model'!L199-'Renter Migration Model'!L200)*'Median Data'!$D$4</f>
        <v>0</v>
      </c>
      <c r="I200" s="11">
        <f>('Renter Migration Model'!N199-'Renter Migration Model'!N200)*'Median Data'!$E$4</f>
        <v>162.75924579961963</v>
      </c>
      <c r="J200" s="11">
        <f>('Renter Migration Model'!O199-'Renter Migration Model'!O200)*'Median Data'!$E$4</f>
        <v>0</v>
      </c>
      <c r="K200" s="11">
        <f>('Renter Migration Model'!Q199-'Renter Migration Model'!Q200)*'Median Data'!$F$4</f>
        <v>240.01239686137569</v>
      </c>
      <c r="L200" s="11">
        <f>('Renter Migration Model'!R199-'Renter Migration Model'!R200)*'Median Data'!$F$4</f>
        <v>0</v>
      </c>
      <c r="M200" s="11">
        <f>('Renter Migration Model'!T199-'Renter Migration Model'!T200)*'Median Data'!$G$4</f>
        <v>26.637908748996409</v>
      </c>
      <c r="N200" s="11">
        <f>('Renter Migration Model'!U199-'Renter Migration Model'!U200)*'Median Data'!$G$4</f>
        <v>0</v>
      </c>
    </row>
    <row r="201" spans="1:14" x14ac:dyDescent="0.25">
      <c r="A201" s="2">
        <v>2069</v>
      </c>
      <c r="B201" s="2">
        <v>3</v>
      </c>
      <c r="C201" s="11">
        <f>('Renter Migration Model'!E200-'Renter Migration Model'!E201)*'Median Data'!$B$4</f>
        <v>1195.0565482206821</v>
      </c>
      <c r="D201" s="11">
        <f>('Renter Migration Model'!F200-'Renter Migration Model'!F201)*'Median Data'!$B$4</f>
        <v>0</v>
      </c>
      <c r="E201" s="11">
        <f>('Renter Migration Model'!H200-'Renter Migration Model'!H201)*'Median Data'!$C$4</f>
        <v>823.8199423271908</v>
      </c>
      <c r="F201" s="11">
        <f>('Renter Migration Model'!I200-'Renter Migration Model'!I201)*'Median Data'!$C$4</f>
        <v>0</v>
      </c>
      <c r="G201" s="11">
        <f>('Renter Migration Model'!K200-'Renter Migration Model'!K201)*'Median Data'!$D$4</f>
        <v>1367.2007411634586</v>
      </c>
      <c r="H201" s="11">
        <f>('Renter Migration Model'!L200-'Renter Migration Model'!L201)*'Median Data'!$D$4</f>
        <v>0</v>
      </c>
      <c r="I201" s="11">
        <f>('Renter Migration Model'!N200-'Renter Migration Model'!N201)*'Median Data'!$E$4</f>
        <v>162.74296987505727</v>
      </c>
      <c r="J201" s="11">
        <f>('Renter Migration Model'!O200-'Renter Migration Model'!O201)*'Median Data'!$E$4</f>
        <v>0</v>
      </c>
      <c r="K201" s="11">
        <f>('Renter Migration Model'!Q200-'Renter Migration Model'!Q201)*'Median Data'!$F$4</f>
        <v>239.98839562191324</v>
      </c>
      <c r="L201" s="11">
        <f>('Renter Migration Model'!R200-'Renter Migration Model'!R201)*'Median Data'!$F$4</f>
        <v>0</v>
      </c>
      <c r="M201" s="11">
        <f>('Renter Migration Model'!T200-'Renter Migration Model'!T201)*'Median Data'!$G$4</f>
        <v>26.635244958105119</v>
      </c>
      <c r="N201" s="11">
        <f>('Renter Migration Model'!U200-'Renter Migration Model'!U201)*'Median Data'!$G$4</f>
        <v>0</v>
      </c>
    </row>
    <row r="202" spans="1:14" x14ac:dyDescent="0.25">
      <c r="A202" s="1">
        <v>2069</v>
      </c>
      <c r="B202" s="1">
        <v>4</v>
      </c>
      <c r="C202" s="11">
        <f>('Renter Migration Model'!E201-'Renter Migration Model'!E202)*'Median Data'!$B$4</f>
        <v>1194.9370425653342</v>
      </c>
      <c r="D202" s="11">
        <f>('Renter Migration Model'!F201-'Renter Migration Model'!F202)*'Median Data'!$B$4</f>
        <v>0</v>
      </c>
      <c r="E202" s="11">
        <f>('Renter Migration Model'!H201-'Renter Migration Model'!H202)*'Median Data'!$C$4</f>
        <v>823.73756033383597</v>
      </c>
      <c r="F202" s="11">
        <f>('Renter Migration Model'!I201-'Renter Migration Model'!I202)*'Median Data'!$C$4</f>
        <v>0</v>
      </c>
      <c r="G202" s="11">
        <f>('Renter Migration Model'!K201-'Renter Migration Model'!K202)*'Median Data'!$D$4</f>
        <v>1367.064021089458</v>
      </c>
      <c r="H202" s="11">
        <f>('Renter Migration Model'!L201-'Renter Migration Model'!L202)*'Median Data'!$D$4</f>
        <v>0</v>
      </c>
      <c r="I202" s="11">
        <f>('Renter Migration Model'!N201-'Renter Migration Model'!N202)*'Median Data'!$E$4</f>
        <v>162.72669557800498</v>
      </c>
      <c r="J202" s="11">
        <f>('Renter Migration Model'!O201-'Renter Migration Model'!O202)*'Median Data'!$E$4</f>
        <v>0</v>
      </c>
      <c r="K202" s="11">
        <f>('Renter Migration Model'!Q201-'Renter Migration Model'!Q202)*'Median Data'!$F$4</f>
        <v>239.96439678214711</v>
      </c>
      <c r="L202" s="11">
        <f>('Renter Migration Model'!R201-'Renter Migration Model'!R202)*'Median Data'!$F$4</f>
        <v>0</v>
      </c>
      <c r="M202" s="11">
        <f>('Renter Migration Model'!T201-'Renter Migration Model'!T202)*'Median Data'!$G$4</f>
        <v>26.632581433623443</v>
      </c>
      <c r="N202" s="11">
        <f>('Renter Migration Model'!U201-'Renter Migration Model'!U202)*'Median Data'!$G$4</f>
        <v>0</v>
      </c>
    </row>
    <row r="203" spans="1:14" x14ac:dyDescent="0.25">
      <c r="A203" s="1">
        <v>2070</v>
      </c>
      <c r="B203" s="1">
        <v>1</v>
      </c>
      <c r="C203" s="11">
        <f>('Renter Migration Model'!E202-'Renter Migration Model'!E203)*'Median Data'!$B$4</f>
        <v>1194.8175488618108</v>
      </c>
      <c r="D203" s="11">
        <f>('Renter Migration Model'!F202-'Renter Migration Model'!F203)*'Median Data'!$B$4</f>
        <v>0</v>
      </c>
      <c r="E203" s="11">
        <f>('Renter Migration Model'!H202-'Renter Migration Model'!H203)*'Median Data'!$C$4</f>
        <v>823.65518657859866</v>
      </c>
      <c r="F203" s="11">
        <f>('Renter Migration Model'!I202-'Renter Migration Model'!I203)*'Median Data'!$C$4</f>
        <v>0</v>
      </c>
      <c r="G203" s="11">
        <f>('Renter Migration Model'!K202-'Renter Migration Model'!K203)*'Median Data'!$D$4</f>
        <v>1366.9273146879896</v>
      </c>
      <c r="H203" s="11">
        <f>('Renter Migration Model'!L202-'Renter Migration Model'!L203)*'Median Data'!$D$4</f>
        <v>0</v>
      </c>
      <c r="I203" s="11">
        <f>('Renter Migration Model'!N202-'Renter Migration Model'!N203)*'Median Data'!$E$4</f>
        <v>162.71042290846276</v>
      </c>
      <c r="J203" s="11">
        <f>('Renter Migration Model'!O202-'Renter Migration Model'!O203)*'Median Data'!$E$4</f>
        <v>0</v>
      </c>
      <c r="K203" s="11">
        <f>('Renter Migration Model'!Q202-'Renter Migration Model'!Q203)*'Median Data'!$F$4</f>
        <v>239.94040034244154</v>
      </c>
      <c r="L203" s="11">
        <f>('Renter Migration Model'!R202-'Renter Migration Model'!R203)*'Median Data'!$F$4</f>
        <v>0</v>
      </c>
      <c r="M203" s="11">
        <f>('Renter Migration Model'!T202-'Renter Migration Model'!T203)*'Median Data'!$G$4</f>
        <v>26.629918175476178</v>
      </c>
      <c r="N203" s="11">
        <f>('Renter Migration Model'!U202-'Renter Migration Model'!U203)*'Median Data'!$G$4</f>
        <v>0</v>
      </c>
    </row>
    <row r="204" spans="1:14" x14ac:dyDescent="0.25">
      <c r="A204" s="2">
        <v>2070</v>
      </c>
      <c r="B204" s="2">
        <v>2</v>
      </c>
      <c r="C204" s="11">
        <f>('Renter Migration Model'!E203-'Renter Migration Model'!E204)*'Median Data'!$B$4</f>
        <v>1194.698067106674</v>
      </c>
      <c r="D204" s="11">
        <f>('Renter Migration Model'!F203-'Renter Migration Model'!F204)*'Median Data'!$B$4</f>
        <v>0</v>
      </c>
      <c r="E204" s="11">
        <f>('Renter Migration Model'!H203-'Renter Migration Model'!H204)*'Median Data'!$C$4</f>
        <v>823.57282105972308</v>
      </c>
      <c r="F204" s="11">
        <f>('Renter Migration Model'!I203-'Renter Migration Model'!I204)*'Median Data'!$C$4</f>
        <v>0</v>
      </c>
      <c r="G204" s="11">
        <f>('Renter Migration Model'!K203-'Renter Migration Model'!K204)*'Median Data'!$D$4</f>
        <v>1366.790621955457</v>
      </c>
      <c r="H204" s="11">
        <f>('Renter Migration Model'!L203-'Renter Migration Model'!L204)*'Median Data'!$D$4</f>
        <v>0</v>
      </c>
      <c r="I204" s="11">
        <f>('Renter Migration Model'!N203-'Renter Migration Model'!N204)*'Median Data'!$E$4</f>
        <v>162.69415186611582</v>
      </c>
      <c r="J204" s="11">
        <f>('Renter Migration Model'!O203-'Renter Migration Model'!O204)*'Median Data'!$E$4</f>
        <v>0</v>
      </c>
      <c r="K204" s="11">
        <f>('Renter Migration Model'!Q203-'Renter Migration Model'!Q204)*'Median Data'!$F$4</f>
        <v>239.91640630243228</v>
      </c>
      <c r="L204" s="11">
        <f>('Renter Migration Model'!R203-'Renter Migration Model'!R204)*'Median Data'!$F$4</f>
        <v>0</v>
      </c>
      <c r="M204" s="11">
        <f>('Renter Migration Model'!T203-'Renter Migration Model'!T204)*'Median Data'!$G$4</f>
        <v>26.627255183663323</v>
      </c>
      <c r="N204" s="11">
        <f>('Renter Migration Model'!U203-'Renter Migration Model'!U204)*'Median Data'!$G$4</f>
        <v>0</v>
      </c>
    </row>
    <row r="205" spans="1:14" x14ac:dyDescent="0.25">
      <c r="A205" s="1">
        <v>2070</v>
      </c>
      <c r="B205" s="1">
        <v>3</v>
      </c>
      <c r="C205" s="11">
        <f>('Renter Migration Model'!E204-'Renter Migration Model'!E205)*'Median Data'!$B$4</f>
        <v>1194.5785972999238</v>
      </c>
      <c r="D205" s="11">
        <f>('Renter Migration Model'!F204-'Renter Migration Model'!F205)*'Median Data'!$B$4</f>
        <v>0</v>
      </c>
      <c r="E205" s="11">
        <f>('Renter Migration Model'!H204-'Renter Migration Model'!H205)*'Median Data'!$C$4</f>
        <v>823.49046377720924</v>
      </c>
      <c r="F205" s="11">
        <f>('Renter Migration Model'!I204-'Renter Migration Model'!I205)*'Median Data'!$C$4</f>
        <v>0</v>
      </c>
      <c r="G205" s="11">
        <f>('Renter Migration Model'!K204-'Renter Migration Model'!K205)*'Median Data'!$D$4</f>
        <v>1366.6539428936585</v>
      </c>
      <c r="H205" s="11">
        <f>('Renter Migration Model'!L204-'Renter Migration Model'!L205)*'Median Data'!$D$4</f>
        <v>0</v>
      </c>
      <c r="I205" s="11">
        <f>('Renter Migration Model'!N204-'Renter Migration Model'!N205)*'Median Data'!$E$4</f>
        <v>162.67788245096415</v>
      </c>
      <c r="J205" s="11">
        <f>('Renter Migration Model'!O204-'Renter Migration Model'!O205)*'Median Data'!$E$4</f>
        <v>0</v>
      </c>
      <c r="K205" s="11">
        <f>('Renter Migration Model'!Q204-'Renter Migration Model'!Q205)*'Median Data'!$F$4</f>
        <v>239.89241466175508</v>
      </c>
      <c r="L205" s="11">
        <f>('Renter Migration Model'!R204-'Renter Migration Model'!R205)*'Median Data'!$F$4</f>
        <v>0</v>
      </c>
      <c r="M205" s="11">
        <f>('Renter Migration Model'!T204-'Renter Migration Model'!T205)*'Median Data'!$G$4</f>
        <v>26.624592458147276</v>
      </c>
      <c r="N205" s="11">
        <f>('Renter Migration Model'!U204-'Renter Migration Model'!U205)*'Median Data'!$G$4</f>
        <v>0</v>
      </c>
    </row>
    <row r="206" spans="1:14" x14ac:dyDescent="0.25">
      <c r="A206" s="2">
        <v>2070</v>
      </c>
      <c r="B206" s="2">
        <v>4</v>
      </c>
      <c r="C206" s="11">
        <f>('Renter Migration Model'!E205-'Renter Migration Model'!E206)*'Median Data'!$B$4</f>
        <v>1194.4591394398412</v>
      </c>
      <c r="D206" s="11">
        <f>('Renter Migration Model'!F205-'Renter Migration Model'!F206)*'Median Data'!$B$4</f>
        <v>0</v>
      </c>
      <c r="E206" s="11">
        <f>('Renter Migration Model'!H205-'Renter Migration Model'!H206)*'Median Data'!$C$4</f>
        <v>823.40811473105714</v>
      </c>
      <c r="F206" s="11">
        <f>('Renter Migration Model'!I205-'Renter Migration Model'!I206)*'Median Data'!$C$4</f>
        <v>0</v>
      </c>
      <c r="G206" s="11">
        <f>('Renter Migration Model'!K205-'Renter Migration Model'!K206)*'Median Data'!$D$4</f>
        <v>1366.5172774989978</v>
      </c>
      <c r="H206" s="11">
        <f>('Renter Migration Model'!L205-'Renter Migration Model'!L206)*'Median Data'!$D$4</f>
        <v>0</v>
      </c>
      <c r="I206" s="11">
        <f>('Renter Migration Model'!N205-'Renter Migration Model'!N206)*'Median Data'!$E$4</f>
        <v>162.66161466269295</v>
      </c>
      <c r="J206" s="11">
        <f>('Renter Migration Model'!O205-'Renter Migration Model'!O206)*'Median Data'!$E$4</f>
        <v>0</v>
      </c>
      <c r="K206" s="11">
        <f>('Renter Migration Model'!Q205-'Renter Migration Model'!Q206)*'Median Data'!$F$4</f>
        <v>239.86842542040995</v>
      </c>
      <c r="L206" s="11">
        <f>('Renter Migration Model'!R205-'Renter Migration Model'!R206)*'Median Data'!$F$4</f>
        <v>0</v>
      </c>
      <c r="M206" s="11">
        <f>('Renter Migration Model'!T205-'Renter Migration Model'!T206)*'Median Data'!$G$4</f>
        <v>26.621929998890437</v>
      </c>
      <c r="N206" s="11">
        <f>('Renter Migration Model'!U205-'Renter Migration Model'!U206)*'Median Data'!$G$4</f>
        <v>0</v>
      </c>
    </row>
    <row r="207" spans="1:14" x14ac:dyDescent="0.25">
      <c r="A207" s="2">
        <v>2071</v>
      </c>
      <c r="B207" s="2">
        <v>1</v>
      </c>
      <c r="C207" s="11">
        <f>('Renter Migration Model'!E206-'Renter Migration Model'!E207)*'Median Data'!$B$4</f>
        <v>1194.3396935264263</v>
      </c>
      <c r="D207" s="11">
        <f>('Renter Migration Model'!F206-'Renter Migration Model'!F207)*'Median Data'!$B$4</f>
        <v>0</v>
      </c>
      <c r="E207" s="11">
        <f>('Renter Migration Model'!H206-'Renter Migration Model'!H207)*'Median Data'!$C$4</f>
        <v>823.32577391951099</v>
      </c>
      <c r="F207" s="11">
        <f>('Renter Migration Model'!I206-'Renter Migration Model'!I207)*'Median Data'!$C$4</f>
        <v>0</v>
      </c>
      <c r="G207" s="11">
        <f>('Renter Migration Model'!K206-'Renter Migration Model'!K207)*'Median Data'!$D$4</f>
        <v>1366.380625771475</v>
      </c>
      <c r="H207" s="11">
        <f>('Renter Migration Model'!L206-'Renter Migration Model'!L207)*'Median Data'!$D$4</f>
        <v>0</v>
      </c>
      <c r="I207" s="11">
        <f>('Renter Migration Model'!N206-'Renter Migration Model'!N207)*'Median Data'!$E$4</f>
        <v>162.64534850130224</v>
      </c>
      <c r="J207" s="11">
        <f>('Renter Migration Model'!O206-'Renter Migration Model'!O207)*'Median Data'!$E$4</f>
        <v>0</v>
      </c>
      <c r="K207" s="11">
        <f>('Renter Migration Model'!Q206-'Renter Migration Model'!Q207)*'Median Data'!$F$4</f>
        <v>239.84443857803262</v>
      </c>
      <c r="L207" s="11">
        <f>('Renter Migration Model'!R206-'Renter Migration Model'!R207)*'Median Data'!$F$4</f>
        <v>0</v>
      </c>
      <c r="M207" s="11">
        <f>('Renter Migration Model'!T206-'Renter Migration Model'!T207)*'Median Data'!$G$4</f>
        <v>26.619267805892804</v>
      </c>
      <c r="N207" s="11">
        <f>('Renter Migration Model'!U206-'Renter Migration Model'!U207)*'Median Data'!$G$4</f>
        <v>0</v>
      </c>
    </row>
    <row r="208" spans="1:14" x14ac:dyDescent="0.25">
      <c r="A208" s="1">
        <v>2071</v>
      </c>
      <c r="B208" s="1">
        <v>2</v>
      </c>
      <c r="C208" s="11">
        <f>('Renter Migration Model'!E207-'Renter Migration Model'!E208)*'Median Data'!$B$4</f>
        <v>1194.2202595562412</v>
      </c>
      <c r="D208" s="11">
        <f>('Renter Migration Model'!F207-'Renter Migration Model'!F208)*'Median Data'!$B$4</f>
        <v>0</v>
      </c>
      <c r="E208" s="11">
        <f>('Renter Migration Model'!H207-'Renter Migration Model'!H208)*'Median Data'!$C$4</f>
        <v>823.2434413425708</v>
      </c>
      <c r="F208" s="11">
        <f>('Renter Migration Model'!I207-'Renter Migration Model'!I208)*'Median Data'!$C$4</f>
        <v>0</v>
      </c>
      <c r="G208" s="11">
        <f>('Renter Migration Model'!K207-'Renter Migration Model'!K208)*'Median Data'!$D$4</f>
        <v>1366.243987709292</v>
      </c>
      <c r="H208" s="11">
        <f>('Renter Migration Model'!L207-'Renter Migration Model'!L208)*'Median Data'!$D$4</f>
        <v>0</v>
      </c>
      <c r="I208" s="11">
        <f>('Renter Migration Model'!N207-'Renter Migration Model'!N208)*'Median Data'!$E$4</f>
        <v>162.6290839664772</v>
      </c>
      <c r="J208" s="11">
        <f>('Renter Migration Model'!O207-'Renter Migration Model'!O208)*'Median Data'!$E$4</f>
        <v>0</v>
      </c>
      <c r="K208" s="11">
        <f>('Renter Migration Model'!Q207-'Renter Migration Model'!Q208)*'Median Data'!$F$4</f>
        <v>239.8204541338946</v>
      </c>
      <c r="L208" s="11">
        <f>('Renter Migration Model'!R207-'Renter Migration Model'!R208)*'Median Data'!$F$4</f>
        <v>0</v>
      </c>
      <c r="M208" s="11">
        <f>('Renter Migration Model'!T207-'Renter Migration Model'!T208)*'Median Data'!$G$4</f>
        <v>26.616605879116776</v>
      </c>
      <c r="N208" s="11">
        <f>('Renter Migration Model'!U207-'Renter Migration Model'!U208)*'Median Data'!$G$4</f>
        <v>0</v>
      </c>
    </row>
    <row r="209" spans="1:14" x14ac:dyDescent="0.25">
      <c r="A209" s="2">
        <v>2071</v>
      </c>
      <c r="B209" s="2">
        <v>3</v>
      </c>
      <c r="C209" s="11">
        <f>('Renter Migration Model'!E208-'Renter Migration Model'!E209)*'Median Data'!$B$4</f>
        <v>1194.1008375310048</v>
      </c>
      <c r="D209" s="11">
        <f>('Renter Migration Model'!F208-'Renter Migration Model'!F209)*'Median Data'!$B$4</f>
        <v>0</v>
      </c>
      <c r="E209" s="11">
        <f>('Renter Migration Model'!H208-'Renter Migration Model'!H209)*'Median Data'!$C$4</f>
        <v>823.16111699848079</v>
      </c>
      <c r="F209" s="11">
        <f>('Renter Migration Model'!I208-'Renter Migration Model'!I209)*'Median Data'!$C$4</f>
        <v>0</v>
      </c>
      <c r="G209" s="11">
        <f>('Renter Migration Model'!K208-'Renter Migration Model'!K209)*'Median Data'!$D$4</f>
        <v>1366.1073633106507</v>
      </c>
      <c r="H209" s="11">
        <f>('Renter Migration Model'!L208-'Renter Migration Model'!L209)*'Median Data'!$D$4</f>
        <v>0</v>
      </c>
      <c r="I209" s="11">
        <f>('Renter Migration Model'!N208-'Renter Migration Model'!N209)*'Median Data'!$E$4</f>
        <v>162.61282105790303</v>
      </c>
      <c r="J209" s="11">
        <f>('Renter Migration Model'!O208-'Renter Migration Model'!O209)*'Median Data'!$E$4</f>
        <v>0</v>
      </c>
      <c r="K209" s="11">
        <f>('Renter Migration Model'!Q208-'Renter Migration Model'!Q209)*'Median Data'!$F$4</f>
        <v>239.79647208872439</v>
      </c>
      <c r="L209" s="11">
        <f>('Renter Migration Model'!R208-'Renter Migration Model'!R209)*'Median Data'!$F$4</f>
        <v>0</v>
      </c>
      <c r="M209" s="11">
        <f>('Renter Migration Model'!T208-'Renter Migration Model'!T209)*'Median Data'!$G$4</f>
        <v>26.61394421852475</v>
      </c>
      <c r="N209" s="11">
        <f>('Renter Migration Model'!U208-'Renter Migration Model'!U209)*'Median Data'!$G$4</f>
        <v>0</v>
      </c>
    </row>
    <row r="210" spans="1:14" x14ac:dyDescent="0.25">
      <c r="A210" s="1">
        <v>2071</v>
      </c>
      <c r="B210" s="1">
        <v>4</v>
      </c>
      <c r="C210" s="11">
        <f>('Renter Migration Model'!E209-'Renter Migration Model'!E210)*'Median Data'!$B$4</f>
        <v>1193.9814274472792</v>
      </c>
      <c r="D210" s="11">
        <f>('Renter Migration Model'!F209-'Renter Migration Model'!F210)*'Median Data'!$B$4</f>
        <v>0</v>
      </c>
      <c r="E210" s="11">
        <f>('Renter Migration Model'!H209-'Renter Migration Model'!H210)*'Median Data'!$C$4</f>
        <v>823.07880088548518</v>
      </c>
      <c r="F210" s="11">
        <f>('Renter Migration Model'!I209-'Renter Migration Model'!I210)*'Median Data'!$C$4</f>
        <v>0</v>
      </c>
      <c r="G210" s="11">
        <f>('Renter Migration Model'!K209-'Renter Migration Model'!K210)*'Median Data'!$D$4</f>
        <v>1365.9707525737531</v>
      </c>
      <c r="H210" s="11">
        <f>('Renter Migration Model'!L209-'Renter Migration Model'!L210)*'Median Data'!$D$4</f>
        <v>0</v>
      </c>
      <c r="I210" s="11">
        <f>('Renter Migration Model'!N209-'Renter Migration Model'!N210)*'Median Data'!$E$4</f>
        <v>162.59655977589455</v>
      </c>
      <c r="J210" s="11">
        <f>('Renter Migration Model'!O209-'Renter Migration Model'!O210)*'Median Data'!$E$4</f>
        <v>0</v>
      </c>
      <c r="K210" s="11">
        <f>('Renter Migration Model'!Q209-'Renter Migration Model'!Q210)*'Median Data'!$F$4</f>
        <v>239.77249244142922</v>
      </c>
      <c r="L210" s="11">
        <f>('Renter Migration Model'!R209-'Renter Migration Model'!R210)*'Median Data'!$F$4</f>
        <v>0</v>
      </c>
      <c r="M210" s="11">
        <f>('Renter Migration Model'!T209-'Renter Migration Model'!T210)*'Median Data'!$G$4</f>
        <v>26.611282824116728</v>
      </c>
      <c r="N210" s="11">
        <f>('Renter Migration Model'!U209-'Renter Migration Model'!U210)*'Median Data'!$G$4</f>
        <v>0</v>
      </c>
    </row>
    <row r="211" spans="1:14" x14ac:dyDescent="0.25">
      <c r="A211" s="1">
        <v>2072</v>
      </c>
      <c r="B211" s="1">
        <v>1</v>
      </c>
      <c r="C211" s="11">
        <f>('Renter Migration Model'!E210-'Renter Migration Model'!E211)*'Median Data'!$B$4</f>
        <v>1193.8620293033455</v>
      </c>
      <c r="D211" s="11">
        <f>('Renter Migration Model'!F210-'Renter Migration Model'!F211)*'Median Data'!$B$4</f>
        <v>0</v>
      </c>
      <c r="E211" s="11">
        <f>('Renter Migration Model'!H210-'Renter Migration Model'!H211)*'Median Data'!$C$4</f>
        <v>822.99649300533974</v>
      </c>
      <c r="F211" s="11">
        <f>('Renter Migration Model'!I210-'Renter Migration Model'!I211)*'Median Data'!$C$4</f>
        <v>0</v>
      </c>
      <c r="G211" s="11">
        <f>('Renter Migration Model'!K210-'Renter Migration Model'!K211)*'Median Data'!$D$4</f>
        <v>1365.8341554985991</v>
      </c>
      <c r="H211" s="11">
        <f>('Renter Migration Model'!L210-'Renter Migration Model'!L211)*'Median Data'!$D$4</f>
        <v>0</v>
      </c>
      <c r="I211" s="11">
        <f>('Renter Migration Model'!N210-'Renter Migration Model'!N211)*'Median Data'!$E$4</f>
        <v>162.58030011982214</v>
      </c>
      <c r="J211" s="11">
        <f>('Renter Migration Model'!O210-'Renter Migration Model'!O211)*'Median Data'!$E$4</f>
        <v>0</v>
      </c>
      <c r="K211" s="11">
        <f>('Renter Migration Model'!Q210-'Renter Migration Model'!Q211)*'Median Data'!$F$4</f>
        <v>239.74851519200911</v>
      </c>
      <c r="L211" s="11">
        <f>('Renter Migration Model'!R210-'Renter Migration Model'!R211)*'Median Data'!$F$4</f>
        <v>0</v>
      </c>
      <c r="M211" s="11">
        <f>('Renter Migration Model'!T210-'Renter Migration Model'!T211)*'Median Data'!$G$4</f>
        <v>26.608621695817504</v>
      </c>
      <c r="N211" s="11">
        <f>('Renter Migration Model'!U210-'Renter Migration Model'!U211)*'Median Data'!$G$4</f>
        <v>0</v>
      </c>
    </row>
    <row r="212" spans="1:14" x14ac:dyDescent="0.25">
      <c r="A212" s="2">
        <v>2072</v>
      </c>
      <c r="B212" s="2">
        <v>2</v>
      </c>
      <c r="C212" s="11">
        <f>('Renter Migration Model'!E211-'Renter Migration Model'!E212)*'Median Data'!$B$4</f>
        <v>1193.7426431009226</v>
      </c>
      <c r="D212" s="11">
        <f>('Renter Migration Model'!F211-'Renter Migration Model'!F212)*'Median Data'!$B$4</f>
        <v>0</v>
      </c>
      <c r="E212" s="11">
        <f>('Renter Migration Model'!H211-'Renter Migration Model'!H212)*'Median Data'!$C$4</f>
        <v>822.91419335628871</v>
      </c>
      <c r="F212" s="11">
        <f>('Renter Migration Model'!I211-'Renter Migration Model'!I212)*'Median Data'!$C$4</f>
        <v>0</v>
      </c>
      <c r="G212" s="11">
        <f>('Renter Migration Model'!K211-'Renter Migration Model'!K212)*'Median Data'!$D$4</f>
        <v>1365.6975720833907</v>
      </c>
      <c r="H212" s="11">
        <f>('Renter Migration Model'!L211-'Renter Migration Model'!L212)*'Median Data'!$D$4</f>
        <v>0</v>
      </c>
      <c r="I212" s="11">
        <f>('Renter Migration Model'!N211-'Renter Migration Model'!N212)*'Median Data'!$E$4</f>
        <v>162.56404209000061</v>
      </c>
      <c r="J212" s="11">
        <f>('Renter Migration Model'!O211-'Renter Migration Model'!O212)*'Median Data'!$E$4</f>
        <v>0</v>
      </c>
      <c r="K212" s="11">
        <f>('Renter Migration Model'!Q211-'Renter Migration Model'!Q212)*'Median Data'!$F$4</f>
        <v>239.7245403408283</v>
      </c>
      <c r="L212" s="11">
        <f>('Renter Migration Model'!R211-'Renter Migration Model'!R212)*'Median Data'!$F$4</f>
        <v>0</v>
      </c>
      <c r="M212" s="11">
        <f>('Renter Migration Model'!T211-'Renter Migration Model'!T212)*'Median Data'!$G$4</f>
        <v>26.605960833664682</v>
      </c>
      <c r="N212" s="11">
        <f>('Renter Migration Model'!U211-'Renter Migration Model'!U212)*'Median Data'!$G$4</f>
        <v>0</v>
      </c>
    </row>
    <row r="213" spans="1:14" x14ac:dyDescent="0.25">
      <c r="A213" s="1">
        <v>2072</v>
      </c>
      <c r="B213" s="1">
        <v>3</v>
      </c>
      <c r="C213" s="11">
        <f>('Renter Migration Model'!E212-'Renter Migration Model'!E213)*'Median Data'!$B$4</f>
        <v>1193.6232688365726</v>
      </c>
      <c r="D213" s="11">
        <f>('Renter Migration Model'!F212-'Renter Migration Model'!F213)*'Median Data'!$B$4</f>
        <v>0</v>
      </c>
      <c r="E213" s="11">
        <f>('Renter Migration Model'!H212-'Renter Migration Model'!H213)*'Median Data'!$C$4</f>
        <v>822.83190193657629</v>
      </c>
      <c r="F213" s="11">
        <f>('Renter Migration Model'!I212-'Renter Migration Model'!I213)*'Median Data'!$C$4</f>
        <v>0</v>
      </c>
      <c r="G213" s="11">
        <f>('Renter Migration Model'!K212-'Renter Migration Model'!K213)*'Median Data'!$D$4</f>
        <v>1365.5610023263298</v>
      </c>
      <c r="H213" s="11">
        <f>('Renter Migration Model'!L212-'Renter Migration Model'!L213)*'Median Data'!$D$4</f>
        <v>0</v>
      </c>
      <c r="I213" s="11">
        <f>('Renter Migration Model'!N212-'Renter Migration Model'!N213)*'Median Data'!$E$4</f>
        <v>162.54778568580036</v>
      </c>
      <c r="J213" s="11">
        <f>('Renter Migration Model'!O212-'Renter Migration Model'!O213)*'Median Data'!$E$4</f>
        <v>0</v>
      </c>
      <c r="K213" s="11">
        <f>('Renter Migration Model'!Q212-'Renter Migration Model'!Q213)*'Median Data'!$F$4</f>
        <v>239.70056788679403</v>
      </c>
      <c r="L213" s="11">
        <f>('Renter Migration Model'!R212-'Renter Migration Model'!R213)*'Median Data'!$F$4</f>
        <v>0</v>
      </c>
      <c r="M213" s="11">
        <f>('Renter Migration Model'!T212-'Renter Migration Model'!T213)*'Median Data'!$G$4</f>
        <v>26.603300237583056</v>
      </c>
      <c r="N213" s="11">
        <f>('Renter Migration Model'!U212-'Renter Migration Model'!U213)*'Median Data'!$G$4</f>
        <v>0</v>
      </c>
    </row>
    <row r="214" spans="1:14" x14ac:dyDescent="0.25">
      <c r="A214" s="2">
        <v>2072</v>
      </c>
      <c r="B214" s="2">
        <v>4</v>
      </c>
      <c r="C214" s="11">
        <f>('Renter Migration Model'!E213-'Renter Migration Model'!E214)*'Median Data'!$B$4</f>
        <v>1193.5039065102956</v>
      </c>
      <c r="D214" s="11">
        <f>('Renter Migration Model'!F213-'Renter Migration Model'!F214)*'Median Data'!$B$4</f>
        <v>0</v>
      </c>
      <c r="E214" s="11">
        <f>('Renter Migration Model'!H213-'Renter Migration Model'!H214)*'Median Data'!$C$4</f>
        <v>822.74961874620249</v>
      </c>
      <c r="F214" s="11">
        <f>('Renter Migration Model'!I213-'Renter Migration Model'!I214)*'Median Data'!$C$4</f>
        <v>0</v>
      </c>
      <c r="G214" s="11">
        <f>('Renter Migration Model'!K213-'Renter Migration Model'!K214)*'Median Data'!$D$4</f>
        <v>1365.4244462256183</v>
      </c>
      <c r="H214" s="11">
        <f>('Renter Migration Model'!L213-'Renter Migration Model'!L214)*'Median Data'!$D$4</f>
        <v>0</v>
      </c>
      <c r="I214" s="11">
        <f>('Renter Migration Model'!N213-'Renter Migration Model'!N214)*'Median Data'!$E$4</f>
        <v>162.53153090722139</v>
      </c>
      <c r="J214" s="11">
        <f>('Renter Migration Model'!O213-'Renter Migration Model'!O214)*'Median Data'!$E$4</f>
        <v>0</v>
      </c>
      <c r="K214" s="11">
        <f>('Renter Migration Model'!Q213-'Renter Migration Model'!Q214)*'Median Data'!$F$4</f>
        <v>239.67659782990631</v>
      </c>
      <c r="L214" s="11">
        <f>('Renter Migration Model'!R213-'Renter Migration Model'!R214)*'Median Data'!$F$4</f>
        <v>0</v>
      </c>
      <c r="M214" s="11">
        <f>('Renter Migration Model'!T213-'Renter Migration Model'!T214)*'Median Data'!$G$4</f>
        <v>26.600639907535026</v>
      </c>
      <c r="N214" s="11">
        <f>('Renter Migration Model'!U213-'Renter Migration Model'!U214)*'Median Data'!$G$4</f>
        <v>0</v>
      </c>
    </row>
    <row r="215" spans="1:14" x14ac:dyDescent="0.25">
      <c r="A215" s="2">
        <v>2073</v>
      </c>
      <c r="B215" s="2">
        <v>1</v>
      </c>
      <c r="C215" s="11">
        <f>('Renter Migration Model'!E214-'Renter Migration Model'!E215)*'Median Data'!$B$4</f>
        <v>1193.3845561186536</v>
      </c>
      <c r="D215" s="11">
        <f>('Renter Migration Model'!F214-'Renter Migration Model'!F215)*'Median Data'!$B$4</f>
        <v>0</v>
      </c>
      <c r="E215" s="11">
        <f>('Renter Migration Model'!H214-'Renter Migration Model'!H215)*'Median Data'!$C$4</f>
        <v>822.6673437851673</v>
      </c>
      <c r="F215" s="11">
        <f>('Renter Migration Model'!I214-'Renter Migration Model'!I215)*'Median Data'!$C$4</f>
        <v>0</v>
      </c>
      <c r="G215" s="11">
        <f>('Renter Migration Model'!K214-'Renter Migration Model'!K215)*'Median Data'!$D$4</f>
        <v>1365.2879037812563</v>
      </c>
      <c r="H215" s="11">
        <f>('Renter Migration Model'!L214-'Renter Migration Model'!L215)*'Median Data'!$D$4</f>
        <v>0</v>
      </c>
      <c r="I215" s="11">
        <f>('Renter Migration Model'!N214-'Renter Migration Model'!N215)*'Median Data'!$E$4</f>
        <v>162.51527775394891</v>
      </c>
      <c r="J215" s="11">
        <f>('Renter Migration Model'!O214-'Renter Migration Model'!O215)*'Median Data'!$E$4</f>
        <v>0</v>
      </c>
      <c r="K215" s="11">
        <f>('Renter Migration Model'!Q214-'Renter Migration Model'!Q215)*'Median Data'!$F$4</f>
        <v>239.65263017016514</v>
      </c>
      <c r="L215" s="11">
        <f>('Renter Migration Model'!R214-'Renter Migration Model'!R215)*'Median Data'!$F$4</f>
        <v>0</v>
      </c>
      <c r="M215" s="11">
        <f>('Renter Migration Model'!T214-'Renter Migration Model'!T215)*'Median Data'!$G$4</f>
        <v>26.597979843558193</v>
      </c>
      <c r="N215" s="11">
        <f>('Renter Migration Model'!U214-'Renter Migration Model'!U215)*'Median Data'!$G$4</f>
        <v>0</v>
      </c>
    </row>
    <row r="216" spans="1:14" x14ac:dyDescent="0.25">
      <c r="A216" s="1">
        <v>2073</v>
      </c>
      <c r="B216" s="1">
        <v>2</v>
      </c>
      <c r="C216" s="11">
        <f>('Renter Migration Model'!E215-'Renter Migration Model'!E216)*'Median Data'!$B$4</f>
        <v>1193.2652176633655</v>
      </c>
      <c r="D216" s="11">
        <f>('Renter Migration Model'!F215-'Renter Migration Model'!F216)*'Median Data'!$B$4</f>
        <v>0</v>
      </c>
      <c r="E216" s="11">
        <f>('Renter Migration Model'!H215-'Renter Migration Model'!H216)*'Median Data'!$C$4</f>
        <v>822.58507704995918</v>
      </c>
      <c r="F216" s="11">
        <f>('Renter Migration Model'!I215-'Renter Migration Model'!I216)*'Median Data'!$C$4</f>
        <v>0</v>
      </c>
      <c r="G216" s="11">
        <f>('Renter Migration Model'!K215-'Renter Migration Model'!K216)*'Median Data'!$D$4</f>
        <v>1365.1513749914457</v>
      </c>
      <c r="H216" s="11">
        <f>('Renter Migration Model'!L215-'Renter Migration Model'!L216)*'Median Data'!$D$4</f>
        <v>0</v>
      </c>
      <c r="I216" s="11">
        <f>('Renter Migration Model'!N215-'Renter Migration Model'!N216)*'Median Data'!$E$4</f>
        <v>162.4990262262977</v>
      </c>
      <c r="J216" s="11">
        <f>('Renter Migration Model'!O215-'Renter Migration Model'!O216)*'Median Data'!$E$4</f>
        <v>0</v>
      </c>
      <c r="K216" s="11">
        <f>('Renter Migration Model'!Q215-'Renter Migration Model'!Q216)*'Median Data'!$F$4</f>
        <v>239.62866490720626</v>
      </c>
      <c r="L216" s="11">
        <f>('Renter Migration Model'!R215-'Renter Migration Model'!R216)*'Median Data'!$F$4</f>
        <v>0</v>
      </c>
      <c r="M216" s="11">
        <f>('Renter Migration Model'!T215-'Renter Migration Model'!T216)*'Median Data'!$G$4</f>
        <v>26.595320045577353</v>
      </c>
      <c r="N216" s="11">
        <f>('Renter Migration Model'!U215-'Renter Migration Model'!U216)*'Median Data'!$G$4</f>
        <v>0</v>
      </c>
    </row>
    <row r="217" spans="1:14" x14ac:dyDescent="0.25">
      <c r="A217" s="2">
        <v>2073</v>
      </c>
      <c r="B217" s="2">
        <v>3</v>
      </c>
      <c r="C217" s="11">
        <f>('Renter Migration Model'!E216-'Renter Migration Model'!E217)*'Median Data'!$B$4</f>
        <v>1193.1458911409936</v>
      </c>
      <c r="D217" s="11">
        <f>('Renter Migration Model'!F216-'Renter Migration Model'!F217)*'Median Data'!$B$4</f>
        <v>0</v>
      </c>
      <c r="E217" s="11">
        <f>('Renter Migration Model'!H216-'Renter Migration Model'!H217)*'Median Data'!$C$4</f>
        <v>822.5028185423339</v>
      </c>
      <c r="F217" s="11">
        <f>('Renter Migration Model'!I216-'Renter Migration Model'!I217)*'Median Data'!$C$4</f>
        <v>0</v>
      </c>
      <c r="G217" s="11">
        <f>('Renter Migration Model'!K216-'Renter Migration Model'!K217)*'Median Data'!$D$4</f>
        <v>1365.0148598543883</v>
      </c>
      <c r="H217" s="11">
        <f>('Renter Migration Model'!L216-'Renter Migration Model'!L217)*'Median Data'!$D$4</f>
        <v>0</v>
      </c>
      <c r="I217" s="11">
        <f>('Renter Migration Model'!N216-'Renter Migration Model'!N217)*'Median Data'!$E$4</f>
        <v>162.48277632363818</v>
      </c>
      <c r="J217" s="11">
        <f>('Renter Migration Model'!O216-'Renter Migration Model'!O217)*'Median Data'!$E$4</f>
        <v>0</v>
      </c>
      <c r="K217" s="11">
        <f>('Renter Migration Model'!Q216-'Renter Migration Model'!Q217)*'Median Data'!$F$4</f>
        <v>239.60470204066542</v>
      </c>
      <c r="L217" s="11">
        <f>('Renter Migration Model'!R216-'Renter Migration Model'!R217)*'Median Data'!$F$4</f>
        <v>0</v>
      </c>
      <c r="M217" s="11">
        <f>('Renter Migration Model'!T216-'Renter Migration Model'!T217)*'Median Data'!$G$4</f>
        <v>26.592660513554904</v>
      </c>
      <c r="N217" s="11">
        <f>('Renter Migration Model'!U216-'Renter Migration Model'!U217)*'Median Data'!$G$4</f>
        <v>0</v>
      </c>
    </row>
    <row r="218" spans="1:14" x14ac:dyDescent="0.25">
      <c r="A218" s="1">
        <v>2073</v>
      </c>
      <c r="B218" s="1">
        <v>4</v>
      </c>
      <c r="C218" s="11">
        <f>('Renter Migration Model'!E217-'Renter Migration Model'!E218)*'Median Data'!$B$4</f>
        <v>1193.0265765532567</v>
      </c>
      <c r="D218" s="11">
        <f>('Renter Migration Model'!F217-'Renter Migration Model'!F218)*'Median Data'!$B$4</f>
        <v>0</v>
      </c>
      <c r="E218" s="11">
        <f>('Renter Migration Model'!H217-'Renter Migration Model'!H218)*'Median Data'!$C$4</f>
        <v>822.42056826053567</v>
      </c>
      <c r="F218" s="11">
        <f>('Renter Migration Model'!I217-'Renter Migration Model'!I218)*'Median Data'!$C$4</f>
        <v>0</v>
      </c>
      <c r="G218" s="11">
        <f>('Renter Migration Model'!K217-'Renter Migration Model'!K218)*'Median Data'!$D$4</f>
        <v>1364.8783583682862</v>
      </c>
      <c r="H218" s="11">
        <f>('Renter Migration Model'!L217-'Renter Migration Model'!L218)*'Median Data'!$D$4</f>
        <v>0</v>
      </c>
      <c r="I218" s="11">
        <f>('Renter Migration Model'!N217-'Renter Migration Model'!N218)*'Median Data'!$E$4</f>
        <v>162.46652804597034</v>
      </c>
      <c r="J218" s="11">
        <f>('Renter Migration Model'!O217-'Renter Migration Model'!O218)*'Median Data'!$E$4</f>
        <v>0</v>
      </c>
      <c r="K218" s="11">
        <f>('Renter Migration Model'!Q217-'Renter Migration Model'!Q218)*'Median Data'!$F$4</f>
        <v>239.58074157017836</v>
      </c>
      <c r="L218" s="11">
        <f>('Renter Migration Model'!R217-'Renter Migration Model'!R218)*'Median Data'!$F$4</f>
        <v>0</v>
      </c>
      <c r="M218" s="11">
        <f>('Renter Migration Model'!T217-'Renter Migration Model'!T218)*'Median Data'!$G$4</f>
        <v>26.590001247528448</v>
      </c>
      <c r="N218" s="11">
        <f>('Renter Migration Model'!U217-'Renter Migration Model'!U218)*'Median Data'!$G$4</f>
        <v>0</v>
      </c>
    </row>
    <row r="219" spans="1:14" x14ac:dyDescent="0.25">
      <c r="A219" s="1">
        <v>2074</v>
      </c>
      <c r="B219" s="1">
        <v>1</v>
      </c>
      <c r="C219" s="11">
        <f>('Renter Migration Model'!E218-'Renter Migration Model'!E219)*'Median Data'!$B$4</f>
        <v>1192.9072738949981</v>
      </c>
      <c r="D219" s="11">
        <f>('Renter Migration Model'!F218-'Renter Migration Model'!F219)*'Median Data'!$B$4</f>
        <v>0</v>
      </c>
      <c r="E219" s="11">
        <f>('Renter Migration Model'!H218-'Renter Migration Model'!H219)*'Median Data'!$C$4</f>
        <v>822.33832620456451</v>
      </c>
      <c r="F219" s="11">
        <f>('Renter Migration Model'!I218-'Renter Migration Model'!I219)*'Median Data'!$C$4</f>
        <v>0</v>
      </c>
      <c r="G219" s="11">
        <f>('Renter Migration Model'!K218-'Renter Migration Model'!K219)*'Median Data'!$D$4</f>
        <v>1364.7418705313412</v>
      </c>
      <c r="H219" s="11">
        <f>('Renter Migration Model'!L218-'Renter Migration Model'!L219)*'Median Data'!$D$4</f>
        <v>0</v>
      </c>
      <c r="I219" s="11">
        <f>('Renter Migration Model'!N218-'Renter Migration Model'!N219)*'Median Data'!$E$4</f>
        <v>162.45028139329418</v>
      </c>
      <c r="J219" s="11">
        <f>('Renter Migration Model'!O218-'Renter Migration Model'!O219)*'Median Data'!$E$4</f>
        <v>0</v>
      </c>
      <c r="K219" s="11">
        <f>('Renter Migration Model'!Q218-'Renter Migration Model'!Q219)*'Median Data'!$F$4</f>
        <v>239.55678349610935</v>
      </c>
      <c r="L219" s="11">
        <f>('Renter Migration Model'!R218-'Renter Migration Model'!R219)*'Median Data'!$F$4</f>
        <v>0</v>
      </c>
      <c r="M219" s="11">
        <f>('Renter Migration Model'!T218-'Renter Migration Model'!T219)*'Median Data'!$G$4</f>
        <v>26.58734224738518</v>
      </c>
      <c r="N219" s="11">
        <f>('Renter Migration Model'!U218-'Renter Migration Model'!U219)*'Median Data'!$G$4</f>
        <v>0</v>
      </c>
    </row>
    <row r="220" spans="1:14" x14ac:dyDescent="0.25">
      <c r="A220" s="2">
        <v>2074</v>
      </c>
      <c r="B220" s="2">
        <v>2</v>
      </c>
      <c r="C220" s="11">
        <f>('Renter Migration Model'!E219-'Renter Migration Model'!E220)*'Median Data'!$B$4</f>
        <v>1192.7879831679365</v>
      </c>
      <c r="D220" s="11">
        <f>('Renter Migration Model'!F219-'Renter Migration Model'!F220)*'Median Data'!$B$4</f>
        <v>0</v>
      </c>
      <c r="E220" s="11">
        <f>('Renter Migration Model'!H219-'Renter Migration Model'!H220)*'Median Data'!$C$4</f>
        <v>822.25609237090885</v>
      </c>
      <c r="F220" s="11">
        <f>('Renter Migration Model'!I219-'Renter Migration Model'!I220)*'Median Data'!$C$4</f>
        <v>0</v>
      </c>
      <c r="G220" s="11">
        <f>('Renter Migration Model'!K219-'Renter Migration Model'!K220)*'Median Data'!$D$4</f>
        <v>1364.6053963453514</v>
      </c>
      <c r="H220" s="11">
        <f>('Renter Migration Model'!L219-'Renter Migration Model'!L220)*'Median Data'!$D$4</f>
        <v>0</v>
      </c>
      <c r="I220" s="11">
        <f>('Renter Migration Model'!N219-'Renter Migration Model'!N220)*'Median Data'!$E$4</f>
        <v>162.4340363649801</v>
      </c>
      <c r="J220" s="11">
        <f>('Renter Migration Model'!O219-'Renter Migration Model'!O220)*'Median Data'!$E$4</f>
        <v>0</v>
      </c>
      <c r="K220" s="11">
        <f>('Renter Migration Model'!Q219-'Renter Migration Model'!Q220)*'Median Data'!$F$4</f>
        <v>239.53282781772987</v>
      </c>
      <c r="L220" s="11">
        <f>('Renter Migration Model'!R219-'Renter Migration Model'!R220)*'Median Data'!$F$4</f>
        <v>0</v>
      </c>
      <c r="M220" s="11">
        <f>('Renter Migration Model'!T219-'Renter Migration Model'!T220)*'Median Data'!$G$4</f>
        <v>26.584683513162702</v>
      </c>
      <c r="N220" s="11">
        <f>('Renter Migration Model'!U219-'Renter Migration Model'!U220)*'Median Data'!$G$4</f>
        <v>0</v>
      </c>
    </row>
    <row r="221" spans="1:14" x14ac:dyDescent="0.25">
      <c r="A221" s="1">
        <v>2074</v>
      </c>
      <c r="B221" s="1">
        <v>3</v>
      </c>
      <c r="C221" s="11">
        <f>('Renter Migration Model'!E220-'Renter Migration Model'!E221)*'Median Data'!$B$4</f>
        <v>1192.6687043686343</v>
      </c>
      <c r="D221" s="11">
        <f>('Renter Migration Model'!F220-'Renter Migration Model'!F221)*'Median Data'!$B$4</f>
        <v>0</v>
      </c>
      <c r="E221" s="11">
        <f>('Renter Migration Model'!H220-'Renter Migration Model'!H221)*'Median Data'!$C$4</f>
        <v>822.17386676308024</v>
      </c>
      <c r="F221" s="11">
        <f>('Renter Migration Model'!I220-'Renter Migration Model'!I221)*'Median Data'!$C$4</f>
        <v>0</v>
      </c>
      <c r="G221" s="11">
        <f>('Renter Migration Model'!K220-'Renter Migration Model'!K221)*'Median Data'!$D$4</f>
        <v>1364.4689358049227</v>
      </c>
      <c r="H221" s="11">
        <f>('Renter Migration Model'!L220-'Renter Migration Model'!L221)*'Median Data'!$D$4</f>
        <v>0</v>
      </c>
      <c r="I221" s="11">
        <f>('Renter Migration Model'!N220-'Renter Migration Model'!N221)*'Median Data'!$E$4</f>
        <v>162.41779296134291</v>
      </c>
      <c r="J221" s="11">
        <f>('Renter Migration Model'!O220-'Renter Migration Model'!O221)*'Median Data'!$E$4</f>
        <v>0</v>
      </c>
      <c r="K221" s="11">
        <f>('Renter Migration Model'!Q220-'Renter Migration Model'!Q221)*'Median Data'!$F$4</f>
        <v>239.50887453503992</v>
      </c>
      <c r="L221" s="11">
        <f>('Renter Migration Model'!R220-'Renter Migration Model'!R221)*'Median Data'!$F$4</f>
        <v>0</v>
      </c>
      <c r="M221" s="11">
        <f>('Renter Migration Model'!T220-'Renter Migration Model'!T221)*'Median Data'!$G$4</f>
        <v>26.582025044823411</v>
      </c>
      <c r="N221" s="11">
        <f>('Renter Migration Model'!U220-'Renter Migration Model'!U221)*'Median Data'!$G$4</f>
        <v>0</v>
      </c>
    </row>
    <row r="222" spans="1:14" x14ac:dyDescent="0.25">
      <c r="A222" s="2">
        <v>2074</v>
      </c>
      <c r="B222" s="2">
        <v>4</v>
      </c>
      <c r="C222" s="11">
        <f>('Renter Migration Model'!E221-'Renter Migration Model'!E222)*'Median Data'!$B$4</f>
        <v>1192.5494374988102</v>
      </c>
      <c r="D222" s="11">
        <f>('Renter Migration Model'!F221-'Renter Migration Model'!F222)*'Median Data'!$B$4</f>
        <v>0</v>
      </c>
      <c r="E222" s="11">
        <f>('Renter Migration Model'!H221-'Renter Migration Model'!H222)*'Median Data'!$C$4</f>
        <v>822.09164937581136</v>
      </c>
      <c r="F222" s="11">
        <f>('Renter Migration Model'!I221-'Renter Migration Model'!I222)*'Median Data'!$C$4</f>
        <v>0</v>
      </c>
      <c r="G222" s="11">
        <f>('Renter Migration Model'!K221-'Renter Migration Model'!K222)*'Median Data'!$D$4</f>
        <v>1364.332488911853</v>
      </c>
      <c r="H222" s="11">
        <f>('Renter Migration Model'!L221-'Renter Migration Model'!L222)*'Median Data'!$D$4</f>
        <v>0</v>
      </c>
      <c r="I222" s="11">
        <f>('Renter Migration Model'!N221-'Renter Migration Model'!N222)*'Median Data'!$E$4</f>
        <v>162.40155118206781</v>
      </c>
      <c r="J222" s="11">
        <f>('Renter Migration Model'!O221-'Renter Migration Model'!O222)*'Median Data'!$E$4</f>
        <v>0</v>
      </c>
      <c r="K222" s="11">
        <f>('Renter Migration Model'!Q221-'Renter Migration Model'!Q222)*'Median Data'!$F$4</f>
        <v>239.48492364767526</v>
      </c>
      <c r="L222" s="11">
        <f>('Renter Migration Model'!R221-'Renter Migration Model'!R222)*'Median Data'!$F$4</f>
        <v>0</v>
      </c>
      <c r="M222" s="11">
        <f>('Renter Migration Model'!T221-'Renter Migration Model'!T222)*'Median Data'!$G$4</f>
        <v>26.579366842329705</v>
      </c>
      <c r="N222" s="11">
        <f>('Renter Migration Model'!U221-'Renter Migration Model'!U222)*'Median Data'!$G$4</f>
        <v>0</v>
      </c>
    </row>
    <row r="223" spans="1:14" x14ac:dyDescent="0.25">
      <c r="A223" s="2">
        <v>2075</v>
      </c>
      <c r="B223" s="2">
        <v>1</v>
      </c>
      <c r="C223" s="11">
        <f>('Renter Migration Model'!E222-'Renter Migration Model'!E223)*'Median Data'!$B$4</f>
        <v>1192.4301825550265</v>
      </c>
      <c r="D223" s="11">
        <f>('Renter Migration Model'!F222-'Renter Migration Model'!F223)*'Median Data'!$B$4</f>
        <v>0</v>
      </c>
      <c r="E223" s="11">
        <f>('Renter Migration Model'!H222-'Renter Migration Model'!H223)*'Median Data'!$C$4</f>
        <v>822.00944021085797</v>
      </c>
      <c r="F223" s="11">
        <f>('Renter Migration Model'!I222-'Renter Migration Model'!I223)*'Median Data'!$C$4</f>
        <v>0</v>
      </c>
      <c r="G223" s="11">
        <f>('Renter Migration Model'!K222-'Renter Migration Model'!K223)*'Median Data'!$D$4</f>
        <v>1364.1960556625463</v>
      </c>
      <c r="H223" s="11">
        <f>('Renter Migration Model'!L222-'Renter Migration Model'!L223)*'Median Data'!$D$4</f>
        <v>0</v>
      </c>
      <c r="I223" s="11">
        <f>('Renter Migration Model'!N222-'Renter Migration Model'!N223)*'Median Data'!$E$4</f>
        <v>162.38531102683999</v>
      </c>
      <c r="J223" s="11">
        <f>('Renter Migration Model'!O222-'Renter Migration Model'!O223)*'Median Data'!$E$4</f>
        <v>0</v>
      </c>
      <c r="K223" s="11">
        <f>('Renter Migration Model'!Q222-'Renter Migration Model'!Q223)*'Median Data'!$F$4</f>
        <v>239.46097515527163</v>
      </c>
      <c r="L223" s="11">
        <f>('Renter Migration Model'!R222-'Renter Migration Model'!R223)*'Median Data'!$F$4</f>
        <v>0</v>
      </c>
      <c r="M223" s="11">
        <f>('Renter Migration Model'!T222-'Renter Migration Model'!T223)*'Median Data'!$G$4</f>
        <v>26.576708905643983</v>
      </c>
      <c r="N223" s="11">
        <f>('Renter Migration Model'!U222-'Renter Migration Model'!U223)*'Median Data'!$G$4</f>
        <v>0</v>
      </c>
    </row>
    <row r="224" spans="1:14" x14ac:dyDescent="0.25">
      <c r="A224" s="1">
        <v>2075</v>
      </c>
      <c r="B224" s="1">
        <v>2</v>
      </c>
      <c r="C224" s="11">
        <f>('Renter Migration Model'!E223-'Renter Migration Model'!E224)*'Median Data'!$B$4</f>
        <v>1192.310939537283</v>
      </c>
      <c r="D224" s="11">
        <f>('Renter Migration Model'!F223-'Renter Migration Model'!F224)*'Median Data'!$B$4</f>
        <v>0</v>
      </c>
      <c r="E224" s="11">
        <f>('Renter Migration Model'!H223-'Renter Migration Model'!H224)*'Median Data'!$C$4</f>
        <v>821.92723926646431</v>
      </c>
      <c r="F224" s="11">
        <f>('Renter Migration Model'!I223-'Renter Migration Model'!I224)*'Median Data'!$C$4</f>
        <v>0</v>
      </c>
      <c r="G224" s="11">
        <f>('Renter Migration Model'!K223-'Renter Migration Model'!K224)*'Median Data'!$D$4</f>
        <v>1364.0596360570025</v>
      </c>
      <c r="H224" s="11">
        <f>('Renter Migration Model'!L223-'Renter Migration Model'!L224)*'Median Data'!$D$4</f>
        <v>0</v>
      </c>
      <c r="I224" s="11">
        <f>('Renter Migration Model'!N223-'Renter Migration Model'!N224)*'Median Data'!$E$4</f>
        <v>162.36907249597425</v>
      </c>
      <c r="J224" s="11">
        <f>('Renter Migration Model'!O223-'Renter Migration Model'!O224)*'Median Data'!$E$4</f>
        <v>0</v>
      </c>
      <c r="K224" s="11">
        <f>('Renter Migration Model'!Q223-'Renter Migration Model'!Q224)*'Median Data'!$F$4</f>
        <v>239.43702905782902</v>
      </c>
      <c r="L224" s="11">
        <f>('Renter Migration Model'!R223-'Renter Migration Model'!R224)*'Median Data'!$F$4</f>
        <v>0</v>
      </c>
      <c r="M224" s="11">
        <f>('Renter Migration Model'!T223-'Renter Migration Model'!T224)*'Median Data'!$G$4</f>
        <v>26.574051234728643</v>
      </c>
      <c r="N224" s="11">
        <f>('Renter Migration Model'!U223-'Renter Migration Model'!U224)*'Median Data'!$G$4</f>
        <v>0</v>
      </c>
    </row>
    <row r="225" spans="1:14" x14ac:dyDescent="0.25">
      <c r="A225" s="2">
        <v>2075</v>
      </c>
      <c r="B225" s="2">
        <v>3</v>
      </c>
      <c r="C225" s="11">
        <f>('Renter Migration Model'!E224-'Renter Migration Model'!E225)*'Median Data'!$B$4</f>
        <v>1192.191708442142</v>
      </c>
      <c r="D225" s="11">
        <f>('Renter Migration Model'!F224-'Renter Migration Model'!F225)*'Median Data'!$B$4</f>
        <v>0</v>
      </c>
      <c r="E225" s="11">
        <f>('Renter Migration Model'!H224-'Renter Migration Model'!H225)*'Median Data'!$C$4</f>
        <v>821.84504654263037</v>
      </c>
      <c r="F225" s="11">
        <f>('Renter Migration Model'!I224-'Renter Migration Model'!I225)*'Median Data'!$C$4</f>
        <v>0</v>
      </c>
      <c r="G225" s="11">
        <f>('Renter Migration Model'!K224-'Renter Migration Model'!K225)*'Median Data'!$D$4</f>
        <v>1363.9232300934236</v>
      </c>
      <c r="H225" s="11">
        <f>('Renter Migration Model'!L224-'Renter Migration Model'!L225)*'Median Data'!$D$4</f>
        <v>0</v>
      </c>
      <c r="I225" s="11">
        <f>('Renter Migration Model'!N224-'Renter Migration Model'!N225)*'Median Data'!$E$4</f>
        <v>162.3528355885262</v>
      </c>
      <c r="J225" s="11">
        <f>('Renter Migration Model'!O224-'Renter Migration Model'!O225)*'Median Data'!$E$4</f>
        <v>0</v>
      </c>
      <c r="K225" s="11">
        <f>('Renter Migration Model'!Q224-'Renter Migration Model'!Q225)*'Median Data'!$F$4</f>
        <v>239.4130853549832</v>
      </c>
      <c r="L225" s="11">
        <f>('Renter Migration Model'!R224-'Renter Migration Model'!R225)*'Median Data'!$F$4</f>
        <v>0</v>
      </c>
      <c r="M225" s="11">
        <f>('Renter Migration Model'!T224-'Renter Migration Model'!T225)*'Median Data'!$G$4</f>
        <v>26.571393829621286</v>
      </c>
      <c r="N225" s="11">
        <f>('Renter Migration Model'!U224-'Renter Migration Model'!U225)*'Median Data'!$G$4</f>
        <v>0</v>
      </c>
    </row>
    <row r="226" spans="1:14" x14ac:dyDescent="0.25">
      <c r="A226" s="1">
        <v>2075</v>
      </c>
      <c r="B226" s="1">
        <v>4</v>
      </c>
      <c r="C226" s="11">
        <f>('Renter Migration Model'!E225-'Renter Migration Model'!E226)*'Median Data'!$B$4</f>
        <v>1192.0724892713224</v>
      </c>
      <c r="D226" s="11">
        <f>('Renter Migration Model'!F225-'Renter Migration Model'!F226)*'Median Data'!$B$4</f>
        <v>0</v>
      </c>
      <c r="E226" s="11">
        <f>('Renter Migration Model'!H225-'Renter Migration Model'!H226)*'Median Data'!$C$4</f>
        <v>821.76286203760037</v>
      </c>
      <c r="F226" s="11">
        <f>('Renter Migration Model'!I225-'Renter Migration Model'!I226)*'Median Data'!$C$4</f>
        <v>0</v>
      </c>
      <c r="G226" s="11">
        <f>('Renter Migration Model'!K225-'Renter Migration Model'!K226)*'Median Data'!$D$4</f>
        <v>1363.7868377700115</v>
      </c>
      <c r="H226" s="11">
        <f>('Renter Migration Model'!L225-'Renter Migration Model'!L226)*'Median Data'!$D$4</f>
        <v>0</v>
      </c>
      <c r="I226" s="11">
        <f>('Renter Migration Model'!N225-'Renter Migration Model'!N226)*'Median Data'!$E$4</f>
        <v>162.33660030512544</v>
      </c>
      <c r="J226" s="11">
        <f>('Renter Migration Model'!O225-'Renter Migration Model'!O226)*'Median Data'!$E$4</f>
        <v>0</v>
      </c>
      <c r="K226" s="11">
        <f>('Renter Migration Model'!Q225-'Renter Migration Model'!Q226)*'Median Data'!$F$4</f>
        <v>239.38914404636989</v>
      </c>
      <c r="L226" s="11">
        <f>('Renter Migration Model'!R225-'Renter Migration Model'!R226)*'Median Data'!$F$4</f>
        <v>0</v>
      </c>
      <c r="M226" s="11">
        <f>('Renter Migration Model'!T225-'Renter Migration Model'!T226)*'Median Data'!$G$4</f>
        <v>26.568736690246709</v>
      </c>
      <c r="N226" s="11">
        <f>('Renter Migration Model'!U225-'Renter Migration Model'!U226)*'Median Data'!$G$4</f>
        <v>0</v>
      </c>
    </row>
    <row r="227" spans="1:14" x14ac:dyDescent="0.25">
      <c r="A227" s="1">
        <v>2076</v>
      </c>
      <c r="B227" s="1">
        <v>1</v>
      </c>
      <c r="C227" s="11">
        <f>('Renter Migration Model'!E226-'Renter Migration Model'!E227)*'Median Data'!$B$4</f>
        <v>1191.9532820231052</v>
      </c>
      <c r="D227" s="11">
        <f>('Renter Migration Model'!F226-'Renter Migration Model'!F227)*'Median Data'!$B$4</f>
        <v>0</v>
      </c>
      <c r="E227" s="11">
        <f>('Renter Migration Model'!H226-'Renter Migration Model'!H227)*'Median Data'!$C$4</f>
        <v>821.68068575137431</v>
      </c>
      <c r="F227" s="11">
        <f>('Renter Migration Model'!I226-'Renter Migration Model'!I227)*'Median Data'!$C$4</f>
        <v>0</v>
      </c>
      <c r="G227" s="11">
        <f>('Renter Migration Model'!K226-'Renter Migration Model'!K227)*'Median Data'!$D$4</f>
        <v>1363.6504590867662</v>
      </c>
      <c r="H227" s="11">
        <f>('Renter Migration Model'!L226-'Renter Migration Model'!L227)*'Median Data'!$D$4</f>
        <v>0</v>
      </c>
      <c r="I227" s="11">
        <f>('Renter Migration Model'!N226-'Renter Migration Model'!N227)*'Median Data'!$E$4</f>
        <v>162.32036664514237</v>
      </c>
      <c r="J227" s="11">
        <f>('Renter Migration Model'!O226-'Renter Migration Model'!O227)*'Median Data'!$E$4</f>
        <v>0</v>
      </c>
      <c r="K227" s="11">
        <f>('Renter Migration Model'!Q226-'Renter Migration Model'!Q227)*'Median Data'!$F$4</f>
        <v>239.36520513198911</v>
      </c>
      <c r="L227" s="11">
        <f>('Renter Migration Model'!R226-'Renter Migration Model'!R227)*'Median Data'!$F$4</f>
        <v>0</v>
      </c>
      <c r="M227" s="11">
        <f>('Renter Migration Model'!T226-'Renter Migration Model'!T227)*'Median Data'!$G$4</f>
        <v>26.56607981656731</v>
      </c>
      <c r="N227" s="11">
        <f>('Renter Migration Model'!U226-'Renter Migration Model'!U227)*'Median Data'!$G$4</f>
        <v>0</v>
      </c>
    </row>
    <row r="228" spans="1:14" x14ac:dyDescent="0.25">
      <c r="A228" s="2">
        <v>2076</v>
      </c>
      <c r="B228" s="2">
        <v>2</v>
      </c>
      <c r="C228" s="11">
        <f>('Renter Migration Model'!E227-'Renter Migration Model'!E228)*'Median Data'!$B$4</f>
        <v>1191.8340866957715</v>
      </c>
      <c r="D228" s="11">
        <f>('Renter Migration Model'!F227-'Renter Migration Model'!F228)*'Median Data'!$B$4</f>
        <v>0</v>
      </c>
      <c r="E228" s="11">
        <f>('Renter Migration Model'!H227-'Renter Migration Model'!H228)*'Median Data'!$C$4</f>
        <v>821.5985176839522</v>
      </c>
      <c r="F228" s="11">
        <f>('Renter Migration Model'!I227-'Renter Migration Model'!I228)*'Median Data'!$C$4</f>
        <v>0</v>
      </c>
      <c r="G228" s="11">
        <f>('Renter Migration Model'!K227-'Renter Migration Model'!K228)*'Median Data'!$D$4</f>
        <v>1363.5140940400915</v>
      </c>
      <c r="H228" s="11">
        <f>('Renter Migration Model'!L227-'Renter Migration Model'!L228)*'Median Data'!$D$4</f>
        <v>0</v>
      </c>
      <c r="I228" s="11">
        <f>('Renter Migration Model'!N227-'Renter Migration Model'!N228)*'Median Data'!$E$4</f>
        <v>162.30413460826219</v>
      </c>
      <c r="J228" s="11">
        <f>('Renter Migration Model'!O227-'Renter Migration Model'!O228)*'Median Data'!$E$4</f>
        <v>0</v>
      </c>
      <c r="K228" s="11">
        <f>('Renter Migration Model'!Q227-'Renter Migration Model'!Q228)*'Median Data'!$F$4</f>
        <v>239.34126861147661</v>
      </c>
      <c r="L228" s="11">
        <f>('Renter Migration Model'!R227-'Renter Migration Model'!R228)*'Median Data'!$F$4</f>
        <v>0</v>
      </c>
      <c r="M228" s="11">
        <f>('Renter Migration Model'!T227-'Renter Migration Model'!T228)*'Median Data'!$G$4</f>
        <v>26.563423208583089</v>
      </c>
      <c r="N228" s="11">
        <f>('Renter Migration Model'!U227-'Renter Migration Model'!U228)*'Median Data'!$G$4</f>
        <v>0</v>
      </c>
    </row>
    <row r="229" spans="1:14" x14ac:dyDescent="0.25">
      <c r="A229" s="1">
        <v>2076</v>
      </c>
      <c r="B229" s="1">
        <v>3</v>
      </c>
      <c r="C229" s="11">
        <f>('Renter Migration Model'!E228-'Renter Migration Model'!E229)*'Median Data'!$B$4</f>
        <v>1191.7149032858833</v>
      </c>
      <c r="D229" s="11">
        <f>('Renter Migration Model'!F228-'Renter Migration Model'!F229)*'Median Data'!$B$4</f>
        <v>0</v>
      </c>
      <c r="E229" s="11">
        <f>('Renter Migration Model'!H228-'Renter Migration Model'!H229)*'Median Data'!$C$4</f>
        <v>821.51635783182246</v>
      </c>
      <c r="F229" s="11">
        <f>('Renter Migration Model'!I228-'Renter Migration Model'!I229)*'Median Data'!$C$4</f>
        <v>0</v>
      </c>
      <c r="G229" s="11">
        <f>('Renter Migration Model'!K228-'Renter Migration Model'!K229)*'Median Data'!$D$4</f>
        <v>1363.3777426317856</v>
      </c>
      <c r="H229" s="11">
        <f>('Renter Migration Model'!L228-'Renter Migration Model'!L229)*'Median Data'!$D$4</f>
        <v>0</v>
      </c>
      <c r="I229" s="11">
        <f>('Renter Migration Model'!N228-'Renter Migration Model'!N229)*'Median Data'!$E$4</f>
        <v>162.28790419479969</v>
      </c>
      <c r="J229" s="11">
        <f>('Renter Migration Model'!O228-'Renter Migration Model'!O229)*'Median Data'!$E$4</f>
        <v>0</v>
      </c>
      <c r="K229" s="11">
        <f>('Renter Migration Model'!Q228-'Renter Migration Model'!Q229)*'Median Data'!$F$4</f>
        <v>239.31733448446812</v>
      </c>
      <c r="L229" s="11">
        <f>('Renter Migration Model'!R228-'Renter Migration Model'!R229)*'Median Data'!$F$4</f>
        <v>0</v>
      </c>
      <c r="M229" s="11">
        <f>('Renter Migration Model'!T228-'Renter Migration Model'!T229)*'Median Data'!$G$4</f>
        <v>26.560766866256444</v>
      </c>
      <c r="N229" s="11">
        <f>('Renter Migration Model'!U228-'Renter Migration Model'!U229)*'Median Data'!$G$4</f>
        <v>0</v>
      </c>
    </row>
    <row r="230" spans="1:14" x14ac:dyDescent="0.25">
      <c r="A230" s="2">
        <v>2076</v>
      </c>
      <c r="B230" s="2">
        <v>4</v>
      </c>
      <c r="C230" s="11">
        <f>('Renter Migration Model'!E229-'Renter Migration Model'!E230)*'Median Data'!$B$4</f>
        <v>1191.5957317951597</v>
      </c>
      <c r="D230" s="11">
        <f>('Renter Migration Model'!F229-'Renter Migration Model'!F230)*'Median Data'!$B$4</f>
        <v>0</v>
      </c>
      <c r="E230" s="11">
        <f>('Renter Migration Model'!H229-'Renter Migration Model'!H230)*'Median Data'!$C$4</f>
        <v>821.43420619674089</v>
      </c>
      <c r="F230" s="11">
        <f>('Renter Migration Model'!I229-'Renter Migration Model'!I230)*'Median Data'!$C$4</f>
        <v>0</v>
      </c>
      <c r="G230" s="11">
        <f>('Renter Migration Model'!K229-'Renter Migration Model'!K230)*'Median Data'!$D$4</f>
        <v>1363.2414048564542</v>
      </c>
      <c r="H230" s="11">
        <f>('Renter Migration Model'!L229-'Renter Migration Model'!L230)*'Median Data'!$D$4</f>
        <v>0</v>
      </c>
      <c r="I230" s="11">
        <f>('Renter Migration Model'!N229-'Renter Migration Model'!N230)*'Median Data'!$E$4</f>
        <v>162.27167540444009</v>
      </c>
      <c r="J230" s="11">
        <f>('Renter Migration Model'!O229-'Renter Migration Model'!O230)*'Median Data'!$E$4</f>
        <v>0</v>
      </c>
      <c r="K230" s="11">
        <f>('Renter Migration Model'!Q229-'Renter Migration Model'!Q230)*'Median Data'!$F$4</f>
        <v>239.29340275096365</v>
      </c>
      <c r="L230" s="11">
        <f>('Renter Migration Model'!R229-'Renter Migration Model'!R230)*'Median Data'!$F$4</f>
        <v>0</v>
      </c>
      <c r="M230" s="11">
        <f>('Renter Migration Model'!T229-'Renter Migration Model'!T230)*'Median Data'!$G$4</f>
        <v>26.558110789587374</v>
      </c>
      <c r="N230" s="11">
        <f>('Renter Migration Model'!U229-'Renter Migration Model'!U230)*'Median Data'!$G$4</f>
        <v>0</v>
      </c>
    </row>
    <row r="231" spans="1:14" x14ac:dyDescent="0.25">
      <c r="A231" s="2">
        <v>2077</v>
      </c>
      <c r="B231" s="2">
        <v>1</v>
      </c>
      <c r="C231" s="11">
        <f>('Renter Migration Model'!E230-'Renter Migration Model'!E231)*'Median Data'!$B$4</f>
        <v>1191.4765722236007</v>
      </c>
      <c r="D231" s="11">
        <f>('Renter Migration Model'!F230-'Renter Migration Model'!F231)*'Median Data'!$B$4</f>
        <v>0</v>
      </c>
      <c r="E231" s="11">
        <f>('Renter Migration Model'!H230-'Renter Migration Model'!H231)*'Median Data'!$C$4</f>
        <v>821.35206277519592</v>
      </c>
      <c r="F231" s="11">
        <f>('Renter Migration Model'!I230-'Renter Migration Model'!I231)*'Median Data'!$C$4</f>
        <v>0</v>
      </c>
      <c r="G231" s="11">
        <f>('Renter Migration Model'!K230-'Renter Migration Model'!K231)*'Median Data'!$D$4</f>
        <v>1363.1050807158954</v>
      </c>
      <c r="H231" s="11">
        <f>('Renter Migration Model'!L230-'Renter Migration Model'!L231)*'Median Data'!$D$4</f>
        <v>0</v>
      </c>
      <c r="I231" s="11">
        <f>('Renter Migration Model'!N230-'Renter Migration Model'!N231)*'Median Data'!$E$4</f>
        <v>162.25544823686857</v>
      </c>
      <c r="J231" s="11">
        <f>('Renter Migration Model'!O230-'Renter Migration Model'!O231)*'Median Data'!$E$4</f>
        <v>0</v>
      </c>
      <c r="K231" s="11">
        <f>('Renter Migration Model'!Q230-'Renter Migration Model'!Q231)*'Median Data'!$F$4</f>
        <v>239.26947341059895</v>
      </c>
      <c r="L231" s="11">
        <f>('Renter Migration Model'!R230-'Renter Migration Model'!R231)*'Median Data'!$F$4</f>
        <v>0</v>
      </c>
      <c r="M231" s="11">
        <f>('Renter Migration Model'!T230-'Renter Migration Model'!T231)*'Median Data'!$G$4</f>
        <v>26.555454978500677</v>
      </c>
      <c r="N231" s="11">
        <f>('Renter Migration Model'!U230-'Renter Migration Model'!U231)*'Median Data'!$G$4</f>
        <v>0</v>
      </c>
    </row>
    <row r="232" spans="1:14" x14ac:dyDescent="0.25">
      <c r="A232" s="1">
        <v>2077</v>
      </c>
      <c r="B232" s="1">
        <v>2</v>
      </c>
      <c r="C232" s="11">
        <f>('Renter Migration Model'!E231-'Renter Migration Model'!E232)*'Median Data'!$B$4</f>
        <v>1191.3574245660493</v>
      </c>
      <c r="D232" s="11">
        <f>('Renter Migration Model'!F231-'Renter Migration Model'!F232)*'Median Data'!$B$4</f>
        <v>0</v>
      </c>
      <c r="E232" s="11">
        <f>('Renter Migration Model'!H231-'Renter Migration Model'!H232)*'Median Data'!$C$4</f>
        <v>821.26992756894333</v>
      </c>
      <c r="F232" s="11">
        <f>('Renter Migration Model'!I231-'Renter Migration Model'!I232)*'Median Data'!$C$4</f>
        <v>0</v>
      </c>
      <c r="G232" s="11">
        <f>('Renter Migration Model'!K231-'Renter Migration Model'!K232)*'Median Data'!$D$4</f>
        <v>1362.9687702083111</v>
      </c>
      <c r="H232" s="11">
        <f>('Renter Migration Model'!L231-'Renter Migration Model'!L232)*'Median Data'!$D$4</f>
        <v>0</v>
      </c>
      <c r="I232" s="11">
        <f>('Renter Migration Model'!N231-'Renter Migration Model'!N232)*'Median Data'!$E$4</f>
        <v>162.23922269208515</v>
      </c>
      <c r="J232" s="11">
        <f>('Renter Migration Model'!O231-'Renter Migration Model'!O232)*'Median Data'!$E$4</f>
        <v>0</v>
      </c>
      <c r="K232" s="11">
        <f>('Renter Migration Model'!Q231-'Renter Migration Model'!Q232)*'Median Data'!$F$4</f>
        <v>239.24554646337401</v>
      </c>
      <c r="L232" s="11">
        <f>('Renter Migration Model'!R231-'Renter Migration Model'!R232)*'Median Data'!$F$4</f>
        <v>0</v>
      </c>
      <c r="M232" s="11">
        <f>('Renter Migration Model'!T231-'Renter Migration Model'!T232)*'Median Data'!$G$4</f>
        <v>26.552799432996352</v>
      </c>
      <c r="N232" s="11">
        <f>('Renter Migration Model'!U231-'Renter Migration Model'!U232)*'Median Data'!$G$4</f>
        <v>0</v>
      </c>
    </row>
    <row r="233" spans="1:14" x14ac:dyDescent="0.25">
      <c r="A233" s="2">
        <v>2077</v>
      </c>
      <c r="B233" s="2">
        <v>3</v>
      </c>
      <c r="C233" s="11">
        <f>('Renter Migration Model'!E232-'Renter Migration Model'!E233)*'Median Data'!$B$4</f>
        <v>1191.2382888225056</v>
      </c>
      <c r="D233" s="11">
        <f>('Renter Migration Model'!F232-'Renter Migration Model'!F233)*'Median Data'!$B$4</f>
        <v>0</v>
      </c>
      <c r="E233" s="11">
        <f>('Renter Migration Model'!H232-'Renter Migration Model'!H233)*'Median Data'!$C$4</f>
        <v>821.18780057622735</v>
      </c>
      <c r="F233" s="11">
        <f>('Renter Migration Model'!I232-'Renter Migration Model'!I233)*'Median Data'!$C$4</f>
        <v>0</v>
      </c>
      <c r="G233" s="11">
        <f>('Renter Migration Model'!K232-'Renter Migration Model'!K233)*'Median Data'!$D$4</f>
        <v>1362.8324733319032</v>
      </c>
      <c r="H233" s="11">
        <f>('Renter Migration Model'!L232-'Renter Migration Model'!L233)*'Median Data'!$D$4</f>
        <v>0</v>
      </c>
      <c r="I233" s="11">
        <f>('Renter Migration Model'!N232-'Renter Migration Model'!N233)*'Median Data'!$E$4</f>
        <v>162.22299876977502</v>
      </c>
      <c r="J233" s="11">
        <f>('Renter Migration Model'!O232-'Renter Migration Model'!O233)*'Median Data'!$E$4</f>
        <v>0</v>
      </c>
      <c r="K233" s="11">
        <f>('Renter Migration Model'!Q232-'Renter Migration Model'!Q233)*'Median Data'!$F$4</f>
        <v>239.22162190892459</v>
      </c>
      <c r="L233" s="11">
        <f>('Renter Migration Model'!R232-'Renter Migration Model'!R233)*'Median Data'!$F$4</f>
        <v>0</v>
      </c>
      <c r="M233" s="11">
        <f>('Renter Migration Model'!T232-'Renter Migration Model'!T233)*'Median Data'!$G$4</f>
        <v>26.550144153036797</v>
      </c>
      <c r="N233" s="11">
        <f>('Renter Migration Model'!U232-'Renter Migration Model'!U233)*'Median Data'!$G$4</f>
        <v>0</v>
      </c>
    </row>
    <row r="234" spans="1:14" x14ac:dyDescent="0.25">
      <c r="A234" s="1">
        <v>2077</v>
      </c>
      <c r="B234" s="1">
        <v>4</v>
      </c>
      <c r="C234" s="11">
        <f>('Renter Migration Model'!E233-'Renter Migration Model'!E234)*'Median Data'!$B$4</f>
        <v>1191.1191649946886</v>
      </c>
      <c r="D234" s="11">
        <f>('Renter Migration Model'!F233-'Renter Migration Model'!F234)*'Median Data'!$B$4</f>
        <v>0</v>
      </c>
      <c r="E234" s="11">
        <f>('Renter Migration Model'!H233-'Renter Migration Model'!H234)*'Median Data'!$C$4</f>
        <v>821.10568179704796</v>
      </c>
      <c r="F234" s="11">
        <f>('Renter Migration Model'!I233-'Renter Migration Model'!I234)*'Median Data'!$C$4</f>
        <v>0</v>
      </c>
      <c r="G234" s="11">
        <f>('Renter Migration Model'!K233-'Renter Migration Model'!K234)*'Median Data'!$D$4</f>
        <v>1362.6961900848737</v>
      </c>
      <c r="H234" s="11">
        <f>('Renter Migration Model'!L233-'Renter Migration Model'!L234)*'Median Data'!$D$4</f>
        <v>0</v>
      </c>
      <c r="I234" s="11">
        <f>('Renter Migration Model'!N233-'Renter Migration Model'!N234)*'Median Data'!$E$4</f>
        <v>162.20677646993818</v>
      </c>
      <c r="J234" s="11">
        <f>('Renter Migration Model'!O233-'Renter Migration Model'!O234)*'Median Data'!$E$4</f>
        <v>0</v>
      </c>
      <c r="K234" s="11">
        <f>('Renter Migration Model'!Q233-'Renter Migration Model'!Q234)*'Median Data'!$F$4</f>
        <v>239.19769974652218</v>
      </c>
      <c r="L234" s="11">
        <f>('Renter Migration Model'!R233-'Renter Migration Model'!R234)*'Median Data'!$F$4</f>
        <v>0</v>
      </c>
      <c r="M234" s="11">
        <f>('Renter Migration Model'!T233-'Renter Migration Model'!T234)*'Median Data'!$G$4</f>
        <v>26.547489138622012</v>
      </c>
      <c r="N234" s="11">
        <f>('Renter Migration Model'!U233-'Renter Migration Model'!U234)*'Median Data'!$G$4</f>
        <v>0</v>
      </c>
    </row>
    <row r="235" spans="1:14" x14ac:dyDescent="0.25">
      <c r="A235" s="1">
        <v>2078</v>
      </c>
      <c r="B235" s="1">
        <v>1</v>
      </c>
      <c r="C235" s="11">
        <f>('Renter Migration Model'!E234-'Renter Migration Model'!E235)*'Median Data'!$B$4</f>
        <v>1191.0000530774414</v>
      </c>
      <c r="D235" s="11">
        <f>('Renter Migration Model'!F234-'Renter Migration Model'!F235)*'Median Data'!$B$4</f>
        <v>0</v>
      </c>
      <c r="E235" s="11">
        <f>('Renter Migration Model'!H234-'Renter Migration Model'!H235)*'Median Data'!$C$4</f>
        <v>821.02357122789363</v>
      </c>
      <c r="F235" s="11">
        <f>('Renter Migration Model'!I234-'Renter Migration Model'!I235)*'Median Data'!$C$4</f>
        <v>0</v>
      </c>
      <c r="G235" s="11">
        <f>('Renter Migration Model'!K234-'Renter Migration Model'!K235)*'Median Data'!$D$4</f>
        <v>1362.5599204654245</v>
      </c>
      <c r="H235" s="11">
        <f>('Renter Migration Model'!L234-'Renter Migration Model'!L235)*'Median Data'!$D$4</f>
        <v>0</v>
      </c>
      <c r="I235" s="11">
        <f>('Renter Migration Model'!N234-'Renter Migration Model'!N235)*'Median Data'!$E$4</f>
        <v>162.19055579225983</v>
      </c>
      <c r="J235" s="11">
        <f>('Renter Migration Model'!O234-'Renter Migration Model'!O235)*'Median Data'!$E$4</f>
        <v>0</v>
      </c>
      <c r="K235" s="11">
        <f>('Renter Migration Model'!Q234-'Renter Migration Model'!Q235)*'Median Data'!$F$4</f>
        <v>239.17377997653102</v>
      </c>
      <c r="L235" s="11">
        <f>('Renter Migration Model'!R234-'Renter Migration Model'!R235)*'Median Data'!$F$4</f>
        <v>0</v>
      </c>
      <c r="M235" s="11">
        <f>('Renter Migration Model'!T234-'Renter Migration Model'!T235)*'Median Data'!$G$4</f>
        <v>26.544834389714396</v>
      </c>
      <c r="N235" s="11">
        <f>('Renter Migration Model'!U234-'Renter Migration Model'!U235)*'Median Data'!$G$4</f>
        <v>0</v>
      </c>
    </row>
    <row r="236" spans="1:14" x14ac:dyDescent="0.25">
      <c r="A236" s="2">
        <v>2078</v>
      </c>
      <c r="B236" s="2">
        <v>2</v>
      </c>
      <c r="C236" s="11">
        <f>('Renter Migration Model'!E235-'Renter Migration Model'!E236)*'Median Data'!$B$4</f>
        <v>1190.880953072483</v>
      </c>
      <c r="D236" s="11">
        <f>('Renter Migration Model'!F235-'Renter Migration Model'!F236)*'Median Data'!$B$4</f>
        <v>0</v>
      </c>
      <c r="E236" s="11">
        <f>('Renter Migration Model'!H235-'Renter Migration Model'!H236)*'Median Data'!$C$4</f>
        <v>820.94146887052011</v>
      </c>
      <c r="F236" s="11">
        <f>('Renter Migration Model'!I235-'Renter Migration Model'!I236)*'Median Data'!$C$4</f>
        <v>0</v>
      </c>
      <c r="G236" s="11">
        <f>('Renter Migration Model'!K235-'Renter Migration Model'!K236)*'Median Data'!$D$4</f>
        <v>1362.4236644735556</v>
      </c>
      <c r="H236" s="11">
        <f>('Renter Migration Model'!L235-'Renter Migration Model'!L236)*'Median Data'!$D$4</f>
        <v>0</v>
      </c>
      <c r="I236" s="11">
        <f>('Renter Migration Model'!N235-'Renter Migration Model'!N236)*'Median Data'!$E$4</f>
        <v>162.17433673673997</v>
      </c>
      <c r="J236" s="11">
        <f>('Renter Migration Model'!O235-'Renter Migration Model'!O236)*'Median Data'!$E$4</f>
        <v>0</v>
      </c>
      <c r="K236" s="11">
        <f>('Renter Migration Model'!Q235-'Renter Migration Model'!Q236)*'Median Data'!$F$4</f>
        <v>239.14986259858688</v>
      </c>
      <c r="L236" s="11">
        <f>('Renter Migration Model'!R235-'Renter Migration Model'!R236)*'Median Data'!$F$4</f>
        <v>0</v>
      </c>
      <c r="M236" s="11">
        <f>('Renter Migration Model'!T235-'Renter Migration Model'!T236)*'Median Data'!$G$4</f>
        <v>26.542179906276345</v>
      </c>
      <c r="N236" s="11">
        <f>('Renter Migration Model'!U235-'Renter Migration Model'!U236)*'Median Data'!$G$4</f>
        <v>0</v>
      </c>
    </row>
    <row r="237" spans="1:14" x14ac:dyDescent="0.25">
      <c r="A237" s="1">
        <v>2078</v>
      </c>
      <c r="B237" s="1">
        <v>3</v>
      </c>
      <c r="C237" s="11">
        <f>('Renter Migration Model'!E236-'Renter Migration Model'!E237)*'Median Data'!$B$4</f>
        <v>1190.7618649763754</v>
      </c>
      <c r="D237" s="11">
        <f>('Renter Migration Model'!F236-'Renter Migration Model'!F237)*'Median Data'!$B$4</f>
        <v>0</v>
      </c>
      <c r="E237" s="11">
        <f>('Renter Migration Model'!H236-'Renter Migration Model'!H237)*'Median Data'!$C$4</f>
        <v>820.85937472492742</v>
      </c>
      <c r="F237" s="11">
        <f>('Renter Migration Model'!I236-'Renter Migration Model'!I237)*'Median Data'!$C$4</f>
        <v>0</v>
      </c>
      <c r="G237" s="11">
        <f>('Renter Migration Model'!K236-'Renter Migration Model'!K237)*'Median Data'!$D$4</f>
        <v>1362.287422107469</v>
      </c>
      <c r="H237" s="11">
        <f>('Renter Migration Model'!L236-'Renter Migration Model'!L237)*'Median Data'!$D$4</f>
        <v>0</v>
      </c>
      <c r="I237" s="11">
        <f>('Renter Migration Model'!N236-'Renter Migration Model'!N237)*'Median Data'!$E$4</f>
        <v>162.15811930306381</v>
      </c>
      <c r="J237" s="11">
        <f>('Renter Migration Model'!O236-'Renter Migration Model'!O237)*'Median Data'!$E$4</f>
        <v>0</v>
      </c>
      <c r="K237" s="11">
        <f>('Renter Migration Model'!Q236-'Renter Migration Model'!Q237)*'Median Data'!$F$4</f>
        <v>239.12594761232549</v>
      </c>
      <c r="L237" s="11">
        <f>('Renter Migration Model'!R236-'Renter Migration Model'!R237)*'Median Data'!$F$4</f>
        <v>0</v>
      </c>
      <c r="M237" s="11">
        <f>('Renter Migration Model'!T236-'Renter Migration Model'!T237)*'Median Data'!$G$4</f>
        <v>26.539525688307862</v>
      </c>
      <c r="N237" s="11">
        <f>('Renter Migration Model'!U236-'Renter Migration Model'!U237)*'Median Data'!$G$4</f>
        <v>0</v>
      </c>
    </row>
    <row r="238" spans="1:14" x14ac:dyDescent="0.25">
      <c r="A238" s="2">
        <v>2078</v>
      </c>
      <c r="B238" s="2">
        <v>4</v>
      </c>
      <c r="C238" s="11">
        <f>('Renter Migration Model'!E237-'Renter Migration Model'!E238)*'Median Data'!$B$4</f>
        <v>1190.6427887908376</v>
      </c>
      <c r="D238" s="11">
        <f>('Renter Migration Model'!F237-'Renter Migration Model'!F238)*'Median Data'!$B$4</f>
        <v>0</v>
      </c>
      <c r="E238" s="11">
        <f>('Renter Migration Model'!H237-'Renter Migration Model'!H238)*'Median Data'!$C$4</f>
        <v>820.77728878584821</v>
      </c>
      <c r="F238" s="11">
        <f>('Renter Migration Model'!I237-'Renter Migration Model'!I238)*'Median Data'!$C$4</f>
        <v>0</v>
      </c>
      <c r="G238" s="11">
        <f>('Renter Migration Model'!K237-'Renter Migration Model'!K238)*'Median Data'!$D$4</f>
        <v>1362.1511933653665</v>
      </c>
      <c r="H238" s="11">
        <f>('Renter Migration Model'!L237-'Renter Migration Model'!L238)*'Median Data'!$D$4</f>
        <v>0</v>
      </c>
      <c r="I238" s="11">
        <f>('Renter Migration Model'!N237-'Renter Migration Model'!N238)*'Median Data'!$E$4</f>
        <v>162.14190349123135</v>
      </c>
      <c r="J238" s="11">
        <f>('Renter Migration Model'!O237-'Renter Migration Model'!O238)*'Median Data'!$E$4</f>
        <v>0</v>
      </c>
      <c r="K238" s="11">
        <f>('Renter Migration Model'!Q237-'Renter Migration Model'!Q238)*'Median Data'!$F$4</f>
        <v>239.10203501774686</v>
      </c>
      <c r="L238" s="11">
        <f>('Renter Migration Model'!R237-'Renter Migration Model'!R238)*'Median Data'!$F$4</f>
        <v>0</v>
      </c>
      <c r="M238" s="11">
        <f>('Renter Migration Model'!T237-'Renter Migration Model'!T238)*'Median Data'!$G$4</f>
        <v>26.53687173573374</v>
      </c>
      <c r="N238" s="11">
        <f>('Renter Migration Model'!U237-'Renter Migration Model'!U238)*'Median Data'!$G$4</f>
        <v>0</v>
      </c>
    </row>
    <row r="239" spans="1:14" x14ac:dyDescent="0.25">
      <c r="A239" s="2">
        <v>2079</v>
      </c>
      <c r="B239" s="2">
        <v>1</v>
      </c>
      <c r="C239" s="11">
        <f>('Renter Migration Model'!E238-'Renter Migration Model'!E239)*'Median Data'!$B$4</f>
        <v>1190.5237245124317</v>
      </c>
      <c r="D239" s="11">
        <f>('Renter Migration Model'!F238-'Renter Migration Model'!F239)*'Median Data'!$B$4</f>
        <v>0</v>
      </c>
      <c r="E239" s="11">
        <f>('Renter Migration Model'!H238-'Renter Migration Model'!H239)*'Median Data'!$C$4</f>
        <v>820.69521105854983</v>
      </c>
      <c r="F239" s="11">
        <f>('Renter Migration Model'!I238-'Renter Migration Model'!I239)*'Median Data'!$C$4</f>
        <v>0</v>
      </c>
      <c r="G239" s="11">
        <f>('Renter Migration Model'!K238-'Renter Migration Model'!K239)*'Median Data'!$D$4</f>
        <v>1362.01497824545</v>
      </c>
      <c r="H239" s="11">
        <f>('Renter Migration Model'!L238-'Renter Migration Model'!L239)*'Median Data'!$D$4</f>
        <v>0</v>
      </c>
      <c r="I239" s="11">
        <f>('Renter Migration Model'!N238-'Renter Migration Model'!N239)*'Median Data'!$E$4</f>
        <v>162.12568930092777</v>
      </c>
      <c r="J239" s="11">
        <f>('Renter Migration Model'!O238-'Renter Migration Model'!O239)*'Median Data'!$E$4</f>
        <v>0</v>
      </c>
      <c r="K239" s="11">
        <f>('Renter Migration Model'!Q238-'Renter Migration Model'!Q239)*'Median Data'!$F$4</f>
        <v>239.07812481412248</v>
      </c>
      <c r="L239" s="11">
        <f>('Renter Migration Model'!R238-'Renter Migration Model'!R239)*'Median Data'!$F$4</f>
        <v>0</v>
      </c>
      <c r="M239" s="11">
        <f>('Renter Migration Model'!T238-'Renter Migration Model'!T239)*'Median Data'!$G$4</f>
        <v>26.534218048553981</v>
      </c>
      <c r="N239" s="11">
        <f>('Renter Migration Model'!U238-'Renter Migration Model'!U239)*'Median Data'!$G$4</f>
        <v>0</v>
      </c>
    </row>
    <row r="240" spans="1:14" x14ac:dyDescent="0.25">
      <c r="A240" s="1">
        <v>2079</v>
      </c>
      <c r="B240" s="1">
        <v>2</v>
      </c>
      <c r="C240" s="11">
        <f>('Renter Migration Model'!E239-'Renter Migration Model'!E240)*'Median Data'!$B$4</f>
        <v>1190.4046721394388</v>
      </c>
      <c r="D240" s="11">
        <f>('Renter Migration Model'!F239-'Renter Migration Model'!F240)*'Median Data'!$B$4</f>
        <v>0</v>
      </c>
      <c r="E240" s="11">
        <f>('Renter Migration Model'!H239-'Renter Migration Model'!H240)*'Median Data'!$C$4</f>
        <v>820.61314153600915</v>
      </c>
      <c r="F240" s="11">
        <f>('Renter Migration Model'!I239-'Renter Migration Model'!I240)*'Median Data'!$C$4</f>
        <v>0</v>
      </c>
      <c r="G240" s="11">
        <f>('Renter Migration Model'!K239-'Renter Migration Model'!K240)*'Median Data'!$D$4</f>
        <v>1361.8787767477197</v>
      </c>
      <c r="H240" s="11">
        <f>('Renter Migration Model'!L239-'Renter Migration Model'!L240)*'Median Data'!$D$4</f>
        <v>0</v>
      </c>
      <c r="I240" s="11">
        <f>('Renter Migration Model'!N239-'Renter Migration Model'!N240)*'Median Data'!$E$4</f>
        <v>162.1094767318383</v>
      </c>
      <c r="J240" s="11">
        <f>('Renter Migration Model'!O239-'Renter Migration Model'!O240)*'Median Data'!$E$4</f>
        <v>0</v>
      </c>
      <c r="K240" s="11">
        <f>('Renter Migration Model'!Q239-'Renter Migration Model'!Q240)*'Median Data'!$F$4</f>
        <v>239.05421700145234</v>
      </c>
      <c r="L240" s="11">
        <f>('Renter Migration Model'!R239-'Renter Migration Model'!R240)*'Median Data'!$F$4</f>
        <v>0</v>
      </c>
      <c r="M240" s="11">
        <f>('Renter Migration Model'!T239-'Renter Migration Model'!T240)*'Median Data'!$G$4</f>
        <v>26.531564626730983</v>
      </c>
      <c r="N240" s="11">
        <f>('Renter Migration Model'!U239-'Renter Migration Model'!U240)*'Median Data'!$G$4</f>
        <v>0</v>
      </c>
    </row>
    <row r="241" spans="1:14" x14ac:dyDescent="0.25">
      <c r="A241" s="2">
        <v>2079</v>
      </c>
      <c r="B241" s="2">
        <v>3</v>
      </c>
      <c r="C241" s="11">
        <f>('Renter Migration Model'!E240-'Renter Migration Model'!E241)*'Median Data'!$B$4</f>
        <v>1190.2856316718589</v>
      </c>
      <c r="D241" s="11">
        <f>('Renter Migration Model'!F240-'Renter Migration Model'!F241)*'Median Data'!$B$4</f>
        <v>0</v>
      </c>
      <c r="E241" s="11">
        <f>('Renter Migration Model'!H240-'Renter Migration Model'!H241)*'Median Data'!$C$4</f>
        <v>820.53108022173774</v>
      </c>
      <c r="F241" s="11">
        <f>('Renter Migration Model'!I240-'Renter Migration Model'!I241)*'Median Data'!$C$4</f>
        <v>0</v>
      </c>
      <c r="G241" s="11">
        <f>('Renter Migration Model'!K240-'Renter Migration Model'!K241)*'Median Data'!$D$4</f>
        <v>1361.7425888703774</v>
      </c>
      <c r="H241" s="11">
        <f>('Renter Migration Model'!L240-'Renter Migration Model'!L241)*'Median Data'!$D$4</f>
        <v>0</v>
      </c>
      <c r="I241" s="11">
        <f>('Renter Migration Model'!N240-'Renter Migration Model'!N241)*'Median Data'!$E$4</f>
        <v>162.09326578427772</v>
      </c>
      <c r="J241" s="11">
        <f>('Renter Migration Model'!O240-'Renter Migration Model'!O241)*'Median Data'!$E$4</f>
        <v>0</v>
      </c>
      <c r="K241" s="11">
        <f>('Renter Migration Model'!Q240-'Renter Migration Model'!Q241)*'Median Data'!$F$4</f>
        <v>239.03031158010072</v>
      </c>
      <c r="L241" s="11">
        <f>('Renter Migration Model'!R240-'Renter Migration Model'!R241)*'Median Data'!$F$4</f>
        <v>0</v>
      </c>
      <c r="M241" s="11">
        <f>('Renter Migration Model'!T240-'Renter Migration Model'!T241)*'Median Data'!$G$4</f>
        <v>26.528911470302347</v>
      </c>
      <c r="N241" s="11">
        <f>('Renter Migration Model'!U240-'Renter Migration Model'!U241)*'Median Data'!$G$4</f>
        <v>0</v>
      </c>
    </row>
    <row r="242" spans="1:14" x14ac:dyDescent="0.25">
      <c r="A242" s="1">
        <v>2079</v>
      </c>
      <c r="B242" s="1">
        <v>4</v>
      </c>
      <c r="C242" s="11">
        <f>('Renter Migration Model'!E241-'Renter Migration Model'!E242)*'Median Data'!$B$4</f>
        <v>1190.166603109692</v>
      </c>
      <c r="D242" s="11">
        <f>('Renter Migration Model'!F241-'Renter Migration Model'!F242)*'Median Data'!$B$4</f>
        <v>0</v>
      </c>
      <c r="E242" s="11">
        <f>('Renter Migration Model'!H241-'Renter Migration Model'!H242)*'Median Data'!$C$4</f>
        <v>820.44902711397981</v>
      </c>
      <c r="F242" s="11">
        <f>('Renter Migration Model'!I241-'Renter Migration Model'!I242)*'Median Data'!$C$4</f>
        <v>0</v>
      </c>
      <c r="G242" s="11">
        <f>('Renter Migration Model'!K241-'Renter Migration Model'!K242)*'Median Data'!$D$4</f>
        <v>1361.606414611625</v>
      </c>
      <c r="H242" s="11">
        <f>('Renter Migration Model'!L241-'Renter Migration Model'!L242)*'Median Data'!$D$4</f>
        <v>0</v>
      </c>
      <c r="I242" s="11">
        <f>('Renter Migration Model'!N241-'Renter Migration Model'!N242)*'Median Data'!$E$4</f>
        <v>162.07705645761644</v>
      </c>
      <c r="J242" s="11">
        <f>('Renter Migration Model'!O241-'Renter Migration Model'!O242)*'Median Data'!$E$4</f>
        <v>0</v>
      </c>
      <c r="K242" s="11">
        <f>('Renter Migration Model'!Q241-'Renter Migration Model'!Q242)*'Median Data'!$F$4</f>
        <v>239.00640854861058</v>
      </c>
      <c r="L242" s="11">
        <f>('Renter Migration Model'!R241-'Renter Migration Model'!R242)*'Median Data'!$F$4</f>
        <v>0</v>
      </c>
      <c r="M242" s="11">
        <f>('Renter Migration Model'!T241-'Renter Migration Model'!T242)*'Median Data'!$G$4</f>
        <v>26.526258579155268</v>
      </c>
      <c r="N242" s="11">
        <f>('Renter Migration Model'!U241-'Renter Migration Model'!U242)*'Median Data'!$G$4</f>
        <v>0</v>
      </c>
    </row>
    <row r="243" spans="1:14" x14ac:dyDescent="0.25">
      <c r="A243" s="1">
        <v>2080</v>
      </c>
      <c r="B243" s="1">
        <v>1</v>
      </c>
      <c r="C243" s="11">
        <f>('Renter Migration Model'!E242-'Renter Migration Model'!E243)*'Median Data'!$B$4</f>
        <v>1190.0475864477812</v>
      </c>
      <c r="D243" s="11">
        <f>('Renter Migration Model'!F242-'Renter Migration Model'!F243)*'Median Data'!$B$4</f>
        <v>0</v>
      </c>
      <c r="E243" s="11">
        <f>('Renter Migration Model'!H242-'Renter Migration Model'!H243)*'Median Data'!$C$4</f>
        <v>820.36698221097959</v>
      </c>
      <c r="F243" s="11">
        <f>('Renter Migration Model'!I242-'Renter Migration Model'!I243)*'Median Data'!$C$4</f>
        <v>0</v>
      </c>
      <c r="G243" s="11">
        <f>('Renter Migration Model'!K242-'Renter Migration Model'!K243)*'Median Data'!$D$4</f>
        <v>1361.4702539696646</v>
      </c>
      <c r="H243" s="11">
        <f>('Renter Migration Model'!L242-'Renter Migration Model'!L243)*'Median Data'!$D$4</f>
        <v>0</v>
      </c>
      <c r="I243" s="11">
        <f>('Renter Migration Model'!N242-'Renter Migration Model'!N243)*'Median Data'!$E$4</f>
        <v>162.06084875185445</v>
      </c>
      <c r="J243" s="11">
        <f>('Renter Migration Model'!O242-'Renter Migration Model'!O243)*'Median Data'!$E$4</f>
        <v>0</v>
      </c>
      <c r="K243" s="11">
        <f>('Renter Migration Model'!Q242-'Renter Migration Model'!Q243)*'Median Data'!$F$4</f>
        <v>238.98250790807469</v>
      </c>
      <c r="L243" s="11">
        <f>('Renter Migration Model'!R242-'Renter Migration Model'!R243)*'Median Data'!$F$4</f>
        <v>0</v>
      </c>
      <c r="M243" s="11">
        <f>('Renter Migration Model'!T242-'Renter Migration Model'!T243)*'Median Data'!$G$4</f>
        <v>26.523605953289746</v>
      </c>
      <c r="N243" s="11">
        <f>('Renter Migration Model'!U242-'Renter Migration Model'!U243)*'Median Data'!$G$4</f>
        <v>0</v>
      </c>
    </row>
    <row r="244" spans="1:14" x14ac:dyDescent="0.25">
      <c r="A244" s="1">
        <v>2080</v>
      </c>
      <c r="B244" s="1">
        <v>2</v>
      </c>
      <c r="C244" s="11">
        <f>('Renter Migration Model'!E243-'Renter Migration Model'!E244)*'Median Data'!$B$4</f>
        <v>1189.9285816895645</v>
      </c>
      <c r="D244" s="11">
        <f>('Renter Migration Model'!F243-'Renter Migration Model'!F244)*'Median Data'!$B$4</f>
        <v>0</v>
      </c>
      <c r="E244" s="11">
        <f>('Renter Migration Model'!H243-'Renter Migration Model'!H244)*'Median Data'!$C$4</f>
        <v>820.28494551273707</v>
      </c>
      <c r="F244" s="11">
        <f>('Renter Migration Model'!I243-'Renter Migration Model'!I244)*'Median Data'!$C$4</f>
        <v>0</v>
      </c>
      <c r="G244" s="11">
        <f>('Renter Migration Model'!K243-'Renter Migration Model'!K244)*'Median Data'!$D$4</f>
        <v>1361.3341069444959</v>
      </c>
      <c r="H244" s="11">
        <f>('Renter Migration Model'!L243-'Renter Migration Model'!L244)*'Median Data'!$D$4</f>
        <v>0</v>
      </c>
      <c r="I244" s="11">
        <f>('Renter Migration Model'!N243-'Renter Migration Model'!N244)*'Median Data'!$E$4</f>
        <v>162.04464266699176</v>
      </c>
      <c r="J244" s="11">
        <f>('Renter Migration Model'!O243-'Renter Migration Model'!O244)*'Median Data'!$E$4</f>
        <v>0</v>
      </c>
      <c r="K244" s="11">
        <f>('Renter Migration Model'!Q243-'Renter Migration Model'!Q244)*'Median Data'!$F$4</f>
        <v>238.95860965703605</v>
      </c>
      <c r="L244" s="11">
        <f>('Renter Migration Model'!R243-'Renter Migration Model'!R244)*'Median Data'!$F$4</f>
        <v>0</v>
      </c>
      <c r="M244" s="11">
        <f>('Renter Migration Model'!T243-'Renter Migration Model'!T244)*'Median Data'!$G$4</f>
        <v>26.520953592668178</v>
      </c>
      <c r="N244" s="11">
        <f>('Renter Migration Model'!U243-'Renter Migration Model'!U244)*'Median Data'!$G$4</f>
        <v>0</v>
      </c>
    </row>
    <row r="245" spans="1:14" x14ac:dyDescent="0.25">
      <c r="A245" s="1">
        <v>2080</v>
      </c>
      <c r="B245" s="1">
        <v>3</v>
      </c>
      <c r="C245" s="11">
        <f>('Renter Migration Model'!E244-'Renter Migration Model'!E245)*'Median Data'!$B$4</f>
        <v>1189.8095888316038</v>
      </c>
      <c r="D245" s="11">
        <f>('Renter Migration Model'!F244-'Renter Migration Model'!F245)*'Median Data'!$B$4</f>
        <v>0</v>
      </c>
      <c r="E245" s="11">
        <f>('Renter Migration Model'!H244-'Renter Migration Model'!H245)*'Median Data'!$C$4</f>
        <v>820.20291701925225</v>
      </c>
      <c r="F245" s="11">
        <f>('Renter Migration Model'!I244-'Renter Migration Model'!I245)*'Median Data'!$C$4</f>
        <v>0</v>
      </c>
      <c r="G245" s="11">
        <f>('Renter Migration Model'!K244-'Renter Migration Model'!K245)*'Median Data'!$D$4</f>
        <v>1361.1979735325231</v>
      </c>
      <c r="H245" s="11">
        <f>('Renter Migration Model'!L244-'Renter Migration Model'!L245)*'Median Data'!$D$4</f>
        <v>0</v>
      </c>
      <c r="I245" s="11">
        <f>('Renter Migration Model'!N244-'Renter Migration Model'!N245)*'Median Data'!$E$4</f>
        <v>162.02843820271357</v>
      </c>
      <c r="J245" s="11">
        <f>('Renter Migration Model'!O244-'Renter Migration Model'!O245)*'Median Data'!$E$4</f>
        <v>0</v>
      </c>
      <c r="K245" s="11">
        <f>('Renter Migration Model'!Q244-'Renter Migration Model'!Q245)*'Median Data'!$F$4</f>
        <v>238.93471379622315</v>
      </c>
      <c r="L245" s="11">
        <f>('Renter Migration Model'!R244-'Renter Migration Model'!R245)*'Median Data'!$F$4</f>
        <v>0</v>
      </c>
      <c r="M245" s="11">
        <f>('Renter Migration Model'!T244-'Renter Migration Model'!T245)*'Median Data'!$G$4</f>
        <v>26.518301497328167</v>
      </c>
      <c r="N245" s="11">
        <f>('Renter Migration Model'!U244-'Renter Migration Model'!U245)*'Median Data'!$G$4</f>
        <v>0</v>
      </c>
    </row>
    <row r="246" spans="1:14" x14ac:dyDescent="0.25">
      <c r="A246" s="1">
        <v>2080</v>
      </c>
      <c r="B246" s="1">
        <v>4</v>
      </c>
      <c r="C246" s="11">
        <f>('Renter Migration Model'!E245-'Renter Migration Model'!E246)*'Median Data'!$B$4</f>
        <v>1189.6906078721804</v>
      </c>
      <c r="D246" s="11">
        <f>('Renter Migration Model'!F245-'Renter Migration Model'!F246)*'Median Data'!$B$4</f>
        <v>0</v>
      </c>
      <c r="E246" s="11">
        <f>('Renter Migration Model'!H245-'Renter Migration Model'!H246)*'Median Data'!$C$4</f>
        <v>820.12089672701359</v>
      </c>
      <c r="F246" s="11">
        <f>('Renter Migration Model'!I245-'Renter Migration Model'!I246)*'Median Data'!$C$4</f>
        <v>0</v>
      </c>
      <c r="G246" s="11">
        <f>('Renter Migration Model'!K245-'Renter Migration Model'!K246)*'Median Data'!$D$4</f>
        <v>1361.061853735544</v>
      </c>
      <c r="H246" s="11">
        <f>('Renter Migration Model'!L245-'Renter Migration Model'!L246)*'Median Data'!$D$4</f>
        <v>0</v>
      </c>
      <c r="I246" s="11">
        <f>('Renter Migration Model'!N245-'Renter Migration Model'!N246)*'Median Data'!$E$4</f>
        <v>162.01223535901988</v>
      </c>
      <c r="J246" s="11">
        <f>('Renter Migration Model'!O245-'Renter Migration Model'!O246)*'Median Data'!$E$4</f>
        <v>0</v>
      </c>
      <c r="K246" s="11">
        <f>('Renter Migration Model'!Q245-'Renter Migration Model'!Q246)*'Median Data'!$F$4</f>
        <v>238.91082032490749</v>
      </c>
      <c r="L246" s="11">
        <f>('Renter Migration Model'!R245-'Renter Migration Model'!R246)*'Median Data'!$F$4</f>
        <v>0</v>
      </c>
      <c r="M246" s="11">
        <f>('Renter Migration Model'!T245-'Renter Migration Model'!T246)*'Median Data'!$G$4</f>
        <v>26.515649667156907</v>
      </c>
      <c r="N246" s="11">
        <f>('Renter Migration Model'!U245-'Renter Migration Model'!U246)*'Median Data'!$G$4</f>
        <v>0</v>
      </c>
    </row>
    <row r="247" spans="1:14" x14ac:dyDescent="0.25">
      <c r="A247" s="2">
        <v>2081</v>
      </c>
      <c r="B247" s="2">
        <v>1</v>
      </c>
      <c r="C247" s="11">
        <f>('Renter Migration Model'!E246-'Renter Migration Model'!E247)*'Median Data'!$B$4</f>
        <v>1189.5716388112942</v>
      </c>
      <c r="D247" s="11">
        <f>('Renter Migration Model'!F246-'Renter Migration Model'!F247)*'Median Data'!$B$4</f>
        <v>0</v>
      </c>
      <c r="E247" s="11">
        <f>('Renter Migration Model'!H246-'Renter Migration Model'!H247)*'Median Data'!$C$4</f>
        <v>820.03888463777685</v>
      </c>
      <c r="F247" s="11">
        <f>('Renter Migration Model'!I246-'Renter Migration Model'!I247)*'Median Data'!$C$4</f>
        <v>0</v>
      </c>
      <c r="G247" s="11">
        <f>('Renter Migration Model'!K246-'Renter Migration Model'!K247)*'Median Data'!$D$4</f>
        <v>1360.9257475499626</v>
      </c>
      <c r="H247" s="11">
        <f>('Renter Migration Model'!L246-'Renter Migration Model'!L247)*'Median Data'!$D$4</f>
        <v>0</v>
      </c>
      <c r="I247" s="11">
        <f>('Renter Migration Model'!N246-'Renter Migration Model'!N247)*'Median Data'!$E$4</f>
        <v>161.99603413559589</v>
      </c>
      <c r="J247" s="11">
        <f>('Renter Migration Model'!O246-'Renter Migration Model'!O247)*'Median Data'!$E$4</f>
        <v>0</v>
      </c>
      <c r="K247" s="11">
        <f>('Renter Migration Model'!Q246-'Renter Migration Model'!Q247)*'Median Data'!$F$4</f>
        <v>238.88692924272482</v>
      </c>
      <c r="L247" s="11">
        <f>('Renter Migration Model'!R246-'Renter Migration Model'!R247)*'Median Data'!$F$4</f>
        <v>0</v>
      </c>
      <c r="M247" s="11">
        <f>('Renter Migration Model'!T246-'Renter Migration Model'!T247)*'Median Data'!$G$4</f>
        <v>26.512998102192</v>
      </c>
      <c r="N247" s="11">
        <f>('Renter Migration Model'!U246-'Renter Migration Model'!U247)*'Median Data'!$G$4</f>
        <v>0</v>
      </c>
    </row>
    <row r="248" spans="1:14" x14ac:dyDescent="0.25">
      <c r="A248" s="1">
        <v>2081</v>
      </c>
      <c r="B248" s="1">
        <v>2</v>
      </c>
      <c r="C248" s="11">
        <f>('Renter Migration Model'!E247-'Renter Migration Model'!E248)*'Median Data'!$B$4</f>
        <v>1189.4526816489451</v>
      </c>
      <c r="D248" s="11">
        <f>('Renter Migration Model'!F247-'Renter Migration Model'!F248)*'Median Data'!$B$4</f>
        <v>0</v>
      </c>
      <c r="E248" s="11">
        <f>('Renter Migration Model'!H247-'Renter Migration Model'!H248)*'Median Data'!$C$4</f>
        <v>819.95688074978625</v>
      </c>
      <c r="F248" s="11">
        <f>('Renter Migration Model'!I247-'Renter Migration Model'!I248)*'Median Data'!$C$4</f>
        <v>0</v>
      </c>
      <c r="G248" s="11">
        <f>('Renter Migration Model'!K247-'Renter Migration Model'!K248)*'Median Data'!$D$4</f>
        <v>1360.7896549757788</v>
      </c>
      <c r="H248" s="11">
        <f>('Renter Migration Model'!L247-'Renter Migration Model'!L248)*'Median Data'!$D$4</f>
        <v>0</v>
      </c>
      <c r="I248" s="11">
        <f>('Renter Migration Model'!N247-'Renter Migration Model'!N248)*'Median Data'!$E$4</f>
        <v>161.9798345321268</v>
      </c>
      <c r="J248" s="11">
        <f>('Renter Migration Model'!O247-'Renter Migration Model'!O248)*'Median Data'!$E$4</f>
        <v>0</v>
      </c>
      <c r="K248" s="11">
        <f>('Renter Migration Model'!Q247-'Renter Migration Model'!Q248)*'Median Data'!$F$4</f>
        <v>238.86304054967513</v>
      </c>
      <c r="L248" s="11">
        <f>('Renter Migration Model'!R247-'Renter Migration Model'!R248)*'Median Data'!$F$4</f>
        <v>0</v>
      </c>
      <c r="M248" s="11">
        <f>('Renter Migration Model'!T247-'Renter Migration Model'!T248)*'Median Data'!$G$4</f>
        <v>26.510346802395844</v>
      </c>
      <c r="N248" s="11">
        <f>('Renter Migration Model'!U247-'Renter Migration Model'!U248)*'Median Data'!$G$4</f>
        <v>0</v>
      </c>
    </row>
    <row r="249" spans="1:14" x14ac:dyDescent="0.25">
      <c r="A249" s="2">
        <v>2081</v>
      </c>
      <c r="B249" s="2">
        <v>3</v>
      </c>
      <c r="C249" s="11">
        <f>('Renter Migration Model'!E248-'Renter Migration Model'!E249)*'Median Data'!$B$4</f>
        <v>1189.3337363799765</v>
      </c>
      <c r="D249" s="11">
        <f>('Renter Migration Model'!F248-'Renter Migration Model'!F249)*'Median Data'!$B$4</f>
        <v>0</v>
      </c>
      <c r="E249" s="11">
        <f>('Renter Migration Model'!H248-'Renter Migration Model'!H249)*'Median Data'!$C$4</f>
        <v>819.87488506128602</v>
      </c>
      <c r="F249" s="11">
        <f>('Renter Migration Model'!I248-'Renter Migration Model'!I249)*'Median Data'!$C$4</f>
        <v>0</v>
      </c>
      <c r="G249" s="11">
        <f>('Renter Migration Model'!K248-'Renter Migration Model'!K249)*'Median Data'!$D$4</f>
        <v>1360.6535760093966</v>
      </c>
      <c r="H249" s="11">
        <f>('Renter Migration Model'!L248-'Renter Migration Model'!L249)*'Median Data'!$D$4</f>
        <v>0</v>
      </c>
      <c r="I249" s="11">
        <f>('Renter Migration Model'!N248-'Renter Migration Model'!N249)*'Median Data'!$E$4</f>
        <v>161.96363654861261</v>
      </c>
      <c r="J249" s="11">
        <f>('Renter Migration Model'!O248-'Renter Migration Model'!O249)*'Median Data'!$E$4</f>
        <v>0</v>
      </c>
      <c r="K249" s="11">
        <f>('Renter Migration Model'!Q248-'Renter Migration Model'!Q249)*'Median Data'!$F$4</f>
        <v>238.83915424575844</v>
      </c>
      <c r="L249" s="11">
        <f>('Renter Migration Model'!R248-'Renter Migration Model'!R249)*'Median Data'!$F$4</f>
        <v>0</v>
      </c>
      <c r="M249" s="11">
        <f>('Renter Migration Model'!T248-'Renter Migration Model'!T249)*'Median Data'!$G$4</f>
        <v>26.507695767730837</v>
      </c>
      <c r="N249" s="11">
        <f>('Renter Migration Model'!U248-'Renter Migration Model'!U249)*'Median Data'!$G$4</f>
        <v>0</v>
      </c>
    </row>
    <row r="250" spans="1:14" x14ac:dyDescent="0.25">
      <c r="A250" s="1">
        <v>2081</v>
      </c>
      <c r="B250" s="1">
        <v>4</v>
      </c>
      <c r="C250" s="11">
        <f>('Renter Migration Model'!E249-'Renter Migration Model'!E250)*'Median Data'!$B$4</f>
        <v>1189.2148030061071</v>
      </c>
      <c r="D250" s="11">
        <f>('Renter Migration Model'!F249-'Renter Migration Model'!F250)*'Median Data'!$B$4</f>
        <v>0</v>
      </c>
      <c r="E250" s="11">
        <f>('Renter Migration Model'!H249-'Renter Migration Model'!H250)*'Median Data'!$C$4</f>
        <v>819.79289757227616</v>
      </c>
      <c r="F250" s="11">
        <f>('Renter Migration Model'!I249-'Renter Migration Model'!I250)*'Median Data'!$C$4</f>
        <v>0</v>
      </c>
      <c r="G250" s="11">
        <f>('Renter Migration Model'!K249-'Renter Migration Model'!K250)*'Median Data'!$D$4</f>
        <v>1360.517510652614</v>
      </c>
      <c r="H250" s="11">
        <f>('Renter Migration Model'!L249-'Renter Migration Model'!L250)*'Median Data'!$D$4</f>
        <v>0</v>
      </c>
      <c r="I250" s="11">
        <f>('Renter Migration Model'!N249-'Renter Migration Model'!N250)*'Median Data'!$E$4</f>
        <v>161.94744018505332</v>
      </c>
      <c r="J250" s="11">
        <f>('Renter Migration Model'!O249-'Renter Migration Model'!O250)*'Median Data'!$E$4</f>
        <v>0</v>
      </c>
      <c r="K250" s="11">
        <f>('Renter Migration Model'!Q249-'Renter Migration Model'!Q250)*'Median Data'!$F$4</f>
        <v>238.81527033024622</v>
      </c>
      <c r="L250" s="11">
        <f>('Renter Migration Model'!R249-'Renter Migration Model'!R250)*'Median Data'!$F$4</f>
        <v>0</v>
      </c>
      <c r="M250" s="11">
        <f>('Renter Migration Model'!T249-'Renter Migration Model'!T250)*'Median Data'!$G$4</f>
        <v>26.505044998159377</v>
      </c>
      <c r="N250" s="11">
        <f>('Renter Migration Model'!U249-'Renter Migration Model'!U250)*'Median Data'!$G$4</f>
        <v>0</v>
      </c>
    </row>
    <row r="251" spans="1:14" x14ac:dyDescent="0.25">
      <c r="A251" s="1">
        <v>2082</v>
      </c>
      <c r="B251" s="1">
        <v>1</v>
      </c>
      <c r="C251" s="11">
        <f>('Renter Migration Model'!E250-'Renter Migration Model'!E251)*'Median Data'!$B$4</f>
        <v>1189.0958815256181</v>
      </c>
      <c r="D251" s="11">
        <f>('Renter Migration Model'!F250-'Renter Migration Model'!F251)*'Median Data'!$B$4</f>
        <v>0</v>
      </c>
      <c r="E251" s="11">
        <f>('Renter Migration Model'!H250-'Renter Migration Model'!H251)*'Median Data'!$C$4</f>
        <v>819.71091828275667</v>
      </c>
      <c r="F251" s="11">
        <f>('Renter Migration Model'!I250-'Renter Migration Model'!I251)*'Median Data'!$C$4</f>
        <v>0</v>
      </c>
      <c r="G251" s="11">
        <f>('Renter Migration Model'!K250-'Renter Migration Model'!K251)*'Median Data'!$D$4</f>
        <v>1360.3814589018348</v>
      </c>
      <c r="H251" s="11">
        <f>('Renter Migration Model'!L250-'Renter Migration Model'!L251)*'Median Data'!$D$4</f>
        <v>0</v>
      </c>
      <c r="I251" s="11">
        <f>('Renter Migration Model'!N250-'Renter Migration Model'!N251)*'Median Data'!$E$4</f>
        <v>161.93124544081934</v>
      </c>
      <c r="J251" s="11">
        <f>('Renter Migration Model'!O250-'Renter Migration Model'!O251)*'Median Data'!$E$4</f>
        <v>0</v>
      </c>
      <c r="K251" s="11">
        <f>('Renter Migration Model'!Q250-'Renter Migration Model'!Q251)*'Median Data'!$F$4</f>
        <v>238.79138880313849</v>
      </c>
      <c r="L251" s="11">
        <f>('Renter Migration Model'!R250-'Renter Migration Model'!R251)*'Median Data'!$F$4</f>
        <v>0</v>
      </c>
      <c r="M251" s="11">
        <f>('Renter Migration Model'!T250-'Renter Migration Model'!T251)*'Median Data'!$G$4</f>
        <v>26.502394493643862</v>
      </c>
      <c r="N251" s="11">
        <f>('Renter Migration Model'!U250-'Renter Migration Model'!U251)*'Median Data'!$G$4</f>
        <v>0</v>
      </c>
    </row>
    <row r="252" spans="1:14" x14ac:dyDescent="0.25">
      <c r="A252" s="2">
        <v>2082</v>
      </c>
      <c r="B252" s="2">
        <v>2</v>
      </c>
      <c r="C252" s="11">
        <f>('Renter Migration Model'!E251-'Renter Migration Model'!E252)*'Median Data'!$B$4</f>
        <v>1188.9769719385095</v>
      </c>
      <c r="D252" s="11">
        <f>('Renter Migration Model'!F251-'Renter Migration Model'!F252)*'Median Data'!$B$4</f>
        <v>0</v>
      </c>
      <c r="E252" s="11">
        <f>('Renter Migration Model'!H251-'Renter Migration Model'!H252)*'Median Data'!$C$4</f>
        <v>819.62894719097176</v>
      </c>
      <c r="F252" s="11">
        <f>('Renter Migration Model'!I251-'Renter Migration Model'!I252)*'Median Data'!$C$4</f>
        <v>0</v>
      </c>
      <c r="G252" s="11">
        <f>('Renter Migration Model'!K251-'Renter Migration Model'!K252)*'Median Data'!$D$4</f>
        <v>1360.245420755261</v>
      </c>
      <c r="H252" s="11">
        <f>('Renter Migration Model'!L251-'Renter Migration Model'!L252)*'Median Data'!$D$4</f>
        <v>0</v>
      </c>
      <c r="I252" s="11">
        <f>('Renter Migration Model'!N251-'Renter Migration Model'!N252)*'Median Data'!$E$4</f>
        <v>161.91505231654025</v>
      </c>
      <c r="J252" s="11">
        <f>('Renter Migration Model'!O251-'Renter Migration Model'!O252)*'Median Data'!$E$4</f>
        <v>0</v>
      </c>
      <c r="K252" s="11">
        <f>('Renter Migration Model'!Q251-'Renter Migration Model'!Q252)*'Median Data'!$F$4</f>
        <v>238.76750966443524</v>
      </c>
      <c r="L252" s="11">
        <f>('Renter Migration Model'!R251-'Renter Migration Model'!R252)*'Median Data'!$F$4</f>
        <v>0</v>
      </c>
      <c r="M252" s="11">
        <f>('Renter Migration Model'!T251-'Renter Migration Model'!T252)*'Median Data'!$G$4</f>
        <v>26.499744254184293</v>
      </c>
      <c r="N252" s="11">
        <f>('Renter Migration Model'!U251-'Renter Migration Model'!U252)*'Median Data'!$G$4</f>
        <v>0</v>
      </c>
    </row>
    <row r="253" spans="1:14" x14ac:dyDescent="0.25">
      <c r="A253" s="1">
        <v>2082</v>
      </c>
      <c r="B253" s="1">
        <v>3</v>
      </c>
      <c r="C253" s="11">
        <f>('Renter Migration Model'!E252-'Renter Migration Model'!E253)*'Median Data'!$B$4</f>
        <v>1188.8580742413433</v>
      </c>
      <c r="D253" s="11">
        <f>('Renter Migration Model'!F252-'Renter Migration Model'!F253)*'Median Data'!$B$4</f>
        <v>0</v>
      </c>
      <c r="E253" s="11">
        <f>('Renter Migration Model'!H252-'Renter Migration Model'!H253)*'Median Data'!$C$4</f>
        <v>819.54698429692144</v>
      </c>
      <c r="F253" s="11">
        <f>('Renter Migration Model'!I252-'Renter Migration Model'!I253)*'Median Data'!$C$4</f>
        <v>0</v>
      </c>
      <c r="G253" s="11">
        <f>('Renter Migration Model'!K252-'Renter Migration Model'!K253)*'Median Data'!$D$4</f>
        <v>1360.1093962128925</v>
      </c>
      <c r="H253" s="11">
        <f>('Renter Migration Model'!L252-'Renter Migration Model'!L253)*'Median Data'!$D$4</f>
        <v>0</v>
      </c>
      <c r="I253" s="11">
        <f>('Renter Migration Model'!N252-'Renter Migration Model'!N253)*'Median Data'!$E$4</f>
        <v>161.89886081127167</v>
      </c>
      <c r="J253" s="11">
        <f>('Renter Migration Model'!O252-'Renter Migration Model'!O253)*'Median Data'!$E$4</f>
        <v>0</v>
      </c>
      <c r="K253" s="11">
        <f>('Renter Migration Model'!Q252-'Renter Migration Model'!Q253)*'Median Data'!$F$4</f>
        <v>238.74363291340796</v>
      </c>
      <c r="L253" s="11">
        <f>('Renter Migration Model'!R252-'Renter Migration Model'!R253)*'Median Data'!$F$4</f>
        <v>0</v>
      </c>
      <c r="M253" s="11">
        <f>('Renter Migration Model'!T252-'Renter Migration Model'!T253)*'Median Data'!$G$4</f>
        <v>26.497094279780669</v>
      </c>
      <c r="N253" s="11">
        <f>('Renter Migration Model'!U252-'Renter Migration Model'!U253)*'Median Data'!$G$4</f>
        <v>0</v>
      </c>
    </row>
    <row r="254" spans="1:14" x14ac:dyDescent="0.25">
      <c r="A254" s="2">
        <v>2082</v>
      </c>
      <c r="B254" s="2">
        <v>4</v>
      </c>
      <c r="C254" s="11">
        <f>('Renter Migration Model'!E253-'Renter Migration Model'!E254)*'Median Data'!$B$4</f>
        <v>1188.7391884341196</v>
      </c>
      <c r="D254" s="11">
        <f>('Renter Migration Model'!F253-'Renter Migration Model'!F254)*'Median Data'!$B$4</f>
        <v>0</v>
      </c>
      <c r="E254" s="11">
        <f>('Renter Migration Model'!H253-'Renter Migration Model'!H254)*'Median Data'!$C$4</f>
        <v>819.46502959709414</v>
      </c>
      <c r="F254" s="11">
        <f>('Renter Migration Model'!I253-'Renter Migration Model'!I254)*'Median Data'!$C$4</f>
        <v>0</v>
      </c>
      <c r="G254" s="11">
        <f>('Renter Migration Model'!K253-'Renter Migration Model'!K254)*'Median Data'!$D$4</f>
        <v>1359.9733852747295</v>
      </c>
      <c r="H254" s="11">
        <f>('Renter Migration Model'!L253-'Renter Migration Model'!L254)*'Median Data'!$D$4</f>
        <v>0</v>
      </c>
      <c r="I254" s="11">
        <f>('Renter Migration Model'!N253-'Renter Migration Model'!N254)*'Median Data'!$E$4</f>
        <v>161.8826709250136</v>
      </c>
      <c r="J254" s="11">
        <f>('Renter Migration Model'!O253-'Renter Migration Model'!O254)*'Median Data'!$E$4</f>
        <v>0</v>
      </c>
      <c r="K254" s="11">
        <f>('Renter Migration Model'!Q253-'Renter Migration Model'!Q254)*'Median Data'!$F$4</f>
        <v>238.71975855005667</v>
      </c>
      <c r="L254" s="11">
        <f>('Renter Migration Model'!R253-'Renter Migration Model'!R254)*'Median Data'!$F$4</f>
        <v>0</v>
      </c>
      <c r="M254" s="11">
        <f>('Renter Migration Model'!T253-'Renter Migration Model'!T254)*'Median Data'!$G$4</f>
        <v>26.494444570320184</v>
      </c>
      <c r="N254" s="11">
        <f>('Renter Migration Model'!U253-'Renter Migration Model'!U254)*'Median Data'!$G$4</f>
        <v>0</v>
      </c>
    </row>
    <row r="255" spans="1:14" x14ac:dyDescent="0.25">
      <c r="A255" s="2">
        <v>2083</v>
      </c>
      <c r="B255" s="2">
        <v>1</v>
      </c>
      <c r="C255" s="11">
        <f>('Renter Migration Model'!E254-'Renter Migration Model'!E255)*'Median Data'!$B$4</f>
        <v>1188.6203145151194</v>
      </c>
      <c r="D255" s="11">
        <f>('Renter Migration Model'!F254-'Renter Migration Model'!F255)*'Median Data'!$B$4</f>
        <v>0</v>
      </c>
      <c r="E255" s="11">
        <f>('Renter Migration Model'!H254-'Renter Migration Model'!H255)*'Median Data'!$C$4</f>
        <v>819.38308309500144</v>
      </c>
      <c r="F255" s="11">
        <f>('Renter Migration Model'!I254-'Renter Migration Model'!I255)*'Median Data'!$C$4</f>
        <v>0</v>
      </c>
      <c r="G255" s="11">
        <f>('Renter Migration Model'!K254-'Renter Migration Model'!K255)*'Median Data'!$D$4</f>
        <v>1359.8373879353776</v>
      </c>
      <c r="H255" s="11">
        <f>('Renter Migration Model'!L254-'Renter Migration Model'!L255)*'Median Data'!$D$4</f>
        <v>0</v>
      </c>
      <c r="I255" s="11">
        <f>('Renter Migration Model'!N254-'Renter Migration Model'!N255)*'Median Data'!$E$4</f>
        <v>161.86648265808083</v>
      </c>
      <c r="J255" s="11">
        <f>('Renter Migration Model'!O254-'Renter Migration Model'!O255)*'Median Data'!$E$4</f>
        <v>0</v>
      </c>
      <c r="K255" s="11">
        <f>('Renter Migration Model'!Q254-'Renter Migration Model'!Q255)*'Median Data'!$F$4</f>
        <v>238.69588657438135</v>
      </c>
      <c r="L255" s="11">
        <f>('Renter Migration Model'!R254-'Renter Migration Model'!R255)*'Median Data'!$F$4</f>
        <v>0</v>
      </c>
      <c r="M255" s="11">
        <f>('Renter Migration Model'!T254-'Renter Migration Model'!T255)*'Median Data'!$G$4</f>
        <v>26.491795125878042</v>
      </c>
      <c r="N255" s="11">
        <f>('Renter Migration Model'!U254-'Renter Migration Model'!U255)*'Median Data'!$G$4</f>
        <v>0</v>
      </c>
    </row>
    <row r="256" spans="1:14" x14ac:dyDescent="0.25">
      <c r="A256" s="1">
        <v>2083</v>
      </c>
      <c r="B256" s="1">
        <v>2</v>
      </c>
      <c r="C256" s="11">
        <f>('Renter Migration Model'!E255-'Renter Migration Model'!E256)*'Median Data'!$B$4</f>
        <v>1188.5014524826238</v>
      </c>
      <c r="D256" s="11">
        <f>('Renter Migration Model'!F255-'Renter Migration Model'!F256)*'Median Data'!$B$4</f>
        <v>0</v>
      </c>
      <c r="E256" s="11">
        <f>('Renter Migration Model'!H255-'Renter Migration Model'!H256)*'Median Data'!$C$4</f>
        <v>819.30114478713176</v>
      </c>
      <c r="F256" s="11">
        <f>('Renter Migration Model'!I255-'Renter Migration Model'!I256)*'Median Data'!$C$4</f>
        <v>0</v>
      </c>
      <c r="G256" s="11">
        <f>('Renter Migration Model'!K255-'Renter Migration Model'!K256)*'Median Data'!$D$4</f>
        <v>1359.7014041966349</v>
      </c>
      <c r="H256" s="11">
        <f>('Renter Migration Model'!L255-'Renter Migration Model'!L256)*'Median Data'!$D$4</f>
        <v>0</v>
      </c>
      <c r="I256" s="11">
        <f>('Renter Migration Model'!N255-'Renter Migration Model'!N256)*'Median Data'!$E$4</f>
        <v>161.85029600984376</v>
      </c>
      <c r="J256" s="11">
        <f>('Renter Migration Model'!O255-'Renter Migration Model'!O256)*'Median Data'!$E$4</f>
        <v>0</v>
      </c>
      <c r="K256" s="11">
        <f>('Renter Migration Model'!Q255-'Renter Migration Model'!Q256)*'Median Data'!$F$4</f>
        <v>238.6720169856535</v>
      </c>
      <c r="L256" s="11">
        <f>('Renter Migration Model'!R255-'Renter Migration Model'!R256)*'Median Data'!$F$4</f>
        <v>0</v>
      </c>
      <c r="M256" s="11">
        <f>('Renter Migration Model'!T255-'Renter Migration Model'!T256)*'Median Data'!$G$4</f>
        <v>26.48914594637904</v>
      </c>
      <c r="N256" s="11">
        <f>('Renter Migration Model'!U255-'Renter Migration Model'!U256)*'Median Data'!$G$4</f>
        <v>0</v>
      </c>
    </row>
    <row r="257" spans="1:14" x14ac:dyDescent="0.25">
      <c r="A257" s="2">
        <v>2083</v>
      </c>
      <c r="B257" s="2">
        <v>3</v>
      </c>
      <c r="C257" s="11">
        <f>('Renter Migration Model'!E256-'Renter Migration Model'!E257)*'Median Data'!$B$4</f>
        <v>1188.3826023383517</v>
      </c>
      <c r="D257" s="11">
        <f>('Renter Migration Model'!F256-'Renter Migration Model'!F257)*'Median Data'!$B$4</f>
        <v>0</v>
      </c>
      <c r="E257" s="11">
        <f>('Renter Migration Model'!H256-'Renter Migration Model'!H257)*'Median Data'!$C$4</f>
        <v>819.21921467172933</v>
      </c>
      <c r="F257" s="11">
        <f>('Renter Migration Model'!I256-'Renter Migration Model'!I257)*'Median Data'!$C$4</f>
        <v>0</v>
      </c>
      <c r="G257" s="11">
        <f>('Renter Migration Model'!K256-'Renter Migration Model'!K257)*'Median Data'!$D$4</f>
        <v>1359.5654340567035</v>
      </c>
      <c r="H257" s="11">
        <f>('Renter Migration Model'!L256-'Renter Migration Model'!L257)*'Median Data'!$D$4</f>
        <v>0</v>
      </c>
      <c r="I257" s="11">
        <f>('Renter Migration Model'!N256-'Renter Migration Model'!N257)*'Median Data'!$E$4</f>
        <v>161.8341109799876</v>
      </c>
      <c r="J257" s="11">
        <f>('Renter Migration Model'!O256-'Renter Migration Model'!O257)*'Median Data'!$E$4</f>
        <v>0</v>
      </c>
      <c r="K257" s="11">
        <f>('Renter Migration Model'!Q256-'Renter Migration Model'!Q257)*'Median Data'!$F$4</f>
        <v>238.64814978387312</v>
      </c>
      <c r="L257" s="11">
        <f>('Renter Migration Model'!R256-'Renter Migration Model'!R257)*'Median Data'!$F$4</f>
        <v>0</v>
      </c>
      <c r="M257" s="11">
        <f>('Renter Migration Model'!T256-'Renter Migration Model'!T257)*'Median Data'!$G$4</f>
        <v>26.486497031785575</v>
      </c>
      <c r="N257" s="11">
        <f>('Renter Migration Model'!U256-'Renter Migration Model'!U257)*'Median Data'!$G$4</f>
        <v>0</v>
      </c>
    </row>
    <row r="258" spans="1:14" x14ac:dyDescent="0.25">
      <c r="A258" s="1">
        <v>2083</v>
      </c>
      <c r="B258" s="1">
        <v>4</v>
      </c>
      <c r="C258" s="11">
        <f>('Renter Migration Model'!E257-'Renter Migration Model'!E258)*'Median Data'!$B$4</f>
        <v>1188.2637640771463</v>
      </c>
      <c r="D258" s="11">
        <f>('Renter Migration Model'!F257-'Renter Migration Model'!F258)*'Median Data'!$B$4</f>
        <v>0</v>
      </c>
      <c r="E258" s="11">
        <f>('Renter Migration Model'!H257-'Renter Migration Model'!H258)*'Median Data'!$C$4</f>
        <v>819.13729275054993</v>
      </c>
      <c r="F258" s="11">
        <f>('Renter Migration Model'!I257-'Renter Migration Model'!I258)*'Median Data'!$C$4</f>
        <v>0</v>
      </c>
      <c r="G258" s="11">
        <f>('Renter Migration Model'!K257-'Renter Migration Model'!K258)*'Median Data'!$D$4</f>
        <v>1359.429477511987</v>
      </c>
      <c r="H258" s="11">
        <f>('Renter Migration Model'!L257-'Renter Migration Model'!L258)*'Median Data'!$D$4</f>
        <v>0</v>
      </c>
      <c r="I258" s="11">
        <f>('Renter Migration Model'!N257-'Renter Migration Model'!N258)*'Median Data'!$E$4</f>
        <v>161.81792756914194</v>
      </c>
      <c r="J258" s="11">
        <f>('Renter Migration Model'!O257-'Renter Migration Model'!O258)*'Median Data'!$E$4</f>
        <v>0</v>
      </c>
      <c r="K258" s="11">
        <f>('Renter Migration Model'!Q257-'Renter Migration Model'!Q258)*'Median Data'!$F$4</f>
        <v>238.62428496904022</v>
      </c>
      <c r="L258" s="11">
        <f>('Renter Migration Model'!R257-'Renter Migration Model'!R258)*'Median Data'!$F$4</f>
        <v>0</v>
      </c>
      <c r="M258" s="11">
        <f>('Renter Migration Model'!T257-'Renter Migration Model'!T258)*'Median Data'!$G$4</f>
        <v>26.483848382060046</v>
      </c>
      <c r="N258" s="11">
        <f>('Renter Migration Model'!U257-'Renter Migration Model'!U258)*'Median Data'!$G$4</f>
        <v>0</v>
      </c>
    </row>
    <row r="259" spans="1:14" x14ac:dyDescent="0.25">
      <c r="A259" s="1">
        <v>2084</v>
      </c>
      <c r="B259" s="1">
        <v>1</v>
      </c>
      <c r="C259" s="11">
        <f>('Renter Migration Model'!E258-'Renter Migration Model'!E259)*'Median Data'!$B$4</f>
        <v>1188.1449377007266</v>
      </c>
      <c r="D259" s="11">
        <f>('Renter Migration Model'!F258-'Renter Migration Model'!F259)*'Median Data'!$B$4</f>
        <v>0</v>
      </c>
      <c r="E259" s="11">
        <f>('Renter Migration Model'!H258-'Renter Migration Model'!H259)*'Median Data'!$C$4</f>
        <v>819.05537902183778</v>
      </c>
      <c r="F259" s="11">
        <f>('Renter Migration Model'!I258-'Renter Migration Model'!I259)*'Median Data'!$C$4</f>
        <v>0</v>
      </c>
      <c r="G259" s="11">
        <f>('Renter Migration Model'!K258-'Renter Migration Model'!K259)*'Median Data'!$D$4</f>
        <v>1359.2935345642836</v>
      </c>
      <c r="H259" s="11">
        <f>('Renter Migration Model'!L258-'Renter Migration Model'!L259)*'Median Data'!$D$4</f>
        <v>0</v>
      </c>
      <c r="I259" s="11">
        <f>('Renter Migration Model'!N258-'Renter Migration Model'!N259)*'Median Data'!$E$4</f>
        <v>161.8017457763624</v>
      </c>
      <c r="J259" s="11">
        <f>('Renter Migration Model'!O258-'Renter Migration Model'!O259)*'Median Data'!$E$4</f>
        <v>0</v>
      </c>
      <c r="K259" s="11">
        <f>('Renter Migration Model'!Q258-'Renter Migration Model'!Q259)*'Median Data'!$F$4</f>
        <v>238.60042254042628</v>
      </c>
      <c r="L259" s="11">
        <f>('Renter Migration Model'!R258-'Renter Migration Model'!R259)*'Median Data'!$F$4</f>
        <v>0</v>
      </c>
      <c r="M259" s="11">
        <f>('Renter Migration Model'!T258-'Renter Migration Model'!T259)*'Median Data'!$G$4</f>
        <v>26.481199997240054</v>
      </c>
      <c r="N259" s="11">
        <f>('Renter Migration Model'!U258-'Renter Migration Model'!U259)*'Median Data'!$G$4</f>
        <v>0</v>
      </c>
    </row>
    <row r="260" spans="1:14" x14ac:dyDescent="0.25">
      <c r="A260" s="2">
        <v>2084</v>
      </c>
      <c r="B260" s="2">
        <v>2</v>
      </c>
      <c r="C260" s="11">
        <f>('Renter Migration Model'!E259-'Renter Migration Model'!E260)*'Median Data'!$B$4</f>
        <v>1188.0261232073735</v>
      </c>
      <c r="D260" s="11">
        <f>('Renter Migration Model'!F259-'Renter Migration Model'!F260)*'Median Data'!$B$4</f>
        <v>0</v>
      </c>
      <c r="E260" s="11">
        <f>('Renter Migration Model'!H259-'Renter Migration Model'!H260)*'Median Data'!$C$4</f>
        <v>818.9734734838371</v>
      </c>
      <c r="F260" s="11">
        <f>('Renter Migration Model'!I259-'Renter Migration Model'!I260)*'Median Data'!$C$4</f>
        <v>0</v>
      </c>
      <c r="G260" s="11">
        <f>('Renter Migration Model'!K259-'Renter Migration Model'!K260)*'Median Data'!$D$4</f>
        <v>1359.1576052117953</v>
      </c>
      <c r="H260" s="11">
        <f>('Renter Migration Model'!L259-'Renter Migration Model'!L260)*'Median Data'!$D$4</f>
        <v>0</v>
      </c>
      <c r="I260" s="11">
        <f>('Renter Migration Model'!N259-'Renter Migration Model'!N260)*'Median Data'!$E$4</f>
        <v>161.78556560164895</v>
      </c>
      <c r="J260" s="11">
        <f>('Renter Migration Model'!O259-'Renter Migration Model'!O260)*'Median Data'!$E$4</f>
        <v>0</v>
      </c>
      <c r="K260" s="11">
        <f>('Renter Migration Model'!Q259-'Renter Migration Model'!Q260)*'Median Data'!$F$4</f>
        <v>238.57656249839556</v>
      </c>
      <c r="L260" s="11">
        <f>('Renter Migration Model'!R259-'Renter Migration Model'!R260)*'Median Data'!$F$4</f>
        <v>0</v>
      </c>
      <c r="M260" s="11">
        <f>('Renter Migration Model'!T259-'Renter Migration Model'!T260)*'Median Data'!$G$4</f>
        <v>26.478551877250396</v>
      </c>
      <c r="N260" s="11">
        <f>('Renter Migration Model'!U259-'Renter Migration Model'!U260)*'Median Data'!$G$4</f>
        <v>0</v>
      </c>
    </row>
    <row r="261" spans="1:14" x14ac:dyDescent="0.25">
      <c r="A261" s="1">
        <v>2084</v>
      </c>
      <c r="B261" s="1">
        <v>3</v>
      </c>
      <c r="C261" s="11">
        <f>('Renter Migration Model'!E260-'Renter Migration Model'!E261)*'Median Data'!$B$4</f>
        <v>1187.9073205953682</v>
      </c>
      <c r="D261" s="11">
        <f>('Renter Migration Model'!F260-'Renter Migration Model'!F261)*'Median Data'!$B$4</f>
        <v>0</v>
      </c>
      <c r="E261" s="11">
        <f>('Renter Migration Model'!H260-'Renter Migration Model'!H261)*'Median Data'!$C$4</f>
        <v>818.89157613654788</v>
      </c>
      <c r="F261" s="11">
        <f>('Renter Migration Model'!I260-'Renter Migration Model'!I261)*'Median Data'!$C$4</f>
        <v>0</v>
      </c>
      <c r="G261" s="11">
        <f>('Renter Migration Model'!K260-'Renter Migration Model'!K261)*'Median Data'!$D$4</f>
        <v>1359.0216894509258</v>
      </c>
      <c r="H261" s="11">
        <f>('Renter Migration Model'!L260-'Renter Migration Model'!L261)*'Median Data'!$D$4</f>
        <v>0</v>
      </c>
      <c r="I261" s="11">
        <f>('Renter Migration Model'!N260-'Renter Migration Model'!N261)*'Median Data'!$E$4</f>
        <v>161.76938704500162</v>
      </c>
      <c r="J261" s="11">
        <f>('Renter Migration Model'!O260-'Renter Migration Model'!O261)*'Median Data'!$E$4</f>
        <v>0</v>
      </c>
      <c r="K261" s="11">
        <f>('Renter Migration Model'!Q260-'Renter Migration Model'!Q261)*'Median Data'!$F$4</f>
        <v>238.5527048418553</v>
      </c>
      <c r="L261" s="11">
        <f>('Renter Migration Model'!R260-'Renter Migration Model'!R261)*'Median Data'!$F$4</f>
        <v>0</v>
      </c>
      <c r="M261" s="11">
        <f>('Renter Migration Model'!T260-'Renter Migration Model'!T261)*'Median Data'!$G$4</f>
        <v>26.47590402205347</v>
      </c>
      <c r="N261" s="11">
        <f>('Renter Migration Model'!U260-'Renter Migration Model'!U261)*'Median Data'!$G$4</f>
        <v>0</v>
      </c>
    </row>
    <row r="262" spans="1:14" x14ac:dyDescent="0.25">
      <c r="A262" s="2">
        <v>2084</v>
      </c>
      <c r="B262" s="2">
        <v>4</v>
      </c>
      <c r="C262" s="11">
        <f>('Renter Migration Model'!E261-'Renter Migration Model'!E262)*'Median Data'!$B$4</f>
        <v>1187.7885298629917</v>
      </c>
      <c r="D262" s="11">
        <f>('Renter Migration Model'!F261-'Renter Migration Model'!F262)*'Median Data'!$B$4</f>
        <v>0</v>
      </c>
      <c r="E262" s="11">
        <f>('Renter Migration Model'!H261-'Renter Migration Model'!H262)*'Median Data'!$C$4</f>
        <v>818.80968697821436</v>
      </c>
      <c r="F262" s="11">
        <f>('Renter Migration Model'!I261-'Renter Migration Model'!I262)*'Median Data'!$C$4</f>
        <v>0</v>
      </c>
      <c r="G262" s="11">
        <f>('Renter Migration Model'!K261-'Renter Migration Model'!K262)*'Median Data'!$D$4</f>
        <v>1358.8857872816752</v>
      </c>
      <c r="H262" s="11">
        <f>('Renter Migration Model'!L261-'Renter Migration Model'!L262)*'Median Data'!$D$4</f>
        <v>0</v>
      </c>
      <c r="I262" s="11">
        <f>('Renter Migration Model'!N261-'Renter Migration Model'!N262)*'Median Data'!$E$4</f>
        <v>161.7532101064204</v>
      </c>
      <c r="J262" s="11">
        <f>('Renter Migration Model'!O261-'Renter Migration Model'!O262)*'Median Data'!$E$4</f>
        <v>0</v>
      </c>
      <c r="K262" s="11">
        <f>('Renter Migration Model'!Q261-'Renter Migration Model'!Q262)*'Median Data'!$F$4</f>
        <v>238.52884957153401</v>
      </c>
      <c r="L262" s="11">
        <f>('Renter Migration Model'!R261-'Renter Migration Model'!R262)*'Median Data'!$F$4</f>
        <v>0</v>
      </c>
      <c r="M262" s="11">
        <f>('Renter Migration Model'!T261-'Renter Migration Model'!T262)*'Median Data'!$G$4</f>
        <v>26.473256431649276</v>
      </c>
      <c r="N262" s="11">
        <f>('Renter Migration Model'!U261-'Renter Migration Model'!U262)*'Median Data'!$G$4</f>
        <v>0</v>
      </c>
    </row>
    <row r="263" spans="1:14" x14ac:dyDescent="0.25">
      <c r="A263" s="2">
        <v>2085</v>
      </c>
      <c r="B263" s="2">
        <v>1</v>
      </c>
      <c r="C263" s="11">
        <f>('Renter Migration Model'!E262-'Renter Migration Model'!E263)*'Median Data'!$B$4</f>
        <v>1187.669751010244</v>
      </c>
      <c r="D263" s="11">
        <f>('Renter Migration Model'!F262-'Renter Migration Model'!F263)*'Median Data'!$B$4</f>
        <v>0</v>
      </c>
      <c r="E263" s="11">
        <f>('Renter Migration Model'!H262-'Renter Migration Model'!H263)*'Median Data'!$C$4</f>
        <v>818.7278060105923</v>
      </c>
      <c r="F263" s="11">
        <f>('Renter Migration Model'!I262-'Renter Migration Model'!I263)*'Median Data'!$C$4</f>
        <v>0</v>
      </c>
      <c r="G263" s="11">
        <f>('Renter Migration Model'!K262-'Renter Migration Model'!K263)*'Median Data'!$D$4</f>
        <v>1358.7498987040435</v>
      </c>
      <c r="H263" s="11">
        <f>('Renter Migration Model'!L262-'Renter Migration Model'!L263)*'Median Data'!$D$4</f>
        <v>0</v>
      </c>
      <c r="I263" s="11">
        <f>('Renter Migration Model'!N262-'Renter Migration Model'!N263)*'Median Data'!$E$4</f>
        <v>161.73703478527568</v>
      </c>
      <c r="J263" s="11">
        <f>('Renter Migration Model'!O262-'Renter Migration Model'!O263)*'Median Data'!$E$4</f>
        <v>0</v>
      </c>
      <c r="K263" s="11">
        <f>('Renter Migration Model'!Q262-'Renter Migration Model'!Q263)*'Median Data'!$F$4</f>
        <v>238.50499668670318</v>
      </c>
      <c r="L263" s="11">
        <f>('Renter Migration Model'!R262-'Renter Migration Model'!R263)*'Median Data'!$F$4</f>
        <v>0</v>
      </c>
      <c r="M263" s="11">
        <f>('Renter Migration Model'!T262-'Renter Migration Model'!T263)*'Median Data'!$G$4</f>
        <v>26.470609106000211</v>
      </c>
      <c r="N263" s="11">
        <f>('Renter Migration Model'!U262-'Renter Migration Model'!U263)*'Median Data'!$G$4</f>
        <v>0</v>
      </c>
    </row>
    <row r="264" spans="1:14" x14ac:dyDescent="0.25">
      <c r="A264" s="1">
        <v>2085</v>
      </c>
      <c r="B264" s="1">
        <v>2</v>
      </c>
      <c r="C264" s="11">
        <f>('Renter Migration Model'!E263-'Renter Migration Model'!E264)*'Median Data'!$B$4</f>
        <v>1187.5509840354061</v>
      </c>
      <c r="D264" s="11">
        <f>('Renter Migration Model'!F263-'Renter Migration Model'!F264)*'Median Data'!$B$4</f>
        <v>0</v>
      </c>
      <c r="E264" s="11">
        <f>('Renter Migration Model'!H263-'Renter Migration Model'!H264)*'Median Data'!$C$4</f>
        <v>818.64593322841438</v>
      </c>
      <c r="F264" s="11">
        <f>('Renter Migration Model'!I263-'Renter Migration Model'!I264)*'Median Data'!$C$4</f>
        <v>0</v>
      </c>
      <c r="G264" s="11">
        <f>('Renter Migration Model'!K263-'Renter Migration Model'!K264)*'Median Data'!$D$4</f>
        <v>1358.6140237144346</v>
      </c>
      <c r="H264" s="11">
        <f>('Renter Migration Model'!L263-'Renter Migration Model'!L264)*'Median Data'!$D$4</f>
        <v>0</v>
      </c>
      <c r="I264" s="11">
        <f>('Renter Migration Model'!N263-'Renter Migration Model'!N264)*'Median Data'!$E$4</f>
        <v>161.72086108188228</v>
      </c>
      <c r="J264" s="11">
        <f>('Renter Migration Model'!O263-'Renter Migration Model'!O264)*'Median Data'!$E$4</f>
        <v>0</v>
      </c>
      <c r="K264" s="11">
        <f>('Renter Migration Model'!Q263-'Renter Migration Model'!Q264)*'Median Data'!$F$4</f>
        <v>238.48114618699856</v>
      </c>
      <c r="L264" s="11">
        <f>('Renter Migration Model'!R263-'Renter Migration Model'!R264)*'Median Data'!$F$4</f>
        <v>0</v>
      </c>
      <c r="M264" s="11">
        <f>('Renter Migration Model'!T263-'Renter Migration Model'!T264)*'Median Data'!$G$4</f>
        <v>26.467962045106276</v>
      </c>
      <c r="N264" s="11">
        <f>('Renter Migration Model'!U263-'Renter Migration Model'!U264)*'Median Data'!$G$4</f>
        <v>0</v>
      </c>
    </row>
    <row r="265" spans="1:14" x14ac:dyDescent="0.25">
      <c r="A265" s="2">
        <v>2085</v>
      </c>
      <c r="B265" s="2">
        <v>3</v>
      </c>
      <c r="C265" s="11">
        <f>('Renter Migration Model'!E264-'Renter Migration Model'!E265)*'Median Data'!$B$4</f>
        <v>1187.4322289367592</v>
      </c>
      <c r="D265" s="11">
        <f>('Renter Migration Model'!F264-'Renter Migration Model'!F265)*'Median Data'!$B$4</f>
        <v>0</v>
      </c>
      <c r="E265" s="11">
        <f>('Renter Migration Model'!H264-'Renter Migration Model'!H265)*'Median Data'!$C$4</f>
        <v>818.56406863519214</v>
      </c>
      <c r="F265" s="11">
        <f>('Renter Migration Model'!I264-'Renter Migration Model'!I265)*'Median Data'!$C$4</f>
        <v>0</v>
      </c>
      <c r="G265" s="11">
        <f>('Renter Migration Model'!K264-'Renter Migration Model'!K265)*'Median Data'!$D$4</f>
        <v>1358.4781623110503</v>
      </c>
      <c r="H265" s="11">
        <f>('Renter Migration Model'!L264-'Renter Migration Model'!L265)*'Median Data'!$D$4</f>
        <v>0</v>
      </c>
      <c r="I265" s="11">
        <f>('Renter Migration Model'!N264-'Renter Migration Model'!N265)*'Median Data'!$E$4</f>
        <v>161.70468899592538</v>
      </c>
      <c r="J265" s="11">
        <f>('Renter Migration Model'!O264-'Renter Migration Model'!O265)*'Median Data'!$E$4</f>
        <v>0</v>
      </c>
      <c r="K265" s="11">
        <f>('Renter Migration Model'!Q264-'Renter Migration Model'!Q265)*'Median Data'!$F$4</f>
        <v>238.45729807242014</v>
      </c>
      <c r="L265" s="11">
        <f>('Renter Migration Model'!R264-'Renter Migration Model'!R265)*'Median Data'!$F$4</f>
        <v>0</v>
      </c>
      <c r="M265" s="11">
        <f>('Renter Migration Model'!T264-'Renter Migration Model'!T265)*'Median Data'!$G$4</f>
        <v>26.465315248892267</v>
      </c>
      <c r="N265" s="11">
        <f>('Renter Migration Model'!U264-'Renter Migration Model'!U265)*'Median Data'!$G$4</f>
        <v>0</v>
      </c>
    </row>
    <row r="266" spans="1:14" x14ac:dyDescent="0.25">
      <c r="A266" s="1">
        <v>2085</v>
      </c>
      <c r="B266" s="1">
        <v>4</v>
      </c>
      <c r="C266" s="11">
        <f>('Renter Migration Model'!E265-'Renter Migration Model'!E266)*'Median Data'!$B$4</f>
        <v>1187.3134857143032</v>
      </c>
      <c r="D266" s="11">
        <f>('Renter Migration Model'!F265-'Renter Migration Model'!F266)*'Median Data'!$B$4</f>
        <v>0</v>
      </c>
      <c r="E266" s="11">
        <f>('Renter Migration Model'!H265-'Renter Migration Model'!H266)*'Median Data'!$C$4</f>
        <v>818.48221222916982</v>
      </c>
      <c r="F266" s="11">
        <f>('Renter Migration Model'!I265-'Renter Migration Model'!I266)*'Median Data'!$C$4</f>
        <v>0</v>
      </c>
      <c r="G266" s="11">
        <f>('Renter Migration Model'!K265-'Renter Migration Model'!K266)*'Median Data'!$D$4</f>
        <v>1358.3423144956887</v>
      </c>
      <c r="H266" s="11">
        <f>('Renter Migration Model'!L265-'Renter Migration Model'!L266)*'Median Data'!$D$4</f>
        <v>0</v>
      </c>
      <c r="I266" s="11">
        <f>('Renter Migration Model'!N265-'Renter Migration Model'!N266)*'Median Data'!$E$4</f>
        <v>161.6885185267754</v>
      </c>
      <c r="J266" s="11">
        <f>('Renter Migration Model'!O265-'Renter Migration Model'!O266)*'Median Data'!$E$4</f>
        <v>0</v>
      </c>
      <c r="K266" s="11">
        <f>('Renter Migration Model'!Q265-'Renter Migration Model'!Q266)*'Median Data'!$F$4</f>
        <v>238.43345234260369</v>
      </c>
      <c r="L266" s="11">
        <f>('Renter Migration Model'!R265-'Renter Migration Model'!R266)*'Median Data'!$F$4</f>
        <v>0</v>
      </c>
      <c r="M266" s="11">
        <f>('Renter Migration Model'!T265-'Renter Migration Model'!T266)*'Median Data'!$G$4</f>
        <v>26.462668717358184</v>
      </c>
      <c r="N266" s="11">
        <f>('Renter Migration Model'!U265-'Renter Migration Model'!U266)*'Median Data'!$G$4</f>
        <v>0</v>
      </c>
    </row>
    <row r="267" spans="1:14" x14ac:dyDescent="0.25">
      <c r="A267" s="1">
        <v>2086</v>
      </c>
      <c r="B267" s="1">
        <v>1</v>
      </c>
      <c r="C267" s="11">
        <f>('Renter Migration Model'!E266-'Renter Migration Model'!E267)*'Median Data'!$B$4</f>
        <v>1187.1947543646002</v>
      </c>
      <c r="D267" s="11">
        <f>('Renter Migration Model'!F266-'Renter Migration Model'!F267)*'Median Data'!$B$4</f>
        <v>0</v>
      </c>
      <c r="E267" s="11">
        <f>('Renter Migration Model'!H266-'Renter Migration Model'!H267)*'Median Data'!$C$4</f>
        <v>818.40036400859162</v>
      </c>
      <c r="F267" s="11">
        <f>('Renter Migration Model'!I266-'Renter Migration Model'!I267)*'Median Data'!$C$4</f>
        <v>0</v>
      </c>
      <c r="G267" s="11">
        <f>('Renter Migration Model'!K266-'Renter Migration Model'!K267)*'Median Data'!$D$4</f>
        <v>1358.2064802629557</v>
      </c>
      <c r="H267" s="11">
        <f>('Renter Migration Model'!L266-'Renter Migration Model'!L267)*'Median Data'!$D$4</f>
        <v>0</v>
      </c>
      <c r="I267" s="11">
        <f>('Renter Migration Model'!N266-'Renter Migration Model'!N267)*'Median Data'!$E$4</f>
        <v>161.67234967506192</v>
      </c>
      <c r="J267" s="11">
        <f>('Renter Migration Model'!O266-'Renter Migration Model'!O267)*'Median Data'!$E$4</f>
        <v>0</v>
      </c>
      <c r="K267" s="11">
        <f>('Renter Migration Model'!Q266-'Renter Migration Model'!Q267)*'Median Data'!$F$4</f>
        <v>238.40960899718493</v>
      </c>
      <c r="L267" s="11">
        <f>('Renter Migration Model'!R266-'Renter Migration Model'!R267)*'Median Data'!$F$4</f>
        <v>0</v>
      </c>
      <c r="M267" s="11">
        <f>('Renter Migration Model'!T266-'Renter Migration Model'!T267)*'Median Data'!$G$4</f>
        <v>26.460022450504027</v>
      </c>
      <c r="N267" s="11">
        <f>('Renter Migration Model'!U266-'Renter Migration Model'!U267)*'Median Data'!$G$4</f>
        <v>0</v>
      </c>
    </row>
    <row r="268" spans="1:14" x14ac:dyDescent="0.25">
      <c r="A268" s="2">
        <v>2086</v>
      </c>
      <c r="B268" s="2">
        <v>2</v>
      </c>
      <c r="C268" s="11">
        <f>('Renter Migration Model'!E267-'Renter Migration Model'!E268)*'Median Data'!$B$4</f>
        <v>1187.0760348893691</v>
      </c>
      <c r="D268" s="11">
        <f>('Renter Migration Model'!F267-'Renter Migration Model'!F268)*'Median Data'!$B$4</f>
        <v>0</v>
      </c>
      <c r="E268" s="11">
        <f>('Renter Migration Model'!H267-'Renter Migration Model'!H268)*'Median Data'!$C$4</f>
        <v>818.31852397170178</v>
      </c>
      <c r="F268" s="11">
        <f>('Renter Migration Model'!I267-'Renter Migration Model'!I268)*'Median Data'!$C$4</f>
        <v>0</v>
      </c>
      <c r="G268" s="11">
        <f>('Renter Migration Model'!K267-'Renter Migration Model'!K268)*'Median Data'!$D$4</f>
        <v>1358.0706596146492</v>
      </c>
      <c r="H268" s="11">
        <f>('Renter Migration Model'!L267-'Renter Migration Model'!L268)*'Median Data'!$D$4</f>
        <v>0</v>
      </c>
      <c r="I268" s="11">
        <f>('Renter Migration Model'!N267-'Renter Migration Model'!N268)*'Median Data'!$E$4</f>
        <v>161.65618244015536</v>
      </c>
      <c r="J268" s="11">
        <f>('Renter Migration Model'!O267-'Renter Migration Model'!O268)*'Median Data'!$E$4</f>
        <v>0</v>
      </c>
      <c r="K268" s="11">
        <f>('Renter Migration Model'!Q267-'Renter Migration Model'!Q268)*'Median Data'!$F$4</f>
        <v>238.38576803616388</v>
      </c>
      <c r="L268" s="11">
        <f>('Renter Migration Model'!R267-'Renter Migration Model'!R268)*'Median Data'!$F$4</f>
        <v>0</v>
      </c>
      <c r="M268" s="11">
        <f>('Renter Migration Model'!T267-'Renter Migration Model'!T268)*'Median Data'!$G$4</f>
        <v>26.457376448254593</v>
      </c>
      <c r="N268" s="11">
        <f>('Renter Migration Model'!U267-'Renter Migration Model'!U268)*'Median Data'!$G$4</f>
        <v>0</v>
      </c>
    </row>
    <row r="269" spans="1:14" x14ac:dyDescent="0.25">
      <c r="A269" s="1">
        <v>2086</v>
      </c>
      <c r="B269" s="1">
        <v>3</v>
      </c>
      <c r="C269" s="11">
        <f>('Renter Migration Model'!E268-'Renter Migration Model'!E269)*'Median Data'!$B$4</f>
        <v>1186.9573272868911</v>
      </c>
      <c r="D269" s="11">
        <f>('Renter Migration Model'!F268-'Renter Migration Model'!F269)*'Median Data'!$B$4</f>
        <v>0</v>
      </c>
      <c r="E269" s="11">
        <f>('Renter Migration Model'!H268-'Renter Migration Model'!H269)*'Median Data'!$C$4</f>
        <v>818.23669211850029</v>
      </c>
      <c r="F269" s="11">
        <f>('Renter Migration Model'!I268-'Renter Migration Model'!I269)*'Median Data'!$C$4</f>
        <v>0</v>
      </c>
      <c r="G269" s="11">
        <f>('Renter Migration Model'!K268-'Renter Migration Model'!K269)*'Median Data'!$D$4</f>
        <v>1357.9348525489713</v>
      </c>
      <c r="H269" s="11">
        <f>('Renter Migration Model'!L268-'Renter Migration Model'!L269)*'Median Data'!$D$4</f>
        <v>0</v>
      </c>
      <c r="I269" s="11">
        <f>('Renter Migration Model'!N268-'Renter Migration Model'!N269)*'Median Data'!$E$4</f>
        <v>161.64001682174091</v>
      </c>
      <c r="J269" s="11">
        <f>('Renter Migration Model'!O268-'Renter Migration Model'!O269)*'Median Data'!$E$4</f>
        <v>0</v>
      </c>
      <c r="K269" s="11">
        <f>('Renter Migration Model'!Q268-'Renter Migration Model'!Q269)*'Median Data'!$F$4</f>
        <v>238.36192945954053</v>
      </c>
      <c r="L269" s="11">
        <f>('Renter Migration Model'!R268-'Renter Migration Model'!R269)*'Median Data'!$F$4</f>
        <v>0</v>
      </c>
      <c r="M269" s="11">
        <f>('Renter Migration Model'!T268-'Renter Migration Model'!T269)*'Median Data'!$G$4</f>
        <v>26.45473071060988</v>
      </c>
      <c r="N269" s="11">
        <f>('Renter Migration Model'!U268-'Renter Migration Model'!U269)*'Median Data'!$G$4</f>
        <v>0</v>
      </c>
    </row>
    <row r="270" spans="1:14" x14ac:dyDescent="0.25">
      <c r="A270" s="2">
        <v>2086</v>
      </c>
      <c r="B270" s="2">
        <v>4</v>
      </c>
      <c r="C270" s="11">
        <f>('Renter Migration Model'!E269-'Renter Migration Model'!E270)*'Median Data'!$B$4</f>
        <v>1186.8386315537282</v>
      </c>
      <c r="D270" s="11">
        <f>('Renter Migration Model'!F269-'Renter Migration Model'!F270)*'Median Data'!$B$4</f>
        <v>0</v>
      </c>
      <c r="E270" s="11">
        <f>('Renter Migration Model'!H269-'Renter Migration Model'!H270)*'Median Data'!$C$4</f>
        <v>818.15486844898714</v>
      </c>
      <c r="F270" s="11">
        <f>('Renter Migration Model'!I269-'Renter Migration Model'!I270)*'Median Data'!$C$4</f>
        <v>0</v>
      </c>
      <c r="G270" s="11">
        <f>('Renter Migration Model'!K269-'Renter Migration Model'!K270)*'Median Data'!$D$4</f>
        <v>1357.7990590641239</v>
      </c>
      <c r="H270" s="11">
        <f>('Renter Migration Model'!L269-'Renter Migration Model'!L270)*'Median Data'!$D$4</f>
        <v>0</v>
      </c>
      <c r="I270" s="11">
        <f>('Renter Migration Model'!N269-'Renter Migration Model'!N270)*'Median Data'!$E$4</f>
        <v>161.62385282013338</v>
      </c>
      <c r="J270" s="11">
        <f>('Renter Migration Model'!O269-'Renter Migration Model'!O270)*'Median Data'!$E$4</f>
        <v>0</v>
      </c>
      <c r="K270" s="11">
        <f>('Renter Migration Model'!Q269-'Renter Migration Model'!Q270)*'Median Data'!$F$4</f>
        <v>238.33809326658638</v>
      </c>
      <c r="L270" s="11">
        <f>('Renter Migration Model'!R269-'Renter Migration Model'!R270)*'Median Data'!$F$4</f>
        <v>0</v>
      </c>
      <c r="M270" s="11">
        <f>('Renter Migration Model'!T269-'Renter Migration Model'!T270)*'Median Data'!$G$4</f>
        <v>26.452085237532287</v>
      </c>
      <c r="N270" s="11">
        <f>('Renter Migration Model'!U269-'Renter Migration Model'!U270)*'Median Data'!$G$4</f>
        <v>0</v>
      </c>
    </row>
    <row r="271" spans="1:14" x14ac:dyDescent="0.25">
      <c r="A271" s="2">
        <v>2087</v>
      </c>
      <c r="B271" s="2">
        <v>1</v>
      </c>
      <c r="C271" s="11">
        <f>('Renter Migration Model'!E270-'Renter Migration Model'!E271)*'Median Data'!$B$4</f>
        <v>1186.7199476898804</v>
      </c>
      <c r="D271" s="11">
        <f>('Renter Migration Model'!F270-'Renter Migration Model'!F271)*'Median Data'!$B$4</f>
        <v>0</v>
      </c>
      <c r="E271" s="11">
        <f>('Renter Migration Model'!H270-'Renter Migration Model'!H271)*'Median Data'!$C$4</f>
        <v>818.07305296316235</v>
      </c>
      <c r="F271" s="11">
        <f>('Renter Migration Model'!I270-'Renter Migration Model'!I271)*'Median Data'!$C$4</f>
        <v>0</v>
      </c>
      <c r="G271" s="11">
        <f>('Renter Migration Model'!K270-'Renter Migration Model'!K271)*'Median Data'!$D$4</f>
        <v>1357.6632791583088</v>
      </c>
      <c r="H271" s="11">
        <f>('Renter Migration Model'!L270-'Renter Migration Model'!L271)*'Median Data'!$D$4</f>
        <v>0</v>
      </c>
      <c r="I271" s="11">
        <f>('Renter Migration Model'!N270-'Renter Migration Model'!N271)*'Median Data'!$E$4</f>
        <v>161.60769043501796</v>
      </c>
      <c r="J271" s="11">
        <f>('Renter Migration Model'!O270-'Renter Migration Model'!O271)*'Median Data'!$E$4</f>
        <v>0</v>
      </c>
      <c r="K271" s="11">
        <f>('Renter Migration Model'!Q270-'Renter Migration Model'!Q271)*'Median Data'!$F$4</f>
        <v>238.31425945730143</v>
      </c>
      <c r="L271" s="11">
        <f>('Renter Migration Model'!R270-'Renter Migration Model'!R271)*'Median Data'!$F$4</f>
        <v>0</v>
      </c>
      <c r="M271" s="11">
        <f>('Renter Migration Model'!T270-'Renter Migration Model'!T271)*'Median Data'!$G$4</f>
        <v>26.449440029021815</v>
      </c>
      <c r="N271" s="11">
        <f>('Renter Migration Model'!U270-'Renter Migration Model'!U271)*'Median Data'!$G$4</f>
        <v>0</v>
      </c>
    </row>
    <row r="272" spans="1:14" x14ac:dyDescent="0.25">
      <c r="A272" s="1">
        <v>2087</v>
      </c>
      <c r="B272" s="1">
        <v>2</v>
      </c>
      <c r="C272" s="11">
        <f>('Renter Migration Model'!E271-'Renter Migration Model'!E272)*'Median Data'!$B$4</f>
        <v>1186.6012756953478</v>
      </c>
      <c r="D272" s="11">
        <f>('Renter Migration Model'!F271-'Renter Migration Model'!F272)*'Median Data'!$B$4</f>
        <v>0</v>
      </c>
      <c r="E272" s="11">
        <f>('Renter Migration Model'!H271-'Renter Migration Model'!H272)*'Median Data'!$C$4</f>
        <v>817.99124565751436</v>
      </c>
      <c r="F272" s="11">
        <f>('Renter Migration Model'!I271-'Renter Migration Model'!I272)*'Median Data'!$C$4</f>
        <v>0</v>
      </c>
      <c r="G272" s="11">
        <f>('Renter Migration Model'!K271-'Renter Migration Model'!K272)*'Median Data'!$D$4</f>
        <v>1357.527512829728</v>
      </c>
      <c r="H272" s="11">
        <f>('Renter Migration Model'!L271-'Renter Migration Model'!L272)*'Median Data'!$D$4</f>
        <v>0</v>
      </c>
      <c r="I272" s="11">
        <f>('Renter Migration Model'!N271-'Renter Migration Model'!N272)*'Median Data'!$E$4</f>
        <v>161.59152966576505</v>
      </c>
      <c r="J272" s="11">
        <f>('Renter Migration Model'!O271-'Renter Migration Model'!O272)*'Median Data'!$E$4</f>
        <v>0</v>
      </c>
      <c r="K272" s="11">
        <f>('Renter Migration Model'!Q271-'Renter Migration Model'!Q272)*'Median Data'!$F$4</f>
        <v>238.29042803132143</v>
      </c>
      <c r="L272" s="11">
        <f>('Renter Migration Model'!R271-'Renter Migration Model'!R272)*'Median Data'!$F$4</f>
        <v>0</v>
      </c>
      <c r="M272" s="11">
        <f>('Renter Migration Model'!T271-'Renter Migration Model'!T272)*'Median Data'!$G$4</f>
        <v>26.446795085003259</v>
      </c>
      <c r="N272" s="11">
        <f>('Renter Migration Model'!U271-'Renter Migration Model'!U272)*'Median Data'!$G$4</f>
        <v>0</v>
      </c>
    </row>
    <row r="273" spans="1:14" x14ac:dyDescent="0.25">
      <c r="A273" s="2">
        <v>2087</v>
      </c>
      <c r="B273" s="2">
        <v>3</v>
      </c>
      <c r="C273" s="11">
        <f>('Renter Migration Model'!E272-'Renter Migration Model'!E273)*'Median Data'!$B$4</f>
        <v>1186.4826155684113</v>
      </c>
      <c r="D273" s="11">
        <f>('Renter Migration Model'!F272-'Renter Migration Model'!F273)*'Median Data'!$B$4</f>
        <v>0</v>
      </c>
      <c r="E273" s="11">
        <f>('Renter Migration Model'!H272-'Renter Migration Model'!H273)*'Median Data'!$C$4</f>
        <v>817.90944653379893</v>
      </c>
      <c r="F273" s="11">
        <f>('Renter Migration Model'!I272-'Renter Migration Model'!I273)*'Median Data'!$C$4</f>
        <v>0</v>
      </c>
      <c r="G273" s="11">
        <f>('Renter Migration Model'!K272-'Renter Migration Model'!K273)*'Median Data'!$D$4</f>
        <v>1357.3917600783816</v>
      </c>
      <c r="H273" s="11">
        <f>('Renter Migration Model'!L272-'Renter Migration Model'!L273)*'Median Data'!$D$4</f>
        <v>0</v>
      </c>
      <c r="I273" s="11">
        <f>('Renter Migration Model'!N272-'Renter Migration Model'!N273)*'Median Data'!$E$4</f>
        <v>161.57537051300426</v>
      </c>
      <c r="J273" s="11">
        <f>('Renter Migration Model'!O272-'Renter Migration Model'!O273)*'Median Data'!$E$4</f>
        <v>0</v>
      </c>
      <c r="K273" s="11">
        <f>('Renter Migration Model'!Q272-'Renter Migration Model'!Q273)*'Median Data'!$F$4</f>
        <v>238.26659898864636</v>
      </c>
      <c r="L273" s="11">
        <f>('Renter Migration Model'!R272-'Renter Migration Model'!R273)*'Median Data'!$F$4</f>
        <v>0</v>
      </c>
      <c r="M273" s="11">
        <f>('Renter Migration Model'!T272-'Renter Migration Model'!T273)*'Median Data'!$G$4</f>
        <v>26.44415040547662</v>
      </c>
      <c r="N273" s="11">
        <f>('Renter Migration Model'!U272-'Renter Migration Model'!U273)*'Median Data'!$G$4</f>
        <v>0</v>
      </c>
    </row>
    <row r="274" spans="1:14" x14ac:dyDescent="0.25">
      <c r="A274" s="1">
        <v>2087</v>
      </c>
      <c r="B274" s="1">
        <v>4</v>
      </c>
      <c r="C274" s="11">
        <f>('Renter Migration Model'!E273-'Renter Migration Model'!E274)*'Median Data'!$B$4</f>
        <v>1186.3639673056332</v>
      </c>
      <c r="D274" s="11">
        <f>('Renter Migration Model'!F273-'Renter Migration Model'!F274)*'Median Data'!$B$4</f>
        <v>0</v>
      </c>
      <c r="E274" s="11">
        <f>('Renter Migration Model'!H273-'Renter Migration Model'!H274)*'Median Data'!$C$4</f>
        <v>817.82765558850451</v>
      </c>
      <c r="F274" s="11">
        <f>('Renter Migration Model'!I273-'Renter Migration Model'!I274)*'Median Data'!$C$4</f>
        <v>0</v>
      </c>
      <c r="G274" s="11">
        <f>('Renter Migration Model'!K273-'Renter Migration Model'!K274)*'Median Data'!$D$4</f>
        <v>1357.2560209024714</v>
      </c>
      <c r="H274" s="11">
        <f>('Renter Migration Model'!L273-'Renter Migration Model'!L274)*'Median Data'!$D$4</f>
        <v>0</v>
      </c>
      <c r="I274" s="11">
        <f>('Renter Migration Model'!N273-'Renter Migration Model'!N274)*'Median Data'!$E$4</f>
        <v>161.55921297579118</v>
      </c>
      <c r="J274" s="11">
        <f>('Renter Migration Model'!O273-'Renter Migration Model'!O274)*'Median Data'!$E$4</f>
        <v>0</v>
      </c>
      <c r="K274" s="11">
        <f>('Renter Migration Model'!Q273-'Renter Migration Model'!Q274)*'Median Data'!$F$4</f>
        <v>238.24277232854774</v>
      </c>
      <c r="L274" s="11">
        <f>('Renter Migration Model'!R273-'Renter Migration Model'!R274)*'Median Data'!$F$4</f>
        <v>0</v>
      </c>
      <c r="M274" s="11">
        <f>('Renter Migration Model'!T273-'Renter Migration Model'!T274)*'Median Data'!$G$4</f>
        <v>26.441505990441897</v>
      </c>
      <c r="N274" s="11">
        <f>('Renter Migration Model'!U273-'Renter Migration Model'!U274)*'Median Data'!$G$4</f>
        <v>0</v>
      </c>
    </row>
    <row r="275" spans="1:14" x14ac:dyDescent="0.25">
      <c r="A275" s="1">
        <v>2088</v>
      </c>
      <c r="B275" s="1">
        <v>1</v>
      </c>
      <c r="C275" s="11">
        <f>('Renter Migration Model'!E274-'Renter Migration Model'!E275)*'Median Data'!$B$4</f>
        <v>1186.2453309104512</v>
      </c>
      <c r="D275" s="11">
        <f>('Renter Migration Model'!F274-'Renter Migration Model'!F275)*'Median Data'!$B$4</f>
        <v>0</v>
      </c>
      <c r="E275" s="11">
        <f>('Renter Migration Model'!H274-'Renter Migration Model'!H275)*'Median Data'!$C$4</f>
        <v>817.74587282338689</v>
      </c>
      <c r="F275" s="11">
        <f>('Renter Migration Model'!I274-'Renter Migration Model'!I275)*'Median Data'!$C$4</f>
        <v>0</v>
      </c>
      <c r="G275" s="11">
        <f>('Renter Migration Model'!K274-'Renter Migration Model'!K275)*'Median Data'!$D$4</f>
        <v>1357.1202953001994</v>
      </c>
      <c r="H275" s="11">
        <f>('Renter Migration Model'!L274-'Renter Migration Model'!L275)*'Median Data'!$D$4</f>
        <v>0</v>
      </c>
      <c r="I275" s="11">
        <f>('Renter Migration Model'!N274-'Renter Migration Model'!N275)*'Median Data'!$E$4</f>
        <v>161.54305705444062</v>
      </c>
      <c r="J275" s="11">
        <f>('Renter Migration Model'!O274-'Renter Migration Model'!O275)*'Median Data'!$E$4</f>
        <v>0</v>
      </c>
      <c r="K275" s="11">
        <f>('Renter Migration Model'!Q274-'Renter Migration Model'!Q275)*'Median Data'!$F$4</f>
        <v>238.21894805138982</v>
      </c>
      <c r="L275" s="11">
        <f>('Renter Migration Model'!R274-'Renter Migration Model'!R275)*'Median Data'!$F$4</f>
        <v>0</v>
      </c>
      <c r="M275" s="11">
        <f>('Renter Migration Model'!T274-'Renter Migration Model'!T275)*'Median Data'!$G$4</f>
        <v>26.438861839861488</v>
      </c>
      <c r="N275" s="11">
        <f>('Renter Migration Model'!U274-'Renter Migration Model'!U275)*'Median Data'!$G$4</f>
        <v>0</v>
      </c>
    </row>
    <row r="276" spans="1:14" x14ac:dyDescent="0.25">
      <c r="A276" s="2">
        <v>2088</v>
      </c>
      <c r="B276" s="2">
        <v>2</v>
      </c>
      <c r="C276" s="11">
        <f>('Renter Migration Model'!E275-'Renter Migration Model'!E276)*'Median Data'!$B$4</f>
        <v>1186.1267063759897</v>
      </c>
      <c r="D276" s="11">
        <f>('Renter Migration Model'!F275-'Renter Migration Model'!F276)*'Median Data'!$B$4</f>
        <v>0</v>
      </c>
      <c r="E276" s="11">
        <f>('Renter Migration Model'!H275-'Renter Migration Model'!H276)*'Median Data'!$C$4</f>
        <v>817.6640982349345</v>
      </c>
      <c r="F276" s="11">
        <f>('Renter Migration Model'!I275-'Renter Migration Model'!I276)*'Median Data'!$C$4</f>
        <v>0</v>
      </c>
      <c r="G276" s="11">
        <f>('Renter Migration Model'!K275-'Renter Migration Model'!K276)*'Median Data'!$D$4</f>
        <v>1356.9845832715655</v>
      </c>
      <c r="H276" s="11">
        <f>('Renter Migration Model'!L275-'Renter Migration Model'!L276)*'Median Data'!$D$4</f>
        <v>0</v>
      </c>
      <c r="I276" s="11">
        <f>('Renter Migration Model'!N275-'Renter Migration Model'!N276)*'Median Data'!$E$4</f>
        <v>161.52690274895258</v>
      </c>
      <c r="J276" s="11">
        <f>('Renter Migration Model'!O275-'Renter Migration Model'!O276)*'Median Data'!$E$4</f>
        <v>0</v>
      </c>
      <c r="K276" s="11">
        <f>('Renter Migration Model'!Q275-'Renter Migration Model'!Q276)*'Median Data'!$F$4</f>
        <v>238.19512615644408</v>
      </c>
      <c r="L276" s="11">
        <f>('Renter Migration Model'!R275-'Renter Migration Model'!R276)*'Median Data'!$F$4</f>
        <v>0</v>
      </c>
      <c r="M276" s="11">
        <f>('Renter Migration Model'!T275-'Renter Migration Model'!T276)*'Median Data'!$G$4</f>
        <v>26.43621795366019</v>
      </c>
      <c r="N276" s="11">
        <f>('Renter Migration Model'!U275-'Renter Migration Model'!U276)*'Median Data'!$G$4</f>
        <v>0</v>
      </c>
    </row>
    <row r="277" spans="1:14" x14ac:dyDescent="0.25">
      <c r="A277" s="1">
        <v>2088</v>
      </c>
      <c r="B277" s="1">
        <v>3</v>
      </c>
      <c r="C277" s="11">
        <f>('Renter Migration Model'!E276-'Renter Migration Model'!E277)*'Median Data'!$B$4</f>
        <v>1186.0080937056864</v>
      </c>
      <c r="D277" s="11">
        <f>('Renter Migration Model'!F276-'Renter Migration Model'!F277)*'Median Data'!$B$4</f>
        <v>0</v>
      </c>
      <c r="E277" s="11">
        <f>('Renter Migration Model'!H276-'Renter Migration Model'!H277)*'Median Data'!$C$4</f>
        <v>817.58233182490312</v>
      </c>
      <c r="F277" s="11">
        <f>('Renter Migration Model'!I276-'Renter Migration Model'!I277)*'Median Data'!$C$4</f>
        <v>0</v>
      </c>
      <c r="G277" s="11">
        <f>('Renter Migration Model'!K276-'Renter Migration Model'!K277)*'Median Data'!$D$4</f>
        <v>1356.8488848129737</v>
      </c>
      <c r="H277" s="11">
        <f>('Renter Migration Model'!L276-'Renter Migration Model'!L277)*'Median Data'!$D$4</f>
        <v>0</v>
      </c>
      <c r="I277" s="11">
        <f>('Renter Migration Model'!N276-'Renter Migration Model'!N277)*'Median Data'!$E$4</f>
        <v>161.51075005869745</v>
      </c>
      <c r="J277" s="11">
        <f>('Renter Migration Model'!O276-'Renter Migration Model'!O277)*'Median Data'!$E$4</f>
        <v>0</v>
      </c>
      <c r="K277" s="11">
        <f>('Renter Migration Model'!Q276-'Renter Migration Model'!Q277)*'Median Data'!$F$4</f>
        <v>238.17130664407478</v>
      </c>
      <c r="L277" s="11">
        <f>('Renter Migration Model'!R276-'Renter Migration Model'!R277)*'Median Data'!$F$4</f>
        <v>0</v>
      </c>
      <c r="M277" s="11">
        <f>('Renter Migration Model'!T276-'Renter Migration Model'!T277)*'Median Data'!$G$4</f>
        <v>26.433574331875604</v>
      </c>
      <c r="N277" s="11">
        <f>('Renter Migration Model'!U276-'Renter Migration Model'!U277)*'Median Data'!$G$4</f>
        <v>0</v>
      </c>
    </row>
    <row r="278" spans="1:14" x14ac:dyDescent="0.25">
      <c r="A278" s="2">
        <v>2088</v>
      </c>
      <c r="B278" s="2">
        <v>4</v>
      </c>
      <c r="C278" s="11">
        <f>('Renter Migration Model'!E277-'Renter Migration Model'!E278)*'Median Data'!$B$4</f>
        <v>1185.8894928961035</v>
      </c>
      <c r="D278" s="11">
        <f>('Renter Migration Model'!F277-'Renter Migration Model'!F278)*'Median Data'!$B$4</f>
        <v>0</v>
      </c>
      <c r="E278" s="11">
        <f>('Renter Migration Model'!H277-'Renter Migration Model'!H278)*'Median Data'!$C$4</f>
        <v>817.50057359329276</v>
      </c>
      <c r="F278" s="11">
        <f>('Renter Migration Model'!I277-'Renter Migration Model'!I278)*'Median Data'!$C$4</f>
        <v>0</v>
      </c>
      <c r="G278" s="11">
        <f>('Renter Migration Model'!K277-'Renter Migration Model'!K278)*'Median Data'!$D$4</f>
        <v>1356.7131999244239</v>
      </c>
      <c r="H278" s="11">
        <f>('Renter Migration Model'!L277-'Renter Migration Model'!L278)*'Median Data'!$D$4</f>
        <v>0</v>
      </c>
      <c r="I278" s="11">
        <f>('Renter Migration Model'!N277-'Renter Migration Model'!N278)*'Median Data'!$E$4</f>
        <v>161.49459898367525</v>
      </c>
      <c r="J278" s="11">
        <f>('Renter Migration Model'!O277-'Renter Migration Model'!O278)*'Median Data'!$E$4</f>
        <v>0</v>
      </c>
      <c r="K278" s="11">
        <f>('Renter Migration Model'!Q277-'Renter Migration Model'!Q278)*'Median Data'!$F$4</f>
        <v>238.14748951318916</v>
      </c>
      <c r="L278" s="11">
        <f>('Renter Migration Model'!R277-'Renter Migration Model'!R278)*'Median Data'!$F$4</f>
        <v>0</v>
      </c>
      <c r="M278" s="11">
        <f>('Renter Migration Model'!T277-'Renter Migration Model'!T278)*'Median Data'!$G$4</f>
        <v>26.430930974432528</v>
      </c>
      <c r="N278" s="11">
        <f>('Renter Migration Model'!U277-'Renter Migration Model'!U278)*'Median Data'!$G$4</f>
        <v>0</v>
      </c>
    </row>
    <row r="279" spans="1:14" x14ac:dyDescent="0.25">
      <c r="A279" s="2">
        <v>2089</v>
      </c>
      <c r="B279" s="2">
        <v>1</v>
      </c>
      <c r="C279" s="11">
        <f>('Renter Migration Model'!E278-'Renter Migration Model'!E279)*'Median Data'!$B$4</f>
        <v>1185.7709039472411</v>
      </c>
      <c r="D279" s="11">
        <f>('Renter Migration Model'!F278-'Renter Migration Model'!F279)*'Median Data'!$B$4</f>
        <v>0</v>
      </c>
      <c r="E279" s="11">
        <f>('Renter Migration Model'!H278-'Renter Migration Model'!H279)*'Median Data'!$C$4</f>
        <v>817.41882353483606</v>
      </c>
      <c r="F279" s="11">
        <f>('Renter Migration Model'!I278-'Renter Migration Model'!I279)*'Median Data'!$C$4</f>
        <v>0</v>
      </c>
      <c r="G279" s="11">
        <f>('Renter Migration Model'!K278-'Renter Migration Model'!K279)*'Median Data'!$D$4</f>
        <v>1356.577528604118</v>
      </c>
      <c r="H279" s="11">
        <f>('Renter Migration Model'!L278-'Renter Migration Model'!L279)*'Median Data'!$D$4</f>
        <v>0</v>
      </c>
      <c r="I279" s="11">
        <f>('Renter Migration Model'!N278-'Renter Migration Model'!N279)*'Median Data'!$E$4</f>
        <v>161.47844952357116</v>
      </c>
      <c r="J279" s="11">
        <f>('Renter Migration Model'!O278-'Renter Migration Model'!O279)*'Median Data'!$E$4</f>
        <v>0</v>
      </c>
      <c r="K279" s="11">
        <f>('Renter Migration Model'!Q278-'Renter Migration Model'!Q279)*'Median Data'!$F$4</f>
        <v>238.12367476415147</v>
      </c>
      <c r="L279" s="11">
        <f>('Renter Migration Model'!R278-'Renter Migration Model'!R279)*'Median Data'!$F$4</f>
        <v>0</v>
      </c>
      <c r="M279" s="11">
        <f>('Renter Migration Model'!T278-'Renter Migration Model'!T279)*'Median Data'!$G$4</f>
        <v>26.428287881330959</v>
      </c>
      <c r="N279" s="11">
        <f>('Renter Migration Model'!U278-'Renter Migration Model'!U279)*'Median Data'!$G$4</f>
        <v>0</v>
      </c>
    </row>
    <row r="280" spans="1:14" x14ac:dyDescent="0.25">
      <c r="A280" s="1">
        <v>2089</v>
      </c>
      <c r="B280" s="1">
        <v>2</v>
      </c>
      <c r="C280" s="11">
        <f>('Renter Migration Model'!E279-'Renter Migration Model'!E280)*'Median Data'!$B$4</f>
        <v>1185.6523268573801</v>
      </c>
      <c r="D280" s="11">
        <f>('Renter Migration Model'!F279-'Renter Migration Model'!F280)*'Median Data'!$B$4</f>
        <v>0</v>
      </c>
      <c r="E280" s="11">
        <f>('Renter Migration Model'!H279-'Renter Migration Model'!H280)*'Median Data'!$C$4</f>
        <v>817.33708165304461</v>
      </c>
      <c r="F280" s="11">
        <f>('Renter Migration Model'!I279-'Renter Migration Model'!I280)*'Median Data'!$C$4</f>
        <v>0</v>
      </c>
      <c r="G280" s="11">
        <f>('Renter Migration Model'!K279-'Renter Migration Model'!K280)*'Median Data'!$D$4</f>
        <v>1356.4418708520561</v>
      </c>
      <c r="H280" s="11">
        <f>('Renter Migration Model'!L279-'Renter Migration Model'!L280)*'Median Data'!$D$4</f>
        <v>0</v>
      </c>
      <c r="I280" s="11">
        <f>('Renter Migration Model'!N279-'Renter Migration Model'!N280)*'Median Data'!$E$4</f>
        <v>161.46230167869999</v>
      </c>
      <c r="J280" s="11">
        <f>('Renter Migration Model'!O279-'Renter Migration Model'!O280)*'Median Data'!$E$4</f>
        <v>0</v>
      </c>
      <c r="K280" s="11">
        <f>('Renter Migration Model'!Q279-'Renter Migration Model'!Q280)*'Median Data'!$F$4</f>
        <v>238.09986239696173</v>
      </c>
      <c r="L280" s="11">
        <f>('Renter Migration Model'!R279-'Renter Migration Model'!R280)*'Median Data'!$F$4</f>
        <v>0</v>
      </c>
      <c r="M280" s="11">
        <f>('Renter Migration Model'!T279-'Renter Migration Model'!T280)*'Median Data'!$G$4</f>
        <v>26.4256450525709</v>
      </c>
      <c r="N280" s="11">
        <f>('Renter Migration Model'!U279-'Renter Migration Model'!U280)*'Median Data'!$G$4</f>
        <v>0</v>
      </c>
    </row>
    <row r="281" spans="1:14" x14ac:dyDescent="0.25">
      <c r="A281" s="2">
        <v>2089</v>
      </c>
      <c r="B281" s="2">
        <v>3</v>
      </c>
      <c r="C281" s="11">
        <f>('Renter Migration Model'!E280-'Renter Migration Model'!E281)*'Median Data'!$B$4</f>
        <v>1185.5337616248016</v>
      </c>
      <c r="D281" s="11">
        <f>('Renter Migration Model'!F280-'Renter Migration Model'!F281)*'Median Data'!$B$4</f>
        <v>0</v>
      </c>
      <c r="E281" s="11">
        <f>('Renter Migration Model'!H280-'Renter Migration Model'!H281)*'Median Data'!$C$4</f>
        <v>817.25534794440682</v>
      </c>
      <c r="F281" s="11">
        <f>('Renter Migration Model'!I280-'Renter Migration Model'!I281)*'Median Data'!$C$4</f>
        <v>0</v>
      </c>
      <c r="G281" s="11">
        <f>('Renter Migration Model'!K280-'Renter Migration Model'!K281)*'Median Data'!$D$4</f>
        <v>1356.3062266646421</v>
      </c>
      <c r="H281" s="11">
        <f>('Renter Migration Model'!L280-'Renter Migration Model'!L281)*'Median Data'!$D$4</f>
        <v>0</v>
      </c>
      <c r="I281" s="11">
        <f>('Renter Migration Model'!N280-'Renter Migration Model'!N281)*'Median Data'!$E$4</f>
        <v>161.44615544843214</v>
      </c>
      <c r="J281" s="11">
        <f>('Renter Migration Model'!O280-'Renter Migration Model'!O281)*'Median Data'!$E$4</f>
        <v>0</v>
      </c>
      <c r="K281" s="11">
        <f>('Renter Migration Model'!Q280-'Renter Migration Model'!Q281)*'Median Data'!$F$4</f>
        <v>238.07605241052715</v>
      </c>
      <c r="L281" s="11">
        <f>('Renter Migration Model'!R280-'Renter Migration Model'!R281)*'Median Data'!$F$4</f>
        <v>0</v>
      </c>
      <c r="M281" s="11">
        <f>('Renter Migration Model'!T280-'Renter Migration Model'!T281)*'Median Data'!$G$4</f>
        <v>26.423002488039543</v>
      </c>
      <c r="N281" s="11">
        <f>('Renter Migration Model'!U280-'Renter Migration Model'!U281)*'Median Data'!$G$4</f>
        <v>0</v>
      </c>
    </row>
    <row r="282" spans="1:14" x14ac:dyDescent="0.25">
      <c r="A282" s="1">
        <v>2089</v>
      </c>
      <c r="B282" s="1">
        <v>4</v>
      </c>
      <c r="C282" s="11">
        <f>('Renter Migration Model'!E281-'Renter Migration Model'!E282)*'Median Data'!$B$4</f>
        <v>1185.4152082477867</v>
      </c>
      <c r="D282" s="11">
        <f>('Renter Migration Model'!F281-'Renter Migration Model'!F282)*'Median Data'!$B$4</f>
        <v>0</v>
      </c>
      <c r="E282" s="11">
        <f>('Renter Migration Model'!H281-'Renter Migration Model'!H282)*'Median Data'!$C$4</f>
        <v>817.17362241067849</v>
      </c>
      <c r="F282" s="11">
        <f>('Renter Migration Model'!I281-'Renter Migration Model'!I282)*'Median Data'!$C$4</f>
        <v>0</v>
      </c>
      <c r="G282" s="11">
        <f>('Renter Migration Model'!K281-'Renter Migration Model'!K282)*'Median Data'!$D$4</f>
        <v>1356.1705960418758</v>
      </c>
      <c r="H282" s="11">
        <f>('Renter Migration Model'!L281-'Renter Migration Model'!L282)*'Median Data'!$D$4</f>
        <v>0</v>
      </c>
      <c r="I282" s="11">
        <f>('Renter Migration Model'!N281-'Renter Migration Model'!N282)*'Median Data'!$E$4</f>
        <v>161.43001083308241</v>
      </c>
      <c r="J282" s="11">
        <f>('Renter Migration Model'!O281-'Renter Migration Model'!O282)*'Median Data'!$E$4</f>
        <v>0</v>
      </c>
      <c r="K282" s="11">
        <f>('Renter Migration Model'!Q281-'Renter Migration Model'!Q282)*'Median Data'!$F$4</f>
        <v>238.05224480521201</v>
      </c>
      <c r="L282" s="11">
        <f>('Renter Migration Model'!R281-'Renter Migration Model'!R282)*'Median Data'!$F$4</f>
        <v>0</v>
      </c>
      <c r="M282" s="11">
        <f>('Renter Migration Model'!T281-'Renter Migration Model'!T282)*'Median Data'!$G$4</f>
        <v>26.420360187812093</v>
      </c>
      <c r="N282" s="11">
        <f>('Renter Migration Model'!U281-'Renter Migration Model'!U282)*'Median Data'!$G$4</f>
        <v>0</v>
      </c>
    </row>
    <row r="283" spans="1:14" x14ac:dyDescent="0.25">
      <c r="A283" s="1">
        <v>2090</v>
      </c>
      <c r="B283" s="1">
        <v>1</v>
      </c>
      <c r="C283" s="11">
        <f>('Renter Migration Model'!E282-'Renter Migration Model'!E283)*'Median Data'!$B$4</f>
        <v>1185.2966667263354</v>
      </c>
      <c r="D283" s="11">
        <f>('Renter Migration Model'!F282-'Renter Migration Model'!F283)*'Median Data'!$B$4</f>
        <v>0</v>
      </c>
      <c r="E283" s="11">
        <f>('Renter Migration Model'!H282-'Renter Migration Model'!H283)*'Median Data'!$C$4</f>
        <v>817.09190504834805</v>
      </c>
      <c r="F283" s="11">
        <f>('Renter Migration Model'!I282-'Renter Migration Model'!I283)*'Median Data'!$C$4</f>
        <v>0</v>
      </c>
      <c r="G283" s="11">
        <f>('Renter Migration Model'!K282-'Renter Migration Model'!K283)*'Median Data'!$D$4</f>
        <v>1356.0349789819593</v>
      </c>
      <c r="H283" s="11">
        <f>('Renter Migration Model'!L282-'Renter Migration Model'!L283)*'Median Data'!$D$4</f>
        <v>0</v>
      </c>
      <c r="I283" s="11">
        <f>('Renter Migration Model'!N282-'Renter Migration Model'!N283)*'Median Data'!$E$4</f>
        <v>161.4138678320212</v>
      </c>
      <c r="J283" s="11">
        <f>('Renter Migration Model'!O282-'Renter Migration Model'!O283)*'Median Data'!$E$4</f>
        <v>0</v>
      </c>
      <c r="K283" s="11">
        <f>('Renter Migration Model'!Q282-'Renter Migration Model'!Q283)*'Median Data'!$F$4</f>
        <v>238.0284395810163</v>
      </c>
      <c r="L283" s="11">
        <f>('Renter Migration Model'!R282-'Renter Migration Model'!R283)*'Median Data'!$F$4</f>
        <v>0</v>
      </c>
      <c r="M283" s="11">
        <f>('Renter Migration Model'!T282-'Renter Migration Model'!T283)*'Median Data'!$G$4</f>
        <v>26.417718151775745</v>
      </c>
      <c r="N283" s="11">
        <f>('Renter Migration Model'!U282-'Renter Migration Model'!U283)*'Median Data'!$G$4</f>
        <v>0</v>
      </c>
    </row>
    <row r="284" spans="1:14" x14ac:dyDescent="0.25">
      <c r="A284" s="2">
        <v>2090</v>
      </c>
      <c r="B284" s="2">
        <v>2</v>
      </c>
      <c r="C284" s="11">
        <f>('Renter Migration Model'!E283-'Renter Migration Model'!E284)*'Median Data'!$B$4</f>
        <v>1185.1781370604476</v>
      </c>
      <c r="D284" s="11">
        <f>('Renter Migration Model'!F283-'Renter Migration Model'!F284)*'Median Data'!$B$4</f>
        <v>0</v>
      </c>
      <c r="E284" s="11">
        <f>('Renter Migration Model'!H283-'Renter Migration Model'!H284)*'Median Data'!$C$4</f>
        <v>817.01019585741551</v>
      </c>
      <c r="F284" s="11">
        <f>('Renter Migration Model'!I283-'Renter Migration Model'!I284)*'Median Data'!$C$4</f>
        <v>0</v>
      </c>
      <c r="G284" s="11">
        <f>('Renter Migration Model'!K283-'Renter Migration Model'!K284)*'Median Data'!$D$4</f>
        <v>1355.8993754848925</v>
      </c>
      <c r="H284" s="11">
        <f>('Renter Migration Model'!L283-'Renter Migration Model'!L284)*'Median Data'!$D$4</f>
        <v>0</v>
      </c>
      <c r="I284" s="11">
        <f>('Renter Migration Model'!N283-'Renter Migration Model'!N284)*'Median Data'!$E$4</f>
        <v>161.39772644524851</v>
      </c>
      <c r="J284" s="11">
        <f>('Renter Migration Model'!O283-'Renter Migration Model'!O284)*'Median Data'!$E$4</f>
        <v>0</v>
      </c>
      <c r="K284" s="11">
        <f>('Renter Migration Model'!Q283-'Renter Migration Model'!Q284)*'Median Data'!$F$4</f>
        <v>238.00463673684726</v>
      </c>
      <c r="L284" s="11">
        <f>('Renter Migration Model'!R283-'Renter Migration Model'!R284)*'Median Data'!$F$4</f>
        <v>0</v>
      </c>
      <c r="M284" s="11">
        <f>('Renter Migration Model'!T283-'Renter Migration Model'!T284)*'Median Data'!$G$4</f>
        <v>26.415076379968099</v>
      </c>
      <c r="N284" s="11">
        <f>('Renter Migration Model'!U283-'Renter Migration Model'!U284)*'Median Data'!$G$4</f>
        <v>0</v>
      </c>
    </row>
    <row r="285" spans="1:14" x14ac:dyDescent="0.25">
      <c r="A285" s="1">
        <v>2090</v>
      </c>
      <c r="B285" s="1">
        <v>3</v>
      </c>
      <c r="C285" s="11">
        <f>('Renter Migration Model'!E284-'Renter Migration Model'!E285)*'Median Data'!$B$4</f>
        <v>1185.0596192466855</v>
      </c>
      <c r="D285" s="11">
        <f>('Renter Migration Model'!F284-'Renter Migration Model'!F285)*'Median Data'!$B$4</f>
        <v>0</v>
      </c>
      <c r="E285" s="11">
        <f>('Renter Migration Model'!H284-'Renter Migration Model'!H285)*'Median Data'!$C$4</f>
        <v>816.92849483788086</v>
      </c>
      <c r="F285" s="11">
        <f>('Renter Migration Model'!I284-'Renter Migration Model'!I285)*'Median Data'!$C$4</f>
        <v>0</v>
      </c>
      <c r="G285" s="11">
        <f>('Renter Migration Model'!K284-'Renter Migration Model'!K285)*'Median Data'!$D$4</f>
        <v>1355.7637855470794</v>
      </c>
      <c r="H285" s="11">
        <f>('Renter Migration Model'!L284-'Renter Migration Model'!L285)*'Median Data'!$D$4</f>
        <v>0</v>
      </c>
      <c r="I285" s="11">
        <f>('Renter Migration Model'!N284-'Renter Migration Model'!N285)*'Median Data'!$E$4</f>
        <v>161.38158667244954</v>
      </c>
      <c r="J285" s="11">
        <f>('Renter Migration Model'!O284-'Renter Migration Model'!O285)*'Median Data'!$E$4</f>
        <v>0</v>
      </c>
      <c r="K285" s="11">
        <f>('Renter Migration Model'!Q284-'Renter Migration Model'!Q285)*'Median Data'!$F$4</f>
        <v>237.98083627306914</v>
      </c>
      <c r="L285" s="11">
        <f>('Renter Migration Model'!R284-'Renter Migration Model'!R285)*'Median Data'!$F$4</f>
        <v>0</v>
      </c>
      <c r="M285" s="11">
        <f>('Renter Migration Model'!T284-'Renter Migration Model'!T285)*'Median Data'!$G$4</f>
        <v>26.412434872313952</v>
      </c>
      <c r="N285" s="11">
        <f>('Renter Migration Model'!U284-'Renter Migration Model'!U285)*'Median Data'!$G$4</f>
        <v>0</v>
      </c>
    </row>
    <row r="286" spans="1:14" x14ac:dyDescent="0.25">
      <c r="A286" s="2">
        <v>2090</v>
      </c>
      <c r="B286" s="2">
        <v>4</v>
      </c>
      <c r="C286" s="11">
        <f>('Renter Migration Model'!E285-'Renter Migration Model'!E286)*'Median Data'!$B$4</f>
        <v>1184.9411132850491</v>
      </c>
      <c r="D286" s="11">
        <f>('Renter Migration Model'!F285-'Renter Migration Model'!F286)*'Median Data'!$B$4</f>
        <v>0</v>
      </c>
      <c r="E286" s="11">
        <f>('Renter Migration Model'!H285-'Renter Migration Model'!H286)*'Median Data'!$C$4</f>
        <v>816.84680198798833</v>
      </c>
      <c r="F286" s="11">
        <f>('Renter Migration Model'!I285-'Renter Migration Model'!I286)*'Median Data'!$C$4</f>
        <v>0</v>
      </c>
      <c r="G286" s="11">
        <f>('Renter Migration Model'!K285-'Renter Migration Model'!K286)*'Median Data'!$D$4</f>
        <v>1355.6282091685198</v>
      </c>
      <c r="H286" s="11">
        <f>('Renter Migration Model'!L285-'Renter Migration Model'!L286)*'Median Data'!$D$4</f>
        <v>0</v>
      </c>
      <c r="I286" s="11">
        <f>('Renter Migration Model'!N285-'Renter Migration Model'!N286)*'Median Data'!$E$4</f>
        <v>161.3654485139391</v>
      </c>
      <c r="J286" s="11">
        <f>('Renter Migration Model'!O285-'Renter Migration Model'!O286)*'Median Data'!$E$4</f>
        <v>0</v>
      </c>
      <c r="K286" s="11">
        <f>('Renter Migration Model'!Q285-'Renter Migration Model'!Q286)*'Median Data'!$F$4</f>
        <v>237.95703818968195</v>
      </c>
      <c r="L286" s="11">
        <f>('Renter Migration Model'!R285-'Renter Migration Model'!R286)*'Median Data'!$F$4</f>
        <v>0</v>
      </c>
      <c r="M286" s="11">
        <f>('Renter Migration Model'!T285-'Renter Migration Model'!T286)*'Median Data'!$G$4</f>
        <v>26.409793628850906</v>
      </c>
      <c r="N286" s="11">
        <f>('Renter Migration Model'!U285-'Renter Migration Model'!U286)*'Median Data'!$G$4</f>
        <v>0</v>
      </c>
    </row>
    <row r="287" spans="1:14" x14ac:dyDescent="0.25">
      <c r="A287" s="2">
        <v>2091</v>
      </c>
      <c r="B287" s="2">
        <v>1</v>
      </c>
      <c r="C287" s="11">
        <f>('Renter Migration Model'!E286-'Renter Migration Model'!E287)*'Median Data'!$B$4</f>
        <v>1184.8226191738195</v>
      </c>
      <c r="D287" s="11">
        <f>('Renter Migration Model'!F286-'Renter Migration Model'!F287)*'Median Data'!$B$4</f>
        <v>0</v>
      </c>
      <c r="E287" s="11">
        <f>('Renter Migration Model'!H286-'Renter Migration Model'!H287)*'Median Data'!$C$4</f>
        <v>816.76511730773791</v>
      </c>
      <c r="F287" s="11">
        <f>('Renter Migration Model'!I286-'Renter Migration Model'!I287)*'Median Data'!$C$4</f>
        <v>0</v>
      </c>
      <c r="G287" s="11">
        <f>('Renter Migration Model'!K286-'Renter Migration Model'!K287)*'Median Data'!$D$4</f>
        <v>1355.4926463474158</v>
      </c>
      <c r="H287" s="11">
        <f>('Renter Migration Model'!L286-'Renter Migration Model'!L287)*'Median Data'!$D$4</f>
        <v>0</v>
      </c>
      <c r="I287" s="11">
        <f>('Renter Migration Model'!N286-'Renter Migration Model'!N287)*'Median Data'!$E$4</f>
        <v>161.34931196908758</v>
      </c>
      <c r="J287" s="11">
        <f>('Renter Migration Model'!O286-'Renter Migration Model'!O287)*'Median Data'!$E$4</f>
        <v>0</v>
      </c>
      <c r="K287" s="11">
        <f>('Renter Migration Model'!Q286-'Renter Migration Model'!Q287)*'Median Data'!$F$4</f>
        <v>237.93324248595718</v>
      </c>
      <c r="L287" s="11">
        <f>('Renter Migration Model'!R286-'Renter Migration Model'!R287)*'Median Data'!$F$4</f>
        <v>0</v>
      </c>
      <c r="M287" s="11">
        <f>('Renter Migration Model'!T286-'Renter Migration Model'!T287)*'Median Data'!$G$4</f>
        <v>26.407152649466155</v>
      </c>
      <c r="N287" s="11">
        <f>('Renter Migration Model'!U286-'Renter Migration Model'!U287)*'Median Data'!$G$4</f>
        <v>0</v>
      </c>
    </row>
    <row r="288" spans="1:14" x14ac:dyDescent="0.25">
      <c r="A288" s="1">
        <v>2091</v>
      </c>
      <c r="B288" s="1">
        <v>2</v>
      </c>
      <c r="C288" s="11">
        <f>('Renter Migration Model'!E287-'Renter Migration Model'!E288)*'Median Data'!$B$4</f>
        <v>1184.7041369112776</v>
      </c>
      <c r="D288" s="11">
        <f>('Renter Migration Model'!F287-'Renter Migration Model'!F288)*'Median Data'!$B$4</f>
        <v>0</v>
      </c>
      <c r="E288" s="11">
        <f>('Renter Migration Model'!H287-'Renter Migration Model'!H288)*'Median Data'!$C$4</f>
        <v>816.68344079537383</v>
      </c>
      <c r="F288" s="11">
        <f>('Renter Migration Model'!I287-'Renter Migration Model'!I288)*'Median Data'!$C$4</f>
        <v>0</v>
      </c>
      <c r="G288" s="11">
        <f>('Renter Migration Model'!K287-'Renter Migration Model'!K288)*'Median Data'!$D$4</f>
        <v>1355.3570970837673</v>
      </c>
      <c r="H288" s="11">
        <f>('Renter Migration Model'!L287-'Renter Migration Model'!L288)*'Median Data'!$D$4</f>
        <v>0</v>
      </c>
      <c r="I288" s="11">
        <f>('Renter Migration Model'!N287-'Renter Migration Model'!N288)*'Median Data'!$E$4</f>
        <v>161.33317703789498</v>
      </c>
      <c r="J288" s="11">
        <f>('Renter Migration Model'!O287-'Renter Migration Model'!O288)*'Median Data'!$E$4</f>
        <v>0</v>
      </c>
      <c r="K288" s="11">
        <f>('Renter Migration Model'!Q287-'Renter Migration Model'!Q288)*'Median Data'!$F$4</f>
        <v>237.90944916153057</v>
      </c>
      <c r="L288" s="11">
        <f>('Renter Migration Model'!R287-'Renter Migration Model'!R288)*'Median Data'!$F$4</f>
        <v>0</v>
      </c>
      <c r="M288" s="11">
        <f>('Renter Migration Model'!T287-'Renter Migration Model'!T288)*'Median Data'!$G$4</f>
        <v>26.404511934197302</v>
      </c>
      <c r="N288" s="11">
        <f>('Renter Migration Model'!U287-'Renter Migration Model'!U288)*'Median Data'!$G$4</f>
        <v>0</v>
      </c>
    </row>
    <row r="289" spans="1:14" x14ac:dyDescent="0.25">
      <c r="A289" s="2">
        <v>2091</v>
      </c>
      <c r="B289" s="2">
        <v>3</v>
      </c>
      <c r="C289" s="11">
        <f>('Renter Migration Model'!E288-'Renter Migration Model'!E289)*'Median Data'!$B$4</f>
        <v>1184.5856664974235</v>
      </c>
      <c r="D289" s="11">
        <f>('Renter Migration Model'!F288-'Renter Migration Model'!F289)*'Median Data'!$B$4</f>
        <v>0</v>
      </c>
      <c r="E289" s="11">
        <f>('Renter Migration Model'!H288-'Renter Migration Model'!H289)*'Median Data'!$C$4</f>
        <v>816.60177245265186</v>
      </c>
      <c r="F289" s="11">
        <f>('Renter Migration Model'!I288-'Renter Migration Model'!I289)*'Median Data'!$C$4</f>
        <v>0</v>
      </c>
      <c r="G289" s="11">
        <f>('Renter Migration Model'!K288-'Renter Migration Model'!K289)*'Median Data'!$D$4</f>
        <v>1355.2215613739781</v>
      </c>
      <c r="H289" s="11">
        <f>('Renter Migration Model'!L288-'Renter Migration Model'!L289)*'Median Data'!$D$4</f>
        <v>0</v>
      </c>
      <c r="I289" s="11">
        <f>('Renter Migration Model'!N288-'Renter Migration Model'!N289)*'Median Data'!$E$4</f>
        <v>161.31704372004651</v>
      </c>
      <c r="J289" s="11">
        <f>('Renter Migration Model'!O288-'Renter Migration Model'!O289)*'Median Data'!$E$4</f>
        <v>0</v>
      </c>
      <c r="K289" s="11">
        <f>('Renter Migration Model'!Q288-'Renter Migration Model'!Q289)*'Median Data'!$F$4</f>
        <v>237.88565821676639</v>
      </c>
      <c r="L289" s="11">
        <f>('Renter Migration Model'!R288-'Renter Migration Model'!R289)*'Median Data'!$F$4</f>
        <v>0</v>
      </c>
      <c r="M289" s="11">
        <f>('Renter Migration Model'!T288-'Renter Migration Model'!T289)*'Median Data'!$G$4</f>
        <v>26.401871483006744</v>
      </c>
      <c r="N289" s="11">
        <f>('Renter Migration Model'!U288-'Renter Migration Model'!U289)*'Median Data'!$G$4</f>
        <v>0</v>
      </c>
    </row>
    <row r="290" spans="1:14" x14ac:dyDescent="0.25">
      <c r="A290" s="1">
        <v>2091</v>
      </c>
      <c r="B290" s="1">
        <v>4</v>
      </c>
      <c r="C290" s="11">
        <f>('Renter Migration Model'!E289-'Renter Migration Model'!E290)*'Median Data'!$B$4</f>
        <v>1184.4672079305383</v>
      </c>
      <c r="D290" s="11">
        <f>('Renter Migration Model'!F289-'Renter Migration Model'!F290)*'Median Data'!$B$4</f>
        <v>0</v>
      </c>
      <c r="E290" s="11">
        <f>('Renter Migration Model'!H289-'Renter Migration Model'!H290)*'Median Data'!$C$4</f>
        <v>816.52011227430467</v>
      </c>
      <c r="F290" s="11">
        <f>('Renter Migration Model'!I289-'Renter Migration Model'!I290)*'Median Data'!$C$4</f>
        <v>0</v>
      </c>
      <c r="G290" s="11">
        <f>('Renter Migration Model'!K289-'Renter Migration Model'!K290)*'Median Data'!$D$4</f>
        <v>1355.0860392162504</v>
      </c>
      <c r="H290" s="11">
        <f>('Renter Migration Model'!L289-'Renter Migration Model'!L290)*'Median Data'!$D$4</f>
        <v>0</v>
      </c>
      <c r="I290" s="11">
        <f>('Renter Migration Model'!N289-'Renter Migration Model'!N290)*'Median Data'!$E$4</f>
        <v>161.30091201554217</v>
      </c>
      <c r="J290" s="11">
        <f>('Renter Migration Model'!O289-'Renter Migration Model'!O290)*'Median Data'!$E$4</f>
        <v>0</v>
      </c>
      <c r="K290" s="11">
        <f>('Renter Migration Model'!Q289-'Renter Migration Model'!Q290)*'Median Data'!$F$4</f>
        <v>237.86186965093611</v>
      </c>
      <c r="L290" s="11">
        <f>('Renter Migration Model'!R289-'Renter Migration Model'!R290)*'Median Data'!$F$4</f>
        <v>0</v>
      </c>
      <c r="M290" s="11">
        <f>('Renter Migration Model'!T289-'Renter Migration Model'!T290)*'Median Data'!$G$4</f>
        <v>26.399231295856879</v>
      </c>
      <c r="N290" s="11">
        <f>('Renter Migration Model'!U289-'Renter Migration Model'!U290)*'Median Data'!$G$4</f>
        <v>0</v>
      </c>
    </row>
    <row r="291" spans="1:14" x14ac:dyDescent="0.25">
      <c r="A291" s="1">
        <v>2092</v>
      </c>
      <c r="B291" s="1">
        <v>1</v>
      </c>
      <c r="C291" s="11">
        <f>('Renter Migration Model'!E290-'Renter Migration Model'!E291)*'Median Data'!$B$4</f>
        <v>1184.3487612106219</v>
      </c>
      <c r="D291" s="11">
        <f>('Renter Migration Model'!F290-'Renter Migration Model'!F291)*'Median Data'!$B$4</f>
        <v>0</v>
      </c>
      <c r="E291" s="11">
        <f>('Renter Migration Model'!H290-'Renter Migration Model'!H291)*'Median Data'!$C$4</f>
        <v>816.43846026384381</v>
      </c>
      <c r="F291" s="11">
        <f>('Renter Migration Model'!I290-'Renter Migration Model'!I291)*'Median Data'!$C$4</f>
        <v>0</v>
      </c>
      <c r="G291" s="11">
        <f>('Renter Migration Model'!K290-'Renter Migration Model'!K291)*'Median Data'!$D$4</f>
        <v>1354.950530612382</v>
      </c>
      <c r="H291" s="11">
        <f>('Renter Migration Model'!L290-'Renter Migration Model'!L291)*'Median Data'!$D$4</f>
        <v>0</v>
      </c>
      <c r="I291" s="11">
        <f>('Renter Migration Model'!N290-'Renter Migration Model'!N291)*'Median Data'!$E$4</f>
        <v>161.28478192438195</v>
      </c>
      <c r="J291" s="11">
        <f>('Renter Migration Model'!O290-'Renter Migration Model'!O291)*'Median Data'!$E$4</f>
        <v>0</v>
      </c>
      <c r="K291" s="11">
        <f>('Renter Migration Model'!Q290-'Renter Migration Model'!Q291)*'Median Data'!$F$4</f>
        <v>237.8380834636755</v>
      </c>
      <c r="L291" s="11">
        <f>('Renter Migration Model'!R290-'Renter Migration Model'!R291)*'Median Data'!$F$4</f>
        <v>0</v>
      </c>
      <c r="M291" s="11">
        <f>('Renter Migration Model'!T290-'Renter Migration Model'!T291)*'Median Data'!$G$4</f>
        <v>26.396591372747707</v>
      </c>
      <c r="N291" s="11">
        <f>('Renter Migration Model'!U290-'Renter Migration Model'!U291)*'Median Data'!$G$4</f>
        <v>0</v>
      </c>
    </row>
    <row r="292" spans="1:14" x14ac:dyDescent="0.25">
      <c r="A292" s="2">
        <v>2092</v>
      </c>
      <c r="B292" s="2">
        <v>2</v>
      </c>
      <c r="C292" s="11">
        <f>('Renter Migration Model'!E291-'Renter Migration Model'!E292)*'Median Data'!$B$4</f>
        <v>1184.2303263342365</v>
      </c>
      <c r="D292" s="11">
        <f>('Renter Migration Model'!F291-'Renter Migration Model'!F292)*'Median Data'!$B$4</f>
        <v>0</v>
      </c>
      <c r="E292" s="11">
        <f>('Renter Migration Model'!H291-'Renter Migration Model'!H292)*'Median Data'!$C$4</f>
        <v>816.35681641775773</v>
      </c>
      <c r="F292" s="11">
        <f>('Renter Migration Model'!I291-'Renter Migration Model'!I292)*'Median Data'!$C$4</f>
        <v>0</v>
      </c>
      <c r="G292" s="11">
        <f>('Renter Migration Model'!K291-'Renter Migration Model'!K292)*'Median Data'!$D$4</f>
        <v>1354.8150355605749</v>
      </c>
      <c r="H292" s="11">
        <f>('Renter Migration Model'!L291-'Renter Migration Model'!L292)*'Median Data'!$D$4</f>
        <v>0</v>
      </c>
      <c r="I292" s="11">
        <f>('Renter Migration Model'!N291-'Renter Migration Model'!N292)*'Median Data'!$E$4</f>
        <v>161.26865344625105</v>
      </c>
      <c r="J292" s="11">
        <f>('Renter Migration Model'!O291-'Renter Migration Model'!O292)*'Median Data'!$E$4</f>
        <v>0</v>
      </c>
      <c r="K292" s="11">
        <f>('Renter Migration Model'!Q291-'Renter Migration Model'!Q292)*'Median Data'!$F$4</f>
        <v>237.8142996553488</v>
      </c>
      <c r="L292" s="11">
        <f>('Renter Migration Model'!R291-'Renter Migration Model'!R292)*'Median Data'!$F$4</f>
        <v>0</v>
      </c>
      <c r="M292" s="11">
        <f>('Renter Migration Model'!T291-'Renter Migration Model'!T292)*'Median Data'!$G$4</f>
        <v>26.393951713604025</v>
      </c>
      <c r="N292" s="11">
        <f>('Renter Migration Model'!U291-'Renter Migration Model'!U292)*'Median Data'!$G$4</f>
        <v>0</v>
      </c>
    </row>
    <row r="293" spans="1:14" x14ac:dyDescent="0.25">
      <c r="A293" s="1">
        <v>2092</v>
      </c>
      <c r="B293" s="1">
        <v>3</v>
      </c>
      <c r="C293" s="11">
        <f>('Renter Migration Model'!E292-'Renter Migration Model'!E293)*'Median Data'!$B$4</f>
        <v>1184.111903301382</v>
      </c>
      <c r="D293" s="11">
        <f>('Renter Migration Model'!F292-'Renter Migration Model'!F293)*'Median Data'!$B$4</f>
        <v>0</v>
      </c>
      <c r="E293" s="11">
        <f>('Renter Migration Model'!H292-'Renter Migration Model'!H293)*'Median Data'!$C$4</f>
        <v>816.27518073604642</v>
      </c>
      <c r="F293" s="11">
        <f>('Renter Migration Model'!I292-'Renter Migration Model'!I293)*'Median Data'!$C$4</f>
        <v>0</v>
      </c>
      <c r="G293" s="11">
        <f>('Renter Migration Model'!K292-'Renter Migration Model'!K293)*'Median Data'!$D$4</f>
        <v>1354.679554057233</v>
      </c>
      <c r="H293" s="11">
        <f>('Renter Migration Model'!L292-'Renter Migration Model'!L293)*'Median Data'!$D$4</f>
        <v>0</v>
      </c>
      <c r="I293" s="11">
        <f>('Renter Migration Model'!N292-'Renter Migration Model'!N293)*'Median Data'!$E$4</f>
        <v>161.25252658083468</v>
      </c>
      <c r="J293" s="11">
        <f>('Renter Migration Model'!O292-'Renter Migration Model'!O293)*'Median Data'!$E$4</f>
        <v>0</v>
      </c>
      <c r="K293" s="11">
        <f>('Renter Migration Model'!Q292-'Renter Migration Model'!Q293)*'Median Data'!$F$4</f>
        <v>237.79051822559177</v>
      </c>
      <c r="L293" s="11">
        <f>('Renter Migration Model'!R292-'Renter Migration Model'!R293)*'Median Data'!$F$4</f>
        <v>0</v>
      </c>
      <c r="M293" s="11">
        <f>('Renter Migration Model'!T292-'Renter Migration Model'!T293)*'Median Data'!$G$4</f>
        <v>26.391312318425832</v>
      </c>
      <c r="N293" s="11">
        <f>('Renter Migration Model'!U292-'Renter Migration Model'!U293)*'Median Data'!$G$4</f>
        <v>0</v>
      </c>
    </row>
    <row r="294" spans="1:14" x14ac:dyDescent="0.25">
      <c r="A294" s="2">
        <v>2092</v>
      </c>
      <c r="B294" s="2">
        <v>4</v>
      </c>
      <c r="C294" s="11">
        <f>('Renter Migration Model'!E293-'Renter Migration Model'!E294)*'Median Data'!$B$4</f>
        <v>1183.9934921120584</v>
      </c>
      <c r="D294" s="11">
        <f>('Renter Migration Model'!F293-'Renter Migration Model'!F294)*'Median Data'!$B$4</f>
        <v>0</v>
      </c>
      <c r="E294" s="11">
        <f>('Renter Migration Model'!H293-'Renter Migration Model'!H294)*'Median Data'!$C$4</f>
        <v>816.19355321695411</v>
      </c>
      <c r="F294" s="11">
        <f>('Renter Migration Model'!I293-'Renter Migration Model'!I294)*'Median Data'!$C$4</f>
        <v>0</v>
      </c>
      <c r="G294" s="11">
        <f>('Renter Migration Model'!K293-'Renter Migration Model'!K294)*'Median Data'!$D$4</f>
        <v>1354.5440861005582</v>
      </c>
      <c r="H294" s="11">
        <f>('Renter Migration Model'!L293-'Renter Migration Model'!L294)*'Median Data'!$D$4</f>
        <v>0</v>
      </c>
      <c r="I294" s="11">
        <f>('Renter Migration Model'!N293-'Renter Migration Model'!N294)*'Median Data'!$E$4</f>
        <v>161.23640132844764</v>
      </c>
      <c r="J294" s="11">
        <f>('Renter Migration Model'!O293-'Renter Migration Model'!O294)*'Median Data'!$E$4</f>
        <v>0</v>
      </c>
      <c r="K294" s="11">
        <f>('Renter Migration Model'!Q293-'Renter Migration Model'!Q294)*'Median Data'!$F$4</f>
        <v>237.76673917367589</v>
      </c>
      <c r="L294" s="11">
        <f>('Renter Migration Model'!R293-'Renter Migration Model'!R294)*'Median Data'!$F$4</f>
        <v>0</v>
      </c>
      <c r="M294" s="11">
        <f>('Renter Migration Model'!T293-'Renter Migration Model'!T294)*'Median Data'!$G$4</f>
        <v>26.388673187213129</v>
      </c>
      <c r="N294" s="11">
        <f>('Renter Migration Model'!U293-'Renter Migration Model'!U294)*'Median Data'!$G$4</f>
        <v>0</v>
      </c>
    </row>
    <row r="295" spans="1:14" x14ac:dyDescent="0.25">
      <c r="A295" s="2">
        <v>2093</v>
      </c>
      <c r="B295" s="2">
        <v>1</v>
      </c>
      <c r="C295" s="11">
        <f>('Renter Migration Model'!E294-'Renter Migration Model'!E295)*'Median Data'!$B$4</f>
        <v>1183.875092762828</v>
      </c>
      <c r="D295" s="11">
        <f>('Renter Migration Model'!F294-'Renter Migration Model'!F295)*'Median Data'!$B$4</f>
        <v>0</v>
      </c>
      <c r="E295" s="11">
        <f>('Renter Migration Model'!H294-'Renter Migration Model'!H295)*'Median Data'!$C$4</f>
        <v>816.11193386223658</v>
      </c>
      <c r="F295" s="11">
        <f>('Renter Migration Model'!I294-'Renter Migration Model'!I295)*'Median Data'!$C$4</f>
        <v>0</v>
      </c>
      <c r="G295" s="11">
        <f>('Renter Migration Model'!K294-'Renter Migration Model'!K295)*'Median Data'!$D$4</f>
        <v>1354.4086316923485</v>
      </c>
      <c r="H295" s="11">
        <f>('Renter Migration Model'!L294-'Renter Migration Model'!L295)*'Median Data'!$D$4</f>
        <v>0</v>
      </c>
      <c r="I295" s="11">
        <f>('Renter Migration Model'!N294-'Renter Migration Model'!N295)*'Median Data'!$E$4</f>
        <v>161.22027768814553</v>
      </c>
      <c r="J295" s="11">
        <f>('Renter Migration Model'!O294-'Renter Migration Model'!O295)*'Median Data'!$E$4</f>
        <v>0</v>
      </c>
      <c r="K295" s="11">
        <f>('Renter Migration Model'!Q294-'Renter Migration Model'!Q295)*'Median Data'!$F$4</f>
        <v>237.74296249996542</v>
      </c>
      <c r="L295" s="11">
        <f>('Renter Migration Model'!R294-'Renter Migration Model'!R295)*'Median Data'!$F$4</f>
        <v>0</v>
      </c>
      <c r="M295" s="11">
        <f>('Renter Migration Model'!T294-'Renter Migration Model'!T295)*'Median Data'!$G$4</f>
        <v>26.386034319890712</v>
      </c>
      <c r="N295" s="11">
        <f>('Renter Migration Model'!U294-'Renter Migration Model'!U295)*'Median Data'!$G$4</f>
        <v>0</v>
      </c>
    </row>
    <row r="296" spans="1:14" x14ac:dyDescent="0.25">
      <c r="A296" s="1">
        <v>2093</v>
      </c>
      <c r="B296" s="1">
        <v>2</v>
      </c>
      <c r="C296" s="11">
        <f>('Renter Migration Model'!E295-'Renter Migration Model'!E296)*'Median Data'!$B$4</f>
        <v>1183.7567052536906</v>
      </c>
      <c r="D296" s="11">
        <f>('Renter Migration Model'!F295-'Renter Migration Model'!F296)*'Median Data'!$B$4</f>
        <v>0</v>
      </c>
      <c r="E296" s="11">
        <f>('Renter Migration Model'!H295-'Renter Migration Model'!H296)*'Median Data'!$C$4</f>
        <v>816.03032266838227</v>
      </c>
      <c r="F296" s="11">
        <f>('Renter Migration Model'!I295-'Renter Migration Model'!I296)*'Median Data'!$C$4</f>
        <v>0</v>
      </c>
      <c r="G296" s="11">
        <f>('Renter Migration Model'!K295-'Renter Migration Model'!K296)*'Median Data'!$D$4</f>
        <v>1354.2731908290079</v>
      </c>
      <c r="H296" s="11">
        <f>('Renter Migration Model'!L295-'Renter Migration Model'!L296)*'Median Data'!$D$4</f>
        <v>0</v>
      </c>
      <c r="I296" s="11">
        <f>('Renter Migration Model'!N295-'Renter Migration Model'!N296)*'Median Data'!$E$4</f>
        <v>161.20415566024315</v>
      </c>
      <c r="J296" s="11">
        <f>('Renter Migration Model'!O295-'Renter Migration Model'!O296)*'Median Data'!$E$4</f>
        <v>0</v>
      </c>
      <c r="K296" s="11">
        <f>('Renter Migration Model'!Q295-'Renter Migration Model'!Q296)*'Median Data'!$F$4</f>
        <v>237.71918820336759</v>
      </c>
      <c r="L296" s="11">
        <f>('Renter Migration Model'!R295-'Renter Migration Model'!R296)*'Median Data'!$F$4</f>
        <v>0</v>
      </c>
      <c r="M296" s="11">
        <f>('Renter Migration Model'!T295-'Renter Migration Model'!T296)*'Median Data'!$G$4</f>
        <v>26.38339571645858</v>
      </c>
      <c r="N296" s="11">
        <f>('Renter Migration Model'!U295-'Renter Migration Model'!U296)*'Median Data'!$G$4</f>
        <v>0</v>
      </c>
    </row>
    <row r="297" spans="1:14" x14ac:dyDescent="0.25">
      <c r="A297" s="2">
        <v>2093</v>
      </c>
      <c r="B297" s="2">
        <v>3</v>
      </c>
      <c r="C297" s="11">
        <f>('Renter Migration Model'!E296-'Renter Migration Model'!E297)*'Median Data'!$B$4</f>
        <v>1183.6383295829273</v>
      </c>
      <c r="D297" s="11">
        <f>('Renter Migration Model'!F296-'Renter Migration Model'!F297)*'Median Data'!$B$4</f>
        <v>0</v>
      </c>
      <c r="E297" s="11">
        <f>('Renter Migration Model'!H296-'Renter Migration Model'!H297)*'Median Data'!$C$4</f>
        <v>815.94871963714695</v>
      </c>
      <c r="F297" s="11">
        <f>('Renter Migration Model'!I296-'Renter Migration Model'!I297)*'Median Data'!$C$4</f>
        <v>0</v>
      </c>
      <c r="G297" s="11">
        <f>('Renter Migration Model'!K296-'Renter Migration Model'!K297)*'Median Data'!$D$4</f>
        <v>1354.1377635105364</v>
      </c>
      <c r="H297" s="11">
        <f>('Renter Migration Model'!L296-'Renter Migration Model'!L297)*'Median Data'!$D$4</f>
        <v>0</v>
      </c>
      <c r="I297" s="11">
        <f>('Renter Migration Model'!N296-'Renter Migration Model'!N297)*'Median Data'!$E$4</f>
        <v>161.18803524474049</v>
      </c>
      <c r="J297" s="11">
        <f>('Renter Migration Model'!O296-'Renter Migration Model'!O297)*'Median Data'!$E$4</f>
        <v>0</v>
      </c>
      <c r="K297" s="11">
        <f>('Renter Migration Model'!Q296-'Renter Migration Model'!Q297)*'Median Data'!$F$4</f>
        <v>237.69541628461093</v>
      </c>
      <c r="L297" s="11">
        <f>('Renter Migration Model'!R296-'Renter Migration Model'!R297)*'Median Data'!$F$4</f>
        <v>0</v>
      </c>
      <c r="M297" s="11">
        <f>('Renter Migration Model'!T296-'Renter Migration Model'!T297)*'Median Data'!$G$4</f>
        <v>26.380757376879131</v>
      </c>
      <c r="N297" s="11">
        <f>('Renter Migration Model'!U296-'Renter Migration Model'!U297)*'Median Data'!$G$4</f>
        <v>0</v>
      </c>
    </row>
    <row r="298" spans="1:14" x14ac:dyDescent="0.25">
      <c r="A298" s="1">
        <v>2093</v>
      </c>
      <c r="B298" s="1">
        <v>4</v>
      </c>
      <c r="C298" s="11">
        <f>('Renter Migration Model'!E297-'Renter Migration Model'!E298)*'Median Data'!$B$4</f>
        <v>1183.5199657488192</v>
      </c>
      <c r="D298" s="11">
        <f>('Renter Migration Model'!F297-'Renter Migration Model'!F298)*'Median Data'!$B$4</f>
        <v>0</v>
      </c>
      <c r="E298" s="11">
        <f>('Renter Migration Model'!H297-'Renter Migration Model'!H298)*'Median Data'!$C$4</f>
        <v>815.86712476501907</v>
      </c>
      <c r="F298" s="11">
        <f>('Renter Migration Model'!I297-'Renter Migration Model'!I298)*'Median Data'!$C$4</f>
        <v>0</v>
      </c>
      <c r="G298" s="11">
        <f>('Renter Migration Model'!K297-'Renter Migration Model'!K298)*'Median Data'!$D$4</f>
        <v>1354.0023497333377</v>
      </c>
      <c r="H298" s="11">
        <f>('Renter Migration Model'!L297-'Renter Migration Model'!L298)*'Median Data'!$D$4</f>
        <v>0</v>
      </c>
      <c r="I298" s="11">
        <f>('Renter Migration Model'!N297-'Renter Migration Model'!N298)*'Median Data'!$E$4</f>
        <v>161.17191644132276</v>
      </c>
      <c r="J298" s="11">
        <f>('Renter Migration Model'!O297-'Renter Migration Model'!O298)*'Median Data'!$E$4</f>
        <v>0</v>
      </c>
      <c r="K298" s="11">
        <f>('Renter Migration Model'!Q297-'Renter Migration Model'!Q298)*'Median Data'!$F$4</f>
        <v>237.67164674296691</v>
      </c>
      <c r="L298" s="11">
        <f>('Renter Migration Model'!R297-'Renter Migration Model'!R298)*'Median Data'!$F$4</f>
        <v>0</v>
      </c>
      <c r="M298" s="11">
        <f>('Renter Migration Model'!T297-'Renter Migration Model'!T298)*'Median Data'!$G$4</f>
        <v>26.378119301152367</v>
      </c>
      <c r="N298" s="11">
        <f>('Renter Migration Model'!U297-'Renter Migration Model'!U298)*'Median Data'!$G$4</f>
        <v>0</v>
      </c>
    </row>
    <row r="299" spans="1:14" x14ac:dyDescent="0.25">
      <c r="A299" s="1">
        <v>2094</v>
      </c>
      <c r="B299" s="1">
        <v>1</v>
      </c>
      <c r="C299" s="11">
        <f>('Renter Migration Model'!E298-'Renter Migration Model'!E299)*'Median Data'!$B$4</f>
        <v>1183.4016137530853</v>
      </c>
      <c r="D299" s="11">
        <f>('Renter Migration Model'!F298-'Renter Migration Model'!F299)*'Median Data'!$B$4</f>
        <v>0</v>
      </c>
      <c r="E299" s="11">
        <f>('Renter Migration Model'!H298-'Renter Migration Model'!H299)*'Median Data'!$C$4</f>
        <v>815.78553805199863</v>
      </c>
      <c r="F299" s="11">
        <f>('Renter Migration Model'!I298-'Renter Migration Model'!I299)*'Median Data'!$C$4</f>
        <v>0</v>
      </c>
      <c r="G299" s="11">
        <f>('Renter Migration Model'!K298-'Renter Migration Model'!K299)*'Median Data'!$D$4</f>
        <v>1353.86694949921</v>
      </c>
      <c r="H299" s="11">
        <f>('Renter Migration Model'!L298-'Renter Migration Model'!L299)*'Median Data'!$D$4</f>
        <v>0</v>
      </c>
      <c r="I299" s="11">
        <f>('Renter Migration Model'!N298-'Renter Migration Model'!N299)*'Median Data'!$E$4</f>
        <v>161.15579924967517</v>
      </c>
      <c r="J299" s="11">
        <f>('Renter Migration Model'!O298-'Renter Migration Model'!O299)*'Median Data'!$E$4</f>
        <v>0</v>
      </c>
      <c r="K299" s="11">
        <f>('Renter Migration Model'!Q298-'Renter Migration Model'!Q299)*'Median Data'!$F$4</f>
        <v>237.64787957843555</v>
      </c>
      <c r="L299" s="11">
        <f>('Renter Migration Model'!R298-'Renter Migration Model'!R299)*'Median Data'!$F$4</f>
        <v>0</v>
      </c>
      <c r="M299" s="11">
        <f>('Renter Migration Model'!T298-'Renter Migration Model'!T299)*'Median Data'!$G$4</f>
        <v>26.375481489203082</v>
      </c>
      <c r="N299" s="11">
        <f>('Renter Migration Model'!U298-'Renter Migration Model'!U299)*'Median Data'!$G$4</f>
        <v>0</v>
      </c>
    </row>
    <row r="300" spans="1:14" x14ac:dyDescent="0.25">
      <c r="A300" s="2">
        <v>2094</v>
      </c>
      <c r="B300" s="2">
        <v>2</v>
      </c>
      <c r="C300" s="11">
        <f>('Renter Migration Model'!E299-'Renter Migration Model'!E300)*'Median Data'!$B$4</f>
        <v>1183.2832735922875</v>
      </c>
      <c r="D300" s="11">
        <f>('Renter Migration Model'!F299-'Renter Migration Model'!F300)*'Median Data'!$B$4</f>
        <v>0</v>
      </c>
      <c r="E300" s="11">
        <f>('Renter Migration Model'!H299-'Renter Migration Model'!H300)*'Median Data'!$C$4</f>
        <v>815.70395949808562</v>
      </c>
      <c r="F300" s="11">
        <f>('Renter Migration Model'!I299-'Renter Migration Model'!I300)*'Median Data'!$C$4</f>
        <v>0</v>
      </c>
      <c r="G300" s="11">
        <f>('Renter Migration Model'!K299-'Renter Migration Model'!K300)*'Median Data'!$D$4</f>
        <v>1353.7315628045571</v>
      </c>
      <c r="H300" s="11">
        <f>('Renter Migration Model'!L299-'Renter Migration Model'!L300)*'Median Data'!$D$4</f>
        <v>0</v>
      </c>
      <c r="I300" s="11">
        <f>('Renter Migration Model'!N299-'Renter Migration Model'!N300)*'Median Data'!$E$4</f>
        <v>161.13968366979771</v>
      </c>
      <c r="J300" s="11">
        <f>('Renter Migration Model'!O299-'Renter Migration Model'!O300)*'Median Data'!$E$4</f>
        <v>0</v>
      </c>
      <c r="K300" s="11">
        <f>('Renter Migration Model'!Q299-'Renter Migration Model'!Q300)*'Median Data'!$F$4</f>
        <v>237.62411479028833</v>
      </c>
      <c r="L300" s="11">
        <f>('Renter Migration Model'!R299-'Renter Migration Model'!R300)*'Median Data'!$F$4</f>
        <v>0</v>
      </c>
      <c r="M300" s="11">
        <f>('Renter Migration Model'!T299-'Renter Migration Model'!T300)*'Median Data'!$G$4</f>
        <v>26.372843941068879</v>
      </c>
      <c r="N300" s="11">
        <f>('Renter Migration Model'!U299-'Renter Migration Model'!U300)*'Median Data'!$G$4</f>
        <v>0</v>
      </c>
    </row>
    <row r="301" spans="1:14" x14ac:dyDescent="0.25">
      <c r="A301" s="1">
        <v>2094</v>
      </c>
      <c r="B301" s="1">
        <v>3</v>
      </c>
      <c r="C301" s="11">
        <f>('Renter Migration Model'!E300-'Renter Migration Model'!E301)*'Median Data'!$B$4</f>
        <v>1183.1649452647071</v>
      </c>
      <c r="D301" s="11">
        <f>('Renter Migration Model'!F300-'Renter Migration Model'!F301)*'Median Data'!$B$4</f>
        <v>0</v>
      </c>
      <c r="E301" s="11">
        <f>('Renter Migration Model'!H300-'Renter Migration Model'!H301)*'Median Data'!$C$4</f>
        <v>815.62238910328006</v>
      </c>
      <c r="F301" s="11">
        <f>('Renter Migration Model'!I300-'Renter Migration Model'!I301)*'Median Data'!$C$4</f>
        <v>0</v>
      </c>
      <c r="G301" s="11">
        <f>('Renter Migration Model'!K300-'Renter Migration Model'!K301)*'Median Data'!$D$4</f>
        <v>1353.596189647581</v>
      </c>
      <c r="H301" s="11">
        <f>('Renter Migration Model'!L300-'Renter Migration Model'!L301)*'Median Data'!$D$4</f>
        <v>0</v>
      </c>
      <c r="I301" s="11">
        <f>('Renter Migration Model'!N300-'Renter Migration Model'!N301)*'Median Data'!$E$4</f>
        <v>161.12356970137557</v>
      </c>
      <c r="J301" s="11">
        <f>('Renter Migration Model'!O300-'Renter Migration Model'!O301)*'Median Data'!$E$4</f>
        <v>0</v>
      </c>
      <c r="K301" s="11">
        <f>('Renter Migration Model'!Q300-'Renter Migration Model'!Q301)*'Median Data'!$F$4</f>
        <v>237.60035237888951</v>
      </c>
      <c r="L301" s="11">
        <f>('Renter Migration Model'!R300-'Renter Migration Model'!R301)*'Median Data'!$F$4</f>
        <v>0</v>
      </c>
      <c r="M301" s="11">
        <f>('Renter Migration Model'!T300-'Renter Migration Model'!T301)*'Median Data'!$G$4</f>
        <v>26.370206656674554</v>
      </c>
      <c r="N301" s="11">
        <f>('Renter Migration Model'!U300-'Renter Migration Model'!U301)*'Median Data'!$G$4</f>
        <v>0</v>
      </c>
    </row>
    <row r="302" spans="1:14" x14ac:dyDescent="0.25">
      <c r="A302" s="2">
        <v>2094</v>
      </c>
      <c r="B302" s="2">
        <v>4</v>
      </c>
      <c r="C302" s="11">
        <f>('Renter Migration Model'!E301-'Renter Migration Model'!E302)*'Median Data'!$B$4</f>
        <v>1183.0466287703439</v>
      </c>
      <c r="D302" s="11">
        <f>('Renter Migration Model'!F301-'Renter Migration Model'!F302)*'Median Data'!$B$4</f>
        <v>0</v>
      </c>
      <c r="E302" s="11">
        <f>('Renter Migration Model'!H301-'Renter Migration Model'!H302)*'Median Data'!$C$4</f>
        <v>815.54082686407037</v>
      </c>
      <c r="F302" s="11">
        <f>('Renter Migration Model'!I301-'Renter Migration Model'!I302)*'Median Data'!$C$4</f>
        <v>0</v>
      </c>
      <c r="G302" s="11">
        <f>('Renter Migration Model'!K301-'Renter Migration Model'!K302)*'Median Data'!$D$4</f>
        <v>1353.4608300282816</v>
      </c>
      <c r="H302" s="11">
        <f>('Renter Migration Model'!L301-'Renter Migration Model'!L302)*'Median Data'!$D$4</f>
        <v>0</v>
      </c>
      <c r="I302" s="11">
        <f>('Renter Migration Model'!N301-'Renter Migration Model'!N302)*'Median Data'!$E$4</f>
        <v>161.10745734440877</v>
      </c>
      <c r="J302" s="11">
        <f>('Renter Migration Model'!O301-'Renter Migration Model'!O302)*'Median Data'!$E$4</f>
        <v>0</v>
      </c>
      <c r="K302" s="11">
        <f>('Renter Migration Model'!Q301-'Renter Migration Model'!Q302)*'Median Data'!$F$4</f>
        <v>237.57659234387484</v>
      </c>
      <c r="L302" s="11">
        <f>('Renter Migration Model'!R301-'Renter Migration Model'!R302)*'Median Data'!$F$4</f>
        <v>0</v>
      </c>
      <c r="M302" s="11">
        <f>('Renter Migration Model'!T301-'Renter Migration Model'!T302)*'Median Data'!$G$4</f>
        <v>26.367569636020107</v>
      </c>
      <c r="N302" s="11">
        <f>('Renter Migration Model'!U301-'Renter Migration Model'!U302)*'Median Data'!$G$4</f>
        <v>0</v>
      </c>
    </row>
    <row r="303" spans="1:14" x14ac:dyDescent="0.25">
      <c r="A303" s="2">
        <v>2095</v>
      </c>
      <c r="B303" s="2">
        <v>1</v>
      </c>
      <c r="C303" s="11">
        <f>('Renter Migration Model'!E302-'Renter Migration Model'!E303)*'Median Data'!$B$4</f>
        <v>1182.9283241074791</v>
      </c>
      <c r="D303" s="11">
        <f>('Renter Migration Model'!F302-'Renter Migration Model'!F303)*'Median Data'!$B$4</f>
        <v>0</v>
      </c>
      <c r="E303" s="11">
        <f>('Renter Migration Model'!H302-'Renter Migration Model'!H303)*'Median Data'!$C$4</f>
        <v>815.45927278045656</v>
      </c>
      <c r="F303" s="11">
        <f>('Renter Migration Model'!I302-'Renter Migration Model'!I303)*'Median Data'!$C$4</f>
        <v>0</v>
      </c>
      <c r="G303" s="11">
        <f>('Renter Migration Model'!K302-'Renter Migration Model'!K303)*'Median Data'!$D$4</f>
        <v>1353.325483946659</v>
      </c>
      <c r="H303" s="11">
        <f>('Renter Migration Model'!L302-'Renter Migration Model'!L303)*'Median Data'!$D$4</f>
        <v>0</v>
      </c>
      <c r="I303" s="11">
        <f>('Renter Migration Model'!N302-'Renter Migration Model'!N303)*'Median Data'!$E$4</f>
        <v>161.0913465985825</v>
      </c>
      <c r="J303" s="11">
        <f>('Renter Migration Model'!O302-'Renter Migration Model'!O303)*'Median Data'!$E$4</f>
        <v>0</v>
      </c>
      <c r="K303" s="11">
        <f>('Renter Migration Model'!Q302-'Renter Migration Model'!Q303)*'Median Data'!$F$4</f>
        <v>237.5528346845158</v>
      </c>
      <c r="L303" s="11">
        <f>('Renter Migration Model'!R302-'Renter Migration Model'!R303)*'Median Data'!$F$4</f>
        <v>0</v>
      </c>
      <c r="M303" s="11">
        <f>('Renter Migration Model'!T302-'Renter Migration Model'!T303)*'Median Data'!$G$4</f>
        <v>26.364932879030334</v>
      </c>
      <c r="N303" s="11">
        <f>('Renter Migration Model'!U302-'Renter Migration Model'!U303)*'Median Data'!$G$4</f>
        <v>0</v>
      </c>
    </row>
    <row r="304" spans="1:14" x14ac:dyDescent="0.25">
      <c r="A304" s="1">
        <v>2095</v>
      </c>
      <c r="B304" s="1">
        <v>2</v>
      </c>
      <c r="C304" s="11">
        <f>('Renter Migration Model'!E303-'Renter Migration Model'!E304)*'Median Data'!$B$4</f>
        <v>1182.8100312743936</v>
      </c>
      <c r="D304" s="11">
        <f>('Renter Migration Model'!F303-'Renter Migration Model'!F304)*'Median Data'!$B$4</f>
        <v>0</v>
      </c>
      <c r="E304" s="11">
        <f>('Renter Migration Model'!H303-'Renter Migration Model'!H304)*'Median Data'!$C$4</f>
        <v>815.37772685419441</v>
      </c>
      <c r="F304" s="11">
        <f>('Renter Migration Model'!I303-'Renter Migration Model'!I304)*'Median Data'!$C$4</f>
        <v>0</v>
      </c>
      <c r="G304" s="11">
        <f>('Renter Migration Model'!K303-'Renter Migration Model'!K304)*'Median Data'!$D$4</f>
        <v>1353.1901513973189</v>
      </c>
      <c r="H304" s="11">
        <f>('Renter Migration Model'!L303-'Renter Migration Model'!L304)*'Median Data'!$D$4</f>
        <v>0</v>
      </c>
      <c r="I304" s="11">
        <f>('Renter Migration Model'!N303-'Renter Migration Model'!N304)*'Median Data'!$E$4</f>
        <v>161.07523746389677</v>
      </c>
      <c r="J304" s="11">
        <f>('Renter Migration Model'!O303-'Renter Migration Model'!O304)*'Median Data'!$E$4</f>
        <v>0</v>
      </c>
      <c r="K304" s="11">
        <f>('Renter Migration Model'!Q303-'Renter Migration Model'!Q304)*'Median Data'!$F$4</f>
        <v>237.52907940117666</v>
      </c>
      <c r="L304" s="11">
        <f>('Renter Migration Model'!R303-'Renter Migration Model'!R304)*'Median Data'!$F$4</f>
        <v>0</v>
      </c>
      <c r="M304" s="11">
        <f>('Renter Migration Model'!T303-'Renter Migration Model'!T304)*'Median Data'!$G$4</f>
        <v>26.362296385742837</v>
      </c>
      <c r="N304" s="11">
        <f>('Renter Migration Model'!U303-'Renter Migration Model'!U304)*'Median Data'!$G$4</f>
        <v>0</v>
      </c>
    </row>
    <row r="305" spans="1:14" x14ac:dyDescent="0.25">
      <c r="A305" s="2">
        <v>2095</v>
      </c>
      <c r="B305" s="2">
        <v>3</v>
      </c>
      <c r="C305" s="11">
        <f>('Renter Migration Model'!E304-'Renter Migration Model'!E305)*'Median Data'!$B$4</f>
        <v>1182.6917502710876</v>
      </c>
      <c r="D305" s="11">
        <f>('Renter Migration Model'!F304-'Renter Migration Model'!F305)*'Median Data'!$B$4</f>
        <v>0</v>
      </c>
      <c r="E305" s="11">
        <f>('Renter Migration Model'!H304-'Renter Migration Model'!H305)*'Median Data'!$C$4</f>
        <v>815.29618908177235</v>
      </c>
      <c r="F305" s="11">
        <f>('Renter Migration Model'!I304-'Renter Migration Model'!I305)*'Median Data'!$C$4</f>
        <v>0</v>
      </c>
      <c r="G305" s="11">
        <f>('Renter Migration Model'!K304-'Renter Migration Model'!K305)*'Median Data'!$D$4</f>
        <v>1353.0548323820594</v>
      </c>
      <c r="H305" s="11">
        <f>('Renter Migration Model'!L304-'Renter Migration Model'!L305)*'Median Data'!$D$4</f>
        <v>0</v>
      </c>
      <c r="I305" s="11">
        <f>('Renter Migration Model'!N304-'Renter Migration Model'!N305)*'Median Data'!$E$4</f>
        <v>161.05912994035157</v>
      </c>
      <c r="J305" s="11">
        <f>('Renter Migration Model'!O304-'Renter Migration Model'!O305)*'Median Data'!$E$4</f>
        <v>0</v>
      </c>
      <c r="K305" s="11">
        <f>('Renter Migration Model'!Q304-'Renter Migration Model'!Q305)*'Median Data'!$F$4</f>
        <v>237.5053264931289</v>
      </c>
      <c r="L305" s="11">
        <f>('Renter Migration Model'!R304-'Renter Migration Model'!R305)*'Median Data'!$F$4</f>
        <v>0</v>
      </c>
      <c r="M305" s="11">
        <f>('Renter Migration Model'!T304-'Renter Migration Model'!T305)*'Median Data'!$G$4</f>
        <v>26.359660156120015</v>
      </c>
      <c r="N305" s="11">
        <f>('Renter Migration Model'!U304-'Renter Migration Model'!U305)*'Median Data'!$G$4</f>
        <v>0</v>
      </c>
    </row>
    <row r="306" spans="1:14" x14ac:dyDescent="0.25">
      <c r="A306" s="1">
        <v>2095</v>
      </c>
      <c r="B306" s="1">
        <v>4</v>
      </c>
      <c r="C306" s="11">
        <f>('Renter Migration Model'!E305-'Renter Migration Model'!E306)*'Median Data'!$B$4</f>
        <v>1182.573481095842</v>
      </c>
      <c r="D306" s="11">
        <f>('Renter Migration Model'!F305-'Renter Migration Model'!F306)*'Median Data'!$B$4</f>
        <v>0</v>
      </c>
      <c r="E306" s="11">
        <f>('Renter Migration Model'!H305-'Renter Migration Model'!H306)*'Median Data'!$C$4</f>
        <v>815.21465946143462</v>
      </c>
      <c r="F306" s="11">
        <f>('Renter Migration Model'!I305-'Renter Migration Model'!I306)*'Median Data'!$C$4</f>
        <v>0</v>
      </c>
      <c r="G306" s="11">
        <f>('Renter Migration Model'!K305-'Renter Migration Model'!K306)*'Median Data'!$D$4</f>
        <v>1352.9195268990825</v>
      </c>
      <c r="H306" s="11">
        <f>('Renter Migration Model'!L305-'Renter Migration Model'!L306)*'Median Data'!$D$4</f>
        <v>0</v>
      </c>
      <c r="I306" s="11">
        <f>('Renter Migration Model'!N305-'Renter Migration Model'!N306)*'Median Data'!$E$4</f>
        <v>161.0430240273173</v>
      </c>
      <c r="J306" s="11">
        <f>('Renter Migration Model'!O305-'Renter Migration Model'!O306)*'Median Data'!$E$4</f>
        <v>0</v>
      </c>
      <c r="K306" s="11">
        <f>('Renter Migration Model'!Q305-'Renter Migration Model'!Q306)*'Median Data'!$F$4</f>
        <v>237.48157596037254</v>
      </c>
      <c r="L306" s="11">
        <f>('Renter Migration Model'!R305-'Renter Migration Model'!R306)*'Median Data'!$F$4</f>
        <v>0</v>
      </c>
      <c r="M306" s="11">
        <f>('Renter Migration Model'!T305-'Renter Migration Model'!T306)*'Median Data'!$G$4</f>
        <v>26.357024190086662</v>
      </c>
      <c r="N306" s="11">
        <f>('Renter Migration Model'!U305-'Renter Migration Model'!U306)*'Median Data'!$G$4</f>
        <v>0</v>
      </c>
    </row>
    <row r="307" spans="1:14" x14ac:dyDescent="0.25">
      <c r="A307" s="1">
        <v>2096</v>
      </c>
      <c r="B307" s="1">
        <v>1</v>
      </c>
      <c r="C307" s="11">
        <f>('Renter Migration Model'!E306-'Renter Migration Model'!E307)*'Median Data'!$B$4</f>
        <v>1182.4552237486569</v>
      </c>
      <c r="D307" s="11">
        <f>('Renter Migration Model'!F306-'Renter Migration Model'!F307)*'Median Data'!$B$4</f>
        <v>0</v>
      </c>
      <c r="E307" s="11">
        <f>('Renter Migration Model'!H306-'Renter Migration Model'!H307)*'Median Data'!$C$4</f>
        <v>815.13313799669277</v>
      </c>
      <c r="F307" s="11">
        <f>('Renter Migration Model'!I306-'Renter Migration Model'!I307)*'Median Data'!$C$4</f>
        <v>0</v>
      </c>
      <c r="G307" s="11">
        <f>('Renter Migration Model'!K306-'Renter Migration Model'!K307)*'Median Data'!$D$4</f>
        <v>1352.78423494659</v>
      </c>
      <c r="H307" s="11">
        <f>('Renter Migration Model'!L306-'Renter Migration Model'!L307)*'Median Data'!$D$4</f>
        <v>0</v>
      </c>
      <c r="I307" s="11">
        <f>('Renter Migration Model'!N306-'Renter Migration Model'!N307)*'Median Data'!$E$4</f>
        <v>161.02691972479397</v>
      </c>
      <c r="J307" s="11">
        <f>('Renter Migration Model'!O306-'Renter Migration Model'!O307)*'Median Data'!$E$4</f>
        <v>0</v>
      </c>
      <c r="K307" s="11">
        <f>('Renter Migration Model'!Q306-'Renter Migration Model'!Q307)*'Median Data'!$F$4</f>
        <v>237.45782780290756</v>
      </c>
      <c r="L307" s="11">
        <f>('Renter Migration Model'!R306-'Renter Migration Model'!R307)*'Median Data'!$F$4</f>
        <v>0</v>
      </c>
      <c r="M307" s="11">
        <f>('Renter Migration Model'!T306-'Renter Migration Model'!T307)*'Median Data'!$G$4</f>
        <v>26.354388487680382</v>
      </c>
      <c r="N307" s="11">
        <f>('Renter Migration Model'!U306-'Renter Migration Model'!U307)*'Median Data'!$G$4</f>
        <v>0</v>
      </c>
    </row>
    <row r="308" spans="1:14" x14ac:dyDescent="0.25">
      <c r="A308" s="2">
        <v>2096</v>
      </c>
      <c r="B308" s="2">
        <v>2</v>
      </c>
      <c r="C308" s="11">
        <f>('Renter Migration Model'!E307-'Renter Migration Model'!E308)*'Median Data'!$B$4</f>
        <v>1182.3369782260943</v>
      </c>
      <c r="D308" s="11">
        <f>('Renter Migration Model'!F307-'Renter Migration Model'!F308)*'Median Data'!$B$4</f>
        <v>0</v>
      </c>
      <c r="E308" s="11">
        <f>('Renter Migration Model'!H307-'Renter Migration Model'!H308)*'Median Data'!$C$4</f>
        <v>815.05162468227945</v>
      </c>
      <c r="F308" s="11">
        <f>('Renter Migration Model'!I307-'Renter Migration Model'!I308)*'Median Data'!$C$4</f>
        <v>0</v>
      </c>
      <c r="G308" s="11">
        <f>('Renter Migration Model'!K307-'Renter Migration Model'!K308)*'Median Data'!$D$4</f>
        <v>1352.6489565227839</v>
      </c>
      <c r="H308" s="11">
        <f>('Renter Migration Model'!L307-'Renter Migration Model'!L308)*'Median Data'!$D$4</f>
        <v>0</v>
      </c>
      <c r="I308" s="11">
        <f>('Renter Migration Model'!N307-'Renter Migration Model'!N308)*'Median Data'!$E$4</f>
        <v>161.01081703278157</v>
      </c>
      <c r="J308" s="11">
        <f>('Renter Migration Model'!O307-'Renter Migration Model'!O308)*'Median Data'!$E$4</f>
        <v>0</v>
      </c>
      <c r="K308" s="11">
        <f>('Renter Migration Model'!Q307-'Renter Migration Model'!Q308)*'Median Data'!$F$4</f>
        <v>237.43408202000546</v>
      </c>
      <c r="L308" s="11">
        <f>('Renter Migration Model'!R307-'Renter Migration Model'!R308)*'Median Data'!$F$4</f>
        <v>0</v>
      </c>
      <c r="M308" s="11">
        <f>('Renter Migration Model'!T307-'Renter Migration Model'!T308)*'Median Data'!$G$4</f>
        <v>26.351753048825969</v>
      </c>
      <c r="N308" s="11">
        <f>('Renter Migration Model'!U307-'Renter Migration Model'!U308)*'Median Data'!$G$4</f>
        <v>0</v>
      </c>
    </row>
    <row r="309" spans="1:14" x14ac:dyDescent="0.25">
      <c r="A309" s="1">
        <v>2096</v>
      </c>
      <c r="B309" s="1">
        <v>3</v>
      </c>
      <c r="C309" s="11">
        <f>('Renter Migration Model'!E308-'Renter Migration Model'!E309)*'Median Data'!$B$4</f>
        <v>1182.2187445281543</v>
      </c>
      <c r="D309" s="11">
        <f>('Renter Migration Model'!F308-'Renter Migration Model'!F309)*'Median Data'!$B$4</f>
        <v>0</v>
      </c>
      <c r="E309" s="11">
        <f>('Renter Migration Model'!H308-'Renter Migration Model'!H309)*'Median Data'!$C$4</f>
        <v>814.97011951995046</v>
      </c>
      <c r="F309" s="11">
        <f>('Renter Migration Model'!I308-'Renter Migration Model'!I309)*'Median Data'!$C$4</f>
        <v>0</v>
      </c>
      <c r="G309" s="11">
        <f>('Renter Migration Model'!K308-'Renter Migration Model'!K309)*'Median Data'!$D$4</f>
        <v>1352.5136916276642</v>
      </c>
      <c r="H309" s="11">
        <f>('Renter Migration Model'!L308-'Renter Migration Model'!L309)*'Median Data'!$D$4</f>
        <v>0</v>
      </c>
      <c r="I309" s="11">
        <f>('Renter Migration Model'!N308-'Renter Migration Model'!N309)*'Median Data'!$E$4</f>
        <v>160.99471595128011</v>
      </c>
      <c r="J309" s="11">
        <f>('Renter Migration Model'!O308-'Renter Migration Model'!O309)*'Median Data'!$E$4</f>
        <v>0</v>
      </c>
      <c r="K309" s="11">
        <f>('Renter Migration Model'!Q308-'Renter Migration Model'!Q309)*'Median Data'!$F$4</f>
        <v>237.4103386120305</v>
      </c>
      <c r="L309" s="11">
        <f>('Renter Migration Model'!R308-'Renter Migration Model'!R309)*'Median Data'!$F$4</f>
        <v>0</v>
      </c>
      <c r="M309" s="11">
        <f>('Renter Migration Model'!T308-'Renter Migration Model'!T309)*'Median Data'!$G$4</f>
        <v>26.349117873523426</v>
      </c>
      <c r="N309" s="11">
        <f>('Renter Migration Model'!U308-'Renter Migration Model'!U309)*'Median Data'!$G$4</f>
        <v>0</v>
      </c>
    </row>
    <row r="310" spans="1:14" x14ac:dyDescent="0.25">
      <c r="A310" s="2">
        <v>2096</v>
      </c>
      <c r="B310" s="2">
        <v>4</v>
      </c>
      <c r="C310" s="11">
        <f>('Renter Migration Model'!E309-'Renter Migration Model'!E310)*'Median Data'!$B$4</f>
        <v>1182.1005226531179</v>
      </c>
      <c r="D310" s="11">
        <f>('Renter Migration Model'!F309-'Renter Migration Model'!F310)*'Median Data'!$B$4</f>
        <v>0</v>
      </c>
      <c r="E310" s="11">
        <f>('Renter Migration Model'!H309-'Renter Migration Model'!H310)*'Median Data'!$C$4</f>
        <v>814.88862250795</v>
      </c>
      <c r="F310" s="11">
        <f>('Renter Migration Model'!I309-'Renter Migration Model'!I310)*'Median Data'!$C$4</f>
        <v>0</v>
      </c>
      <c r="G310" s="11">
        <f>('Renter Migration Model'!K309-'Renter Migration Model'!K310)*'Median Data'!$D$4</f>
        <v>1352.3784402576348</v>
      </c>
      <c r="H310" s="11">
        <f>('Renter Migration Model'!L309-'Renter Migration Model'!L310)*'Median Data'!$D$4</f>
        <v>0</v>
      </c>
      <c r="I310" s="11">
        <f>('Renter Migration Model'!N309-'Renter Migration Model'!N310)*'Median Data'!$E$4</f>
        <v>160.97861647965999</v>
      </c>
      <c r="J310" s="11">
        <f>('Renter Migration Model'!O309-'Renter Migration Model'!O310)*'Median Data'!$E$4</f>
        <v>0</v>
      </c>
      <c r="K310" s="11">
        <f>('Renter Migration Model'!Q309-'Renter Migration Model'!Q310)*'Median Data'!$F$4</f>
        <v>237.38659757788992</v>
      </c>
      <c r="L310" s="11">
        <f>('Renter Migration Model'!R309-'Renter Migration Model'!R310)*'Median Data'!$F$4</f>
        <v>0</v>
      </c>
      <c r="M310" s="11">
        <f>('Renter Migration Model'!T309-'Renter Migration Model'!T310)*'Median Data'!$G$4</f>
        <v>26.346482961735148</v>
      </c>
      <c r="N310" s="11">
        <f>('Renter Migration Model'!U309-'Renter Migration Model'!U310)*'Median Data'!$G$4</f>
        <v>0</v>
      </c>
    </row>
    <row r="311" spans="1:14" x14ac:dyDescent="0.25">
      <c r="A311" s="2">
        <v>2097</v>
      </c>
      <c r="B311" s="2">
        <v>1</v>
      </c>
      <c r="C311" s="11">
        <f>('Renter Migration Model'!E310-'Renter Migration Model'!E311)*'Median Data'!$B$4</f>
        <v>1181.9823126009851</v>
      </c>
      <c r="D311" s="11">
        <f>('Renter Migration Model'!F310-'Renter Migration Model'!F311)*'Median Data'!$B$4</f>
        <v>0</v>
      </c>
      <c r="E311" s="11">
        <f>('Renter Migration Model'!H310-'Renter Migration Model'!H311)*'Median Data'!$C$4</f>
        <v>814.80713364627809</v>
      </c>
      <c r="F311" s="11">
        <f>('Renter Migration Model'!I310-'Renter Migration Model'!I311)*'Median Data'!$C$4</f>
        <v>0</v>
      </c>
      <c r="G311" s="11">
        <f>('Renter Migration Model'!K310-'Renter Migration Model'!K311)*'Median Data'!$D$4</f>
        <v>1352.2432024144937</v>
      </c>
      <c r="H311" s="11">
        <f>('Renter Migration Model'!L310-'Renter Migration Model'!L311)*'Median Data'!$D$4</f>
        <v>0</v>
      </c>
      <c r="I311" s="11">
        <f>('Renter Migration Model'!N310-'Renter Migration Model'!N311)*'Median Data'!$E$4</f>
        <v>160.96251861792121</v>
      </c>
      <c r="J311" s="11">
        <f>('Renter Migration Model'!O310-'Renter Migration Model'!O311)*'Median Data'!$E$4</f>
        <v>0</v>
      </c>
      <c r="K311" s="11">
        <f>('Renter Migration Model'!Q310-'Renter Migration Model'!Q311)*'Median Data'!$F$4</f>
        <v>237.36285891831221</v>
      </c>
      <c r="L311" s="11">
        <f>('Renter Migration Model'!R310-'Renter Migration Model'!R311)*'Median Data'!$F$4</f>
        <v>0</v>
      </c>
      <c r="M311" s="11">
        <f>('Renter Migration Model'!T310-'Renter Migration Model'!T311)*'Median Data'!$G$4</f>
        <v>26.343848313423536</v>
      </c>
      <c r="N311" s="11">
        <f>('Renter Migration Model'!U310-'Renter Migration Model'!U311)*'Median Data'!$G$4</f>
        <v>0</v>
      </c>
    </row>
    <row r="312" spans="1:14" x14ac:dyDescent="0.25">
      <c r="A312" s="1">
        <v>2097</v>
      </c>
      <c r="B312" s="1">
        <v>2</v>
      </c>
      <c r="C312" s="11">
        <f>('Renter Migration Model'!E311-'Renter Migration Model'!E312)*'Median Data'!$B$4</f>
        <v>1181.864114370037</v>
      </c>
      <c r="D312" s="11">
        <f>('Renter Migration Model'!F311-'Renter Migration Model'!F312)*'Median Data'!$B$4</f>
        <v>0</v>
      </c>
      <c r="E312" s="11">
        <f>('Renter Migration Model'!H311-'Renter Migration Model'!H312)*'Median Data'!$C$4</f>
        <v>814.72565293317894</v>
      </c>
      <c r="F312" s="11">
        <f>('Renter Migration Model'!I311-'Renter Migration Model'!I312)*'Median Data'!$C$4</f>
        <v>0</v>
      </c>
      <c r="G312" s="11">
        <f>('Renter Migration Model'!K311-'Renter Migration Model'!K312)*'Median Data'!$D$4</f>
        <v>1352.1079780928467</v>
      </c>
      <c r="H312" s="11">
        <f>('Renter Migration Model'!L311-'Renter Migration Model'!L312)*'Median Data'!$D$4</f>
        <v>0</v>
      </c>
      <c r="I312" s="11">
        <f>('Renter Migration Model'!N311-'Renter Migration Model'!N312)*'Median Data'!$E$4</f>
        <v>160.94642236606376</v>
      </c>
      <c r="J312" s="11">
        <f>('Renter Migration Model'!O311-'Renter Migration Model'!O312)*'Median Data'!$E$4</f>
        <v>0</v>
      </c>
      <c r="K312" s="11">
        <f>('Renter Migration Model'!Q311-'Renter Migration Model'!Q312)*'Median Data'!$F$4</f>
        <v>237.33912263220464</v>
      </c>
      <c r="L312" s="11">
        <f>('Renter Migration Model'!R311-'Renter Migration Model'!R312)*'Median Data'!$F$4</f>
        <v>0</v>
      </c>
      <c r="M312" s="11">
        <f>('Renter Migration Model'!T311-'Renter Migration Model'!T312)*'Median Data'!$G$4</f>
        <v>26.341213928626189</v>
      </c>
      <c r="N312" s="11">
        <f>('Renter Migration Model'!U311-'Renter Migration Model'!U312)*'Median Data'!$G$4</f>
        <v>0</v>
      </c>
    </row>
    <row r="313" spans="1:14" x14ac:dyDescent="0.25">
      <c r="A313" s="2">
        <v>2097</v>
      </c>
      <c r="B313" s="2">
        <v>3</v>
      </c>
      <c r="C313" s="11">
        <f>('Renter Migration Model'!E312-'Renter Migration Model'!E313)*'Median Data'!$B$4</f>
        <v>1181.7459279585546</v>
      </c>
      <c r="D313" s="11">
        <f>('Renter Migration Model'!F312-'Renter Migration Model'!F313)*'Median Data'!$B$4</f>
        <v>0</v>
      </c>
      <c r="E313" s="11">
        <f>('Renter Migration Model'!H312-'Renter Migration Model'!H313)*'Median Data'!$C$4</f>
        <v>814.64418036689676</v>
      </c>
      <c r="F313" s="11">
        <f>('Renter Migration Model'!I312-'Renter Migration Model'!I313)*'Median Data'!$C$4</f>
        <v>0</v>
      </c>
      <c r="G313" s="11">
        <f>('Renter Migration Model'!K312-'Renter Migration Model'!K313)*'Median Data'!$D$4</f>
        <v>1351.9727672962899</v>
      </c>
      <c r="H313" s="11">
        <f>('Renter Migration Model'!L312-'Renter Migration Model'!L313)*'Median Data'!$D$4</f>
        <v>0</v>
      </c>
      <c r="I313" s="11">
        <f>('Renter Migration Model'!N312-'Renter Migration Model'!N313)*'Median Data'!$E$4</f>
        <v>160.93032772377285</v>
      </c>
      <c r="J313" s="11">
        <f>('Renter Migration Model'!O312-'Renter Migration Model'!O313)*'Median Data'!$E$4</f>
        <v>0</v>
      </c>
      <c r="K313" s="11">
        <f>('Renter Migration Model'!Q312-'Renter Migration Model'!Q313)*'Median Data'!$F$4</f>
        <v>237.31538871993143</v>
      </c>
      <c r="L313" s="11">
        <f>('Renter Migration Model'!R312-'Renter Migration Model'!R313)*'Median Data'!$F$4</f>
        <v>0</v>
      </c>
      <c r="M313" s="11">
        <f>('Renter Migration Model'!T312-'Renter Migration Model'!T313)*'Median Data'!$G$4</f>
        <v>26.338579807230303</v>
      </c>
      <c r="N313" s="11">
        <f>('Renter Migration Model'!U312-'Renter Migration Model'!U313)*'Median Data'!$G$4</f>
        <v>0</v>
      </c>
    </row>
    <row r="314" spans="1:14" x14ac:dyDescent="0.25">
      <c r="A314" s="1">
        <v>2097</v>
      </c>
      <c r="B314" s="1">
        <v>4</v>
      </c>
      <c r="C314" s="11">
        <f>('Renter Migration Model'!E313-'Renter Migration Model'!E314)*'Median Data'!$B$4</f>
        <v>1181.627753364819</v>
      </c>
      <c r="D314" s="11">
        <f>('Renter Migration Model'!F313-'Renter Migration Model'!F314)*'Median Data'!$B$4</f>
        <v>0</v>
      </c>
      <c r="E314" s="11">
        <f>('Renter Migration Model'!H313-'Renter Migration Model'!H314)*'Median Data'!$C$4</f>
        <v>814.56271594918735</v>
      </c>
      <c r="F314" s="11">
        <f>('Renter Migration Model'!I313-'Renter Migration Model'!I314)*'Median Data'!$C$4</f>
        <v>0</v>
      </c>
      <c r="G314" s="11">
        <f>('Renter Migration Model'!K313-'Renter Migration Model'!K314)*'Median Data'!$D$4</f>
        <v>1351.8375700194292</v>
      </c>
      <c r="H314" s="11">
        <f>('Renter Migration Model'!L313-'Renter Migration Model'!L314)*'Median Data'!$D$4</f>
        <v>0</v>
      </c>
      <c r="I314" s="11">
        <f>('Renter Migration Model'!N313-'Renter Migration Model'!N314)*'Median Data'!$E$4</f>
        <v>160.91423469104848</v>
      </c>
      <c r="J314" s="11">
        <f>('Renter Migration Model'!O313-'Renter Migration Model'!O314)*'Median Data'!$E$4</f>
        <v>0</v>
      </c>
      <c r="K314" s="11">
        <f>('Renter Migration Model'!Q313-'Renter Migration Model'!Q314)*'Median Data'!$F$4</f>
        <v>237.29165718112836</v>
      </c>
      <c r="L314" s="11">
        <f>('Renter Migration Model'!R313-'Renter Migration Model'!R314)*'Median Data'!$F$4</f>
        <v>0</v>
      </c>
      <c r="M314" s="11">
        <f>('Renter Migration Model'!T313-'Renter Migration Model'!T314)*'Median Data'!$G$4</f>
        <v>26.335945949235878</v>
      </c>
      <c r="N314" s="11">
        <f>('Renter Migration Model'!U313-'Renter Migration Model'!U314)*'Median Data'!$G$4</f>
        <v>0</v>
      </c>
    </row>
    <row r="315" spans="1:14" x14ac:dyDescent="0.25">
      <c r="A315" s="1">
        <v>2098</v>
      </c>
      <c r="B315" s="1">
        <v>1</v>
      </c>
      <c r="C315" s="11">
        <f>('Renter Migration Model'!E314-'Renter Migration Model'!E315)*'Median Data'!$B$4</f>
        <v>1181.5095905905491</v>
      </c>
      <c r="D315" s="11">
        <f>('Renter Migration Model'!F314-'Renter Migration Model'!F315)*'Median Data'!$B$4</f>
        <v>0</v>
      </c>
      <c r="E315" s="11">
        <f>('Renter Migration Model'!H314-'Renter Migration Model'!H315)*'Median Data'!$C$4</f>
        <v>814.48125967829492</v>
      </c>
      <c r="F315" s="11">
        <f>('Renter Migration Model'!I314-'Renter Migration Model'!I315)*'Median Data'!$C$4</f>
        <v>0</v>
      </c>
      <c r="G315" s="11">
        <f>('Renter Migration Model'!K314-'Renter Migration Model'!K315)*'Median Data'!$D$4</f>
        <v>1351.7023862622646</v>
      </c>
      <c r="H315" s="11">
        <f>('Renter Migration Model'!L314-'Renter Migration Model'!L315)*'Median Data'!$D$4</f>
        <v>0</v>
      </c>
      <c r="I315" s="11">
        <f>('Renter Migration Model'!N314-'Renter Migration Model'!N315)*'Median Data'!$E$4</f>
        <v>160.89814326757585</v>
      </c>
      <c r="J315" s="11">
        <f>('Renter Migration Model'!O314-'Renter Migration Model'!O315)*'Median Data'!$E$4</f>
        <v>0</v>
      </c>
      <c r="K315" s="11">
        <f>('Renter Migration Model'!Q314-'Renter Migration Model'!Q315)*'Median Data'!$F$4</f>
        <v>237.26792801543115</v>
      </c>
      <c r="L315" s="11">
        <f>('Renter Migration Model'!R314-'Renter Migration Model'!R315)*'Median Data'!$F$4</f>
        <v>0</v>
      </c>
      <c r="M315" s="11">
        <f>('Renter Migration Model'!T314-'Renter Migration Model'!T315)*'Median Data'!$G$4</f>
        <v>26.333312354642914</v>
      </c>
      <c r="N315" s="11">
        <f>('Renter Migration Model'!U314-'Renter Migration Model'!U315)*'Median Data'!$G$4</f>
        <v>0</v>
      </c>
    </row>
    <row r="316" spans="1:14" x14ac:dyDescent="0.25">
      <c r="A316" s="2">
        <v>2098</v>
      </c>
      <c r="B316" s="2">
        <v>2</v>
      </c>
      <c r="C316" s="11">
        <f>('Renter Migration Model'!E315-'Renter Migration Model'!E316)*'Median Data'!$B$4</f>
        <v>1181.3914396305881</v>
      </c>
      <c r="D316" s="11">
        <f>('Renter Migration Model'!F315-'Renter Migration Model'!F316)*'Median Data'!$B$4</f>
        <v>0</v>
      </c>
      <c r="E316" s="11">
        <f>('Renter Migration Model'!H315-'Renter Migration Model'!H316)*'Median Data'!$C$4</f>
        <v>814.39981155070791</v>
      </c>
      <c r="F316" s="11">
        <f>('Renter Migration Model'!I315-'Renter Migration Model'!I316)*'Median Data'!$C$4</f>
        <v>0</v>
      </c>
      <c r="G316" s="11">
        <f>('Renter Migration Model'!K315-'Renter Migration Model'!K316)*'Median Data'!$D$4</f>
        <v>1351.5672160229979</v>
      </c>
      <c r="H316" s="11">
        <f>('Renter Migration Model'!L315-'Renter Migration Model'!L316)*'Median Data'!$D$4</f>
        <v>0</v>
      </c>
      <c r="I316" s="11">
        <f>('Renter Migration Model'!N315-'Renter Migration Model'!N316)*'Median Data'!$E$4</f>
        <v>160.88205345335496</v>
      </c>
      <c r="J316" s="11">
        <f>('Renter Migration Model'!O315-'Renter Migration Model'!O316)*'Median Data'!$E$4</f>
        <v>0</v>
      </c>
      <c r="K316" s="11">
        <f>('Renter Migration Model'!Q315-'Renter Migration Model'!Q316)*'Median Data'!$F$4</f>
        <v>237.24420122283982</v>
      </c>
      <c r="L316" s="11">
        <f>('Renter Migration Model'!R315-'Renter Migration Model'!R316)*'Median Data'!$F$4</f>
        <v>0</v>
      </c>
      <c r="M316" s="11">
        <f>('Renter Migration Model'!T315-'Renter Migration Model'!T316)*'Median Data'!$G$4</f>
        <v>26.330679023413808</v>
      </c>
      <c r="N316" s="11">
        <f>('Renter Migration Model'!U315-'Renter Migration Model'!U316)*'Median Data'!$G$4</f>
        <v>0</v>
      </c>
    </row>
    <row r="317" spans="1:14" x14ac:dyDescent="0.25">
      <c r="A317" s="1">
        <v>2098</v>
      </c>
      <c r="B317" s="1">
        <v>3</v>
      </c>
      <c r="C317" s="11">
        <f>('Renter Migration Model'!E316-'Renter Migration Model'!E317)*'Median Data'!$B$4</f>
        <v>1181.273300486655</v>
      </c>
      <c r="D317" s="11">
        <f>('Renter Migration Model'!F316-'Renter Migration Model'!F317)*'Median Data'!$B$4</f>
        <v>0</v>
      </c>
      <c r="E317" s="11">
        <f>('Renter Migration Model'!H316-'Renter Migration Model'!H317)*'Median Data'!$C$4</f>
        <v>814.31837156993788</v>
      </c>
      <c r="F317" s="11">
        <f>('Renter Migration Model'!I316-'Renter Migration Model'!I317)*'Median Data'!$C$4</f>
        <v>0</v>
      </c>
      <c r="G317" s="11">
        <f>('Renter Migration Model'!K316-'Renter Migration Model'!K317)*'Median Data'!$D$4</f>
        <v>1351.4320593016291</v>
      </c>
      <c r="H317" s="11">
        <f>('Renter Migration Model'!L316-'Renter Migration Model'!L317)*'Median Data'!$D$4</f>
        <v>0</v>
      </c>
      <c r="I317" s="11">
        <f>('Renter Migration Model'!N316-'Renter Migration Model'!N317)*'Median Data'!$E$4</f>
        <v>160.86596524807101</v>
      </c>
      <c r="J317" s="11">
        <f>('Renter Migration Model'!O316-'Renter Migration Model'!O317)*'Median Data'!$E$4</f>
        <v>0</v>
      </c>
      <c r="K317" s="11">
        <f>('Renter Migration Model'!Q316-'Renter Migration Model'!Q317)*'Median Data'!$F$4</f>
        <v>237.22047680262585</v>
      </c>
      <c r="L317" s="11">
        <f>('Renter Migration Model'!R316-'Renter Migration Model'!R317)*'Median Data'!$F$4</f>
        <v>0</v>
      </c>
      <c r="M317" s="11">
        <f>('Renter Migration Model'!T316-'Renter Migration Model'!T317)*'Median Data'!$G$4</f>
        <v>26.328045955510959</v>
      </c>
      <c r="N317" s="11">
        <f>('Renter Migration Model'!U316-'Renter Migration Model'!U317)*'Median Data'!$G$4</f>
        <v>0</v>
      </c>
    </row>
    <row r="318" spans="1:14" x14ac:dyDescent="0.25">
      <c r="A318" s="2">
        <v>2098</v>
      </c>
      <c r="B318" s="2">
        <v>4</v>
      </c>
      <c r="C318" s="11">
        <f>('Renter Migration Model'!E317-'Renter Migration Model'!E318)*'Median Data'!$B$4</f>
        <v>1181.1551731570307</v>
      </c>
      <c r="D318" s="11">
        <f>('Renter Migration Model'!F317-'Renter Migration Model'!F318)*'Median Data'!$B$4</f>
        <v>0</v>
      </c>
      <c r="E318" s="11">
        <f>('Renter Migration Model'!H317-'Renter Migration Model'!H318)*'Median Data'!$C$4</f>
        <v>814.23693973247327</v>
      </c>
      <c r="F318" s="11">
        <f>('Renter Migration Model'!I317-'Renter Migration Model'!I318)*'Median Data'!$C$4</f>
        <v>0</v>
      </c>
      <c r="G318" s="11">
        <f>('Renter Migration Model'!K317-'Renter Migration Model'!K318)*'Median Data'!$D$4</f>
        <v>1351.2969160963603</v>
      </c>
      <c r="H318" s="11">
        <f>('Renter Migration Model'!L317-'Renter Migration Model'!L318)*'Median Data'!$D$4</f>
        <v>0</v>
      </c>
      <c r="I318" s="11">
        <f>('Renter Migration Model'!N317-'Renter Migration Model'!N318)*'Median Data'!$E$4</f>
        <v>160.8498786514092</v>
      </c>
      <c r="J318" s="11">
        <f>('Renter Migration Model'!O317-'Renter Migration Model'!O318)*'Median Data'!$E$4</f>
        <v>0</v>
      </c>
      <c r="K318" s="11">
        <f>('Renter Migration Model'!Q317-'Renter Migration Model'!Q318)*'Median Data'!$F$4</f>
        <v>237.19675475478925</v>
      </c>
      <c r="L318" s="11">
        <f>('Renter Migration Model'!R317-'Renter Migration Model'!R318)*'Median Data'!$F$4</f>
        <v>0</v>
      </c>
      <c r="M318" s="11">
        <f>('Renter Migration Model'!T317-'Renter Migration Model'!T318)*'Median Data'!$G$4</f>
        <v>26.325413150896765</v>
      </c>
      <c r="N318" s="11">
        <f>('Renter Migration Model'!U317-'Renter Migration Model'!U318)*'Median Data'!$G$4</f>
        <v>0</v>
      </c>
    </row>
    <row r="319" spans="1:14" x14ac:dyDescent="0.25">
      <c r="A319" s="2">
        <v>2099</v>
      </c>
      <c r="B319" s="2">
        <v>1</v>
      </c>
      <c r="C319" s="11">
        <f>('Renter Migration Model'!E318-'Renter Migration Model'!E319)*'Median Data'!$B$4</f>
        <v>1181.0370576399964</v>
      </c>
      <c r="D319" s="11">
        <f>('Renter Migration Model'!F318-'Renter Migration Model'!F319)*'Median Data'!$B$4</f>
        <v>0</v>
      </c>
      <c r="E319" s="11">
        <f>('Renter Migration Model'!H318-'Renter Migration Model'!H319)*'Median Data'!$C$4</f>
        <v>814.15551604006987</v>
      </c>
      <c r="F319" s="11">
        <f>('Renter Migration Model'!I318-'Renter Migration Model'!I319)*'Median Data'!$C$4</f>
        <v>0</v>
      </c>
      <c r="G319" s="11">
        <f>('Renter Migration Model'!K318-'Renter Migration Model'!K319)*'Median Data'!$D$4</f>
        <v>1351.1617864035952</v>
      </c>
      <c r="H319" s="11">
        <f>('Renter Migration Model'!L318-'Renter Migration Model'!L319)*'Median Data'!$D$4</f>
        <v>0</v>
      </c>
      <c r="I319" s="11">
        <f>('Renter Migration Model'!N318-'Renter Migration Model'!N319)*'Median Data'!$E$4</f>
        <v>160.83379366368433</v>
      </c>
      <c r="J319" s="11">
        <f>('Renter Migration Model'!O318-'Renter Migration Model'!O319)*'Median Data'!$E$4</f>
        <v>0</v>
      </c>
      <c r="K319" s="11">
        <f>('Renter Migration Model'!Q318-'Renter Migration Model'!Q319)*'Median Data'!$F$4</f>
        <v>237.17303507933002</v>
      </c>
      <c r="L319" s="11">
        <f>('Renter Migration Model'!R318-'Renter Migration Model'!R319)*'Median Data'!$F$4</f>
        <v>0</v>
      </c>
      <c r="M319" s="11">
        <f>('Renter Migration Model'!T318-'Renter Migration Model'!T319)*'Median Data'!$G$4</f>
        <v>26.322780609608827</v>
      </c>
      <c r="N319" s="11">
        <f>('Renter Migration Model'!U318-'Renter Migration Model'!U319)*'Median Data'!$G$4</f>
        <v>0</v>
      </c>
    </row>
    <row r="320" spans="1:14" x14ac:dyDescent="0.25">
      <c r="A320" s="1">
        <v>2099</v>
      </c>
      <c r="B320" s="1">
        <v>2</v>
      </c>
      <c r="C320" s="11">
        <f>('Renter Migration Model'!E319-'Renter Migration Model'!E320)*'Median Data'!$B$4</f>
        <v>1180.9189539338331</v>
      </c>
      <c r="D320" s="11">
        <f>('Renter Migration Model'!F319-'Renter Migration Model'!F320)*'Median Data'!$B$4</f>
        <v>0</v>
      </c>
      <c r="E320" s="11">
        <f>('Renter Migration Model'!H319-'Renter Migration Model'!H320)*'Median Data'!$C$4</f>
        <v>814.07410048746033</v>
      </c>
      <c r="F320" s="11">
        <f>('Renter Migration Model'!I319-'Renter Migration Model'!I320)*'Median Data'!$C$4</f>
        <v>0</v>
      </c>
      <c r="G320" s="11">
        <f>('Renter Migration Model'!K319-'Renter Migration Model'!K320)*'Median Data'!$D$4</f>
        <v>1351.026670225132</v>
      </c>
      <c r="H320" s="11">
        <f>('Renter Migration Model'!L319-'Renter Migration Model'!L320)*'Median Data'!$D$4</f>
        <v>0</v>
      </c>
      <c r="I320" s="11">
        <f>('Renter Migration Model'!N319-'Renter Migration Model'!N320)*'Median Data'!$E$4</f>
        <v>160.81771028426681</v>
      </c>
      <c r="J320" s="11">
        <f>('Renter Migration Model'!O319-'Renter Migration Model'!O320)*'Median Data'!$E$4</f>
        <v>0</v>
      </c>
      <c r="K320" s="11">
        <f>('Renter Migration Model'!Q319-'Renter Migration Model'!Q320)*'Median Data'!$F$4</f>
        <v>237.1493177758839</v>
      </c>
      <c r="L320" s="11">
        <f>('Renter Migration Model'!R319-'Renter Migration Model'!R320)*'Median Data'!$F$4</f>
        <v>0</v>
      </c>
      <c r="M320" s="11">
        <f>('Renter Migration Model'!T319-'Renter Migration Model'!T320)*'Median Data'!$G$4</f>
        <v>26.320148331534341</v>
      </c>
      <c r="N320" s="11">
        <f>('Renter Migration Model'!U319-'Renter Migration Model'!U320)*'Median Data'!$G$4</f>
        <v>0</v>
      </c>
    </row>
    <row r="321" spans="1:14" x14ac:dyDescent="0.25">
      <c r="A321" s="2">
        <v>2099</v>
      </c>
      <c r="B321" s="2">
        <v>3</v>
      </c>
      <c r="C321" s="11">
        <f>('Renter Migration Model'!E320-'Renter Migration Model'!E321)*'Median Data'!$B$4</f>
        <v>1180.8008620385408</v>
      </c>
      <c r="D321" s="11">
        <f>('Renter Migration Model'!F320-'Renter Migration Model'!F321)*'Median Data'!$B$4</f>
        <v>0</v>
      </c>
      <c r="E321" s="11">
        <f>('Renter Migration Model'!H320-'Renter Migration Model'!H321)*'Median Data'!$C$4</f>
        <v>813.99269307815621</v>
      </c>
      <c r="F321" s="11">
        <f>('Renter Migration Model'!I320-'Renter Migration Model'!I321)*'Median Data'!$C$4</f>
        <v>0</v>
      </c>
      <c r="G321" s="11">
        <f>('Renter Migration Model'!K320-'Renter Migration Model'!K321)*'Median Data'!$D$4</f>
        <v>1350.8915675591725</v>
      </c>
      <c r="H321" s="11">
        <f>('Renter Migration Model'!L320-'Renter Migration Model'!L321)*'Median Data'!$D$4</f>
        <v>0</v>
      </c>
      <c r="I321" s="11">
        <f>('Renter Migration Model'!N320-'Renter Migration Model'!N321)*'Median Data'!$E$4</f>
        <v>160.80162851315663</v>
      </c>
      <c r="J321" s="11">
        <f>('Renter Migration Model'!O320-'Renter Migration Model'!O321)*'Median Data'!$E$4</f>
        <v>0</v>
      </c>
      <c r="K321" s="11">
        <f>('Renter Migration Model'!Q320-'Renter Migration Model'!Q321)*'Median Data'!$F$4</f>
        <v>237.12560284408664</v>
      </c>
      <c r="L321" s="11">
        <f>('Renter Migration Model'!R320-'Renter Migration Model'!R321)*'Median Data'!$F$4</f>
        <v>0</v>
      </c>
      <c r="M321" s="11">
        <f>('Renter Migration Model'!T320-'Renter Migration Model'!T321)*'Median Data'!$G$4</f>
        <v>26.317516316710908</v>
      </c>
      <c r="N321" s="11">
        <f>('Renter Migration Model'!U320-'Renter Migration Model'!U321)*'Median Data'!$G$4</f>
        <v>0</v>
      </c>
    </row>
    <row r="322" spans="1:14" x14ac:dyDescent="0.25">
      <c r="A322" s="1">
        <v>2099</v>
      </c>
      <c r="B322" s="1">
        <v>4</v>
      </c>
      <c r="C322" s="11">
        <f>('Renter Migration Model'!E321-'Renter Migration Model'!E322)*'Median Data'!$B$4</f>
        <v>1180.6827819524005</v>
      </c>
      <c r="D322" s="11">
        <f>('Renter Migration Model'!F321-'Renter Migration Model'!F322)*'Median Data'!$B$4</f>
        <v>0</v>
      </c>
      <c r="E322" s="11">
        <f>('Renter Migration Model'!H321-'Renter Migration Model'!H322)*'Median Data'!$C$4</f>
        <v>813.91129380864595</v>
      </c>
      <c r="F322" s="11">
        <f>('Renter Migration Model'!I321-'Renter Migration Model'!I322)*'Median Data'!$C$4</f>
        <v>0</v>
      </c>
      <c r="G322" s="11">
        <f>('Renter Migration Model'!K321-'Renter Migration Model'!K322)*'Median Data'!$D$4</f>
        <v>1350.7564784021206</v>
      </c>
      <c r="H322" s="11">
        <f>('Renter Migration Model'!L321-'Renter Migration Model'!L322)*'Median Data'!$D$4</f>
        <v>0</v>
      </c>
      <c r="I322" s="11">
        <f>('Renter Migration Model'!N321-'Renter Migration Model'!N322)*'Median Data'!$E$4</f>
        <v>160.78554835035379</v>
      </c>
      <c r="J322" s="11">
        <f>('Renter Migration Model'!O321-'Renter Migration Model'!O322)*'Median Data'!$E$4</f>
        <v>0</v>
      </c>
      <c r="K322" s="11">
        <f>('Renter Migration Model'!Q321-'Renter Migration Model'!Q322)*'Median Data'!$F$4</f>
        <v>237.10189028393825</v>
      </c>
      <c r="L322" s="11">
        <f>('Renter Migration Model'!R321-'Renter Migration Model'!R322)*'Median Data'!$F$4</f>
        <v>0</v>
      </c>
      <c r="M322" s="11">
        <f>('Renter Migration Model'!T321-'Renter Migration Model'!T322)*'Median Data'!$G$4</f>
        <v>26.314884565063323</v>
      </c>
      <c r="N322" s="11">
        <f>('Renter Migration Model'!U321-'Renter Migration Model'!U322)*'Median Data'!$G$4</f>
        <v>0</v>
      </c>
    </row>
    <row r="323" spans="1:14" x14ac:dyDescent="0.25">
      <c r="A323" s="1">
        <v>2100</v>
      </c>
      <c r="B323" s="1">
        <v>1</v>
      </c>
      <c r="C323" s="11">
        <f>('Renter Migration Model'!E322-'Renter Migration Model'!E323)*'Median Data'!$B$4</f>
        <v>1180.5647136736934</v>
      </c>
      <c r="D323" s="11">
        <f>('Renter Migration Model'!F322-'Renter Migration Model'!F323)*'Median Data'!$B$4</f>
        <v>0</v>
      </c>
      <c r="E323" s="11">
        <f>('Renter Migration Model'!H322-'Renter Migration Model'!H323)*'Median Data'!$C$4</f>
        <v>813.82990267892956</v>
      </c>
      <c r="F323" s="11">
        <f>('Renter Migration Model'!I322-'Renter Migration Model'!I323)*'Median Data'!$C$4</f>
        <v>0</v>
      </c>
      <c r="G323" s="11">
        <f>('Renter Migration Model'!K322-'Renter Migration Model'!K323)*'Median Data'!$D$4</f>
        <v>1350.6214027539763</v>
      </c>
      <c r="H323" s="11">
        <f>('Renter Migration Model'!L322-'Renter Migration Model'!L323)*'Median Data'!$D$4</f>
        <v>0</v>
      </c>
      <c r="I323" s="11">
        <f>('Renter Migration Model'!N322-'Renter Migration Model'!N323)*'Median Data'!$E$4</f>
        <v>160.7694697955435</v>
      </c>
      <c r="J323" s="11">
        <f>('Renter Migration Model'!O322-'Renter Migration Model'!O323)*'Median Data'!$E$4</f>
        <v>0</v>
      </c>
      <c r="K323" s="11">
        <f>('Renter Migration Model'!Q322-'Renter Migration Model'!Q323)*'Median Data'!$F$4</f>
        <v>237.07818009471021</v>
      </c>
      <c r="L323" s="11">
        <f>('Renter Migration Model'!R322-'Renter Migration Model'!R323)*'Median Data'!$F$4</f>
        <v>0</v>
      </c>
      <c r="M323" s="11">
        <f>('Renter Migration Model'!T322-'Renter Migration Model'!T323)*'Median Data'!$G$4</f>
        <v>26.31225307662919</v>
      </c>
      <c r="N323" s="11">
        <f>('Renter Migration Model'!U322-'Renter Migration Model'!U323)*'Median Data'!$G$4</f>
        <v>0</v>
      </c>
    </row>
    <row r="324" spans="1:14" x14ac:dyDescent="0.25">
      <c r="A324" s="1">
        <v>2100</v>
      </c>
      <c r="B324" s="1">
        <v>2</v>
      </c>
      <c r="C324" s="11">
        <f>('Renter Migration Model'!E323-'Renter Migration Model'!E324)*'Median Data'!$B$4</f>
        <v>1180.4466572024194</v>
      </c>
      <c r="D324" s="11">
        <f>('Renter Migration Model'!F323-'Renter Migration Model'!F324)*'Median Data'!$B$4</f>
        <v>0</v>
      </c>
      <c r="E324" s="11">
        <f>('Renter Migration Model'!H323-'Renter Migration Model'!H324)*'Median Data'!$C$4</f>
        <v>813.74851968900703</v>
      </c>
      <c r="F324" s="11">
        <f>('Renter Migration Model'!I323-'Renter Migration Model'!I324)*'Median Data'!$C$4</f>
        <v>0</v>
      </c>
      <c r="G324" s="11">
        <f>('Renter Migration Model'!K323-'Renter Migration Model'!K324)*'Median Data'!$D$4</f>
        <v>1350.4863406147397</v>
      </c>
      <c r="H324" s="11">
        <f>('Renter Migration Model'!L323-'Renter Migration Model'!L324)*'Median Data'!$D$4</f>
        <v>0</v>
      </c>
      <c r="I324" s="11">
        <f>('Renter Migration Model'!N323-'Renter Migration Model'!N324)*'Median Data'!$E$4</f>
        <v>160.75339284841095</v>
      </c>
      <c r="J324" s="11">
        <f>('Renter Migration Model'!O323-'Renter Migration Model'!O324)*'Median Data'!$E$4</f>
        <v>0</v>
      </c>
      <c r="K324" s="11">
        <f>('Renter Migration Model'!Q323-'Renter Migration Model'!Q324)*'Median Data'!$F$4</f>
        <v>237.05447227676677</v>
      </c>
      <c r="L324" s="11">
        <f>('Renter Migration Model'!R323-'Renter Migration Model'!R324)*'Median Data'!$F$4</f>
        <v>0</v>
      </c>
      <c r="M324" s="11">
        <f>('Renter Migration Model'!T323-'Renter Migration Model'!T324)*'Median Data'!$G$4</f>
        <v>26.309621851295702</v>
      </c>
      <c r="N324" s="11">
        <f>('Renter Migration Model'!U323-'Renter Migration Model'!U324)*'Median Data'!$G$4</f>
        <v>0</v>
      </c>
    </row>
    <row r="325" spans="1:14" x14ac:dyDescent="0.25">
      <c r="A325" s="1">
        <v>2100</v>
      </c>
      <c r="B325" s="1">
        <v>3</v>
      </c>
      <c r="C325" s="11">
        <f>('Renter Migration Model'!E324-'Renter Migration Model'!E325)*'Median Data'!$B$4</f>
        <v>1180.3286125368595</v>
      </c>
      <c r="D325" s="11">
        <f>('Renter Migration Model'!F324-'Renter Migration Model'!F325)*'Median Data'!$B$4</f>
        <v>0</v>
      </c>
      <c r="E325" s="11">
        <f>('Renter Migration Model'!H324-'Renter Migration Model'!H325)*'Median Data'!$C$4</f>
        <v>813.66714483712258</v>
      </c>
      <c r="F325" s="11">
        <f>('Renter Migration Model'!I324-'Renter Migration Model'!I325)*'Median Data'!$C$4</f>
        <v>0</v>
      </c>
      <c r="G325" s="11">
        <f>('Renter Migration Model'!K324-'Renter Migration Model'!K325)*'Median Data'!$D$4</f>
        <v>1350.3512919790164</v>
      </c>
      <c r="H325" s="11">
        <f>('Renter Migration Model'!L324-'Renter Migration Model'!L325)*'Median Data'!$D$4</f>
        <v>0</v>
      </c>
      <c r="I325" s="11">
        <f>('Renter Migration Model'!N324-'Renter Migration Model'!N325)*'Median Data'!$E$4</f>
        <v>160.73731750927095</v>
      </c>
      <c r="J325" s="11">
        <f>('Renter Migration Model'!O324-'Renter Migration Model'!O325)*'Median Data'!$E$4</f>
        <v>0</v>
      </c>
      <c r="K325" s="11">
        <f>('Renter Migration Model'!Q324-'Renter Migration Model'!Q325)*'Median Data'!$F$4</f>
        <v>237.0307668297437</v>
      </c>
      <c r="L325" s="11">
        <f>('Renter Migration Model'!R324-'Renter Migration Model'!R325)*'Median Data'!$F$4</f>
        <v>0</v>
      </c>
      <c r="M325" s="11">
        <f>('Renter Migration Model'!T324-'Renter Migration Model'!T325)*'Median Data'!$G$4</f>
        <v>26.306990889100462</v>
      </c>
      <c r="N325" s="11">
        <f>('Renter Migration Model'!U324-'Renter Migration Model'!U325)*'Median Data'!$G$4</f>
        <v>0</v>
      </c>
    </row>
    <row r="326" spans="1:14" x14ac:dyDescent="0.25">
      <c r="A326" s="1">
        <v>2100</v>
      </c>
      <c r="B326" s="1">
        <v>4</v>
      </c>
      <c r="C326" s="11">
        <f>('Renter Migration Model'!E325-'Renter Migration Model'!E326)*'Median Data'!$B$4</f>
        <v>1180.2105796752949</v>
      </c>
      <c r="D326" s="11">
        <f>('Renter Migration Model'!F325-'Renter Migration Model'!F326)*'Median Data'!$B$4</f>
        <v>0</v>
      </c>
      <c r="E326" s="11">
        <f>('Renter Migration Model'!H325-'Renter Migration Model'!H326)*'Median Data'!$C$4</f>
        <v>813.58577812152043</v>
      </c>
      <c r="F326" s="11">
        <f>('Renter Migration Model'!I325-'Renter Migration Model'!I326)*'Median Data'!$C$4</f>
        <v>0</v>
      </c>
      <c r="G326" s="11">
        <f>('Renter Migration Model'!K325-'Renter Migration Model'!K326)*'Median Data'!$D$4</f>
        <v>1350.2162568504027</v>
      </c>
      <c r="H326" s="11">
        <f>('Renter Migration Model'!L325-'Renter Migration Model'!L326)*'Median Data'!$D$4</f>
        <v>0</v>
      </c>
      <c r="I326" s="11">
        <f>('Renter Migration Model'!N325-'Renter Migration Model'!N326)*'Median Data'!$E$4</f>
        <v>160.7212437774939</v>
      </c>
      <c r="J326" s="11">
        <f>('Renter Migration Model'!O325-'Renter Migration Model'!O326)*'Median Data'!$E$4</f>
        <v>0</v>
      </c>
      <c r="K326" s="11">
        <f>('Renter Migration Model'!Q325-'Renter Migration Model'!Q326)*'Median Data'!$F$4</f>
        <v>237.00706375291247</v>
      </c>
      <c r="L326" s="11">
        <f>('Renter Migration Model'!R325-'Renter Migration Model'!R326)*'Median Data'!$F$4</f>
        <v>0</v>
      </c>
      <c r="M326" s="11">
        <f>('Renter Migration Model'!T325-'Renter Migration Model'!T326)*'Median Data'!$G$4</f>
        <v>26.304360190043468</v>
      </c>
      <c r="N326" s="11">
        <f>('Renter Migration Model'!U325-'Renter Migration Model'!U326)*'Median Data'!$G$4</f>
        <v>0</v>
      </c>
    </row>
    <row r="327" spans="1:14" x14ac:dyDescent="0.25">
      <c r="A327" s="2">
        <v>2101</v>
      </c>
      <c r="B327" s="2">
        <v>1</v>
      </c>
      <c r="C327" s="11">
        <f>('Renter Migration Model'!E326-'Renter Migration Model'!E327)*'Median Data'!$B$4</f>
        <v>1180.0925586177254</v>
      </c>
      <c r="D327" s="11">
        <f>('Renter Migration Model'!F326-'Renter Migration Model'!F327)*'Median Data'!$B$4</f>
        <v>0</v>
      </c>
      <c r="E327" s="11">
        <f>('Renter Migration Model'!H326-'Renter Migration Model'!H327)*'Median Data'!$C$4</f>
        <v>813.50441954395637</v>
      </c>
      <c r="F327" s="11">
        <f>('Renter Migration Model'!I326-'Renter Migration Model'!I327)*'Median Data'!$C$4</f>
        <v>0</v>
      </c>
      <c r="G327" s="11">
        <f>('Renter Migration Model'!K326-'Renter Migration Model'!K327)*'Median Data'!$D$4</f>
        <v>1350.0812352253024</v>
      </c>
      <c r="H327" s="11">
        <f>('Renter Migration Model'!L326-'Renter Migration Model'!L327)*'Median Data'!$D$4</f>
        <v>0</v>
      </c>
      <c r="I327" s="11">
        <f>('Renter Migration Model'!N326-'Renter Migration Model'!N327)*'Median Data'!$E$4</f>
        <v>160.70517165307979</v>
      </c>
      <c r="J327" s="11">
        <f>('Renter Migration Model'!O326-'Renter Migration Model'!O327)*'Median Data'!$E$4</f>
        <v>0</v>
      </c>
      <c r="K327" s="11">
        <f>('Renter Migration Model'!Q326-'Renter Migration Model'!Q327)*'Median Data'!$F$4</f>
        <v>236.98336304663735</v>
      </c>
      <c r="L327" s="11">
        <f>('Renter Migration Model'!R326-'Renter Migration Model'!R327)*'Median Data'!$F$4</f>
        <v>0</v>
      </c>
      <c r="M327" s="11">
        <f>('Renter Migration Model'!T326-'Renter Migration Model'!T327)*'Median Data'!$G$4</f>
        <v>26.301729754011916</v>
      </c>
      <c r="N327" s="11">
        <f>('Renter Migration Model'!U326-'Renter Migration Model'!U327)*'Median Data'!$G$4</f>
        <v>0</v>
      </c>
    </row>
    <row r="328" spans="1:14" x14ac:dyDescent="0.25">
      <c r="A328" s="1">
        <v>2101</v>
      </c>
      <c r="B328" s="1">
        <v>2</v>
      </c>
      <c r="C328" s="11">
        <f>('Renter Migration Model'!E327-'Renter Migration Model'!E328)*'Median Data'!$B$4</f>
        <v>1179.9745493624323</v>
      </c>
      <c r="D328" s="11">
        <f>('Renter Migration Model'!F327-'Renter Migration Model'!F328)*'Median Data'!$B$4</f>
        <v>0</v>
      </c>
      <c r="E328" s="11">
        <f>('Renter Migration Model'!H327-'Renter Migration Model'!H328)*'Median Data'!$C$4</f>
        <v>813.42306910267462</v>
      </c>
      <c r="F328" s="11">
        <f>('Renter Migration Model'!I327-'Renter Migration Model'!I328)*'Median Data'!$C$4</f>
        <v>0</v>
      </c>
      <c r="G328" s="11">
        <f>('Renter Migration Model'!K327-'Renter Migration Model'!K328)*'Median Data'!$D$4</f>
        <v>1349.9462271019174</v>
      </c>
      <c r="H328" s="11">
        <f>('Renter Migration Model'!L327-'Renter Migration Model'!L328)*'Median Data'!$D$4</f>
        <v>0</v>
      </c>
      <c r="I328" s="11">
        <f>('Renter Migration Model'!N327-'Renter Migration Model'!N328)*'Median Data'!$E$4</f>
        <v>160.68910113602863</v>
      </c>
      <c r="J328" s="11">
        <f>('Renter Migration Model'!O327-'Renter Migration Model'!O328)*'Median Data'!$E$4</f>
        <v>0</v>
      </c>
      <c r="K328" s="11">
        <f>('Renter Migration Model'!Q327-'Renter Migration Model'!Q328)*'Median Data'!$F$4</f>
        <v>236.95966471018983</v>
      </c>
      <c r="L328" s="11">
        <f>('Renter Migration Model'!R327-'Renter Migration Model'!R328)*'Median Data'!$F$4</f>
        <v>0</v>
      </c>
      <c r="M328" s="11">
        <f>('Renter Migration Model'!T327-'Renter Migration Model'!T328)*'Median Data'!$G$4</f>
        <v>26.299099581043407</v>
      </c>
      <c r="N328" s="11">
        <f>('Renter Migration Model'!U327-'Renter Migration Model'!U328)*'Median Data'!$G$4</f>
        <v>0</v>
      </c>
    </row>
    <row r="329" spans="1:14" x14ac:dyDescent="0.25">
      <c r="A329" s="2">
        <v>2101</v>
      </c>
      <c r="B329" s="2">
        <v>3</v>
      </c>
      <c r="C329" s="11">
        <f>('Renter Migration Model'!E328-'Renter Migration Model'!E329)*'Median Data'!$B$4</f>
        <v>1179.8565519076965</v>
      </c>
      <c r="D329" s="11">
        <f>('Renter Migration Model'!F328-'Renter Migration Model'!F329)*'Median Data'!$B$4</f>
        <v>0</v>
      </c>
      <c r="E329" s="11">
        <f>('Renter Migration Model'!H328-'Renter Migration Model'!H329)*'Median Data'!$C$4</f>
        <v>813.34172679591939</v>
      </c>
      <c r="F329" s="11">
        <f>('Renter Migration Model'!I328-'Renter Migration Model'!I329)*'Median Data'!$C$4</f>
        <v>0</v>
      </c>
      <c r="G329" s="11">
        <f>('Renter Migration Model'!K328-'Renter Migration Model'!K329)*'Median Data'!$D$4</f>
        <v>1349.8112324784497</v>
      </c>
      <c r="H329" s="11">
        <f>('Renter Migration Model'!L328-'Renter Migration Model'!L329)*'Median Data'!$D$4</f>
        <v>0</v>
      </c>
      <c r="I329" s="11">
        <f>('Renter Migration Model'!N328-'Renter Migration Model'!N329)*'Median Data'!$E$4</f>
        <v>160.67303222571081</v>
      </c>
      <c r="J329" s="11">
        <f>('Renter Migration Model'!O328-'Renter Migration Model'!O329)*'Median Data'!$E$4</f>
        <v>0</v>
      </c>
      <c r="K329" s="11">
        <f>('Renter Migration Model'!Q328-'Renter Migration Model'!Q329)*'Median Data'!$F$4</f>
        <v>236.93596874393415</v>
      </c>
      <c r="L329" s="11">
        <f>('Renter Migration Model'!R328-'Renter Migration Model'!R329)*'Median Data'!$F$4</f>
        <v>0</v>
      </c>
      <c r="M329" s="11">
        <f>('Renter Migration Model'!T328-'Renter Migration Model'!T329)*'Median Data'!$G$4</f>
        <v>26.296469671062738</v>
      </c>
      <c r="N329" s="11">
        <f>('Renter Migration Model'!U328-'Renter Migration Model'!U329)*'Median Data'!$G$4</f>
        <v>0</v>
      </c>
    </row>
    <row r="330" spans="1:14" x14ac:dyDescent="0.25">
      <c r="A330" s="1">
        <v>2101</v>
      </c>
      <c r="B330" s="1">
        <v>4</v>
      </c>
      <c r="C330" s="11">
        <f>('Renter Migration Model'!E329-'Renter Migration Model'!E330)*'Median Data'!$B$4</f>
        <v>1179.7385662517991</v>
      </c>
      <c r="D330" s="11">
        <f>('Renter Migration Model'!F329-'Renter Migration Model'!F330)*'Median Data'!$B$4</f>
        <v>0</v>
      </c>
      <c r="E330" s="11">
        <f>('Renter Migration Model'!H329-'Renter Migration Model'!H330)*'Median Data'!$C$4</f>
        <v>813.2603926219349</v>
      </c>
      <c r="F330" s="11">
        <f>('Renter Migration Model'!I329-'Renter Migration Model'!I330)*'Median Data'!$C$4</f>
        <v>0</v>
      </c>
      <c r="G330" s="11">
        <f>('Renter Migration Model'!K329-'Renter Migration Model'!K330)*'Median Data'!$D$4</f>
        <v>1349.6762513548993</v>
      </c>
      <c r="H330" s="11">
        <f>('Renter Migration Model'!L329-'Renter Migration Model'!L330)*'Median Data'!$D$4</f>
        <v>0</v>
      </c>
      <c r="I330" s="11">
        <f>('Renter Migration Model'!N329-'Renter Migration Model'!N330)*'Median Data'!$E$4</f>
        <v>160.65696492244115</v>
      </c>
      <c r="J330" s="11">
        <f>('Renter Migration Model'!O329-'Renter Migration Model'!O330)*'Median Data'!$E$4</f>
        <v>0</v>
      </c>
      <c r="K330" s="11">
        <f>('Renter Migration Model'!Q329-'Renter Migration Model'!Q330)*'Median Data'!$F$4</f>
        <v>236.91227514677757</v>
      </c>
      <c r="L330" s="11">
        <f>('Renter Migration Model'!R329-'Renter Migration Model'!R330)*'Median Data'!$F$4</f>
        <v>0</v>
      </c>
      <c r="M330" s="11">
        <f>('Renter Migration Model'!T329-'Renter Migration Model'!T330)*'Median Data'!$G$4</f>
        <v>26.29384002410751</v>
      </c>
      <c r="N330" s="11">
        <f>('Renter Migration Model'!U329-'Renter Migration Model'!U330)*'Median Data'!$G$4</f>
        <v>0</v>
      </c>
    </row>
    <row r="331" spans="1:14" x14ac:dyDescent="0.25">
      <c r="A331" s="1">
        <v>2102</v>
      </c>
      <c r="B331" s="1">
        <v>1</v>
      </c>
      <c r="C331" s="11">
        <f>('Renter Migration Model'!E330-'Renter Migration Model'!E331)*'Median Data'!$B$4</f>
        <v>1179.62059239474</v>
      </c>
      <c r="D331" s="11">
        <f>('Renter Migration Model'!F330-'Renter Migration Model'!F331)*'Median Data'!$B$4</f>
        <v>0</v>
      </c>
      <c r="E331" s="11">
        <f>('Renter Migration Model'!H330-'Renter Migration Model'!H331)*'Median Data'!$C$4</f>
        <v>813.17906658423271</v>
      </c>
      <c r="F331" s="11">
        <f>('Renter Migration Model'!I330-'Renter Migration Model'!I331)*'Median Data'!$C$4</f>
        <v>0</v>
      </c>
      <c r="G331" s="11">
        <f>('Renter Migration Model'!K330-'Renter Migration Model'!K331)*'Median Data'!$D$4</f>
        <v>1349.541283729468</v>
      </c>
      <c r="H331" s="11">
        <f>('Renter Migration Model'!L330-'Renter Migration Model'!L331)*'Median Data'!$D$4</f>
        <v>0</v>
      </c>
      <c r="I331" s="11">
        <f>('Renter Migration Model'!N330-'Renter Migration Model'!N331)*'Median Data'!$E$4</f>
        <v>160.64089922621963</v>
      </c>
      <c r="J331" s="11">
        <f>('Renter Migration Model'!O330-'Renter Migration Model'!O331)*'Median Data'!$E$4</f>
        <v>0</v>
      </c>
      <c r="K331" s="11">
        <f>('Renter Migration Model'!Q330-'Renter Migration Model'!Q331)*'Median Data'!$F$4</f>
        <v>236.88858391944859</v>
      </c>
      <c r="L331" s="11">
        <f>('Renter Migration Model'!R330-'Renter Migration Model'!R331)*'Median Data'!$F$4</f>
        <v>0</v>
      </c>
      <c r="M331" s="11">
        <f>('Renter Migration Model'!T330-'Renter Migration Model'!T331)*'Median Data'!$G$4</f>
        <v>26.29121064010252</v>
      </c>
      <c r="N331" s="11">
        <f>('Renter Migration Model'!U330-'Renter Migration Model'!U331)*'Median Data'!$G$4</f>
        <v>0</v>
      </c>
    </row>
    <row r="332" spans="1:14" x14ac:dyDescent="0.25">
      <c r="A332" s="2">
        <v>2102</v>
      </c>
      <c r="B332" s="2">
        <v>2</v>
      </c>
      <c r="C332" s="11">
        <f>('Renter Migration Model'!E331-'Renter Migration Model'!E332)*'Median Data'!$B$4</f>
        <v>1179.5026303365194</v>
      </c>
      <c r="D332" s="11">
        <f>('Renter Migration Model'!F331-'Renter Migration Model'!F332)*'Median Data'!$B$4</f>
        <v>0</v>
      </c>
      <c r="E332" s="11">
        <f>('Renter Migration Model'!H331-'Renter Migration Model'!H332)*'Median Data'!$C$4</f>
        <v>813.0977486775455</v>
      </c>
      <c r="F332" s="11">
        <f>('Renter Migration Model'!I331-'Renter Migration Model'!I332)*'Median Data'!$C$4</f>
        <v>0</v>
      </c>
      <c r="G332" s="11">
        <f>('Renter Migration Model'!K331-'Renter Migration Model'!K332)*'Median Data'!$D$4</f>
        <v>1349.4063296021559</v>
      </c>
      <c r="H332" s="11">
        <f>('Renter Migration Model'!L331-'Renter Migration Model'!L332)*'Median Data'!$D$4</f>
        <v>0</v>
      </c>
      <c r="I332" s="11">
        <f>('Renter Migration Model'!N331-'Renter Migration Model'!N332)*'Median Data'!$E$4</f>
        <v>160.62483513610186</v>
      </c>
      <c r="J332" s="11">
        <f>('Renter Migration Model'!O331-'Renter Migration Model'!O332)*'Median Data'!$E$4</f>
        <v>0</v>
      </c>
      <c r="K332" s="11">
        <f>('Renter Migration Model'!Q331-'Renter Migration Model'!Q332)*'Median Data'!$F$4</f>
        <v>236.86489506085445</v>
      </c>
      <c r="L332" s="11">
        <f>('Renter Migration Model'!R331-'Renter Migration Model'!R332)*'Median Data'!$F$4</f>
        <v>0</v>
      </c>
      <c r="M332" s="11">
        <f>('Renter Migration Model'!T331-'Renter Migration Model'!T332)*'Median Data'!$G$4</f>
        <v>26.288581519047767</v>
      </c>
      <c r="N332" s="11">
        <f>('Renter Migration Model'!U331-'Renter Migration Model'!U332)*'Median Data'!$G$4</f>
        <v>0</v>
      </c>
    </row>
    <row r="333" spans="1:14" x14ac:dyDescent="0.25">
      <c r="A333" s="1">
        <v>2102</v>
      </c>
      <c r="B333" s="1">
        <v>3</v>
      </c>
      <c r="C333" s="11">
        <f>('Renter Migration Model'!E332-'Renter Migration Model'!E333)*'Median Data'!$B$4</f>
        <v>1179.3846800736992</v>
      </c>
      <c r="D333" s="11">
        <f>('Renter Migration Model'!F332-'Renter Migration Model'!F333)*'Median Data'!$B$4</f>
        <v>0</v>
      </c>
      <c r="E333" s="11">
        <f>('Renter Migration Model'!H332-'Renter Migration Model'!H333)*'Median Data'!$C$4</f>
        <v>813.01643890187324</v>
      </c>
      <c r="F333" s="11">
        <f>('Renter Migration Model'!I332-'Renter Migration Model'!I333)*'Median Data'!$C$4</f>
        <v>0</v>
      </c>
      <c r="G333" s="11">
        <f>('Renter Migration Model'!K332-'Renter Migration Model'!K333)*'Median Data'!$D$4</f>
        <v>1349.2713889693669</v>
      </c>
      <c r="H333" s="11">
        <f>('Renter Migration Model'!L332-'Renter Migration Model'!L333)*'Median Data'!$D$4</f>
        <v>0</v>
      </c>
      <c r="I333" s="11">
        <f>('Renter Migration Model'!N332-'Renter Migration Model'!N333)*'Median Data'!$E$4</f>
        <v>160.60877265271745</v>
      </c>
      <c r="J333" s="11">
        <f>('Renter Migration Model'!O332-'Renter Migration Model'!O333)*'Median Data'!$E$4</f>
        <v>0</v>
      </c>
      <c r="K333" s="11">
        <f>('Renter Migration Model'!Q332-'Renter Migration Model'!Q333)*'Median Data'!$F$4</f>
        <v>236.8412085713594</v>
      </c>
      <c r="L333" s="11">
        <f>('Renter Migration Model'!R332-'Renter Migration Model'!R333)*'Median Data'!$F$4</f>
        <v>0</v>
      </c>
      <c r="M333" s="11">
        <f>('Renter Migration Model'!T332-'Renter Migration Model'!T333)*'Median Data'!$G$4</f>
        <v>26.28595266090565</v>
      </c>
      <c r="N333" s="11">
        <f>('Renter Migration Model'!U332-'Renter Migration Model'!U333)*'Median Data'!$G$4</f>
        <v>0</v>
      </c>
    </row>
    <row r="334" spans="1:14" x14ac:dyDescent="0.25">
      <c r="A334" s="2">
        <v>2102</v>
      </c>
      <c r="B334" s="2">
        <v>4</v>
      </c>
      <c r="C334" s="11">
        <f>('Renter Migration Model'!E333-'Renter Migration Model'!E334)*'Median Data'!$B$4</f>
        <v>1179.2667416045606</v>
      </c>
      <c r="D334" s="11">
        <f>('Renter Migration Model'!F333-'Renter Migration Model'!F334)*'Median Data'!$B$4</f>
        <v>0</v>
      </c>
      <c r="E334" s="11">
        <f>('Renter Migration Model'!H333-'Renter Migration Model'!H334)*'Median Data'!$C$4</f>
        <v>812.93513725897174</v>
      </c>
      <c r="F334" s="11">
        <f>('Renter Migration Model'!I333-'Renter Migration Model'!I334)*'Median Data'!$C$4</f>
        <v>0</v>
      </c>
      <c r="G334" s="11">
        <f>('Renter Migration Model'!K333-'Renter Migration Model'!K334)*'Median Data'!$D$4</f>
        <v>1349.1364618293028</v>
      </c>
      <c r="H334" s="11">
        <f>('Renter Migration Model'!L333-'Renter Migration Model'!L334)*'Median Data'!$D$4</f>
        <v>0</v>
      </c>
      <c r="I334" s="11">
        <f>('Renter Migration Model'!N333-'Renter Migration Model'!N334)*'Median Data'!$E$4</f>
        <v>160.59271177543678</v>
      </c>
      <c r="J334" s="11">
        <f>('Renter Migration Model'!O333-'Renter Migration Model'!O334)*'Median Data'!$E$4</f>
        <v>0</v>
      </c>
      <c r="K334" s="11">
        <f>('Renter Migration Model'!Q333-'Renter Migration Model'!Q334)*'Median Data'!$F$4</f>
        <v>236.81752445059919</v>
      </c>
      <c r="L334" s="11">
        <f>('Renter Migration Model'!R333-'Renter Migration Model'!R334)*'Median Data'!$F$4</f>
        <v>0</v>
      </c>
      <c r="M334" s="11">
        <f>('Renter Migration Model'!T333-'Renter Migration Model'!T334)*'Median Data'!$G$4</f>
        <v>26.283324065638567</v>
      </c>
      <c r="N334" s="11">
        <f>('Renter Migration Model'!U333-'Renter Migration Model'!U334)*'Median Data'!$G$4</f>
        <v>0</v>
      </c>
    </row>
    <row r="335" spans="1:14" x14ac:dyDescent="0.25">
      <c r="A335" s="2">
        <v>2103</v>
      </c>
      <c r="B335" s="2">
        <v>1</v>
      </c>
      <c r="C335" s="11">
        <f>('Renter Migration Model'!E334-'Renter Migration Model'!E335)*'Median Data'!$B$4</f>
        <v>1179.1488149308225</v>
      </c>
      <c r="D335" s="11">
        <f>('Renter Migration Model'!F334-'Renter Migration Model'!F335)*'Median Data'!$B$4</f>
        <v>0</v>
      </c>
      <c r="E335" s="11">
        <f>('Renter Migration Model'!H334-'Renter Migration Model'!H335)*'Median Data'!$C$4</f>
        <v>812.85384374357363</v>
      </c>
      <c r="F335" s="11">
        <f>('Renter Migration Model'!I334-'Renter Migration Model'!I335)*'Median Data'!$C$4</f>
        <v>0</v>
      </c>
      <c r="G335" s="11">
        <f>('Renter Migration Model'!K334-'Renter Migration Model'!K335)*'Median Data'!$D$4</f>
        <v>1349.0015481837618</v>
      </c>
      <c r="H335" s="11">
        <f>('Renter Migration Model'!L334-'Renter Migration Model'!L335)*'Median Data'!$D$4</f>
        <v>0</v>
      </c>
      <c r="I335" s="11">
        <f>('Renter Migration Model'!N334-'Renter Migration Model'!N335)*'Median Data'!$E$4</f>
        <v>160.57665250425987</v>
      </c>
      <c r="J335" s="11">
        <f>('Renter Migration Model'!O334-'Renter Migration Model'!O335)*'Median Data'!$E$4</f>
        <v>0</v>
      </c>
      <c r="K335" s="11">
        <f>('Renter Migration Model'!Q334-'Renter Migration Model'!Q335)*'Median Data'!$F$4</f>
        <v>236.79384269820957</v>
      </c>
      <c r="L335" s="11">
        <f>('Renter Migration Model'!R334-'Renter Migration Model'!R335)*'Median Data'!$F$4</f>
        <v>0</v>
      </c>
      <c r="M335" s="11">
        <f>('Renter Migration Model'!T334-'Renter Migration Model'!T335)*'Median Data'!$G$4</f>
        <v>26.280695733208915</v>
      </c>
      <c r="N335" s="11">
        <f>('Renter Migration Model'!U334-'Renter Migration Model'!U335)*'Median Data'!$G$4</f>
        <v>0</v>
      </c>
    </row>
    <row r="336" spans="1:14" x14ac:dyDescent="0.25">
      <c r="A336" s="1">
        <v>2103</v>
      </c>
      <c r="B336" s="1">
        <v>2</v>
      </c>
      <c r="C336" s="11">
        <f>('Renter Migration Model'!E335-'Renter Migration Model'!E336)*'Median Data'!$B$4</f>
        <v>1179.030900049047</v>
      </c>
      <c r="D336" s="11">
        <f>('Renter Migration Model'!F335-'Renter Migration Model'!F336)*'Median Data'!$B$4</f>
        <v>0</v>
      </c>
      <c r="E336" s="11">
        <f>('Renter Migration Model'!H335-'Renter Migration Model'!H336)*'Median Data'!$C$4</f>
        <v>812.7725583591905</v>
      </c>
      <c r="F336" s="11">
        <f>('Renter Migration Model'!I335-'Renter Migration Model'!I336)*'Median Data'!$C$4</f>
        <v>0</v>
      </c>
      <c r="G336" s="11">
        <f>('Renter Migration Model'!K335-'Renter Migration Model'!K336)*'Median Data'!$D$4</f>
        <v>1348.8666480291477</v>
      </c>
      <c r="H336" s="11">
        <f>('Renter Migration Model'!L335-'Renter Migration Model'!L336)*'Median Data'!$D$4</f>
        <v>0</v>
      </c>
      <c r="I336" s="11">
        <f>('Renter Migration Model'!N335-'Renter Migration Model'!N336)*'Median Data'!$E$4</f>
        <v>160.56059483887191</v>
      </c>
      <c r="J336" s="11">
        <f>('Renter Migration Model'!O335-'Renter Migration Model'!O336)*'Median Data'!$E$4</f>
        <v>0</v>
      </c>
      <c r="K336" s="11">
        <f>('Renter Migration Model'!Q335-'Renter Migration Model'!Q336)*'Median Data'!$F$4</f>
        <v>236.77016331382629</v>
      </c>
      <c r="L336" s="11">
        <f>('Renter Migration Model'!R335-'Renter Migration Model'!R336)*'Median Data'!$F$4</f>
        <v>0</v>
      </c>
      <c r="M336" s="11">
        <f>('Renter Migration Model'!T335-'Renter Migration Model'!T336)*'Median Data'!$G$4</f>
        <v>26.278067663654298</v>
      </c>
      <c r="N336" s="11">
        <f>('Renter Migration Model'!U335-'Renter Migration Model'!U336)*'Median Data'!$G$4</f>
        <v>0</v>
      </c>
    </row>
    <row r="337" spans="1:14" x14ac:dyDescent="0.25">
      <c r="A337" s="2">
        <v>2103</v>
      </c>
      <c r="B337" s="2">
        <v>3</v>
      </c>
      <c r="C337" s="11">
        <f>('Renter Migration Model'!E336-'Renter Migration Model'!E337)*'Median Data'!$B$4</f>
        <v>1178.9129969592341</v>
      </c>
      <c r="D337" s="11">
        <f>('Renter Migration Model'!F336-'Renter Migration Model'!F337)*'Median Data'!$B$4</f>
        <v>0</v>
      </c>
      <c r="E337" s="11">
        <f>('Renter Migration Model'!H336-'Renter Migration Model'!H337)*'Median Data'!$C$4</f>
        <v>812.69128110406655</v>
      </c>
      <c r="F337" s="11">
        <f>('Renter Migration Model'!I336-'Renter Migration Model'!I337)*'Median Data'!$C$4</f>
        <v>0</v>
      </c>
      <c r="G337" s="11">
        <f>('Renter Migration Model'!K336-'Renter Migration Model'!K337)*'Median Data'!$D$4</f>
        <v>1348.7317613636624</v>
      </c>
      <c r="H337" s="11">
        <f>('Renter Migration Model'!L336-'Renter Migration Model'!L337)*'Median Data'!$D$4</f>
        <v>0</v>
      </c>
      <c r="I337" s="11">
        <f>('Renter Migration Model'!N336-'Renter Migration Model'!N337)*'Median Data'!$E$4</f>
        <v>160.5445387795877</v>
      </c>
      <c r="J337" s="11">
        <f>('Renter Migration Model'!O336-'Renter Migration Model'!O337)*'Median Data'!$E$4</f>
        <v>0</v>
      </c>
      <c r="K337" s="11">
        <f>('Renter Migration Model'!Q336-'Renter Migration Model'!Q337)*'Median Data'!$F$4</f>
        <v>236.74648629744934</v>
      </c>
      <c r="L337" s="11">
        <f>('Renter Migration Model'!R336-'Renter Migration Model'!R337)*'Median Data'!$F$4</f>
        <v>0</v>
      </c>
      <c r="M337" s="11">
        <f>('Renter Migration Model'!T336-'Renter Migration Model'!T337)*'Median Data'!$G$4</f>
        <v>26.275439856861908</v>
      </c>
      <c r="N337" s="11">
        <f>('Renter Migration Model'!U336-'Renter Migration Model'!U337)*'Median Data'!$G$4</f>
        <v>0</v>
      </c>
    </row>
    <row r="338" spans="1:14" x14ac:dyDescent="0.25">
      <c r="A338" s="1">
        <v>2103</v>
      </c>
      <c r="B338" s="1">
        <v>4</v>
      </c>
      <c r="C338" s="11">
        <f>('Renter Migration Model'!E337-'Renter Migration Model'!E338)*'Median Data'!$B$4</f>
        <v>1178.7951056596648</v>
      </c>
      <c r="D338" s="11">
        <f>('Renter Migration Model'!F337-'Renter Migration Model'!F338)*'Median Data'!$B$4</f>
        <v>0</v>
      </c>
      <c r="E338" s="11">
        <f>('Renter Migration Model'!H337-'Renter Migration Model'!H338)*'Median Data'!$C$4</f>
        <v>812.610011976446</v>
      </c>
      <c r="F338" s="11">
        <f>('Renter Migration Model'!I337-'Renter Migration Model'!I338)*'Median Data'!$C$4</f>
        <v>0</v>
      </c>
      <c r="G338" s="11">
        <f>('Renter Migration Model'!K337-'Renter Migration Model'!K338)*'Median Data'!$D$4</f>
        <v>1348.5968881873059</v>
      </c>
      <c r="H338" s="11">
        <f>('Renter Migration Model'!L337-'Renter Migration Model'!L338)*'Median Data'!$D$4</f>
        <v>0</v>
      </c>
      <c r="I338" s="11">
        <f>('Renter Migration Model'!N337-'Renter Migration Model'!N338)*'Median Data'!$E$4</f>
        <v>160.52848432546284</v>
      </c>
      <c r="J338" s="11">
        <f>('Renter Migration Model'!O337-'Renter Migration Model'!O338)*'Median Data'!$E$4</f>
        <v>0</v>
      </c>
      <c r="K338" s="11">
        <f>('Renter Migration Model'!Q337-'Renter Migration Model'!Q338)*'Median Data'!$F$4</f>
        <v>236.72281164907872</v>
      </c>
      <c r="L338" s="11">
        <f>('Renter Migration Model'!R337-'Renter Migration Model'!R338)*'Median Data'!$F$4</f>
        <v>0</v>
      </c>
      <c r="M338" s="11">
        <f>('Renter Migration Model'!T337-'Renter Migration Model'!T338)*'Median Data'!$G$4</f>
        <v>26.27281231290695</v>
      </c>
      <c r="N338" s="11">
        <f>('Renter Migration Model'!U337-'Renter Migration Model'!U338)*'Median Data'!$G$4</f>
        <v>0</v>
      </c>
    </row>
    <row r="339" spans="1:14" x14ac:dyDescent="0.25">
      <c r="A339" s="1">
        <v>2104</v>
      </c>
      <c r="B339" s="1">
        <v>1</v>
      </c>
      <c r="C339" s="11">
        <f>('Renter Migration Model'!E338-'Renter Migration Model'!E339)*'Median Data'!$B$4</f>
        <v>1178.6772261486203</v>
      </c>
      <c r="D339" s="11">
        <f>('Renter Migration Model'!F338-'Renter Migration Model'!F339)*'Median Data'!$B$4</f>
        <v>0</v>
      </c>
      <c r="E339" s="11">
        <f>('Renter Migration Model'!H338-'Renter Migration Model'!H339)*'Median Data'!$C$4</f>
        <v>812.52875097457309</v>
      </c>
      <c r="F339" s="11">
        <f>('Renter Migration Model'!I338-'Renter Migration Model'!I339)*'Median Data'!$C$4</f>
        <v>0</v>
      </c>
      <c r="G339" s="11">
        <f>('Renter Migration Model'!K338-'Renter Migration Model'!K339)*'Median Data'!$D$4</f>
        <v>1348.4620285000783</v>
      </c>
      <c r="H339" s="11">
        <f>('Renter Migration Model'!L338-'Renter Migration Model'!L339)*'Median Data'!$D$4</f>
        <v>0</v>
      </c>
      <c r="I339" s="11">
        <f>('Renter Migration Model'!N338-'Renter Migration Model'!N339)*'Median Data'!$E$4</f>
        <v>160.51243147712694</v>
      </c>
      <c r="J339" s="11">
        <f>('Renter Migration Model'!O338-'Renter Migration Model'!O339)*'Median Data'!$E$4</f>
        <v>0</v>
      </c>
      <c r="K339" s="11">
        <f>('Renter Migration Model'!Q338-'Renter Migration Model'!Q339)*'Median Data'!$F$4</f>
        <v>236.69913936762168</v>
      </c>
      <c r="L339" s="11">
        <f>('Renter Migration Model'!R338-'Renter Migration Model'!R339)*'Median Data'!$F$4</f>
        <v>0</v>
      </c>
      <c r="M339" s="11">
        <f>('Renter Migration Model'!T338-'Renter Migration Model'!T339)*'Median Data'!$G$4</f>
        <v>26.270185031676618</v>
      </c>
      <c r="N339" s="11">
        <f>('Renter Migration Model'!U338-'Renter Migration Model'!U339)*'Median Data'!$G$4</f>
        <v>0</v>
      </c>
    </row>
    <row r="340" spans="1:14" x14ac:dyDescent="0.25">
      <c r="A340" s="2">
        <v>2104</v>
      </c>
      <c r="B340" s="2">
        <v>2</v>
      </c>
      <c r="C340" s="11">
        <f>('Renter Migration Model'!E339-'Renter Migration Model'!E340)*'Median Data'!$B$4</f>
        <v>1178.5593584261005</v>
      </c>
      <c r="D340" s="11">
        <f>('Renter Migration Model'!F339-'Renter Migration Model'!F340)*'Median Data'!$B$4</f>
        <v>0</v>
      </c>
      <c r="E340" s="11">
        <f>('Renter Migration Model'!H339-'Renter Migration Model'!H340)*'Median Data'!$C$4</f>
        <v>812.44749810020357</v>
      </c>
      <c r="F340" s="11">
        <f>('Renter Migration Model'!I339-'Renter Migration Model'!I340)*'Median Data'!$C$4</f>
        <v>0</v>
      </c>
      <c r="G340" s="11">
        <f>('Renter Migration Model'!K339-'Renter Migration Model'!K340)*'Median Data'!$D$4</f>
        <v>1348.3271822965853</v>
      </c>
      <c r="H340" s="11">
        <f>('Renter Migration Model'!L339-'Renter Migration Model'!L340)*'Median Data'!$D$4</f>
        <v>0</v>
      </c>
      <c r="I340" s="11">
        <f>('Renter Migration Model'!N339-'Renter Migration Model'!N340)*'Median Data'!$E$4</f>
        <v>160.49638023395039</v>
      </c>
      <c r="J340" s="11">
        <f>('Renter Migration Model'!O339-'Renter Migration Model'!O340)*'Median Data'!$E$4</f>
        <v>0</v>
      </c>
      <c r="K340" s="11">
        <f>('Renter Migration Model'!Q339-'Renter Migration Model'!Q340)*'Median Data'!$F$4</f>
        <v>236.67546945380673</v>
      </c>
      <c r="L340" s="11">
        <f>('Renter Migration Model'!R339-'Renter Migration Model'!R340)*'Median Data'!$F$4</f>
        <v>0</v>
      </c>
      <c r="M340" s="11">
        <f>('Renter Migration Model'!T339-'Renter Migration Model'!T340)*'Median Data'!$G$4</f>
        <v>26.267558013170913</v>
      </c>
      <c r="N340" s="11">
        <f>('Renter Migration Model'!U339-'Renter Migration Model'!U340)*'Median Data'!$G$4</f>
        <v>0</v>
      </c>
    </row>
    <row r="341" spans="1:14" x14ac:dyDescent="0.25">
      <c r="A341" s="1">
        <v>2104</v>
      </c>
      <c r="B341" s="1">
        <v>3</v>
      </c>
      <c r="C341" s="11">
        <f>('Renter Migration Model'!E340-'Renter Migration Model'!E341)*'Median Data'!$B$4</f>
        <v>1178.4415024903865</v>
      </c>
      <c r="D341" s="11">
        <f>('Renter Migration Model'!F340-'Renter Migration Model'!F341)*'Median Data'!$B$4</f>
        <v>0</v>
      </c>
      <c r="E341" s="11">
        <f>('Renter Migration Model'!H340-'Renter Migration Model'!H341)*'Median Data'!$C$4</f>
        <v>812.36625334982591</v>
      </c>
      <c r="F341" s="11">
        <f>('Renter Migration Model'!I340-'Renter Migration Model'!I341)*'Median Data'!$C$4</f>
        <v>0</v>
      </c>
      <c r="G341" s="11">
        <f>('Renter Migration Model'!K340-'Renter Migration Model'!K341)*'Median Data'!$D$4</f>
        <v>1348.192349578625</v>
      </c>
      <c r="H341" s="11">
        <f>('Renter Migration Model'!L340-'Renter Migration Model'!L341)*'Median Data'!$D$4</f>
        <v>0</v>
      </c>
      <c r="I341" s="11">
        <f>('Renter Migration Model'!N340-'Renter Migration Model'!N341)*'Median Data'!$E$4</f>
        <v>160.4803305959332</v>
      </c>
      <c r="J341" s="11">
        <f>('Renter Migration Model'!O340-'Renter Migration Model'!O341)*'Median Data'!$E$4</f>
        <v>0</v>
      </c>
      <c r="K341" s="11">
        <f>('Renter Migration Model'!Q340-'Renter Migration Model'!Q341)*'Median Data'!$F$4</f>
        <v>236.65180190690535</v>
      </c>
      <c r="L341" s="11">
        <f>('Renter Migration Model'!R340-'Renter Migration Model'!R341)*'Median Data'!$F$4</f>
        <v>0</v>
      </c>
      <c r="M341" s="11">
        <f>('Renter Migration Model'!T340-'Renter Migration Model'!T341)*'Median Data'!$G$4</f>
        <v>26.264931257352231</v>
      </c>
      <c r="N341" s="11">
        <f>('Renter Migration Model'!U340-'Renter Migration Model'!U341)*'Median Data'!$G$4</f>
        <v>0</v>
      </c>
    </row>
    <row r="342" spans="1:14" x14ac:dyDescent="0.25">
      <c r="A342" s="2">
        <v>2104</v>
      </c>
      <c r="B342" s="2">
        <v>4</v>
      </c>
      <c r="C342" s="11">
        <f>('Renter Migration Model'!E341-'Renter Migration Model'!E342)*'Median Data'!$B$4</f>
        <v>1178.3236583397593</v>
      </c>
      <c r="D342" s="11">
        <f>('Renter Migration Model'!F341-'Renter Migration Model'!F342)*'Median Data'!$B$4</f>
        <v>0</v>
      </c>
      <c r="E342" s="11">
        <f>('Renter Migration Model'!H341-'Renter Migration Model'!H342)*'Median Data'!$C$4</f>
        <v>812.28501672519587</v>
      </c>
      <c r="F342" s="11">
        <f>('Renter Migration Model'!I341-'Renter Migration Model'!I342)*'Median Data'!$C$4</f>
        <v>0</v>
      </c>
      <c r="G342" s="11">
        <f>('Renter Migration Model'!K341-'Renter Migration Model'!K342)*'Median Data'!$D$4</f>
        <v>1348.0575303426012</v>
      </c>
      <c r="H342" s="11">
        <f>('Renter Migration Model'!L341-'Renter Migration Model'!L342)*'Median Data'!$D$4</f>
        <v>0</v>
      </c>
      <c r="I342" s="11">
        <f>('Renter Migration Model'!N341-'Renter Migration Model'!N342)*'Median Data'!$E$4</f>
        <v>160.46428256276056</v>
      </c>
      <c r="J342" s="11">
        <f>('Renter Migration Model'!O341-'Renter Migration Model'!O342)*'Median Data'!$E$4</f>
        <v>0</v>
      </c>
      <c r="K342" s="11">
        <f>('Renter Migration Model'!Q341-'Renter Migration Model'!Q342)*'Median Data'!$F$4</f>
        <v>236.62813672655329</v>
      </c>
      <c r="L342" s="11">
        <f>('Renter Migration Model'!R341-'Renter Migration Model'!R342)*'Median Data'!$F$4</f>
        <v>0</v>
      </c>
      <c r="M342" s="11">
        <f>('Renter Migration Model'!T341-'Renter Migration Model'!T342)*'Median Data'!$G$4</f>
        <v>26.262304764220573</v>
      </c>
      <c r="N342" s="11">
        <f>('Renter Migration Model'!U341-'Renter Migration Model'!U342)*'Median Data'!$G$4</f>
        <v>0</v>
      </c>
    </row>
    <row r="343" spans="1:14" x14ac:dyDescent="0.25">
      <c r="A343" s="2">
        <v>2105</v>
      </c>
      <c r="B343" s="2">
        <v>1</v>
      </c>
      <c r="C343" s="11">
        <f>('Renter Migration Model'!E342-'Renter Migration Model'!E343)*'Median Data'!$B$4</f>
        <v>1178.2058259742189</v>
      </c>
      <c r="D343" s="11">
        <f>('Renter Migration Model'!F342-'Renter Migration Model'!F343)*'Median Data'!$B$4</f>
        <v>0</v>
      </c>
      <c r="E343" s="11">
        <f>('Renter Migration Model'!H342-'Renter Migration Model'!H343)*'Median Data'!$C$4</f>
        <v>812.2037882228019</v>
      </c>
      <c r="F343" s="11">
        <f>('Renter Migration Model'!I342-'Renter Migration Model'!I343)*'Median Data'!$C$4</f>
        <v>0</v>
      </c>
      <c r="G343" s="11">
        <f>('Renter Migration Model'!K342-'Renter Migration Model'!K343)*'Median Data'!$D$4</f>
        <v>1347.9227245903121</v>
      </c>
      <c r="H343" s="11">
        <f>('Renter Migration Model'!L342-'Renter Migration Model'!L343)*'Median Data'!$D$4</f>
        <v>0</v>
      </c>
      <c r="I343" s="11">
        <f>('Renter Migration Model'!N342-'Renter Migration Model'!N343)*'Median Data'!$E$4</f>
        <v>160.44823613474728</v>
      </c>
      <c r="J343" s="11">
        <f>('Renter Migration Model'!O342-'Renter Migration Model'!O343)*'Median Data'!$E$4</f>
        <v>0</v>
      </c>
      <c r="K343" s="11">
        <f>('Renter Migration Model'!Q342-'Renter Migration Model'!Q343)*'Median Data'!$F$4</f>
        <v>236.60447391311482</v>
      </c>
      <c r="L343" s="11">
        <f>('Renter Migration Model'!R342-'Renter Migration Model'!R343)*'Median Data'!$F$4</f>
        <v>0</v>
      </c>
      <c r="M343" s="11">
        <f>('Renter Migration Model'!T342-'Renter Migration Model'!T343)*'Median Data'!$G$4</f>
        <v>26.259678533738338</v>
      </c>
      <c r="N343" s="11">
        <f>('Renter Migration Model'!U342-'Renter Migration Model'!U343)*'Median Data'!$G$4</f>
        <v>0</v>
      </c>
    </row>
    <row r="344" spans="1:14" x14ac:dyDescent="0.25">
      <c r="A344" s="1">
        <v>2105</v>
      </c>
      <c r="B344" s="1">
        <v>2</v>
      </c>
      <c r="C344" s="11">
        <f>('Renter Migration Model'!E343-'Renter Migration Model'!E344)*'Median Data'!$B$4</f>
        <v>1178.0880053920464</v>
      </c>
      <c r="D344" s="11">
        <f>('Renter Migration Model'!F343-'Renter Migration Model'!F344)*'Median Data'!$B$4</f>
        <v>0</v>
      </c>
      <c r="E344" s="11">
        <f>('Renter Migration Model'!H343-'Renter Migration Model'!H344)*'Median Data'!$C$4</f>
        <v>812.12256784439978</v>
      </c>
      <c r="F344" s="11">
        <f>('Renter Migration Model'!I343-'Renter Migration Model'!I344)*'Median Data'!$C$4</f>
        <v>0</v>
      </c>
      <c r="G344" s="11">
        <f>('Renter Migration Model'!K343-'Renter Migration Model'!K344)*'Median Data'!$D$4</f>
        <v>1347.7879323181614</v>
      </c>
      <c r="H344" s="11">
        <f>('Renter Migration Model'!L343-'Renter Migration Model'!L344)*'Median Data'!$D$4</f>
        <v>0</v>
      </c>
      <c r="I344" s="11">
        <f>('Renter Migration Model'!N343-'Renter Migration Model'!N344)*'Median Data'!$E$4</f>
        <v>160.43219131094895</v>
      </c>
      <c r="J344" s="11">
        <f>('Renter Migration Model'!O343-'Renter Migration Model'!O344)*'Median Data'!$E$4</f>
        <v>0</v>
      </c>
      <c r="K344" s="11">
        <f>('Renter Migration Model'!Q343-'Renter Migration Model'!Q344)*'Median Data'!$F$4</f>
        <v>236.58081346549716</v>
      </c>
      <c r="L344" s="11">
        <f>('Renter Migration Model'!R343-'Renter Migration Model'!R344)*'Median Data'!$F$4</f>
        <v>0</v>
      </c>
      <c r="M344" s="11">
        <f>('Renter Migration Model'!T343-'Renter Migration Model'!T344)*'Median Data'!$G$4</f>
        <v>26.257052565905525</v>
      </c>
      <c r="N344" s="11">
        <f>('Renter Migration Model'!U343-'Renter Migration Model'!U344)*'Median Data'!$G$4</f>
        <v>0</v>
      </c>
    </row>
    <row r="345" spans="1:14" x14ac:dyDescent="0.25">
      <c r="A345" s="2">
        <v>2105</v>
      </c>
      <c r="B345" s="2">
        <v>3</v>
      </c>
      <c r="C345" s="11">
        <f>('Renter Migration Model'!E344-'Renter Migration Model'!E345)*'Median Data'!$B$4</f>
        <v>1177.9701965915228</v>
      </c>
      <c r="D345" s="11">
        <f>('Renter Migration Model'!F344-'Renter Migration Model'!F345)*'Median Data'!$B$4</f>
        <v>0</v>
      </c>
      <c r="E345" s="11">
        <f>('Renter Migration Model'!H344-'Renter Migration Model'!H345)*'Median Data'!$C$4</f>
        <v>812.04135558823373</v>
      </c>
      <c r="F345" s="11">
        <f>('Renter Migration Model'!I344-'Renter Migration Model'!I345)*'Median Data'!$C$4</f>
        <v>0</v>
      </c>
      <c r="G345" s="11">
        <f>('Renter Migration Model'!K344-'Renter Migration Model'!K345)*'Median Data'!$D$4</f>
        <v>1347.6531535243512</v>
      </c>
      <c r="H345" s="11">
        <f>('Renter Migration Model'!L344-'Renter Migration Model'!L345)*'Median Data'!$D$4</f>
        <v>0</v>
      </c>
      <c r="I345" s="11">
        <f>('Renter Migration Model'!N344-'Renter Migration Model'!N345)*'Median Data'!$E$4</f>
        <v>160.41614809199518</v>
      </c>
      <c r="J345" s="11">
        <f>('Renter Migration Model'!O344-'Renter Migration Model'!O345)*'Median Data'!$E$4</f>
        <v>0</v>
      </c>
      <c r="K345" s="11">
        <f>('Renter Migration Model'!Q344-'Renter Migration Model'!Q345)*'Median Data'!$F$4</f>
        <v>236.55715538442882</v>
      </c>
      <c r="L345" s="11">
        <f>('Renter Migration Model'!R344-'Renter Migration Model'!R345)*'Median Data'!$F$4</f>
        <v>0</v>
      </c>
      <c r="M345" s="11">
        <f>('Renter Migration Model'!T344-'Renter Migration Model'!T345)*'Median Data'!$G$4</f>
        <v>26.25442686064693</v>
      </c>
      <c r="N345" s="11">
        <f>('Renter Migration Model'!U344-'Renter Migration Model'!U345)*'Median Data'!$G$4</f>
        <v>0</v>
      </c>
    </row>
    <row r="346" spans="1:14" x14ac:dyDescent="0.25">
      <c r="A346" s="1">
        <v>2105</v>
      </c>
      <c r="B346" s="1">
        <v>4</v>
      </c>
      <c r="C346" s="11">
        <f>('Renter Migration Model'!E345-'Renter Migration Model'!E346)*'Median Data'!$B$4</f>
        <v>1177.8523995726482</v>
      </c>
      <c r="D346" s="11">
        <f>('Renter Migration Model'!F345-'Renter Migration Model'!F346)*'Median Data'!$B$4</f>
        <v>0</v>
      </c>
      <c r="E346" s="11">
        <f>('Renter Migration Model'!H345-'Renter Migration Model'!H346)*'Median Data'!$C$4</f>
        <v>811.96015145254796</v>
      </c>
      <c r="F346" s="11">
        <f>('Renter Migration Model'!I345-'Renter Migration Model'!I346)*'Median Data'!$C$4</f>
        <v>0</v>
      </c>
      <c r="G346" s="11">
        <f>('Renter Migration Model'!K345-'Renter Migration Model'!K346)*'Median Data'!$D$4</f>
        <v>1347.5183882088813</v>
      </c>
      <c r="H346" s="11">
        <f>('Renter Migration Model'!L345-'Renter Migration Model'!L346)*'Median Data'!$D$4</f>
        <v>0</v>
      </c>
      <c r="I346" s="11">
        <f>('Renter Migration Model'!N345-'Renter Migration Model'!N346)*'Median Data'!$E$4</f>
        <v>160.40010647725637</v>
      </c>
      <c r="J346" s="11">
        <f>('Renter Migration Model'!O345-'Renter Migration Model'!O346)*'Median Data'!$E$4</f>
        <v>0</v>
      </c>
      <c r="K346" s="11">
        <f>('Renter Migration Model'!Q345-'Renter Migration Model'!Q346)*'Median Data'!$F$4</f>
        <v>236.53349966881706</v>
      </c>
      <c r="L346" s="11">
        <f>('Renter Migration Model'!R345-'Renter Migration Model'!R346)*'Median Data'!$F$4</f>
        <v>0</v>
      </c>
      <c r="M346" s="11">
        <f>('Renter Migration Model'!T345-'Renter Migration Model'!T346)*'Median Data'!$G$4</f>
        <v>26.251801417962554</v>
      </c>
      <c r="N346" s="11">
        <f>('Renter Migration Model'!U345-'Renter Migration Model'!U346)*'Median Data'!$G$4</f>
        <v>0</v>
      </c>
    </row>
    <row r="347" spans="1:14" x14ac:dyDescent="0.25">
      <c r="A347" s="1">
        <v>2106</v>
      </c>
      <c r="B347" s="1">
        <v>1</v>
      </c>
      <c r="C347" s="11">
        <f>('Renter Migration Model'!E346-'Renter Migration Model'!E347)*'Median Data'!$B$4</f>
        <v>1177.7346143319846</v>
      </c>
      <c r="D347" s="11">
        <f>('Renter Migration Model'!F346-'Renter Migration Model'!F347)*'Median Data'!$B$4</f>
        <v>0</v>
      </c>
      <c r="E347" s="11">
        <f>('Renter Migration Model'!H346-'Renter Migration Model'!H347)*'Median Data'!$C$4</f>
        <v>811.87895543734248</v>
      </c>
      <c r="F347" s="11">
        <f>('Renter Migration Model'!I346-'Renter Migration Model'!I347)*'Median Data'!$C$4</f>
        <v>0</v>
      </c>
      <c r="G347" s="11">
        <f>('Renter Migration Model'!K346-'Renter Migration Model'!K347)*'Median Data'!$D$4</f>
        <v>1347.3836363699538</v>
      </c>
      <c r="H347" s="11">
        <f>('Renter Migration Model'!L346-'Renter Migration Model'!L347)*'Median Data'!$D$4</f>
        <v>0</v>
      </c>
      <c r="I347" s="11">
        <f>('Renter Migration Model'!N346-'Renter Migration Model'!N347)*'Median Data'!$E$4</f>
        <v>160.38406646641772</v>
      </c>
      <c r="J347" s="11">
        <f>('Renter Migration Model'!O346-'Renter Migration Model'!O347)*'Median Data'!$E$4</f>
        <v>0</v>
      </c>
      <c r="K347" s="11">
        <f>('Renter Migration Model'!Q346-'Renter Migration Model'!Q347)*'Median Data'!$F$4</f>
        <v>236.50984631866186</v>
      </c>
      <c r="L347" s="11">
        <f>('Renter Migration Model'!R346-'Renter Migration Model'!R347)*'Median Data'!$F$4</f>
        <v>0</v>
      </c>
      <c r="M347" s="11">
        <f>('Renter Migration Model'!T346-'Renter Migration Model'!T347)*'Median Data'!$G$4</f>
        <v>26.249176237814794</v>
      </c>
      <c r="N347" s="11">
        <f>('Renter Migration Model'!U346-'Renter Migration Model'!U347)*'Median Data'!$G$4</f>
        <v>0</v>
      </c>
    </row>
    <row r="348" spans="1:14" x14ac:dyDescent="0.25">
      <c r="A348" s="2">
        <v>2106</v>
      </c>
      <c r="B348" s="2">
        <v>2</v>
      </c>
      <c r="C348" s="11">
        <f>('Renter Migration Model'!E347-'Renter Migration Model'!E348)*'Median Data'!$B$4</f>
        <v>1177.616840871251</v>
      </c>
      <c r="D348" s="11">
        <f>('Renter Migration Model'!F347-'Renter Migration Model'!F348)*'Median Data'!$B$4</f>
        <v>0</v>
      </c>
      <c r="E348" s="11">
        <f>('Renter Migration Model'!H347-'Renter Migration Model'!H348)*'Median Data'!$C$4</f>
        <v>811.79776754086151</v>
      </c>
      <c r="F348" s="11">
        <f>('Renter Migration Model'!I347-'Renter Migration Model'!I348)*'Median Data'!$C$4</f>
        <v>0</v>
      </c>
      <c r="G348" s="11">
        <f>('Renter Migration Model'!K347-'Renter Migration Model'!K348)*'Median Data'!$D$4</f>
        <v>1347.2488980075686</v>
      </c>
      <c r="H348" s="11">
        <f>('Renter Migration Model'!L347-'Renter Migration Model'!L348)*'Median Data'!$D$4</f>
        <v>0</v>
      </c>
      <c r="I348" s="11">
        <f>('Renter Migration Model'!N347-'Renter Migration Model'!N348)*'Median Data'!$E$4</f>
        <v>160.36802805979403</v>
      </c>
      <c r="J348" s="11">
        <f>('Renter Migration Model'!O347-'Renter Migration Model'!O348)*'Median Data'!$E$4</f>
        <v>0</v>
      </c>
      <c r="K348" s="11">
        <f>('Renter Migration Model'!Q347-'Renter Migration Model'!Q348)*'Median Data'!$F$4</f>
        <v>236.48619533432748</v>
      </c>
      <c r="L348" s="11">
        <f>('Renter Migration Model'!R347-'Renter Migration Model'!R348)*'Median Data'!$F$4</f>
        <v>0</v>
      </c>
      <c r="M348" s="11">
        <f>('Renter Migration Model'!T347-'Renter Migration Model'!T348)*'Median Data'!$G$4</f>
        <v>26.24655132020365</v>
      </c>
      <c r="N348" s="11">
        <f>('Renter Migration Model'!U347-'Renter Migration Model'!U348)*'Median Data'!$G$4</f>
        <v>0</v>
      </c>
    </row>
    <row r="349" spans="1:14" x14ac:dyDescent="0.25">
      <c r="A349" s="1">
        <v>2106</v>
      </c>
      <c r="B349" s="1">
        <v>3</v>
      </c>
      <c r="C349" s="11">
        <f>('Renter Migration Model'!E348-'Renter Migration Model'!E349)*'Median Data'!$B$4</f>
        <v>1177.4990791870096</v>
      </c>
      <c r="D349" s="11">
        <f>('Renter Migration Model'!F348-'Renter Migration Model'!F349)*'Median Data'!$B$4</f>
        <v>0</v>
      </c>
      <c r="E349" s="11">
        <f>('Renter Migration Model'!H348-'Renter Migration Model'!H349)*'Median Data'!$C$4</f>
        <v>811.71658776486083</v>
      </c>
      <c r="F349" s="11">
        <f>('Renter Migration Model'!I348-'Renter Migration Model'!I349)*'Median Data'!$C$4</f>
        <v>0</v>
      </c>
      <c r="G349" s="11">
        <f>('Renter Migration Model'!K348-'Renter Migration Model'!K349)*'Median Data'!$D$4</f>
        <v>1347.1141731163316</v>
      </c>
      <c r="H349" s="11">
        <f>('Renter Migration Model'!L348-'Renter Migration Model'!L349)*'Median Data'!$D$4</f>
        <v>0</v>
      </c>
      <c r="I349" s="11">
        <f>('Renter Migration Model'!N348-'Renter Migration Model'!N349)*'Median Data'!$E$4</f>
        <v>160.35199125707049</v>
      </c>
      <c r="J349" s="11">
        <f>('Renter Migration Model'!O348-'Renter Migration Model'!O349)*'Median Data'!$E$4</f>
        <v>0</v>
      </c>
      <c r="K349" s="11">
        <f>('Renter Migration Model'!Q348-'Renter Migration Model'!Q349)*'Median Data'!$F$4</f>
        <v>236.46254671472116</v>
      </c>
      <c r="L349" s="11">
        <f>('Renter Migration Model'!R348-'Renter Migration Model'!R349)*'Median Data'!$F$4</f>
        <v>0</v>
      </c>
      <c r="M349" s="11">
        <f>('Renter Migration Model'!T348-'Renter Migration Model'!T349)*'Median Data'!$G$4</f>
        <v>26.24392666505392</v>
      </c>
      <c r="N349" s="11">
        <f>('Renter Migration Model'!U348-'Renter Migration Model'!U349)*'Median Data'!$G$4</f>
        <v>0</v>
      </c>
    </row>
    <row r="350" spans="1:14" x14ac:dyDescent="0.25">
      <c r="A350" s="2">
        <v>2106</v>
      </c>
      <c r="B350" s="2">
        <v>4</v>
      </c>
      <c r="C350" s="11">
        <f>('Renter Migration Model'!E349-'Renter Migration Model'!E350)*'Median Data'!$B$4</f>
        <v>1177.3813292792602</v>
      </c>
      <c r="D350" s="11">
        <f>('Renter Migration Model'!F349-'Renter Migration Model'!F350)*'Median Data'!$B$4</f>
        <v>0</v>
      </c>
      <c r="E350" s="11">
        <f>('Renter Migration Model'!H349-'Renter Migration Model'!H350)*'Median Data'!$C$4</f>
        <v>811.63541610582888</v>
      </c>
      <c r="F350" s="11">
        <f>('Renter Migration Model'!I349-'Renter Migration Model'!I350)*'Median Data'!$C$4</f>
        <v>0</v>
      </c>
      <c r="G350" s="11">
        <f>('Renter Migration Model'!K349-'Renter Migration Model'!K350)*'Median Data'!$D$4</f>
        <v>1346.9794616998388</v>
      </c>
      <c r="H350" s="11">
        <f>('Renter Migration Model'!L349-'Renter Migration Model'!L350)*'Median Data'!$D$4</f>
        <v>0</v>
      </c>
      <c r="I350" s="11">
        <f>('Renter Migration Model'!N349-'Renter Migration Model'!N350)*'Median Data'!$E$4</f>
        <v>160.33595605793232</v>
      </c>
      <c r="J350" s="11">
        <f>('Renter Migration Model'!O349-'Renter Migration Model'!O350)*'Median Data'!$E$4</f>
        <v>0</v>
      </c>
      <c r="K350" s="11">
        <f>('Renter Migration Model'!Q349-'Renter Migration Model'!Q350)*'Median Data'!$F$4</f>
        <v>236.4389004598429</v>
      </c>
      <c r="L350" s="11">
        <f>('Renter Migration Model'!R349-'Renter Migration Model'!R350)*'Median Data'!$F$4</f>
        <v>0</v>
      </c>
      <c r="M350" s="11">
        <f>('Renter Migration Model'!T349-'Renter Migration Model'!T350)*'Median Data'!$G$4</f>
        <v>26.241302272403203</v>
      </c>
      <c r="N350" s="11">
        <f>('Renter Migration Model'!U349-'Renter Migration Model'!U350)*'Median Data'!$G$4</f>
        <v>0</v>
      </c>
    </row>
    <row r="351" spans="1:14" x14ac:dyDescent="0.25">
      <c r="A351" s="2">
        <v>2107</v>
      </c>
      <c r="B351" s="2">
        <v>1</v>
      </c>
      <c r="C351" s="11">
        <f>('Renter Migration Model'!E350-'Renter Migration Model'!E351)*'Median Data'!$B$4</f>
        <v>1177.2635911462839</v>
      </c>
      <c r="D351" s="11">
        <f>('Renter Migration Model'!F350-'Renter Migration Model'!F351)*'Median Data'!$B$4</f>
        <v>0</v>
      </c>
      <c r="E351" s="11">
        <f>('Renter Migration Model'!H350-'Renter Migration Model'!H351)*'Median Data'!$C$4</f>
        <v>811.55425256376566</v>
      </c>
      <c r="F351" s="11">
        <f>('Renter Migration Model'!I350-'Renter Migration Model'!I351)*'Median Data'!$C$4</f>
        <v>0</v>
      </c>
      <c r="G351" s="11">
        <f>('Renter Migration Model'!K350-'Renter Migration Model'!K351)*'Median Data'!$D$4</f>
        <v>1346.8447637526961</v>
      </c>
      <c r="H351" s="11">
        <f>('Renter Migration Model'!L350-'Renter Migration Model'!L351)*'Median Data'!$D$4</f>
        <v>0</v>
      </c>
      <c r="I351" s="11">
        <f>('Renter Migration Model'!N350-'Renter Migration Model'!N351)*'Median Data'!$E$4</f>
        <v>160.31992246237951</v>
      </c>
      <c r="J351" s="11">
        <f>('Renter Migration Model'!O350-'Renter Migration Model'!O351)*'Median Data'!$E$4</f>
        <v>0</v>
      </c>
      <c r="K351" s="11">
        <f>('Renter Migration Model'!Q350-'Renter Migration Model'!Q351)*'Median Data'!$F$4</f>
        <v>236.41525657005695</v>
      </c>
      <c r="L351" s="11">
        <f>('Renter Migration Model'!R350-'Renter Migration Model'!R351)*'Median Data'!$F$4</f>
        <v>0</v>
      </c>
      <c r="M351" s="11">
        <f>('Renter Migration Model'!T350-'Renter Migration Model'!T351)*'Median Data'!$G$4</f>
        <v>26.238678142176298</v>
      </c>
      <c r="N351" s="11">
        <f>('Renter Migration Model'!U350-'Renter Migration Model'!U351)*'Median Data'!$G$4</f>
        <v>0</v>
      </c>
    </row>
    <row r="352" spans="1:14" x14ac:dyDescent="0.25">
      <c r="A352" s="1">
        <v>2107</v>
      </c>
      <c r="B352" s="1">
        <v>2</v>
      </c>
      <c r="C352" s="11">
        <f>('Renter Migration Model'!E351-'Renter Migration Model'!E352)*'Median Data'!$B$4</f>
        <v>1177.1458647863619</v>
      </c>
      <c r="D352" s="11">
        <f>('Renter Migration Model'!F351-'Renter Migration Model'!F352)*'Median Data'!$B$4</f>
        <v>0</v>
      </c>
      <c r="E352" s="11">
        <f>('Renter Migration Model'!H351-'Renter Migration Model'!H352)*'Median Data'!$C$4</f>
        <v>811.47309713867116</v>
      </c>
      <c r="F352" s="11">
        <f>('Renter Migration Model'!I351-'Renter Migration Model'!I352)*'Median Data'!$C$4</f>
        <v>0</v>
      </c>
      <c r="G352" s="11">
        <f>('Renter Migration Model'!K351-'Renter Migration Model'!K352)*'Median Data'!$D$4</f>
        <v>1346.7100792767014</v>
      </c>
      <c r="H352" s="11">
        <f>('Renter Migration Model'!L351-'Renter Migration Model'!L352)*'Median Data'!$D$4</f>
        <v>0</v>
      </c>
      <c r="I352" s="11">
        <f>('Renter Migration Model'!N351-'Renter Migration Model'!N352)*'Median Data'!$E$4</f>
        <v>160.30389047009726</v>
      </c>
      <c r="J352" s="11">
        <f>('Renter Migration Model'!O351-'Renter Migration Model'!O352)*'Median Data'!$E$4</f>
        <v>0</v>
      </c>
      <c r="K352" s="11">
        <f>('Renter Migration Model'!Q351-'Renter Migration Model'!Q352)*'Median Data'!$F$4</f>
        <v>236.39161504427057</v>
      </c>
      <c r="L352" s="11">
        <f>('Renter Migration Model'!R351-'Renter Migration Model'!R352)*'Median Data'!$F$4</f>
        <v>0</v>
      </c>
      <c r="M352" s="11">
        <f>('Renter Migration Model'!T351-'Renter Migration Model'!T352)*'Median Data'!$G$4</f>
        <v>26.236054274335601</v>
      </c>
      <c r="N352" s="11">
        <f>('Renter Migration Model'!U351-'Renter Migration Model'!U352)*'Median Data'!$G$4</f>
        <v>0</v>
      </c>
    </row>
    <row r="353" spans="1:14" x14ac:dyDescent="0.25">
      <c r="A353" s="2">
        <v>2107</v>
      </c>
      <c r="B353" s="2">
        <v>3</v>
      </c>
      <c r="C353" s="11">
        <f>('Renter Migration Model'!E352-'Renter Migration Model'!E353)*'Median Data'!$B$4</f>
        <v>1177.0281501994941</v>
      </c>
      <c r="D353" s="11">
        <f>('Renter Migration Model'!F352-'Renter Migration Model'!F353)*'Median Data'!$B$4</f>
        <v>0</v>
      </c>
      <c r="E353" s="11">
        <f>('Renter Migration Model'!H352-'Renter Migration Model'!H353)*'Median Data'!$C$4</f>
        <v>811.39194982878962</v>
      </c>
      <c r="F353" s="11">
        <f>('Renter Migration Model'!I352-'Renter Migration Model'!I353)*'Median Data'!$C$4</f>
        <v>0</v>
      </c>
      <c r="G353" s="11">
        <f>('Renter Migration Model'!K352-'Renter Migration Model'!K353)*'Median Data'!$D$4</f>
        <v>1346.5754082700569</v>
      </c>
      <c r="H353" s="11">
        <f>('Renter Migration Model'!L352-'Renter Migration Model'!L353)*'Median Data'!$D$4</f>
        <v>0</v>
      </c>
      <c r="I353" s="11">
        <f>('Renter Migration Model'!N352-'Renter Migration Model'!N353)*'Median Data'!$E$4</f>
        <v>160.28786008108557</v>
      </c>
      <c r="J353" s="11">
        <f>('Renter Migration Model'!O352-'Renter Migration Model'!O353)*'Median Data'!$E$4</f>
        <v>0</v>
      </c>
      <c r="K353" s="11">
        <f>('Renter Migration Model'!Q352-'Renter Migration Model'!Q353)*'Median Data'!$F$4</f>
        <v>236.36797588284799</v>
      </c>
      <c r="L353" s="11">
        <f>('Renter Migration Model'!R352-'Renter Migration Model'!R353)*'Median Data'!$F$4</f>
        <v>0</v>
      </c>
      <c r="M353" s="11">
        <f>('Renter Migration Model'!T352-'Renter Migration Model'!T353)*'Median Data'!$G$4</f>
        <v>26.233430668918714</v>
      </c>
      <c r="N353" s="11">
        <f>('Renter Migration Model'!U352-'Renter Migration Model'!U353)*'Median Data'!$G$4</f>
        <v>0</v>
      </c>
    </row>
    <row r="354" spans="1:14" x14ac:dyDescent="0.25">
      <c r="A354" s="1">
        <v>2107</v>
      </c>
      <c r="B354" s="1">
        <v>4</v>
      </c>
      <c r="C354" s="11">
        <f>('Renter Migration Model'!E353-'Renter Migration Model'!E354)*'Median Data'!$B$4</f>
        <v>1176.9104473856805</v>
      </c>
      <c r="D354" s="11">
        <f>('Renter Migration Model'!F353-'Renter Migration Model'!F354)*'Median Data'!$B$4</f>
        <v>0</v>
      </c>
      <c r="E354" s="11">
        <f>('Renter Migration Model'!H353-'Renter Migration Model'!H354)*'Median Data'!$C$4</f>
        <v>811.31081063412103</v>
      </c>
      <c r="F354" s="11">
        <f>('Renter Migration Model'!I353-'Renter Migration Model'!I354)*'Median Data'!$C$4</f>
        <v>0</v>
      </c>
      <c r="G354" s="11">
        <f>('Renter Migration Model'!K353-'Renter Migration Model'!K354)*'Median Data'!$D$4</f>
        <v>1346.4407507291662</v>
      </c>
      <c r="H354" s="11">
        <f>('Renter Migration Model'!L353-'Renter Migration Model'!L354)*'Median Data'!$D$4</f>
        <v>0</v>
      </c>
      <c r="I354" s="11">
        <f>('Renter Migration Model'!N353-'Renter Migration Model'!N354)*'Median Data'!$E$4</f>
        <v>160.27183129502964</v>
      </c>
      <c r="J354" s="11">
        <f>('Renter Migration Model'!O353-'Renter Migration Model'!O354)*'Median Data'!$E$4</f>
        <v>0</v>
      </c>
      <c r="K354" s="11">
        <f>('Renter Migration Model'!Q353-'Renter Migration Model'!Q354)*'Median Data'!$F$4</f>
        <v>236.34433908506071</v>
      </c>
      <c r="L354" s="11">
        <f>('Renter Migration Model'!R353-'Renter Migration Model'!R354)*'Median Data'!$F$4</f>
        <v>0</v>
      </c>
      <c r="M354" s="11">
        <f>('Renter Migration Model'!T353-'Renter Migration Model'!T354)*'Median Data'!$G$4</f>
        <v>26.230807325850435</v>
      </c>
      <c r="N354" s="11">
        <f>('Renter Migration Model'!U353-'Renter Migration Model'!U354)*'Median Data'!$G$4</f>
        <v>0</v>
      </c>
    </row>
    <row r="355" spans="1:14" x14ac:dyDescent="0.25">
      <c r="A355" s="1">
        <v>2108</v>
      </c>
      <c r="B355" s="1">
        <v>1</v>
      </c>
      <c r="C355" s="11">
        <f>('Renter Migration Model'!E354-'Renter Migration Model'!E355)*'Median Data'!$B$4</f>
        <v>1176.7927563397643</v>
      </c>
      <c r="D355" s="11">
        <f>('Renter Migration Model'!F354-'Renter Migration Model'!F355)*'Median Data'!$B$4</f>
        <v>0</v>
      </c>
      <c r="E355" s="11">
        <f>('Renter Migration Model'!H354-'Renter Migration Model'!H355)*'Median Data'!$C$4</f>
        <v>811.2296795529096</v>
      </c>
      <c r="F355" s="11">
        <f>('Renter Migration Model'!I354-'Renter Migration Model'!I355)*'Median Data'!$C$4</f>
        <v>0</v>
      </c>
      <c r="G355" s="11">
        <f>('Renter Migration Model'!K354-'Renter Migration Model'!K355)*'Median Data'!$D$4</f>
        <v>1346.3061066540295</v>
      </c>
      <c r="H355" s="11">
        <f>('Renter Migration Model'!L354-'Renter Migration Model'!L355)*'Median Data'!$D$4</f>
        <v>0</v>
      </c>
      <c r="I355" s="11">
        <f>('Renter Migration Model'!N354-'Renter Migration Model'!N355)*'Median Data'!$E$4</f>
        <v>160.25580411192948</v>
      </c>
      <c r="J355" s="11">
        <f>('Renter Migration Model'!O354-'Renter Migration Model'!O355)*'Median Data'!$E$4</f>
        <v>0</v>
      </c>
      <c r="K355" s="11">
        <f>('Renter Migration Model'!Q354-'Renter Migration Model'!Q355)*'Median Data'!$F$4</f>
        <v>236.32070465127299</v>
      </c>
      <c r="L355" s="11">
        <f>('Renter Migration Model'!R354-'Renter Migration Model'!R355)*'Median Data'!$F$4</f>
        <v>0</v>
      </c>
      <c r="M355" s="11">
        <f>('Renter Migration Model'!T354-'Renter Migration Model'!T355)*'Median Data'!$G$4</f>
        <v>26.228184245130763</v>
      </c>
      <c r="N355" s="11">
        <f>('Renter Migration Model'!U354-'Renter Migration Model'!U355)*'Median Data'!$G$4</f>
        <v>0</v>
      </c>
    </row>
    <row r="356" spans="1:14" x14ac:dyDescent="0.25">
      <c r="A356" s="2">
        <v>2108</v>
      </c>
      <c r="B356" s="2">
        <v>2</v>
      </c>
      <c r="C356" s="11">
        <f>('Renter Migration Model'!E355-'Renter Migration Model'!E356)*'Median Data'!$B$4</f>
        <v>1176.6750770651834</v>
      </c>
      <c r="D356" s="11">
        <f>('Renter Migration Model'!F355-'Renter Migration Model'!F356)*'Median Data'!$B$4</f>
        <v>0</v>
      </c>
      <c r="E356" s="11">
        <f>('Renter Migration Model'!H355-'Renter Migration Model'!H356)*'Median Data'!$C$4</f>
        <v>811.14855658515535</v>
      </c>
      <c r="F356" s="11">
        <f>('Renter Migration Model'!I355-'Renter Migration Model'!I356)*'Median Data'!$C$4</f>
        <v>0</v>
      </c>
      <c r="G356" s="11">
        <f>('Renter Migration Model'!K355-'Renter Migration Model'!K356)*'Median Data'!$D$4</f>
        <v>1346.1714760428486</v>
      </c>
      <c r="H356" s="11">
        <f>('Renter Migration Model'!L355-'Renter Migration Model'!L356)*'Median Data'!$D$4</f>
        <v>0</v>
      </c>
      <c r="I356" s="11">
        <f>('Renter Migration Model'!N355-'Renter Migration Model'!N356)*'Median Data'!$E$4</f>
        <v>160.23977853147028</v>
      </c>
      <c r="J356" s="11">
        <f>('Renter Migration Model'!O355-'Renter Migration Model'!O356)*'Median Data'!$E$4</f>
        <v>0</v>
      </c>
      <c r="K356" s="11">
        <f>('Renter Migration Model'!Q355-'Renter Migration Model'!Q356)*'Median Data'!$F$4</f>
        <v>236.29707258075632</v>
      </c>
      <c r="L356" s="11">
        <f>('Renter Migration Model'!R355-'Renter Migration Model'!R356)*'Median Data'!$F$4</f>
        <v>0</v>
      </c>
      <c r="M356" s="11">
        <f>('Renter Migration Model'!T355-'Renter Migration Model'!T356)*'Median Data'!$G$4</f>
        <v>26.225561426684493</v>
      </c>
      <c r="N356" s="11">
        <f>('Renter Migration Model'!U355-'Renter Migration Model'!U356)*'Median Data'!$G$4</f>
        <v>0</v>
      </c>
    </row>
    <row r="357" spans="1:14" x14ac:dyDescent="0.25">
      <c r="A357" s="1">
        <v>2108</v>
      </c>
      <c r="B357" s="1">
        <v>3</v>
      </c>
      <c r="C357" s="11">
        <f>('Renter Migration Model'!E356-'Renter Migration Model'!E357)*'Median Data'!$B$4</f>
        <v>1176.5574095567808</v>
      </c>
      <c r="D357" s="11">
        <f>('Renter Migration Model'!F356-'Renter Migration Model'!F357)*'Median Data'!$B$4</f>
        <v>0</v>
      </c>
      <c r="E357" s="11">
        <f>('Renter Migration Model'!H356-'Renter Migration Model'!H357)*'Median Data'!$C$4</f>
        <v>811.06744172910248</v>
      </c>
      <c r="F357" s="11">
        <f>('Renter Migration Model'!I356-'Renter Migration Model'!I357)*'Median Data'!$C$4</f>
        <v>0</v>
      </c>
      <c r="G357" s="11">
        <f>('Renter Migration Model'!K356-'Renter Migration Model'!K357)*'Median Data'!$D$4</f>
        <v>1346.0368588956235</v>
      </c>
      <c r="H357" s="11">
        <f>('Renter Migration Model'!L356-'Renter Migration Model'!L357)*'Median Data'!$D$4</f>
        <v>0</v>
      </c>
      <c r="I357" s="11">
        <f>('Renter Migration Model'!N356-'Renter Migration Model'!N357)*'Median Data'!$E$4</f>
        <v>160.22375455365204</v>
      </c>
      <c r="J357" s="11">
        <f>('Renter Migration Model'!O356-'Renter Migration Model'!O357)*'Median Data'!$E$4</f>
        <v>0</v>
      </c>
      <c r="K357" s="11">
        <f>('Renter Migration Model'!Q356-'Renter Migration Model'!Q357)*'Median Data'!$F$4</f>
        <v>236.2734428735107</v>
      </c>
      <c r="L357" s="11">
        <f>('Renter Migration Model'!R356-'Renter Migration Model'!R357)*'Median Data'!$F$4</f>
        <v>0</v>
      </c>
      <c r="M357" s="11">
        <f>('Renter Migration Model'!T356-'Renter Migration Model'!T357)*'Median Data'!$G$4</f>
        <v>26.222938870549228</v>
      </c>
      <c r="N357" s="11">
        <f>('Renter Migration Model'!U356-'Renter Migration Model'!U357)*'Median Data'!$G$4</f>
        <v>0</v>
      </c>
    </row>
    <row r="358" spans="1:14" x14ac:dyDescent="0.25">
      <c r="A358" s="2">
        <v>2108</v>
      </c>
      <c r="B358" s="2">
        <v>4</v>
      </c>
      <c r="C358" s="11">
        <f>('Renter Migration Model'!E357-'Renter Migration Model'!E358)*'Median Data'!$B$4</f>
        <v>1176.4397538162757</v>
      </c>
      <c r="D358" s="11">
        <f>('Renter Migration Model'!F357-'Renter Migration Model'!F358)*'Median Data'!$B$4</f>
        <v>0</v>
      </c>
      <c r="E358" s="11">
        <f>('Renter Migration Model'!H357-'Renter Migration Model'!H358)*'Median Data'!$C$4</f>
        <v>810.98633498475101</v>
      </c>
      <c r="F358" s="11">
        <f>('Renter Migration Model'!I357-'Renter Migration Model'!I358)*'Median Data'!$C$4</f>
        <v>0</v>
      </c>
      <c r="G358" s="11">
        <f>('Renter Migration Model'!K357-'Renter Migration Model'!K358)*'Median Data'!$D$4</f>
        <v>1345.9022552087581</v>
      </c>
      <c r="H358" s="11">
        <f>('Renter Migration Model'!L357-'Renter Migration Model'!L358)*'Median Data'!$D$4</f>
        <v>0</v>
      </c>
      <c r="I358" s="11">
        <f>('Renter Migration Model'!N357-'Renter Migration Model'!N358)*'Median Data'!$E$4</f>
        <v>160.20773217815997</v>
      </c>
      <c r="J358" s="11">
        <f>('Renter Migration Model'!O357-'Renter Migration Model'!O358)*'Median Data'!$E$4</f>
        <v>0</v>
      </c>
      <c r="K358" s="11">
        <f>('Renter Migration Model'!Q357-'Renter Migration Model'!Q358)*'Median Data'!$F$4</f>
        <v>236.24981552917188</v>
      </c>
      <c r="L358" s="11">
        <f>('Renter Migration Model'!R357-'Renter Migration Model'!R358)*'Median Data'!$F$4</f>
        <v>0</v>
      </c>
      <c r="M358" s="11">
        <f>('Renter Migration Model'!T357-'Renter Migration Model'!T358)*'Median Data'!$G$4</f>
        <v>26.220316576687367</v>
      </c>
      <c r="N358" s="11">
        <f>('Renter Migration Model'!U357-'Renter Migration Model'!U358)*'Median Data'!$G$4</f>
        <v>0</v>
      </c>
    </row>
    <row r="359" spans="1:14" x14ac:dyDescent="0.25">
      <c r="A359" s="2">
        <v>2109</v>
      </c>
      <c r="B359" s="2">
        <v>1</v>
      </c>
      <c r="C359" s="11">
        <f>('Renter Migration Model'!E358-'Renter Migration Model'!E359)*'Median Data'!$B$4</f>
        <v>1176.32210984023</v>
      </c>
      <c r="D359" s="11">
        <f>('Renter Migration Model'!F358-'Renter Migration Model'!F359)*'Median Data'!$B$4</f>
        <v>0</v>
      </c>
      <c r="E359" s="11">
        <f>('Renter Migration Model'!H358-'Renter Migration Model'!H359)*'Median Data'!$C$4</f>
        <v>810.90523635210093</v>
      </c>
      <c r="F359" s="11">
        <f>('Renter Migration Model'!I358-'Renter Migration Model'!I359)*'Median Data'!$C$4</f>
        <v>0</v>
      </c>
      <c r="G359" s="11">
        <f>('Renter Migration Model'!K358-'Renter Migration Model'!K359)*'Median Data'!$D$4</f>
        <v>1345.7676649840505</v>
      </c>
      <c r="H359" s="11">
        <f>('Renter Migration Model'!L358-'Renter Migration Model'!L359)*'Median Data'!$D$4</f>
        <v>0</v>
      </c>
      <c r="I359" s="11">
        <f>('Renter Migration Model'!N358-'Renter Migration Model'!N359)*'Median Data'!$E$4</f>
        <v>160.19171140499407</v>
      </c>
      <c r="J359" s="11">
        <f>('Renter Migration Model'!O358-'Renter Migration Model'!O359)*'Median Data'!$E$4</f>
        <v>0</v>
      </c>
      <c r="K359" s="11">
        <f>('Renter Migration Model'!Q358-'Renter Migration Model'!Q359)*'Median Data'!$F$4</f>
        <v>236.22619054773986</v>
      </c>
      <c r="L359" s="11">
        <f>('Renter Migration Model'!R358-'Renter Migration Model'!R359)*'Median Data'!$F$4</f>
        <v>0</v>
      </c>
      <c r="M359" s="11">
        <f>('Renter Migration Model'!T358-'Renter Migration Model'!T359)*'Median Data'!$G$4</f>
        <v>26.217694545023704</v>
      </c>
      <c r="N359" s="11">
        <f>('Renter Migration Model'!U358-'Renter Migration Model'!U359)*'Median Data'!$G$4</f>
        <v>0</v>
      </c>
    </row>
    <row r="360" spans="1:14" x14ac:dyDescent="0.25">
      <c r="A360" s="1">
        <v>2109</v>
      </c>
      <c r="B360" s="1">
        <v>2</v>
      </c>
      <c r="C360" s="11">
        <f>('Renter Migration Model'!E359-'Renter Migration Model'!E360)*'Median Data'!$B$4</f>
        <v>1176.2044776303628</v>
      </c>
      <c r="D360" s="11">
        <f>('Renter Migration Model'!F359-'Renter Migration Model'!F360)*'Median Data'!$B$4</f>
        <v>0</v>
      </c>
      <c r="E360" s="11">
        <f>('Renter Migration Model'!H359-'Renter Migration Model'!H360)*'Median Data'!$C$4</f>
        <v>810.82414582764068</v>
      </c>
      <c r="F360" s="11">
        <f>('Renter Migration Model'!I359-'Renter Migration Model'!I360)*'Median Data'!$C$4</f>
        <v>0</v>
      </c>
      <c r="G360" s="11">
        <f>('Renter Migration Model'!K359-'Renter Migration Model'!K360)*'Median Data'!$D$4</f>
        <v>1345.6330882179045</v>
      </c>
      <c r="H360" s="11">
        <f>('Renter Migration Model'!L359-'Renter Migration Model'!L360)*'Median Data'!$D$4</f>
        <v>0</v>
      </c>
      <c r="I360" s="11">
        <f>('Renter Migration Model'!N359-'Renter Migration Model'!N360)*'Median Data'!$E$4</f>
        <v>160.17569223383953</v>
      </c>
      <c r="J360" s="11">
        <f>('Renter Migration Model'!O359-'Renter Migration Model'!O360)*'Median Data'!$E$4</f>
        <v>0</v>
      </c>
      <c r="K360" s="11">
        <f>('Renter Migration Model'!Q359-'Renter Migration Model'!Q360)*'Median Data'!$F$4</f>
        <v>236.20256792848613</v>
      </c>
      <c r="L360" s="11">
        <f>('Renter Migration Model'!R359-'Renter Migration Model'!R360)*'Median Data'!$F$4</f>
        <v>0</v>
      </c>
      <c r="M360" s="11">
        <f>('Renter Migration Model'!T359-'Renter Migration Model'!T360)*'Median Data'!$G$4</f>
        <v>26.215072775558241</v>
      </c>
      <c r="N360" s="11">
        <f>('Renter Migration Model'!U359-'Renter Migration Model'!U360)*'Median Data'!$G$4</f>
        <v>0</v>
      </c>
    </row>
    <row r="361" spans="1:14" x14ac:dyDescent="0.25">
      <c r="A361" s="2">
        <v>2109</v>
      </c>
      <c r="B361" s="2">
        <v>3</v>
      </c>
      <c r="C361" s="11">
        <f>('Renter Migration Model'!E360-'Renter Migration Model'!E361)*'Median Data'!$B$4</f>
        <v>1176.0868571815172</v>
      </c>
      <c r="D361" s="11">
        <f>('Renter Migration Model'!F360-'Renter Migration Model'!F361)*'Median Data'!$B$4</f>
        <v>0</v>
      </c>
      <c r="E361" s="11">
        <f>('Renter Migration Model'!H360-'Renter Migration Model'!H361)*'Median Data'!$C$4</f>
        <v>810.74306341312604</v>
      </c>
      <c r="F361" s="11">
        <f>('Renter Migration Model'!I360-'Renter Migration Model'!I361)*'Median Data'!$C$4</f>
        <v>0</v>
      </c>
      <c r="G361" s="11">
        <f>('Renter Migration Model'!K360-'Renter Migration Model'!K361)*'Median Data'!$D$4</f>
        <v>1345.4985249085221</v>
      </c>
      <c r="H361" s="11">
        <f>('Renter Migration Model'!L360-'Renter Migration Model'!L361)*'Median Data'!$D$4</f>
        <v>0</v>
      </c>
      <c r="I361" s="11">
        <f>('Renter Migration Model'!N360-'Renter Migration Model'!N361)*'Median Data'!$E$4</f>
        <v>160.15967466438155</v>
      </c>
      <c r="J361" s="11">
        <f>('Renter Migration Model'!O360-'Renter Migration Model'!O361)*'Median Data'!$E$4</f>
        <v>0</v>
      </c>
      <c r="K361" s="11">
        <f>('Renter Migration Model'!Q360-'Renter Migration Model'!Q361)*'Median Data'!$F$4</f>
        <v>236.17894767177495</v>
      </c>
      <c r="L361" s="11">
        <f>('Renter Migration Model'!R360-'Renter Migration Model'!R361)*'Median Data'!$F$4</f>
        <v>0</v>
      </c>
      <c r="M361" s="11">
        <f>('Renter Migration Model'!T360-'Renter Migration Model'!T361)*'Median Data'!$G$4</f>
        <v>26.212451268290977</v>
      </c>
      <c r="N361" s="11">
        <f>('Renter Migration Model'!U360-'Renter Migration Model'!U361)*'Median Data'!$G$4</f>
        <v>0</v>
      </c>
    </row>
    <row r="362" spans="1:14" x14ac:dyDescent="0.25">
      <c r="A362" s="1">
        <v>2109</v>
      </c>
      <c r="B362" s="1">
        <v>4</v>
      </c>
      <c r="C362" s="11">
        <f>('Renter Migration Model'!E361-'Renter Migration Model'!E362)*'Median Data'!$B$4</f>
        <v>1175.9692484954121</v>
      </c>
      <c r="D362" s="11">
        <f>('Renter Migration Model'!F361-'Renter Migration Model'!F362)*'Median Data'!$B$4</f>
        <v>0</v>
      </c>
      <c r="E362" s="11">
        <f>('Renter Migration Model'!H361-'Renter Migration Model'!H362)*'Median Data'!$C$4</f>
        <v>810.66198910680123</v>
      </c>
      <c r="F362" s="11">
        <f>('Renter Migration Model'!I361-'Renter Migration Model'!I362)*'Median Data'!$C$4</f>
        <v>0</v>
      </c>
      <c r="G362" s="11">
        <f>('Renter Migration Model'!K361-'Renter Migration Model'!K362)*'Median Data'!$D$4</f>
        <v>1345.3639750559032</v>
      </c>
      <c r="H362" s="11">
        <f>('Renter Migration Model'!L361-'Renter Migration Model'!L362)*'Median Data'!$D$4</f>
        <v>0</v>
      </c>
      <c r="I362" s="11">
        <f>('Renter Migration Model'!N361-'Renter Migration Model'!N362)*'Median Data'!$E$4</f>
        <v>160.14365869693495</v>
      </c>
      <c r="J362" s="11">
        <f>('Renter Migration Model'!O361-'Renter Migration Model'!O362)*'Median Data'!$E$4</f>
        <v>0</v>
      </c>
      <c r="K362" s="11">
        <f>('Renter Migration Model'!Q361-'Renter Migration Model'!Q362)*'Median Data'!$F$4</f>
        <v>236.15532977724206</v>
      </c>
      <c r="L362" s="11">
        <f>('Renter Migration Model'!R361-'Renter Migration Model'!R362)*'Median Data'!$F$4</f>
        <v>0</v>
      </c>
      <c r="M362" s="11">
        <f>('Renter Migration Model'!T361-'Renter Migration Model'!T362)*'Median Data'!$G$4</f>
        <v>26.209830023146708</v>
      </c>
      <c r="N362" s="11">
        <f>('Renter Migration Model'!U361-'Renter Migration Model'!U362)*'Median Data'!$G$4</f>
        <v>0</v>
      </c>
    </row>
    <row r="363" spans="1:14" x14ac:dyDescent="0.25">
      <c r="A363" s="1">
        <v>2110</v>
      </c>
      <c r="B363" s="1">
        <v>1</v>
      </c>
      <c r="C363" s="11">
        <f>('Renter Migration Model'!E362-'Renter Migration Model'!E363)*'Median Data'!$B$4</f>
        <v>1175.8516515720476</v>
      </c>
      <c r="D363" s="11">
        <f>('Renter Migration Model'!F362-'Renter Migration Model'!F363)*'Median Data'!$B$4</f>
        <v>0</v>
      </c>
      <c r="E363" s="11">
        <f>('Renter Migration Model'!H362-'Renter Migration Model'!H363)*'Median Data'!$C$4</f>
        <v>810.58092290866625</v>
      </c>
      <c r="F363" s="11">
        <f>('Renter Migration Model'!I362-'Renter Migration Model'!I363)*'Median Data'!$C$4</f>
        <v>0</v>
      </c>
      <c r="G363" s="11">
        <f>('Renter Migration Model'!K362-'Renter Migration Model'!K363)*'Median Data'!$D$4</f>
        <v>1345.2294386582498</v>
      </c>
      <c r="H363" s="11">
        <f>('Renter Migration Model'!L362-'Renter Migration Model'!L363)*'Median Data'!$D$4</f>
        <v>0</v>
      </c>
      <c r="I363" s="11">
        <f>('Renter Migration Model'!N362-'Renter Migration Model'!N363)*'Median Data'!$E$4</f>
        <v>160.12764433118491</v>
      </c>
      <c r="J363" s="11">
        <f>('Renter Migration Model'!O362-'Renter Migration Model'!O363)*'Median Data'!$E$4</f>
        <v>0</v>
      </c>
      <c r="K363" s="11">
        <f>('Renter Migration Model'!Q362-'Renter Migration Model'!Q363)*'Median Data'!$F$4</f>
        <v>236.13171424415896</v>
      </c>
      <c r="L363" s="11">
        <f>('Renter Migration Model'!R362-'Renter Migration Model'!R363)*'Median Data'!$F$4</f>
        <v>0</v>
      </c>
      <c r="M363" s="11">
        <f>('Renter Migration Model'!T362-'Renter Migration Model'!T363)*'Median Data'!$G$4</f>
        <v>26.207209040163036</v>
      </c>
      <c r="N363" s="11">
        <f>('Renter Migration Model'!U362-'Renter Migration Model'!U363)*'Median Data'!$G$4</f>
        <v>0</v>
      </c>
    </row>
    <row r="364" spans="1:14" x14ac:dyDescent="0.25">
      <c r="A364" s="2">
        <v>2110</v>
      </c>
      <c r="B364" s="2">
        <v>2</v>
      </c>
      <c r="C364" s="11">
        <f>('Renter Migration Model'!E363-'Renter Migration Model'!E364)*'Median Data'!$B$4</f>
        <v>1175.7340664062667</v>
      </c>
      <c r="D364" s="11">
        <f>('Renter Migration Model'!F363-'Renter Migration Model'!F364)*'Median Data'!$B$4</f>
        <v>0</v>
      </c>
      <c r="E364" s="11">
        <f>('Renter Migration Model'!H363-'Renter Migration Model'!H364)*'Median Data'!$C$4</f>
        <v>810.49986481520955</v>
      </c>
      <c r="F364" s="11">
        <f>('Renter Migration Model'!I363-'Renter Migration Model'!I364)*'Median Data'!$C$4</f>
        <v>0</v>
      </c>
      <c r="G364" s="11">
        <f>('Renter Migration Model'!K363-'Renter Migration Model'!K364)*'Median Data'!$D$4</f>
        <v>1345.0949157137638</v>
      </c>
      <c r="H364" s="11">
        <f>('Renter Migration Model'!L363-'Renter Migration Model'!L364)*'Median Data'!$D$4</f>
        <v>0</v>
      </c>
      <c r="I364" s="11">
        <f>('Renter Migration Model'!N363-'Renter Migration Model'!N364)*'Median Data'!$E$4</f>
        <v>160.11163156681664</v>
      </c>
      <c r="J364" s="11">
        <f>('Renter Migration Model'!O363-'Renter Migration Model'!O364)*'Median Data'!$E$4</f>
        <v>0</v>
      </c>
      <c r="K364" s="11">
        <f>('Renter Migration Model'!Q363-'Renter Migration Model'!Q364)*'Median Data'!$F$4</f>
        <v>236.10810107252564</v>
      </c>
      <c r="L364" s="11">
        <f>('Renter Migration Model'!R363-'Renter Migration Model'!R364)*'Median Data'!$F$4</f>
        <v>0</v>
      </c>
      <c r="M364" s="11">
        <f>('Renter Migration Model'!T363-'Renter Migration Model'!T364)*'Median Data'!$G$4</f>
        <v>26.204588319264758</v>
      </c>
      <c r="N364" s="11">
        <f>('Renter Migration Model'!U363-'Renter Migration Model'!U364)*'Median Data'!$G$4</f>
        <v>0</v>
      </c>
    </row>
    <row r="365" spans="1:14" x14ac:dyDescent="0.25">
      <c r="A365" s="1">
        <v>2110</v>
      </c>
      <c r="B365" s="1">
        <v>3</v>
      </c>
      <c r="C365" s="11">
        <f>('Renter Migration Model'!E364-'Renter Migration Model'!E365)*'Median Data'!$B$4</f>
        <v>1175.6164929997885</v>
      </c>
      <c r="D365" s="11">
        <f>('Renter Migration Model'!F364-'Renter Migration Model'!F365)*'Median Data'!$B$4</f>
        <v>0</v>
      </c>
      <c r="E365" s="11">
        <f>('Renter Migration Model'!H364-'Renter Migration Model'!H365)*'Median Data'!$C$4</f>
        <v>810.41881482994268</v>
      </c>
      <c r="F365" s="11">
        <f>('Renter Migration Model'!I364-'Renter Migration Model'!I365)*'Median Data'!$C$4</f>
        <v>0</v>
      </c>
      <c r="G365" s="11">
        <f>('Renter Migration Model'!K364-'Renter Migration Model'!K365)*'Median Data'!$D$4</f>
        <v>1344.9604062224453</v>
      </c>
      <c r="H365" s="11">
        <f>('Renter Migration Model'!L364-'Renter Migration Model'!L365)*'Median Data'!$D$4</f>
        <v>0</v>
      </c>
      <c r="I365" s="11">
        <f>('Renter Migration Model'!N364-'Renter Migration Model'!N365)*'Median Data'!$E$4</f>
        <v>160.09562040351534</v>
      </c>
      <c r="J365" s="11">
        <f>('Renter Migration Model'!O364-'Renter Migration Model'!O365)*'Median Data'!$E$4</f>
        <v>0</v>
      </c>
      <c r="K365" s="11">
        <f>('Renter Migration Model'!Q364-'Renter Migration Model'!Q365)*'Median Data'!$F$4</f>
        <v>236.08449026270637</v>
      </c>
      <c r="L365" s="11">
        <f>('Renter Migration Model'!R364-'Renter Migration Model'!R365)*'Median Data'!$F$4</f>
        <v>0</v>
      </c>
      <c r="M365" s="11">
        <f>('Renter Migration Model'!T364-'Renter Migration Model'!T365)*'Median Data'!$G$4</f>
        <v>26.201967860414271</v>
      </c>
      <c r="N365" s="11">
        <f>('Renter Migration Model'!U364-'Renter Migration Model'!U365)*'Median Data'!$G$4</f>
        <v>0</v>
      </c>
    </row>
    <row r="366" spans="1:14" x14ac:dyDescent="0.25">
      <c r="A366" s="2">
        <v>2110</v>
      </c>
      <c r="B366" s="2">
        <v>4</v>
      </c>
      <c r="C366" s="11">
        <f>('Renter Migration Model'!E365-'Renter Migration Model'!E366)*'Median Data'!$B$4</f>
        <v>1175.4989313508941</v>
      </c>
      <c r="D366" s="11">
        <f>('Renter Migration Model'!F365-'Renter Migration Model'!F366)*'Median Data'!$B$4</f>
        <v>0</v>
      </c>
      <c r="E366" s="11">
        <f>('Renter Migration Model'!H365-'Renter Migration Model'!H366)*'Median Data'!$C$4</f>
        <v>810.3377729475983</v>
      </c>
      <c r="F366" s="11">
        <f>('Renter Migration Model'!I365-'Renter Migration Model'!I366)*'Median Data'!$C$4</f>
        <v>0</v>
      </c>
      <c r="G366" s="11">
        <f>('Renter Migration Model'!K365-'Renter Migration Model'!K366)*'Median Data'!$D$4</f>
        <v>1344.825910182496</v>
      </c>
      <c r="H366" s="11">
        <f>('Renter Migration Model'!L365-'Renter Migration Model'!L366)*'Median Data'!$D$4</f>
        <v>0</v>
      </c>
      <c r="I366" s="11">
        <f>('Renter Migration Model'!N365-'Renter Migration Model'!N366)*'Median Data'!$E$4</f>
        <v>160.07961084159581</v>
      </c>
      <c r="J366" s="11">
        <f>('Renter Migration Model'!O365-'Renter Migration Model'!O366)*'Median Data'!$E$4</f>
        <v>0</v>
      </c>
      <c r="K366" s="11">
        <f>('Renter Migration Model'!Q365-'Renter Migration Model'!Q366)*'Median Data'!$F$4</f>
        <v>236.06088181360838</v>
      </c>
      <c r="L366" s="11">
        <f>('Renter Migration Model'!R365-'Renter Migration Model'!R366)*'Median Data'!$F$4</f>
        <v>0</v>
      </c>
      <c r="M366" s="11">
        <f>('Renter Migration Model'!T365-'Renter Migration Model'!T366)*'Median Data'!$G$4</f>
        <v>26.199347663649178</v>
      </c>
      <c r="N366" s="11">
        <f>('Renter Migration Model'!U365-'Renter Migration Model'!U366)*'Median Data'!$G$4</f>
        <v>0</v>
      </c>
    </row>
    <row r="367" spans="1:14" x14ac:dyDescent="0.25">
      <c r="A367" s="2">
        <v>2111</v>
      </c>
      <c r="B367" s="2">
        <v>1</v>
      </c>
      <c r="C367" s="11">
        <f>('Renter Migration Model'!E366-'Renter Migration Model'!E367)*'Median Data'!$B$4</f>
        <v>1175.3813814561454</v>
      </c>
      <c r="D367" s="11">
        <f>('Renter Migration Model'!F366-'Renter Migration Model'!F367)*'Median Data'!$B$4</f>
        <v>0</v>
      </c>
      <c r="E367" s="11">
        <f>('Renter Migration Model'!H366-'Renter Migration Model'!H367)*'Median Data'!$C$4</f>
        <v>810.25673916993219</v>
      </c>
      <c r="F367" s="11">
        <f>('Renter Migration Model'!I366-'Renter Migration Model'!I367)*'Median Data'!$C$4</f>
        <v>0</v>
      </c>
      <c r="G367" s="11">
        <f>('Renter Migration Model'!K366-'Renter Migration Model'!K367)*'Median Data'!$D$4</f>
        <v>1344.69142759032</v>
      </c>
      <c r="H367" s="11">
        <f>('Renter Migration Model'!L366-'Renter Migration Model'!L367)*'Median Data'!$D$4</f>
        <v>0</v>
      </c>
      <c r="I367" s="11">
        <f>('Renter Migration Model'!N366-'Renter Migration Model'!N367)*'Median Data'!$E$4</f>
        <v>160.06360288042845</v>
      </c>
      <c r="J367" s="11">
        <f>('Renter Migration Model'!O366-'Renter Migration Model'!O367)*'Median Data'!$E$4</f>
        <v>0</v>
      </c>
      <c r="K367" s="11">
        <f>('Renter Migration Model'!Q366-'Renter Migration Model'!Q367)*'Median Data'!$F$4</f>
        <v>236.03727572523167</v>
      </c>
      <c r="L367" s="11">
        <f>('Renter Migration Model'!R366-'Renter Migration Model'!R367)*'Median Data'!$F$4</f>
        <v>0</v>
      </c>
      <c r="M367" s="11">
        <f>('Renter Migration Model'!T366-'Renter Migration Model'!T367)*'Median Data'!$G$4</f>
        <v>26.196727728856672</v>
      </c>
      <c r="N367" s="11">
        <f>('Renter Migration Model'!U366-'Renter Migration Model'!U367)*'Median Data'!$G$4</f>
        <v>0</v>
      </c>
    </row>
    <row r="368" spans="1:14" x14ac:dyDescent="0.25">
      <c r="A368" s="1">
        <v>2111</v>
      </c>
      <c r="B368" s="1">
        <v>2</v>
      </c>
      <c r="C368" s="11">
        <f>('Renter Migration Model'!E367-'Renter Migration Model'!E368)*'Median Data'!$B$4</f>
        <v>1175.2638433189804</v>
      </c>
      <c r="D368" s="11">
        <f>('Renter Migration Model'!F367-'Renter Migration Model'!F368)*'Median Data'!$B$4</f>
        <v>0</v>
      </c>
      <c r="E368" s="11">
        <f>('Renter Migration Model'!H367-'Renter Migration Model'!H368)*'Median Data'!$C$4</f>
        <v>810.17571349694435</v>
      </c>
      <c r="F368" s="11">
        <f>('Renter Migration Model'!I367-'Renter Migration Model'!I368)*'Median Data'!$C$4</f>
        <v>0</v>
      </c>
      <c r="G368" s="11">
        <f>('Renter Migration Model'!K367-'Renter Migration Model'!K368)*'Median Data'!$D$4</f>
        <v>1344.5569584477153</v>
      </c>
      <c r="H368" s="11">
        <f>('Renter Migration Model'!L367-'Renter Migration Model'!L368)*'Median Data'!$D$4</f>
        <v>0</v>
      </c>
      <c r="I368" s="11">
        <f>('Renter Migration Model'!N367-'Renter Migration Model'!N368)*'Median Data'!$E$4</f>
        <v>160.04759652032806</v>
      </c>
      <c r="J368" s="11">
        <f>('Renter Migration Model'!O367-'Renter Migration Model'!O368)*'Median Data'!$E$4</f>
        <v>0</v>
      </c>
      <c r="K368" s="11">
        <f>('Renter Migration Model'!Q367-'Renter Migration Model'!Q368)*'Median Data'!$F$4</f>
        <v>236.01367199794049</v>
      </c>
      <c r="L368" s="11">
        <f>('Renter Migration Model'!R367-'Renter Migration Model'!R368)*'Median Data'!$F$4</f>
        <v>0</v>
      </c>
      <c r="M368" s="11">
        <f>('Renter Migration Model'!T367-'Renter Migration Model'!T368)*'Median Data'!$G$4</f>
        <v>26.194108056074356</v>
      </c>
      <c r="N368" s="11">
        <f>('Renter Migration Model'!U367-'Renter Migration Model'!U368)*'Median Data'!$G$4</f>
        <v>0</v>
      </c>
    </row>
    <row r="369" spans="1:14" x14ac:dyDescent="0.25">
      <c r="A369" s="2">
        <v>2111</v>
      </c>
      <c r="B369" s="2">
        <v>3</v>
      </c>
      <c r="C369" s="11">
        <f>('Renter Migration Model'!E368-'Renter Migration Model'!E369)*'Median Data'!$B$4</f>
        <v>1175.1463169342423</v>
      </c>
      <c r="D369" s="11">
        <f>('Renter Migration Model'!F368-'Renter Migration Model'!F369)*'Median Data'!$B$4</f>
        <v>0</v>
      </c>
      <c r="E369" s="11">
        <f>('Renter Migration Model'!H368-'Renter Migration Model'!H369)*'Median Data'!$C$4</f>
        <v>810.09469592512323</v>
      </c>
      <c r="F369" s="11">
        <f>('Renter Migration Model'!I368-'Renter Migration Model'!I369)*'Median Data'!$C$4</f>
        <v>0</v>
      </c>
      <c r="G369" s="11">
        <f>('Renter Migration Model'!K368-'Renter Migration Model'!K369)*'Median Data'!$D$4</f>
        <v>1344.4225027528837</v>
      </c>
      <c r="H369" s="11">
        <f>('Renter Migration Model'!L368-'Renter Migration Model'!L369)*'Median Data'!$D$4</f>
        <v>0</v>
      </c>
      <c r="I369" s="11">
        <f>('Renter Migration Model'!N368-'Renter Migration Model'!N369)*'Median Data'!$E$4</f>
        <v>160.03159176066504</v>
      </c>
      <c r="J369" s="11">
        <f>('Renter Migration Model'!O368-'Renter Migration Model'!O369)*'Median Data'!$E$4</f>
        <v>0</v>
      </c>
      <c r="K369" s="11">
        <f>('Renter Migration Model'!Q368-'Renter Migration Model'!Q369)*'Median Data'!$F$4</f>
        <v>235.99007063064209</v>
      </c>
      <c r="L369" s="11">
        <f>('Renter Migration Model'!R368-'Renter Migration Model'!R369)*'Median Data'!$F$4</f>
        <v>0</v>
      </c>
      <c r="M369" s="11">
        <f>('Renter Migration Model'!T368-'Renter Migration Model'!T369)*'Median Data'!$G$4</f>
        <v>26.191488645302229</v>
      </c>
      <c r="N369" s="11">
        <f>('Renter Migration Model'!U368-'Renter Migration Model'!U369)*'Median Data'!$G$4</f>
        <v>0</v>
      </c>
    </row>
    <row r="370" spans="1:14" x14ac:dyDescent="0.25">
      <c r="A370" s="1">
        <v>2111</v>
      </c>
      <c r="B370" s="1">
        <v>4</v>
      </c>
      <c r="C370" s="11">
        <f>('Renter Migration Model'!E369-'Renter Migration Model'!E370)*'Median Data'!$B$4</f>
        <v>1175.0288023036501</v>
      </c>
      <c r="D370" s="11">
        <f>('Renter Migration Model'!F369-'Renter Migration Model'!F370)*'Median Data'!$B$4</f>
        <v>0</v>
      </c>
      <c r="E370" s="11">
        <f>('Renter Migration Model'!H369-'Renter Migration Model'!H370)*'Median Data'!$C$4</f>
        <v>810.0136864562246</v>
      </c>
      <c r="F370" s="11">
        <f>('Renter Migration Model'!I369-'Renter Migration Model'!I370)*'Median Data'!$C$4</f>
        <v>0</v>
      </c>
      <c r="G370" s="11">
        <f>('Renter Migration Model'!K369-'Renter Migration Model'!K370)*'Median Data'!$D$4</f>
        <v>1344.2880605022292</v>
      </c>
      <c r="H370" s="11">
        <f>('Renter Migration Model'!L369-'Renter Migration Model'!L370)*'Median Data'!$D$4</f>
        <v>0</v>
      </c>
      <c r="I370" s="11">
        <f>('Renter Migration Model'!N369-'Renter Migration Model'!N370)*'Median Data'!$E$4</f>
        <v>160.01558860143939</v>
      </c>
      <c r="J370" s="11">
        <f>('Renter Migration Model'!O369-'Renter Migration Model'!O370)*'Median Data'!$E$4</f>
        <v>0</v>
      </c>
      <c r="K370" s="11">
        <f>('Renter Migration Model'!Q369-'Renter Migration Model'!Q370)*'Median Data'!$F$4</f>
        <v>235.96647162370073</v>
      </c>
      <c r="L370" s="11">
        <f>('Renter Migration Model'!R369-'Renter Migration Model'!R370)*'Median Data'!$F$4</f>
        <v>0</v>
      </c>
      <c r="M370" s="11">
        <f>('Renter Migration Model'!T369-'Renter Migration Model'!T370)*'Median Data'!$G$4</f>
        <v>26.188869496427486</v>
      </c>
      <c r="N370" s="11">
        <f>('Renter Migration Model'!U369-'Renter Migration Model'!U370)*'Median Data'!$G$4</f>
        <v>0</v>
      </c>
    </row>
    <row r="371" spans="1:14" x14ac:dyDescent="0.25">
      <c r="A371" s="1">
        <v>2112</v>
      </c>
      <c r="B371" s="1">
        <v>1</v>
      </c>
      <c r="C371" s="11">
        <f>('Renter Migration Model'!E370-'Renter Migration Model'!E371)*'Median Data'!$B$4</f>
        <v>1174.9112994220468</v>
      </c>
      <c r="D371" s="11">
        <f>('Renter Migration Model'!F370-'Renter Migration Model'!F371)*'Median Data'!$B$4</f>
        <v>0</v>
      </c>
      <c r="E371" s="11">
        <f>('Renter Migration Model'!H370-'Renter Migration Model'!H371)*'Median Data'!$C$4</f>
        <v>809.93268508673691</v>
      </c>
      <c r="F371" s="11">
        <f>('Renter Migration Model'!I370-'Renter Migration Model'!I371)*'Median Data'!$C$4</f>
        <v>0</v>
      </c>
      <c r="G371" s="11">
        <f>('Renter Migration Model'!K370-'Renter Migration Model'!K371)*'Median Data'!$D$4</f>
        <v>1344.1536316957518</v>
      </c>
      <c r="H371" s="11">
        <f>('Renter Migration Model'!L370-'Renter Migration Model'!L371)*'Median Data'!$D$4</f>
        <v>0</v>
      </c>
      <c r="I371" s="11">
        <f>('Renter Migration Model'!N370-'Renter Migration Model'!N371)*'Median Data'!$E$4</f>
        <v>159.99958704265111</v>
      </c>
      <c r="J371" s="11">
        <f>('Renter Migration Model'!O370-'Renter Migration Model'!O371)*'Median Data'!$E$4</f>
        <v>0</v>
      </c>
      <c r="K371" s="11">
        <f>('Renter Migration Model'!Q370-'Renter Migration Model'!Q371)*'Median Data'!$F$4</f>
        <v>235.94287497638788</v>
      </c>
      <c r="L371" s="11">
        <f>('Renter Migration Model'!R370-'Renter Migration Model'!R371)*'Median Data'!$F$4</f>
        <v>0</v>
      </c>
      <c r="M371" s="11">
        <f>('Renter Migration Model'!T370-'Renter Migration Model'!T371)*'Median Data'!$G$4</f>
        <v>26.186250609487729</v>
      </c>
      <c r="N371" s="11">
        <f>('Renter Migration Model'!U370-'Renter Migration Model'!U371)*'Median Data'!$G$4</f>
        <v>0</v>
      </c>
    </row>
    <row r="372" spans="1:14" x14ac:dyDescent="0.25">
      <c r="A372" s="2">
        <v>2112</v>
      </c>
      <c r="B372" s="2">
        <v>2</v>
      </c>
      <c r="C372" s="11">
        <f>('Renter Migration Model'!E371-'Renter Migration Model'!E372)*'Median Data'!$B$4</f>
        <v>1174.7938082928704</v>
      </c>
      <c r="D372" s="11">
        <f>('Renter Migration Model'!F371-'Renter Migration Model'!F372)*'Median Data'!$B$4</f>
        <v>0</v>
      </c>
      <c r="E372" s="11">
        <f>('Renter Migration Model'!H371-'Renter Migration Model'!H372)*'Median Data'!$C$4</f>
        <v>809.85169181841593</v>
      </c>
      <c r="F372" s="11">
        <f>('Renter Migration Model'!I371-'Renter Migration Model'!I372)*'Median Data'!$C$4</f>
        <v>0</v>
      </c>
      <c r="G372" s="11">
        <f>('Renter Migration Model'!K371-'Renter Migration Model'!K372)*'Median Data'!$D$4</f>
        <v>1344.0192163334514</v>
      </c>
      <c r="H372" s="11">
        <f>('Renter Migration Model'!L371-'Renter Migration Model'!L372)*'Median Data'!$D$4</f>
        <v>0</v>
      </c>
      <c r="I372" s="11">
        <f>('Renter Migration Model'!N371-'Renter Migration Model'!N372)*'Median Data'!$E$4</f>
        <v>159.98358708367061</v>
      </c>
      <c r="J372" s="11">
        <f>('Renter Migration Model'!O371-'Renter Migration Model'!O372)*'Median Data'!$E$4</f>
        <v>0</v>
      </c>
      <c r="K372" s="11">
        <f>('Renter Migration Model'!Q371-'Renter Migration Model'!Q372)*'Median Data'!$F$4</f>
        <v>235.91928068870357</v>
      </c>
      <c r="L372" s="11">
        <f>('Renter Migration Model'!R371-'Renter Migration Model'!R372)*'Median Data'!$F$4</f>
        <v>0</v>
      </c>
      <c r="M372" s="11">
        <f>('Renter Migration Model'!T371-'Renter Migration Model'!T372)*'Median Data'!$G$4</f>
        <v>26.183631984407754</v>
      </c>
      <c r="N372" s="11">
        <f>('Renter Migration Model'!U371-'Renter Migration Model'!U372)*'Median Data'!$G$4</f>
        <v>0</v>
      </c>
    </row>
    <row r="373" spans="1:14" x14ac:dyDescent="0.25">
      <c r="A373" s="1">
        <v>2112</v>
      </c>
      <c r="B373" s="1">
        <v>3</v>
      </c>
      <c r="C373" s="11">
        <f>('Renter Migration Model'!E372-'Renter Migration Model'!E373)*'Median Data'!$B$4</f>
        <v>1174.676328910964</v>
      </c>
      <c r="D373" s="11">
        <f>('Renter Migration Model'!F372-'Renter Migration Model'!F373)*'Median Data'!$B$4</f>
        <v>0</v>
      </c>
      <c r="E373" s="11">
        <f>('Renter Migration Model'!H372-'Renter Migration Model'!H373)*'Median Data'!$C$4</f>
        <v>809.77070664950588</v>
      </c>
      <c r="F373" s="11">
        <f>('Renter Migration Model'!I372-'Renter Migration Model'!I373)*'Median Data'!$C$4</f>
        <v>0</v>
      </c>
      <c r="G373" s="11">
        <f>('Renter Migration Model'!K372-'Renter Migration Model'!K373)*'Median Data'!$D$4</f>
        <v>1343.8848144117319</v>
      </c>
      <c r="H373" s="11">
        <f>('Renter Migration Model'!L372-'Renter Migration Model'!L373)*'Median Data'!$D$4</f>
        <v>0</v>
      </c>
      <c r="I373" s="11">
        <f>('Renter Migration Model'!N372-'Renter Migration Model'!N373)*'Median Data'!$E$4</f>
        <v>159.96758872512748</v>
      </c>
      <c r="J373" s="11">
        <f>('Renter Migration Model'!O372-'Renter Migration Model'!O373)*'Median Data'!$E$4</f>
        <v>0</v>
      </c>
      <c r="K373" s="11">
        <f>('Renter Migration Model'!Q372-'Renter Migration Model'!Q373)*'Median Data'!$F$4</f>
        <v>235.89568876064777</v>
      </c>
      <c r="L373" s="11">
        <f>('Renter Migration Model'!R372-'Renter Migration Model'!R373)*'Median Data'!$F$4</f>
        <v>0</v>
      </c>
      <c r="M373" s="11">
        <f>('Renter Migration Model'!T372-'Renter Migration Model'!T373)*'Median Data'!$G$4</f>
        <v>26.181013621225162</v>
      </c>
      <c r="N373" s="11">
        <f>('Renter Migration Model'!U372-'Renter Migration Model'!U373)*'Median Data'!$G$4</f>
        <v>0</v>
      </c>
    </row>
    <row r="374" spans="1:14" x14ac:dyDescent="0.25">
      <c r="A374" s="2">
        <v>2112</v>
      </c>
      <c r="B374" s="2">
        <v>4</v>
      </c>
      <c r="C374" s="11">
        <f>('Renter Migration Model'!E373-'Renter Migration Model'!E374)*'Median Data'!$B$4</f>
        <v>1174.5588612797656</v>
      </c>
      <c r="D374" s="11">
        <f>('Renter Migration Model'!F373-'Renter Migration Model'!F374)*'Median Data'!$B$4</f>
        <v>0</v>
      </c>
      <c r="E374" s="11">
        <f>('Renter Migration Model'!H373-'Renter Migration Model'!H374)*'Median Data'!$C$4</f>
        <v>809.68972957825099</v>
      </c>
      <c r="F374" s="11">
        <f>('Renter Migration Model'!I373-'Renter Migration Model'!I374)*'Median Data'!$C$4</f>
        <v>0</v>
      </c>
      <c r="G374" s="11">
        <f>('Renter Migration Model'!K373-'Renter Migration Model'!K374)*'Median Data'!$D$4</f>
        <v>1343.7504259305933</v>
      </c>
      <c r="H374" s="11">
        <f>('Renter Migration Model'!L373-'Renter Migration Model'!L374)*'Median Data'!$D$4</f>
        <v>0</v>
      </c>
      <c r="I374" s="11">
        <f>('Renter Migration Model'!N373-'Renter Migration Model'!N374)*'Median Data'!$E$4</f>
        <v>159.95159196607733</v>
      </c>
      <c r="J374" s="11">
        <f>('Renter Migration Model'!O373-'Renter Migration Model'!O374)*'Median Data'!$E$4</f>
        <v>0</v>
      </c>
      <c r="K374" s="11">
        <f>('Renter Migration Model'!Q373-'Renter Migration Model'!Q374)*'Median Data'!$F$4</f>
        <v>235.87209919185625</v>
      </c>
      <c r="L374" s="11">
        <f>('Renter Migration Model'!R373-'Renter Migration Model'!R374)*'Median Data'!$F$4</f>
        <v>0</v>
      </c>
      <c r="M374" s="11">
        <f>('Renter Migration Model'!T373-'Renter Migration Model'!T374)*'Median Data'!$G$4</f>
        <v>26.17839551986475</v>
      </c>
      <c r="N374" s="11">
        <f>('Renter Migration Model'!U373-'Renter Migration Model'!U374)*'Median Data'!$G$4</f>
        <v>0</v>
      </c>
    </row>
    <row r="375" spans="1:14" x14ac:dyDescent="0.25">
      <c r="A375" s="2">
        <v>2113</v>
      </c>
      <c r="B375" s="2">
        <v>1</v>
      </c>
      <c r="C375" s="11">
        <f>('Renter Migration Model'!E374-'Renter Migration Model'!E375)*'Median Data'!$B$4</f>
        <v>1174.4414053923992</v>
      </c>
      <c r="D375" s="11">
        <f>('Renter Migration Model'!F374-'Renter Migration Model'!F375)*'Median Data'!$B$4</f>
        <v>0</v>
      </c>
      <c r="E375" s="11">
        <f>('Renter Migration Model'!H374-'Renter Migration Model'!H375)*'Median Data'!$C$4</f>
        <v>809.60876060640703</v>
      </c>
      <c r="F375" s="11">
        <f>('Renter Migration Model'!I374-'Renter Migration Model'!I375)*'Median Data'!$C$4</f>
        <v>0</v>
      </c>
      <c r="G375" s="11">
        <f>('Renter Migration Model'!K374-'Renter Migration Model'!K375)*'Median Data'!$D$4</f>
        <v>1343.6160508882376</v>
      </c>
      <c r="H375" s="11">
        <f>('Renter Migration Model'!L374-'Renter Migration Model'!L375)*'Median Data'!$D$4</f>
        <v>0</v>
      </c>
      <c r="I375" s="11">
        <f>('Renter Migration Model'!N374-'Renter Migration Model'!N375)*'Median Data'!$E$4</f>
        <v>159.93559680714975</v>
      </c>
      <c r="J375" s="11">
        <f>('Renter Migration Model'!O374-'Renter Migration Model'!O375)*'Median Data'!$E$4</f>
        <v>0</v>
      </c>
      <c r="K375" s="11">
        <f>('Renter Migration Model'!Q374-'Renter Migration Model'!Q375)*'Median Data'!$F$4</f>
        <v>235.84851198196475</v>
      </c>
      <c r="L375" s="11">
        <f>('Renter Migration Model'!R374-'Renter Migration Model'!R375)*'Median Data'!$F$4</f>
        <v>0</v>
      </c>
      <c r="M375" s="11">
        <f>('Renter Migration Model'!T374-'Renter Migration Model'!T375)*'Median Data'!$G$4</f>
        <v>26.175777680288917</v>
      </c>
      <c r="N375" s="11">
        <f>('Renter Migration Model'!U374-'Renter Migration Model'!U375)*'Median Data'!$G$4</f>
        <v>0</v>
      </c>
    </row>
    <row r="376" spans="1:14" x14ac:dyDescent="0.25">
      <c r="A376" s="1">
        <v>2113</v>
      </c>
      <c r="B376" s="1">
        <v>2</v>
      </c>
      <c r="C376" s="11">
        <f>('Renter Migration Model'!E375-'Renter Migration Model'!E376)*'Median Data'!$B$4</f>
        <v>1174.323961252303</v>
      </c>
      <c r="D376" s="11">
        <f>('Renter Migration Model'!F375-'Renter Migration Model'!F376)*'Median Data'!$B$4</f>
        <v>0</v>
      </c>
      <c r="E376" s="11">
        <f>('Renter Migration Model'!H375-'Renter Migration Model'!H376)*'Median Data'!$C$4</f>
        <v>809.52779973046245</v>
      </c>
      <c r="F376" s="11">
        <f>('Renter Migration Model'!I375-'Renter Migration Model'!I376)*'Median Data'!$C$4</f>
        <v>0</v>
      </c>
      <c r="G376" s="11">
        <f>('Renter Migration Model'!K375-'Renter Migration Model'!K376)*'Median Data'!$D$4</f>
        <v>1343.4816892828667</v>
      </c>
      <c r="H376" s="11">
        <f>('Renter Migration Model'!L375-'Renter Migration Model'!L376)*'Median Data'!$D$4</f>
        <v>0</v>
      </c>
      <c r="I376" s="11">
        <f>('Renter Migration Model'!N375-'Renter Migration Model'!N376)*'Median Data'!$E$4</f>
        <v>159.91960324740035</v>
      </c>
      <c r="J376" s="11">
        <f>('Renter Migration Model'!O375-'Renter Migration Model'!O376)*'Median Data'!$E$4</f>
        <v>0</v>
      </c>
      <c r="K376" s="11">
        <f>('Renter Migration Model'!Q375-'Renter Migration Model'!Q376)*'Median Data'!$F$4</f>
        <v>235.82492713097326</v>
      </c>
      <c r="L376" s="11">
        <f>('Renter Migration Model'!R375-'Renter Migration Model'!R376)*'Median Data'!$F$4</f>
        <v>0</v>
      </c>
      <c r="M376" s="11">
        <f>('Renter Migration Model'!T375-'Renter Migration Model'!T376)*'Median Data'!$G$4</f>
        <v>26.173160102535263</v>
      </c>
      <c r="N376" s="11">
        <f>('Renter Migration Model'!U375-'Renter Migration Model'!U376)*'Median Data'!$G$4</f>
        <v>0</v>
      </c>
    </row>
    <row r="377" spans="1:14" x14ac:dyDescent="0.25">
      <c r="A377" s="2">
        <v>2113</v>
      </c>
      <c r="B377" s="2">
        <v>3</v>
      </c>
      <c r="C377" s="11">
        <f>('Renter Migration Model'!E376-'Renter Migration Model'!E377)*'Median Data'!$B$4</f>
        <v>1174.2065288560389</v>
      </c>
      <c r="D377" s="11">
        <f>('Renter Migration Model'!F376-'Renter Migration Model'!F377)*'Median Data'!$B$4</f>
        <v>0</v>
      </c>
      <c r="E377" s="11">
        <f>('Renter Migration Model'!H376-'Renter Migration Model'!H377)*'Median Data'!$C$4</f>
        <v>809.44684695041724</v>
      </c>
      <c r="F377" s="11">
        <f>('Renter Migration Model'!I376-'Renter Migration Model'!I377)*'Median Data'!$C$4</f>
        <v>0</v>
      </c>
      <c r="G377" s="11">
        <f>('Renter Migration Model'!K376-'Renter Migration Model'!K377)*'Median Data'!$D$4</f>
        <v>1343.3473411126824</v>
      </c>
      <c r="H377" s="11">
        <f>('Renter Migration Model'!L376-'Renter Migration Model'!L377)*'Median Data'!$D$4</f>
        <v>0</v>
      </c>
      <c r="I377" s="11">
        <f>('Renter Migration Model'!N376-'Renter Migration Model'!N377)*'Median Data'!$E$4</f>
        <v>159.90361128714392</v>
      </c>
      <c r="J377" s="11">
        <f>('Renter Migration Model'!O376-'Renter Migration Model'!O377)*'Median Data'!$E$4</f>
        <v>0</v>
      </c>
      <c r="K377" s="11">
        <f>('Renter Migration Model'!Q376-'Renter Migration Model'!Q377)*'Median Data'!$F$4</f>
        <v>235.8013446381533</v>
      </c>
      <c r="L377" s="11">
        <f>('Renter Migration Model'!R376-'Renter Migration Model'!R377)*'Median Data'!$F$4</f>
        <v>0</v>
      </c>
      <c r="M377" s="11">
        <f>('Renter Migration Model'!T376-'Renter Migration Model'!T377)*'Median Data'!$G$4</f>
        <v>26.170542786528586</v>
      </c>
      <c r="N377" s="11">
        <f>('Renter Migration Model'!U376-'Renter Migration Model'!U377)*'Median Data'!$G$4</f>
        <v>0</v>
      </c>
    </row>
    <row r="378" spans="1:14" x14ac:dyDescent="0.25">
      <c r="A378" s="1">
        <v>2113</v>
      </c>
      <c r="B378" s="1">
        <v>4</v>
      </c>
      <c r="C378" s="11">
        <f>('Renter Migration Model'!E377-'Renter Migration Model'!E378)*'Median Data'!$B$4</f>
        <v>1174.0891082036069</v>
      </c>
      <c r="D378" s="11">
        <f>('Renter Migration Model'!F377-'Renter Migration Model'!F378)*'Median Data'!$B$4</f>
        <v>0</v>
      </c>
      <c r="E378" s="11">
        <f>('Renter Migration Model'!H377-'Renter Migration Model'!H378)*'Median Data'!$C$4</f>
        <v>809.36590226451563</v>
      </c>
      <c r="F378" s="11">
        <f>('Renter Migration Model'!I377-'Renter Migration Model'!I378)*'Median Data'!$C$4</f>
        <v>0</v>
      </c>
      <c r="G378" s="11">
        <f>('Renter Migration Model'!K377-'Renter Migration Model'!K378)*'Median Data'!$D$4</f>
        <v>1343.213006379483</v>
      </c>
      <c r="H378" s="11">
        <f>('Renter Migration Model'!L377-'Renter Migration Model'!L378)*'Median Data'!$D$4</f>
        <v>0</v>
      </c>
      <c r="I378" s="11">
        <f>('Renter Migration Model'!N377-'Renter Migration Model'!N378)*'Median Data'!$E$4</f>
        <v>159.88762092575087</v>
      </c>
      <c r="J378" s="11">
        <f>('Renter Migration Model'!O377-'Renter Migration Model'!O378)*'Median Data'!$E$4</f>
        <v>0</v>
      </c>
      <c r="K378" s="11">
        <f>('Renter Migration Model'!Q377-'Renter Migration Model'!Q378)*'Median Data'!$F$4</f>
        <v>235.77776450350484</v>
      </c>
      <c r="L378" s="11">
        <f>('Renter Migration Model'!R377-'Renter Migration Model'!R378)*'Median Data'!$F$4</f>
        <v>0</v>
      </c>
      <c r="M378" s="11">
        <f>('Renter Migration Model'!T377-'Renter Migration Model'!T378)*'Median Data'!$G$4</f>
        <v>26.167925732231282</v>
      </c>
      <c r="N378" s="11">
        <f>('Renter Migration Model'!U377-'Renter Migration Model'!U378)*'Median Data'!$G$4</f>
        <v>0</v>
      </c>
    </row>
    <row r="379" spans="1:14" x14ac:dyDescent="0.25">
      <c r="A379" s="1">
        <v>2114</v>
      </c>
      <c r="B379" s="1">
        <v>1</v>
      </c>
      <c r="C379" s="11">
        <f>('Renter Migration Model'!E378-'Renter Migration Model'!E379)*'Median Data'!$B$4</f>
        <v>1173.9716992915692</v>
      </c>
      <c r="D379" s="11">
        <f>('Renter Migration Model'!F378-'Renter Migration Model'!F379)*'Median Data'!$B$4</f>
        <v>0</v>
      </c>
      <c r="E379" s="11">
        <f>('Renter Migration Model'!H378-'Renter Migration Model'!H379)*'Median Data'!$C$4</f>
        <v>809.28496567451339</v>
      </c>
      <c r="F379" s="11">
        <f>('Renter Migration Model'!I378-'Renter Migration Model'!I379)*'Median Data'!$C$4</f>
        <v>0</v>
      </c>
      <c r="G379" s="11">
        <f>('Renter Migration Model'!K378-'Renter Migration Model'!K379)*'Median Data'!$D$4</f>
        <v>1343.0786850778741</v>
      </c>
      <c r="H379" s="11">
        <f>('Renter Migration Model'!L378-'Renter Migration Model'!L379)*'Median Data'!$D$4</f>
        <v>0</v>
      </c>
      <c r="I379" s="11">
        <f>('Renter Migration Model'!N378-'Renter Migration Model'!N379)*'Median Data'!$E$4</f>
        <v>159.87163216385079</v>
      </c>
      <c r="J379" s="11">
        <f>('Renter Migration Model'!O378-'Renter Migration Model'!O379)*'Median Data'!$E$4</f>
        <v>0</v>
      </c>
      <c r="K379" s="11">
        <f>('Renter Migration Model'!Q378-'Renter Migration Model'!Q379)*'Median Data'!$F$4</f>
        <v>235.7541867270279</v>
      </c>
      <c r="L379" s="11">
        <f>('Renter Migration Model'!R378-'Renter Migration Model'!R379)*'Median Data'!$F$4</f>
        <v>0</v>
      </c>
      <c r="M379" s="11">
        <f>('Renter Migration Model'!T378-'Renter Migration Model'!T379)*'Median Data'!$G$4</f>
        <v>26.165308939680955</v>
      </c>
      <c r="N379" s="11">
        <f>('Renter Migration Model'!U378-'Renter Migration Model'!U379)*'Median Data'!$G$4</f>
        <v>0</v>
      </c>
    </row>
    <row r="380" spans="1:14" x14ac:dyDescent="0.25">
      <c r="A380" s="2">
        <v>2114</v>
      </c>
      <c r="B380" s="2">
        <v>2</v>
      </c>
      <c r="C380" s="11">
        <f>('Renter Migration Model'!E379-'Renter Migration Model'!E380)*'Median Data'!$B$4</f>
        <v>1173.8543021216447</v>
      </c>
      <c r="D380" s="11">
        <f>('Renter Migration Model'!F379-'Renter Migration Model'!F380)*'Median Data'!$B$4</f>
        <v>0</v>
      </c>
      <c r="E380" s="11">
        <f>('Renter Migration Model'!H379-'Renter Migration Model'!H380)*'Median Data'!$C$4</f>
        <v>809.20403717865474</v>
      </c>
      <c r="F380" s="11">
        <f>('Renter Migration Model'!I379-'Renter Migration Model'!I380)*'Median Data'!$C$4</f>
        <v>0</v>
      </c>
      <c r="G380" s="11">
        <f>('Renter Migration Model'!K379-'Renter Migration Model'!K380)*'Median Data'!$D$4</f>
        <v>1342.9443772096538</v>
      </c>
      <c r="H380" s="11">
        <f>('Renter Migration Model'!L379-'Renter Migration Model'!L380)*'Median Data'!$D$4</f>
        <v>0</v>
      </c>
      <c r="I380" s="11">
        <f>('Renter Migration Model'!N379-'Renter Migration Model'!N380)*'Median Data'!$E$4</f>
        <v>159.85564500049929</v>
      </c>
      <c r="J380" s="11">
        <f>('Renter Migration Model'!O379-'Renter Migration Model'!O380)*'Median Data'!$E$4</f>
        <v>0</v>
      </c>
      <c r="K380" s="11">
        <f>('Renter Migration Model'!Q379-'Renter Migration Model'!Q380)*'Median Data'!$F$4</f>
        <v>235.73061130835822</v>
      </c>
      <c r="L380" s="11">
        <f>('Renter Migration Model'!R379-'Renter Migration Model'!R380)*'Median Data'!$F$4</f>
        <v>0</v>
      </c>
      <c r="M380" s="11">
        <f>('Renter Migration Model'!T379-'Renter Migration Model'!T380)*'Median Data'!$G$4</f>
        <v>26.162692408764798</v>
      </c>
      <c r="N380" s="11">
        <f>('Renter Migration Model'!U379-'Renter Migration Model'!U380)*'Median Data'!$G$4</f>
        <v>0</v>
      </c>
    </row>
    <row r="381" spans="1:14" x14ac:dyDescent="0.25">
      <c r="A381" s="1">
        <v>2114</v>
      </c>
      <c r="B381" s="1">
        <v>3</v>
      </c>
      <c r="C381" s="11">
        <f>('Renter Migration Model'!E380-'Renter Migration Model'!E381)*'Median Data'!$B$4</f>
        <v>1173.7369166921144</v>
      </c>
      <c r="D381" s="11">
        <f>('Renter Migration Model'!F380-'Renter Migration Model'!F381)*'Median Data'!$B$4</f>
        <v>0</v>
      </c>
      <c r="E381" s="11">
        <f>('Renter Migration Model'!H380-'Renter Migration Model'!H381)*'Median Data'!$C$4</f>
        <v>809.12311677518392</v>
      </c>
      <c r="F381" s="11">
        <f>('Renter Migration Model'!I380-'Renter Migration Model'!I381)*'Median Data'!$C$4</f>
        <v>0</v>
      </c>
      <c r="G381" s="11">
        <f>('Renter Migration Model'!K380-'Renter Migration Model'!K381)*'Median Data'!$D$4</f>
        <v>1342.8100827730241</v>
      </c>
      <c r="H381" s="11">
        <f>('Renter Migration Model'!L380-'Renter Migration Model'!L381)*'Median Data'!$D$4</f>
        <v>0</v>
      </c>
      <c r="I381" s="11">
        <f>('Renter Migration Model'!N380-'Renter Migration Model'!N381)*'Median Data'!$E$4</f>
        <v>159.83965943601117</v>
      </c>
      <c r="J381" s="11">
        <f>('Renter Migration Model'!O380-'Renter Migration Model'!O381)*'Median Data'!$E$4</f>
        <v>0</v>
      </c>
      <c r="K381" s="11">
        <f>('Renter Migration Model'!Q380-'Renter Migration Model'!Q381)*'Median Data'!$F$4</f>
        <v>235.7070382474958</v>
      </c>
      <c r="L381" s="11">
        <f>('Renter Migration Model'!R380-'Renter Migration Model'!R381)*'Median Data'!$F$4</f>
        <v>0</v>
      </c>
      <c r="M381" s="11">
        <f>('Renter Migration Model'!T380-'Renter Migration Model'!T381)*'Median Data'!$G$4</f>
        <v>26.160076139520413</v>
      </c>
      <c r="N381" s="11">
        <f>('Renter Migration Model'!U380-'Renter Migration Model'!U381)*'Median Data'!$G$4</f>
        <v>0</v>
      </c>
    </row>
    <row r="382" spans="1:14" x14ac:dyDescent="0.25">
      <c r="A382" s="2">
        <v>2114</v>
      </c>
      <c r="B382" s="2">
        <v>4</v>
      </c>
      <c r="C382" s="11">
        <f>('Renter Migration Model'!E381-'Renter Migration Model'!E382)*'Median Data'!$B$4</f>
        <v>1173.6195430012594</v>
      </c>
      <c r="D382" s="11">
        <f>('Renter Migration Model'!F381-'Renter Migration Model'!F382)*'Median Data'!$B$4</f>
        <v>0</v>
      </c>
      <c r="E382" s="11">
        <f>('Renter Migration Model'!H381-'Renter Migration Model'!H382)*'Median Data'!$C$4</f>
        <v>809.04220446234513</v>
      </c>
      <c r="F382" s="11">
        <f>('Renter Migration Model'!I381-'Renter Migration Model'!I382)*'Median Data'!$C$4</f>
        <v>0</v>
      </c>
      <c r="G382" s="11">
        <f>('Renter Migration Model'!K381-'Renter Migration Model'!K382)*'Median Data'!$D$4</f>
        <v>1342.6758017643888</v>
      </c>
      <c r="H382" s="11">
        <f>('Renter Migration Model'!L381-'Renter Migration Model'!L382)*'Median Data'!$D$4</f>
        <v>0</v>
      </c>
      <c r="I382" s="11">
        <f>('Renter Migration Model'!N381-'Renter Migration Model'!N382)*'Median Data'!$E$4</f>
        <v>159.82367547007163</v>
      </c>
      <c r="J382" s="11">
        <f>('Renter Migration Model'!O381-'Renter Migration Model'!O382)*'Median Data'!$E$4</f>
        <v>0</v>
      </c>
      <c r="K382" s="11">
        <f>('Renter Migration Model'!Q381-'Renter Migration Model'!Q382)*'Median Data'!$F$4</f>
        <v>235.68346754371214</v>
      </c>
      <c r="L382" s="11">
        <f>('Renter Migration Model'!R381-'Renter Migration Model'!R382)*'Median Data'!$F$4</f>
        <v>0</v>
      </c>
      <c r="M382" s="11">
        <f>('Renter Migration Model'!T381-'Renter Migration Model'!T382)*'Median Data'!$G$4</f>
        <v>26.157460131910199</v>
      </c>
      <c r="N382" s="11">
        <f>('Renter Migration Model'!U381-'Renter Migration Model'!U382)*'Median Data'!$G$4</f>
        <v>0</v>
      </c>
    </row>
    <row r="383" spans="1:14" x14ac:dyDescent="0.25">
      <c r="A383" s="2">
        <v>2115</v>
      </c>
      <c r="B383" s="2">
        <v>1</v>
      </c>
      <c r="C383" s="11">
        <f>('Renter Migration Model'!E382-'Renter Migration Model'!E383)*'Median Data'!$B$4</f>
        <v>1173.5021810456419</v>
      </c>
      <c r="D383" s="11">
        <f>('Renter Migration Model'!F382-'Renter Migration Model'!F383)*'Median Data'!$B$4</f>
        <v>0</v>
      </c>
      <c r="E383" s="11">
        <f>('Renter Migration Model'!H382-'Renter Migration Model'!H383)*'Median Data'!$C$4</f>
        <v>808.96130024189415</v>
      </c>
      <c r="F383" s="11">
        <f>('Renter Migration Model'!I382-'Renter Migration Model'!I383)*'Median Data'!$C$4</f>
        <v>0</v>
      </c>
      <c r="G383" s="11">
        <f>('Renter Migration Model'!K382-'Renter Migration Model'!K383)*'Median Data'!$D$4</f>
        <v>1342.5415341837479</v>
      </c>
      <c r="H383" s="11">
        <f>('Renter Migration Model'!L382-'Renter Migration Model'!L383)*'Median Data'!$D$4</f>
        <v>0</v>
      </c>
      <c r="I383" s="11">
        <f>('Renter Migration Model'!N382-'Renter Migration Model'!N383)*'Median Data'!$E$4</f>
        <v>159.80769310268067</v>
      </c>
      <c r="J383" s="11">
        <f>('Renter Migration Model'!O382-'Renter Migration Model'!O383)*'Median Data'!$E$4</f>
        <v>0</v>
      </c>
      <c r="K383" s="11">
        <f>('Renter Migration Model'!Q382-'Renter Migration Model'!Q383)*'Median Data'!$F$4</f>
        <v>235.65989919664298</v>
      </c>
      <c r="L383" s="11">
        <f>('Renter Migration Model'!R382-'Renter Migration Model'!R383)*'Median Data'!$F$4</f>
        <v>0</v>
      </c>
      <c r="M383" s="11">
        <f>('Renter Migration Model'!T382-'Renter Migration Model'!T383)*'Median Data'!$G$4</f>
        <v>26.154844385896553</v>
      </c>
      <c r="N383" s="11">
        <f>('Renter Migration Model'!U382-'Renter Migration Model'!U383)*'Median Data'!$G$4</f>
        <v>0</v>
      </c>
    </row>
    <row r="384" spans="1:14" x14ac:dyDescent="0.25">
      <c r="A384" s="1">
        <v>2115</v>
      </c>
      <c r="B384" s="1">
        <v>2</v>
      </c>
      <c r="C384" s="11">
        <f>('Renter Migration Model'!E383-'Renter Migration Model'!E384)*'Median Data'!$B$4</f>
        <v>1173.3848308286997</v>
      </c>
      <c r="D384" s="11">
        <f>('Renter Migration Model'!F383-'Renter Migration Model'!F384)*'Median Data'!$B$4</f>
        <v>0</v>
      </c>
      <c r="E384" s="11">
        <f>('Renter Migration Model'!H383-'Renter Migration Model'!H384)*'Median Data'!$C$4</f>
        <v>808.88040411207521</v>
      </c>
      <c r="F384" s="11">
        <f>('Renter Migration Model'!I383-'Renter Migration Model'!I384)*'Median Data'!$C$4</f>
        <v>0</v>
      </c>
      <c r="G384" s="11">
        <f>('Renter Migration Model'!K383-'Renter Migration Model'!K384)*'Median Data'!$D$4</f>
        <v>1342.4072800311014</v>
      </c>
      <c r="H384" s="11">
        <f>('Renter Migration Model'!L383-'Renter Migration Model'!L384)*'Median Data'!$D$4</f>
        <v>0</v>
      </c>
      <c r="I384" s="11">
        <f>('Renter Migration Model'!N383-'Renter Migration Model'!N384)*'Median Data'!$E$4</f>
        <v>159.79171233320869</v>
      </c>
      <c r="J384" s="11">
        <f>('Renter Migration Model'!O383-'Renter Migration Model'!O384)*'Median Data'!$E$4</f>
        <v>0</v>
      </c>
      <c r="K384" s="11">
        <f>('Renter Migration Model'!Q383-'Renter Migration Model'!Q384)*'Median Data'!$F$4</f>
        <v>235.63633320701683</v>
      </c>
      <c r="L384" s="11">
        <f>('Renter Migration Model'!R383-'Renter Migration Model'!R384)*'Median Data'!$F$4</f>
        <v>0</v>
      </c>
      <c r="M384" s="11">
        <f>('Renter Migration Model'!T383-'Renter Migration Model'!T384)*'Median Data'!$G$4</f>
        <v>26.152228901479475</v>
      </c>
      <c r="N384" s="11">
        <f>('Renter Migration Model'!U383-'Renter Migration Model'!U384)*'Median Data'!$G$4</f>
        <v>0</v>
      </c>
    </row>
    <row r="385" spans="1:14" x14ac:dyDescent="0.25">
      <c r="A385" s="2">
        <v>2115</v>
      </c>
      <c r="B385" s="2">
        <v>3</v>
      </c>
      <c r="C385" s="11">
        <f>('Renter Migration Model'!E384-'Renter Migration Model'!E385)*'Median Data'!$B$4</f>
        <v>1173.267492345276</v>
      </c>
      <c r="D385" s="11">
        <f>('Renter Migration Model'!F384-'Renter Migration Model'!F385)*'Median Data'!$B$4</f>
        <v>0</v>
      </c>
      <c r="E385" s="11">
        <f>('Renter Migration Model'!H384-'Renter Migration Model'!H385)*'Median Data'!$C$4</f>
        <v>808.79951607288831</v>
      </c>
      <c r="F385" s="11">
        <f>('Renter Migration Model'!I384-'Renter Migration Model'!I385)*'Median Data'!$C$4</f>
        <v>0</v>
      </c>
      <c r="G385" s="11">
        <f>('Renter Migration Model'!K384-'Renter Migration Model'!K385)*'Median Data'!$D$4</f>
        <v>1342.2730393028532</v>
      </c>
      <c r="H385" s="11">
        <f>('Renter Migration Model'!L384-'Renter Migration Model'!L385)*'Median Data'!$D$4</f>
        <v>0</v>
      </c>
      <c r="I385" s="11">
        <f>('Renter Migration Model'!N384-'Renter Migration Model'!N385)*'Median Data'!$E$4</f>
        <v>159.77573316197049</v>
      </c>
      <c r="J385" s="11">
        <f>('Renter Migration Model'!O384-'Renter Migration Model'!O385)*'Median Data'!$E$4</f>
        <v>0</v>
      </c>
      <c r="K385" s="11">
        <f>('Renter Migration Model'!Q384-'Renter Migration Model'!Q385)*'Median Data'!$F$4</f>
        <v>235.61276957337668</v>
      </c>
      <c r="L385" s="11">
        <f>('Renter Migration Model'!R384-'Renter Migration Model'!R385)*'Median Data'!$F$4</f>
        <v>0</v>
      </c>
      <c r="M385" s="11">
        <f>('Renter Migration Model'!T384-'Renter Migration Model'!T385)*'Median Data'!$G$4</f>
        <v>26.149613678583762</v>
      </c>
      <c r="N385" s="11">
        <f>('Renter Migration Model'!U384-'Renter Migration Model'!U385)*'Median Data'!$G$4</f>
        <v>0</v>
      </c>
    </row>
    <row r="386" spans="1:14" x14ac:dyDescent="0.25">
      <c r="A386" s="1">
        <v>2115</v>
      </c>
      <c r="B386" s="1">
        <v>4</v>
      </c>
      <c r="C386" s="11">
        <f>('Renter Migration Model'!E385-'Renter Migration Model'!E386)*'Median Data'!$B$4</f>
        <v>1173.1501655953707</v>
      </c>
      <c r="D386" s="11">
        <f>('Renter Migration Model'!F385-'Renter Migration Model'!F386)*'Median Data'!$B$4</f>
        <v>0</v>
      </c>
      <c r="E386" s="11">
        <f>('Renter Migration Model'!H385-'Renter Migration Model'!H386)*'Median Data'!$C$4</f>
        <v>808.71863612082188</v>
      </c>
      <c r="F386" s="11">
        <f>('Renter Migration Model'!I385-'Renter Migration Model'!I386)*'Median Data'!$C$4</f>
        <v>0</v>
      </c>
      <c r="G386" s="11">
        <f>('Renter Migration Model'!K385-'Renter Migration Model'!K386)*'Median Data'!$D$4</f>
        <v>1342.1388119990033</v>
      </c>
      <c r="H386" s="11">
        <f>('Renter Migration Model'!L385-'Renter Migration Model'!L386)*'Median Data'!$D$4</f>
        <v>0</v>
      </c>
      <c r="I386" s="11">
        <f>('Renter Migration Model'!N385-'Renter Migration Model'!N386)*'Median Data'!$E$4</f>
        <v>159.75975558865127</v>
      </c>
      <c r="J386" s="11">
        <f>('Renter Migration Model'!O385-'Renter Migration Model'!O386)*'Median Data'!$E$4</f>
        <v>0</v>
      </c>
      <c r="K386" s="11">
        <f>('Renter Migration Model'!Q385-'Renter Migration Model'!Q386)*'Median Data'!$F$4</f>
        <v>235.58920829645103</v>
      </c>
      <c r="L386" s="11">
        <f>('Renter Migration Model'!R385-'Renter Migration Model'!R386)*'Median Data'!$F$4</f>
        <v>0</v>
      </c>
      <c r="M386" s="11">
        <f>('Renter Migration Model'!T385-'Renter Migration Model'!T386)*'Median Data'!$G$4</f>
        <v>26.146998717209414</v>
      </c>
      <c r="N386" s="11">
        <f>('Renter Migration Model'!U385-'Renter Migration Model'!U386)*'Median Data'!$G$4</f>
        <v>0</v>
      </c>
    </row>
    <row r="387" spans="1:14" x14ac:dyDescent="0.25">
      <c r="A387" s="1">
        <v>2116</v>
      </c>
      <c r="B387" s="1">
        <v>1</v>
      </c>
      <c r="C387" s="11">
        <f>('Renter Migration Model'!E386-'Renter Migration Model'!E387)*'Median Data'!$B$4</f>
        <v>1173.0328505789839</v>
      </c>
      <c r="D387" s="11">
        <f>('Renter Migration Model'!F386-'Renter Migration Model'!F387)*'Median Data'!$B$4</f>
        <v>0</v>
      </c>
      <c r="E387" s="11">
        <f>('Renter Migration Model'!H386-'Renter Migration Model'!H387)*'Median Data'!$C$4</f>
        <v>808.63776425763172</v>
      </c>
      <c r="F387" s="11">
        <f>('Renter Migration Model'!I386-'Renter Migration Model'!I387)*'Median Data'!$C$4</f>
        <v>0</v>
      </c>
      <c r="G387" s="11">
        <f>('Renter Migration Model'!K386-'Renter Migration Model'!K387)*'Median Data'!$D$4</f>
        <v>1342.0045981177536</v>
      </c>
      <c r="H387" s="11">
        <f>('Renter Migration Model'!L386-'Renter Migration Model'!L387)*'Median Data'!$D$4</f>
        <v>0</v>
      </c>
      <c r="I387" s="11">
        <f>('Renter Migration Model'!N386-'Renter Migration Model'!N387)*'Median Data'!$E$4</f>
        <v>159.74377961325104</v>
      </c>
      <c r="J387" s="11">
        <f>('Renter Migration Model'!O386-'Renter Migration Model'!O387)*'Median Data'!$E$4</f>
        <v>0</v>
      </c>
      <c r="K387" s="11">
        <f>('Renter Migration Model'!Q386-'Renter Migration Model'!Q387)*'Median Data'!$F$4</f>
        <v>235.56564937587564</v>
      </c>
      <c r="L387" s="11">
        <f>('Renter Migration Model'!R386-'Renter Migration Model'!R387)*'Median Data'!$F$4</f>
        <v>0</v>
      </c>
      <c r="M387" s="11">
        <f>('Renter Migration Model'!T386-'Renter Migration Model'!T387)*'Median Data'!$G$4</f>
        <v>26.14438401735643</v>
      </c>
      <c r="N387" s="11">
        <f>('Renter Migration Model'!U386-'Renter Migration Model'!U387)*'Median Data'!$G$4</f>
        <v>0</v>
      </c>
    </row>
    <row r="388" spans="1:14" x14ac:dyDescent="0.25">
      <c r="A388" s="2">
        <v>2116</v>
      </c>
      <c r="B388" s="2">
        <v>2</v>
      </c>
      <c r="C388" s="11">
        <f>('Renter Migration Model'!E387-'Renter Migration Model'!E388)*'Median Data'!$B$4</f>
        <v>1172.9155472943967</v>
      </c>
      <c r="D388" s="11">
        <f>('Renter Migration Model'!F387-'Renter Migration Model'!F388)*'Median Data'!$B$4</f>
        <v>0</v>
      </c>
      <c r="E388" s="11">
        <f>('Renter Migration Model'!H387-'Renter Migration Model'!H388)*'Median Data'!$C$4</f>
        <v>808.55690047980625</v>
      </c>
      <c r="F388" s="11">
        <f>('Renter Migration Model'!I387-'Renter Migration Model'!I388)*'Median Data'!$C$4</f>
        <v>0</v>
      </c>
      <c r="G388" s="11">
        <f>('Renter Migration Model'!K387-'Renter Migration Model'!K388)*'Median Data'!$D$4</f>
        <v>1341.8703976573061</v>
      </c>
      <c r="H388" s="11">
        <f>('Renter Migration Model'!L387-'Renter Migration Model'!L388)*'Median Data'!$D$4</f>
        <v>0</v>
      </c>
      <c r="I388" s="11">
        <f>('Renter Migration Model'!N387-'Renter Migration Model'!N388)*'Median Data'!$E$4</f>
        <v>159.72780523514018</v>
      </c>
      <c r="J388" s="11">
        <f>('Renter Migration Model'!O387-'Renter Migration Model'!O388)*'Median Data'!$E$4</f>
        <v>0</v>
      </c>
      <c r="K388" s="11">
        <f>('Renter Migration Model'!Q387-'Renter Migration Model'!Q388)*'Median Data'!$F$4</f>
        <v>235.54209281092199</v>
      </c>
      <c r="L388" s="11">
        <f>('Renter Migration Model'!R387-'Renter Migration Model'!R388)*'Median Data'!$F$4</f>
        <v>0</v>
      </c>
      <c r="M388" s="11">
        <f>('Renter Migration Model'!T387-'Renter Migration Model'!T388)*'Median Data'!$G$4</f>
        <v>26.141769578949607</v>
      </c>
      <c r="N388" s="11">
        <f>('Renter Migration Model'!U387-'Renter Migration Model'!U388)*'Median Data'!$G$4</f>
        <v>0</v>
      </c>
    </row>
    <row r="389" spans="1:14" x14ac:dyDescent="0.25">
      <c r="A389" s="1">
        <v>2116</v>
      </c>
      <c r="B389" s="1">
        <v>3</v>
      </c>
      <c r="C389" s="11">
        <f>('Renter Migration Model'!E388-'Renter Migration Model'!E389)*'Median Data'!$B$4</f>
        <v>1172.79825573989</v>
      </c>
      <c r="D389" s="11">
        <f>('Renter Migration Model'!F388-'Renter Migration Model'!F389)*'Median Data'!$B$4</f>
        <v>0</v>
      </c>
      <c r="E389" s="11">
        <f>('Renter Migration Model'!H388-'Renter Migration Model'!H389)*'Median Data'!$C$4</f>
        <v>808.47604479085703</v>
      </c>
      <c r="F389" s="11">
        <f>('Renter Migration Model'!I388-'Renter Migration Model'!I389)*'Median Data'!$C$4</f>
        <v>0</v>
      </c>
      <c r="G389" s="11">
        <f>('Renter Migration Model'!K388-'Renter Migration Model'!K389)*'Median Data'!$D$4</f>
        <v>1341.7362106176606</v>
      </c>
      <c r="H389" s="11">
        <f>('Renter Migration Model'!L388-'Renter Migration Model'!L389)*'Median Data'!$D$4</f>
        <v>0</v>
      </c>
      <c r="I389" s="11">
        <f>('Renter Migration Model'!N388-'Renter Migration Model'!N389)*'Median Data'!$E$4</f>
        <v>159.71183245463351</v>
      </c>
      <c r="J389" s="11">
        <f>('Renter Migration Model'!O388-'Renter Migration Model'!O389)*'Median Data'!$E$4</f>
        <v>0</v>
      </c>
      <c r="K389" s="11">
        <f>('Renter Migration Model'!Q388-'Renter Migration Model'!Q389)*'Median Data'!$F$4</f>
        <v>235.51853860159008</v>
      </c>
      <c r="L389" s="11">
        <f>('Renter Migration Model'!R388-'Renter Migration Model'!R389)*'Median Data'!$F$4</f>
        <v>0</v>
      </c>
      <c r="M389" s="11">
        <f>('Renter Migration Model'!T388-'Renter Migration Model'!T389)*'Median Data'!$G$4</f>
        <v>26.139155401988944</v>
      </c>
      <c r="N389" s="11">
        <f>('Renter Migration Model'!U388-'Renter Migration Model'!U389)*'Median Data'!$G$4</f>
        <v>0</v>
      </c>
    </row>
    <row r="390" spans="1:14" x14ac:dyDescent="0.25">
      <c r="A390" s="2">
        <v>2116</v>
      </c>
      <c r="B390" s="2">
        <v>4</v>
      </c>
      <c r="C390" s="11">
        <f>('Renter Migration Model'!E389-'Renter Migration Model'!E390)*'Median Data'!$B$4</f>
        <v>1172.680975913745</v>
      </c>
      <c r="D390" s="11">
        <f>('Renter Migration Model'!F389-'Renter Migration Model'!F390)*'Median Data'!$B$4</f>
        <v>0</v>
      </c>
      <c r="E390" s="11">
        <f>('Renter Migration Model'!H389-'Renter Migration Model'!H390)*'Median Data'!$C$4</f>
        <v>808.39519718551674</v>
      </c>
      <c r="F390" s="11">
        <f>('Renter Migration Model'!I389-'Renter Migration Model'!I390)*'Median Data'!$C$4</f>
        <v>0</v>
      </c>
      <c r="G390" s="11">
        <f>('Renter Migration Model'!K389-'Renter Migration Model'!K390)*'Median Data'!$D$4</f>
        <v>1341.6020369970192</v>
      </c>
      <c r="H390" s="11">
        <f>('Renter Migration Model'!L389-'Renter Migration Model'!L390)*'Median Data'!$D$4</f>
        <v>0</v>
      </c>
      <c r="I390" s="11">
        <f>('Renter Migration Model'!N389-'Renter Migration Model'!N390)*'Median Data'!$E$4</f>
        <v>159.69586127141622</v>
      </c>
      <c r="J390" s="11">
        <f>('Renter Migration Model'!O389-'Renter Migration Model'!O390)*'Median Data'!$E$4</f>
        <v>0</v>
      </c>
      <c r="K390" s="11">
        <f>('Renter Migration Model'!Q389-'Renter Migration Model'!Q390)*'Median Data'!$F$4</f>
        <v>235.49498674751567</v>
      </c>
      <c r="L390" s="11">
        <f>('Renter Migration Model'!R389-'Renter Migration Model'!R390)*'Median Data'!$F$4</f>
        <v>0</v>
      </c>
      <c r="M390" s="11">
        <f>('Renter Migration Model'!T389-'Renter Migration Model'!T390)*'Median Data'!$G$4</f>
        <v>26.13654148643684</v>
      </c>
      <c r="N390" s="11">
        <f>('Renter Migration Model'!U389-'Renter Migration Model'!U390)*'Median Data'!$G$4</f>
        <v>0</v>
      </c>
    </row>
    <row r="391" spans="1:14" x14ac:dyDescent="0.25">
      <c r="A391" s="2">
        <v>2117</v>
      </c>
      <c r="B391" s="2">
        <v>1</v>
      </c>
      <c r="C391" s="11">
        <f>('Renter Migration Model'!E390-'Renter Migration Model'!E391)*'Median Data'!$B$4</f>
        <v>1172.5637078159616</v>
      </c>
      <c r="D391" s="11">
        <f>('Renter Migration Model'!F390-'Renter Migration Model'!F391)*'Median Data'!$B$4</f>
        <v>0</v>
      </c>
      <c r="E391" s="11">
        <f>('Renter Migration Model'!H390-'Renter Migration Model'!H391)*'Median Data'!$C$4</f>
        <v>808.31435766554114</v>
      </c>
      <c r="F391" s="11">
        <f>('Renter Migration Model'!I390-'Renter Migration Model'!I391)*'Median Data'!$C$4</f>
        <v>0</v>
      </c>
      <c r="G391" s="11">
        <f>('Renter Migration Model'!K390-'Renter Migration Model'!K391)*'Median Data'!$D$4</f>
        <v>1341.4678767935839</v>
      </c>
      <c r="H391" s="11">
        <f>('Renter Migration Model'!L390-'Renter Migration Model'!L391)*'Median Data'!$D$4</f>
        <v>0</v>
      </c>
      <c r="I391" s="11">
        <f>('Renter Migration Model'!N390-'Renter Migration Model'!N391)*'Median Data'!$E$4</f>
        <v>159.67989168517352</v>
      </c>
      <c r="J391" s="11">
        <f>('Renter Migration Model'!O390-'Renter Migration Model'!O391)*'Median Data'!$E$4</f>
        <v>0</v>
      </c>
      <c r="K391" s="11">
        <f>('Renter Migration Model'!Q390-'Renter Migration Model'!Q391)*'Median Data'!$F$4</f>
        <v>235.471437249063</v>
      </c>
      <c r="L391" s="11">
        <f>('Renter Migration Model'!R390-'Renter Migration Model'!R391)*'Median Data'!$F$4</f>
        <v>0</v>
      </c>
      <c r="M391" s="11">
        <f>('Renter Migration Model'!T390-'Renter Migration Model'!T391)*'Median Data'!$G$4</f>
        <v>26.133927832293296</v>
      </c>
      <c r="N391" s="11">
        <f>('Renter Migration Model'!U390-'Renter Migration Model'!U391)*'Median Data'!$G$4</f>
        <v>0</v>
      </c>
    </row>
    <row r="392" spans="1:14" x14ac:dyDescent="0.25">
      <c r="A392" s="1">
        <v>2117</v>
      </c>
      <c r="B392" s="1">
        <v>2</v>
      </c>
      <c r="C392" s="11">
        <f>('Renter Migration Model'!E391-'Renter Migration Model'!E392)*'Median Data'!$B$4</f>
        <v>1172.4464514448209</v>
      </c>
      <c r="D392" s="11">
        <f>('Renter Migration Model'!F391-'Renter Migration Model'!F392)*'Median Data'!$B$4</f>
        <v>0</v>
      </c>
      <c r="E392" s="11">
        <f>('Renter Migration Model'!H391-'Renter Migration Model'!H392)*'Median Data'!$C$4</f>
        <v>808.23352623093024</v>
      </c>
      <c r="F392" s="11">
        <f>('Renter Migration Model'!I391-'Renter Migration Model'!I392)*'Median Data'!$C$4</f>
        <v>0</v>
      </c>
      <c r="G392" s="11">
        <f>('Renter Migration Model'!K391-'Renter Migration Model'!K392)*'Median Data'!$D$4</f>
        <v>1341.3337300055564</v>
      </c>
      <c r="H392" s="11">
        <f>('Renter Migration Model'!L391-'Renter Migration Model'!L392)*'Median Data'!$D$4</f>
        <v>0</v>
      </c>
      <c r="I392" s="11">
        <f>('Renter Migration Model'!N391-'Renter Migration Model'!N392)*'Median Data'!$E$4</f>
        <v>159.66392369622019</v>
      </c>
      <c r="J392" s="11">
        <f>('Renter Migration Model'!O391-'Renter Migration Model'!O392)*'Median Data'!$E$4</f>
        <v>0</v>
      </c>
      <c r="K392" s="11">
        <f>('Renter Migration Model'!Q391-'Renter Migration Model'!Q392)*'Median Data'!$F$4</f>
        <v>235.44789010513932</v>
      </c>
      <c r="L392" s="11">
        <f>('Renter Migration Model'!R391-'Renter Migration Model'!R392)*'Median Data'!$F$4</f>
        <v>0</v>
      </c>
      <c r="M392" s="11">
        <f>('Renter Migration Model'!T391-'Renter Migration Model'!T392)*'Median Data'!$G$4</f>
        <v>26.131314439520708</v>
      </c>
      <c r="N392" s="11">
        <f>('Renter Migration Model'!U391-'Renter Migration Model'!U392)*'Median Data'!$G$4</f>
        <v>0</v>
      </c>
    </row>
    <row r="393" spans="1:14" x14ac:dyDescent="0.25">
      <c r="A393" s="2">
        <v>2117</v>
      </c>
      <c r="B393" s="2">
        <v>3</v>
      </c>
      <c r="C393" s="11">
        <f>('Renter Migration Model'!E392-'Renter Migration Model'!E393)*'Median Data'!$B$4</f>
        <v>1172.3292068003229</v>
      </c>
      <c r="D393" s="11">
        <f>('Renter Migration Model'!F392-'Renter Migration Model'!F393)*'Median Data'!$B$4</f>
        <v>0</v>
      </c>
      <c r="E393" s="11">
        <f>('Renter Migration Model'!H392-'Renter Migration Model'!H393)*'Median Data'!$C$4</f>
        <v>808.15270287817248</v>
      </c>
      <c r="F393" s="11">
        <f>('Renter Migration Model'!I392-'Renter Migration Model'!I393)*'Median Data'!$C$4</f>
        <v>0</v>
      </c>
      <c r="G393" s="11">
        <f>('Renter Migration Model'!K392-'Renter Migration Model'!K393)*'Median Data'!$D$4</f>
        <v>1341.1995966329368</v>
      </c>
      <c r="H393" s="11">
        <f>('Renter Migration Model'!L392-'Renter Migration Model'!L393)*'Median Data'!$D$4</f>
        <v>0</v>
      </c>
      <c r="I393" s="11">
        <f>('Renter Migration Model'!N392-'Renter Migration Model'!N393)*'Median Data'!$E$4</f>
        <v>159.64795730392666</v>
      </c>
      <c r="J393" s="11">
        <f>('Renter Migration Model'!O392-'Renter Migration Model'!O393)*'Median Data'!$E$4</f>
        <v>0</v>
      </c>
      <c r="K393" s="11">
        <f>('Renter Migration Model'!Q392-'Renter Migration Model'!Q393)*'Median Data'!$F$4</f>
        <v>235.42434531610888</v>
      </c>
      <c r="L393" s="11">
        <f>('Renter Migration Model'!R392-'Renter Migration Model'!R393)*'Median Data'!$F$4</f>
        <v>0</v>
      </c>
      <c r="M393" s="11">
        <f>('Renter Migration Model'!T392-'Renter Migration Model'!T393)*'Median Data'!$G$4</f>
        <v>26.128701308043873</v>
      </c>
      <c r="N393" s="11">
        <f>('Renter Migration Model'!U392-'Renter Migration Model'!U393)*'Median Data'!$G$4</f>
        <v>0</v>
      </c>
    </row>
    <row r="394" spans="1:14" x14ac:dyDescent="0.25">
      <c r="A394" s="1">
        <v>2117</v>
      </c>
      <c r="B394" s="1">
        <v>4</v>
      </c>
      <c r="C394" s="11">
        <f>('Renter Migration Model'!E393-'Renter Migration Model'!E394)*'Median Data'!$B$4</f>
        <v>1172.2119738790298</v>
      </c>
      <c r="D394" s="11">
        <f>('Renter Migration Model'!F393-'Renter Migration Model'!F394)*'Median Data'!$B$4</f>
        <v>0</v>
      </c>
      <c r="E394" s="11">
        <f>('Renter Migration Model'!H393-'Renter Migration Model'!H394)*'Median Data'!$C$4</f>
        <v>808.07188760726785</v>
      </c>
      <c r="F394" s="11">
        <f>('Renter Migration Model'!I393-'Renter Migration Model'!I394)*'Median Data'!$C$4</f>
        <v>0</v>
      </c>
      <c r="G394" s="11">
        <f>('Renter Migration Model'!K393-'Renter Migration Model'!K394)*'Median Data'!$D$4</f>
        <v>1341.0654766721291</v>
      </c>
      <c r="H394" s="11">
        <f>('Renter Migration Model'!L393-'Renter Migration Model'!L394)*'Median Data'!$D$4</f>
        <v>0</v>
      </c>
      <c r="I394" s="11">
        <f>('Renter Migration Model'!N393-'Renter Migration Model'!N394)*'Median Data'!$E$4</f>
        <v>159.63199250797811</v>
      </c>
      <c r="J394" s="11">
        <f>('Renter Migration Model'!O393-'Renter Migration Model'!O394)*'Median Data'!$E$4</f>
        <v>0</v>
      </c>
      <c r="K394" s="11">
        <f>('Renter Migration Model'!Q393-'Renter Migration Model'!Q394)*'Median Data'!$F$4</f>
        <v>235.40080288160743</v>
      </c>
      <c r="L394" s="11">
        <f>('Renter Migration Model'!R393-'Renter Migration Model'!R394)*'Median Data'!$F$4</f>
        <v>0</v>
      </c>
      <c r="M394" s="11">
        <f>('Renter Migration Model'!T393-'Renter Migration Model'!T394)*'Median Data'!$G$4</f>
        <v>26.126088437937995</v>
      </c>
      <c r="N394" s="11">
        <f>('Renter Migration Model'!U393-'Renter Migration Model'!U394)*'Median Data'!$G$4</f>
        <v>0</v>
      </c>
    </row>
    <row r="395" spans="1:14" x14ac:dyDescent="0.25">
      <c r="A395" s="1">
        <v>2118</v>
      </c>
      <c r="B395" s="1">
        <v>1</v>
      </c>
      <c r="C395" s="11">
        <f>('Renter Migration Model'!E394-'Renter Migration Model'!E395)*'Median Data'!$B$4</f>
        <v>1172.0947526826603</v>
      </c>
      <c r="D395" s="11">
        <f>('Renter Migration Model'!F394-'Renter Migration Model'!F395)*'Median Data'!$B$4</f>
        <v>0</v>
      </c>
      <c r="E395" s="11">
        <f>('Renter Migration Model'!H394-'Renter Migration Model'!H395)*'Median Data'!$C$4</f>
        <v>807.99108041821637</v>
      </c>
      <c r="F395" s="11">
        <f>('Renter Migration Model'!I394-'Renter Migration Model'!I395)*'Median Data'!$C$4</f>
        <v>0</v>
      </c>
      <c r="G395" s="11">
        <f>('Renter Migration Model'!K394-'Renter Migration Model'!K395)*'Median Data'!$D$4</f>
        <v>1340.9313701249312</v>
      </c>
      <c r="H395" s="11">
        <f>('Renter Migration Model'!L394-'Renter Migration Model'!L395)*'Median Data'!$D$4</f>
        <v>0</v>
      </c>
      <c r="I395" s="11">
        <f>('Renter Migration Model'!N394-'Renter Migration Model'!N395)*'Median Data'!$E$4</f>
        <v>159.61602930868935</v>
      </c>
      <c r="J395" s="11">
        <f>('Renter Migration Model'!O394-'Renter Migration Model'!O395)*'Median Data'!$E$4</f>
        <v>0</v>
      </c>
      <c r="K395" s="11">
        <f>('Renter Migration Model'!Q394-'Renter Migration Model'!Q395)*'Median Data'!$F$4</f>
        <v>235.37726280127072</v>
      </c>
      <c r="L395" s="11">
        <f>('Renter Migration Model'!R394-'Renter Migration Model'!R395)*'Median Data'!$F$4</f>
        <v>0</v>
      </c>
      <c r="M395" s="11">
        <f>('Renter Migration Model'!T394-'Renter Migration Model'!T395)*'Median Data'!$G$4</f>
        <v>26.123475829090268</v>
      </c>
      <c r="N395" s="11">
        <f>('Renter Migration Model'!U394-'Renter Migration Model'!U395)*'Median Data'!$G$4</f>
        <v>0</v>
      </c>
    </row>
    <row r="396" spans="1:14" x14ac:dyDescent="0.25">
      <c r="A396" s="2">
        <v>2118</v>
      </c>
      <c r="B396" s="2">
        <v>2</v>
      </c>
      <c r="C396" s="11">
        <f>('Renter Migration Model'!E395-'Renter Migration Model'!E396)*'Median Data'!$B$4</f>
        <v>1171.9775432077768</v>
      </c>
      <c r="D396" s="11">
        <f>('Renter Migration Model'!F395-'Renter Migration Model'!F396)*'Median Data'!$B$4</f>
        <v>0</v>
      </c>
      <c r="E396" s="11">
        <f>('Renter Migration Model'!H395-'Renter Migration Model'!H396)*'Median Data'!$C$4</f>
        <v>807.91028131101803</v>
      </c>
      <c r="F396" s="11">
        <f>('Renter Migration Model'!I395-'Renter Migration Model'!I396)*'Median Data'!$C$4</f>
        <v>0</v>
      </c>
      <c r="G396" s="11">
        <f>('Renter Migration Model'!K395-'Renter Migration Model'!K396)*'Median Data'!$D$4</f>
        <v>1340.797276987747</v>
      </c>
      <c r="H396" s="11">
        <f>('Renter Migration Model'!L395-'Renter Migration Model'!L396)*'Median Data'!$D$4</f>
        <v>0</v>
      </c>
      <c r="I396" s="11">
        <f>('Renter Migration Model'!N395-'Renter Migration Model'!N396)*'Median Data'!$E$4</f>
        <v>159.60006770574557</v>
      </c>
      <c r="J396" s="11">
        <f>('Renter Migration Model'!O395-'Renter Migration Model'!O396)*'Median Data'!$E$4</f>
        <v>0</v>
      </c>
      <c r="K396" s="11">
        <f>('Renter Migration Model'!Q395-'Renter Migration Model'!Q396)*'Median Data'!$F$4</f>
        <v>235.35372507509874</v>
      </c>
      <c r="L396" s="11">
        <f>('Renter Migration Model'!R395-'Renter Migration Model'!R396)*'Median Data'!$F$4</f>
        <v>0</v>
      </c>
      <c r="M396" s="11">
        <f>('Renter Migration Model'!T395-'Renter Migration Model'!T396)*'Median Data'!$G$4</f>
        <v>26.120863481500692</v>
      </c>
      <c r="N396" s="11">
        <f>('Renter Migration Model'!U395-'Renter Migration Model'!U396)*'Median Data'!$G$4</f>
        <v>0</v>
      </c>
    </row>
    <row r="397" spans="1:14" x14ac:dyDescent="0.25">
      <c r="A397" s="1">
        <v>2118</v>
      </c>
      <c r="B397" s="1">
        <v>3</v>
      </c>
      <c r="C397" s="11">
        <f>('Renter Migration Model'!E396-'Renter Migration Model'!E397)*'Median Data'!$B$4</f>
        <v>1171.8603454526601</v>
      </c>
      <c r="D397" s="11">
        <f>('Renter Migration Model'!F396-'Renter Migration Model'!F397)*'Median Data'!$B$4</f>
        <v>0</v>
      </c>
      <c r="E397" s="11">
        <f>('Renter Migration Model'!H396-'Renter Migration Model'!H397)*'Median Data'!$C$4</f>
        <v>807.82949028216126</v>
      </c>
      <c r="F397" s="11">
        <f>('Renter Migration Model'!I396-'Renter Migration Model'!I397)*'Median Data'!$C$4</f>
        <v>0</v>
      </c>
      <c r="G397" s="11">
        <f>('Renter Migration Model'!K396-'Renter Migration Model'!K397)*'Median Data'!$D$4</f>
        <v>1340.6631972605765</v>
      </c>
      <c r="H397" s="11">
        <f>('Renter Migration Model'!L396-'Renter Migration Model'!L397)*'Median Data'!$D$4</f>
        <v>0</v>
      </c>
      <c r="I397" s="11">
        <f>('Renter Migration Model'!N396-'Renter Migration Model'!N397)*'Median Data'!$E$4</f>
        <v>159.58410769914678</v>
      </c>
      <c r="J397" s="11">
        <f>('Renter Migration Model'!O396-'Renter Migration Model'!O397)*'Median Data'!$E$4</f>
        <v>0</v>
      </c>
      <c r="K397" s="11">
        <f>('Renter Migration Model'!Q396-'Renter Migration Model'!Q397)*'Median Data'!$F$4</f>
        <v>235.33018970272724</v>
      </c>
      <c r="L397" s="11">
        <f>('Renter Migration Model'!R396-'Renter Migration Model'!R397)*'Median Data'!$F$4</f>
        <v>0</v>
      </c>
      <c r="M397" s="11">
        <f>('Renter Migration Model'!T396-'Renter Migration Model'!T397)*'Median Data'!$G$4</f>
        <v>26.118251395169267</v>
      </c>
      <c r="N397" s="11">
        <f>('Renter Migration Model'!U396-'Renter Migration Model'!U397)*'Median Data'!$G$4</f>
        <v>0</v>
      </c>
    </row>
    <row r="398" spans="1:14" x14ac:dyDescent="0.25">
      <c r="A398" s="2">
        <v>2118</v>
      </c>
      <c r="B398" s="2">
        <v>4</v>
      </c>
      <c r="C398" s="11">
        <f>('Renter Migration Model'!E397-'Renter Migration Model'!E398)*'Median Data'!$B$4</f>
        <v>1171.7431594190293</v>
      </c>
      <c r="D398" s="11">
        <f>('Renter Migration Model'!F397-'Renter Migration Model'!F398)*'Median Data'!$B$4</f>
        <v>0</v>
      </c>
      <c r="E398" s="11">
        <f>('Renter Migration Model'!H397-'Renter Migration Model'!H398)*'Median Data'!$C$4</f>
        <v>807.74870733340185</v>
      </c>
      <c r="F398" s="11">
        <f>('Renter Migration Model'!I397-'Renter Migration Model'!I398)*'Median Data'!$C$4</f>
        <v>0</v>
      </c>
      <c r="G398" s="11">
        <f>('Renter Migration Model'!K397-'Renter Migration Model'!K398)*'Median Data'!$D$4</f>
        <v>1340.5291309398235</v>
      </c>
      <c r="H398" s="11">
        <f>('Renter Migration Model'!L397-'Renter Migration Model'!L398)*'Median Data'!$D$4</f>
        <v>0</v>
      </c>
      <c r="I398" s="11">
        <f>('Renter Migration Model'!N397-'Renter Migration Model'!N398)*'Median Data'!$E$4</f>
        <v>159.56814928826338</v>
      </c>
      <c r="J398" s="11">
        <f>('Renter Migration Model'!O397-'Renter Migration Model'!O398)*'Median Data'!$E$4</f>
        <v>0</v>
      </c>
      <c r="K398" s="11">
        <f>('Renter Migration Model'!Q397-'Renter Migration Model'!Q398)*'Median Data'!$F$4</f>
        <v>235.30665668379197</v>
      </c>
      <c r="L398" s="11">
        <f>('Renter Migration Model'!R397-'Renter Migration Model'!R398)*'Median Data'!$F$4</f>
        <v>0</v>
      </c>
      <c r="M398" s="11">
        <f>('Renter Migration Model'!T397-'Renter Migration Model'!T398)*'Median Data'!$G$4</f>
        <v>26.11563957002079</v>
      </c>
      <c r="N398" s="11">
        <f>('Renter Migration Model'!U397-'Renter Migration Model'!U398)*'Median Data'!$G$4</f>
        <v>0</v>
      </c>
    </row>
    <row r="399" spans="1:14" x14ac:dyDescent="0.25">
      <c r="A399" s="2">
        <v>2119</v>
      </c>
      <c r="B399" s="2">
        <v>1</v>
      </c>
      <c r="C399" s="11">
        <f>('Renter Migration Model'!E398-'Renter Migration Model'!E399)*'Median Data'!$B$4</f>
        <v>1171.6259851017276</v>
      </c>
      <c r="D399" s="11">
        <f>('Renter Migration Model'!F398-'Renter Migration Model'!F399)*'Median Data'!$B$4</f>
        <v>0</v>
      </c>
      <c r="E399" s="11">
        <f>('Renter Migration Model'!H398-'Renter Migration Model'!H399)*'Median Data'!$C$4</f>
        <v>807.66793246298403</v>
      </c>
      <c r="F399" s="11">
        <f>('Renter Migration Model'!I398-'Renter Migration Model'!I399)*'Median Data'!$C$4</f>
        <v>0</v>
      </c>
      <c r="G399" s="11">
        <f>('Renter Migration Model'!K398-'Renter Migration Model'!K399)*'Median Data'!$D$4</f>
        <v>1340.3950780272862</v>
      </c>
      <c r="H399" s="11">
        <f>('Renter Migration Model'!L398-'Renter Migration Model'!L399)*'Median Data'!$D$4</f>
        <v>0</v>
      </c>
      <c r="I399" s="11">
        <f>('Renter Migration Model'!N398-'Renter Migration Model'!N399)*'Median Data'!$E$4</f>
        <v>159.55219247341017</v>
      </c>
      <c r="J399" s="11">
        <f>('Renter Migration Model'!O398-'Renter Migration Model'!O399)*'Median Data'!$E$4</f>
        <v>0</v>
      </c>
      <c r="K399" s="11">
        <f>('Renter Migration Model'!Q398-'Renter Migration Model'!Q399)*'Median Data'!$F$4</f>
        <v>235.28312601792868</v>
      </c>
      <c r="L399" s="11">
        <f>('Renter Migration Model'!R398-'Renter Migration Model'!R399)*'Median Data'!$F$4</f>
        <v>0</v>
      </c>
      <c r="M399" s="11">
        <f>('Renter Migration Model'!T398-'Renter Migration Model'!T399)*'Median Data'!$G$4</f>
        <v>26.113028006055259</v>
      </c>
      <c r="N399" s="11">
        <f>('Renter Migration Model'!U398-'Renter Migration Model'!U399)*'Median Data'!$G$4</f>
        <v>0</v>
      </c>
    </row>
    <row r="400" spans="1:14" x14ac:dyDescent="0.25">
      <c r="A400" s="1">
        <v>2119</v>
      </c>
      <c r="B400" s="1">
        <v>2</v>
      </c>
      <c r="C400" s="11">
        <f>('Renter Migration Model'!E399-'Renter Migration Model'!E400)*'Median Data'!$B$4</f>
        <v>1171.5088225041927</v>
      </c>
      <c r="D400" s="11">
        <f>('Renter Migration Model'!F399-'Renter Migration Model'!F400)*'Median Data'!$B$4</f>
        <v>0</v>
      </c>
      <c r="E400" s="11">
        <f>('Renter Migration Model'!H399-'Renter Migration Model'!H400)*'Median Data'!$C$4</f>
        <v>807.587165669152</v>
      </c>
      <c r="F400" s="11">
        <f>('Renter Migration Model'!I399-'Renter Migration Model'!I400)*'Median Data'!$C$4</f>
        <v>0</v>
      </c>
      <c r="G400" s="11">
        <f>('Renter Migration Model'!K399-'Renter Migration Model'!K400)*'Median Data'!$D$4</f>
        <v>1340.2610385193684</v>
      </c>
      <c r="H400" s="11">
        <f>('Renter Migration Model'!L399-'Renter Migration Model'!L400)*'Median Data'!$D$4</f>
        <v>0</v>
      </c>
      <c r="I400" s="11">
        <f>('Renter Migration Model'!N399-'Renter Migration Model'!N400)*'Median Data'!$E$4</f>
        <v>159.53623725427235</v>
      </c>
      <c r="J400" s="11">
        <f>('Renter Migration Model'!O399-'Renter Migration Model'!O400)*'Median Data'!$E$4</f>
        <v>0</v>
      </c>
      <c r="K400" s="11">
        <f>('Renter Migration Model'!Q399-'Renter Migration Model'!Q400)*'Median Data'!$F$4</f>
        <v>235.25959770550162</v>
      </c>
      <c r="L400" s="11">
        <f>('Renter Migration Model'!R399-'Renter Migration Model'!R400)*'Median Data'!$F$4</f>
        <v>0</v>
      </c>
      <c r="M400" s="11">
        <f>('Renter Migration Model'!T399-'Renter Migration Model'!T400)*'Median Data'!$G$4</f>
        <v>26.110416703272676</v>
      </c>
      <c r="N400" s="11">
        <f>('Renter Migration Model'!U399-'Renter Migration Model'!U400)*'Median Data'!$G$4</f>
        <v>0</v>
      </c>
    </row>
    <row r="401" spans="1:14" x14ac:dyDescent="0.25">
      <c r="A401" s="2">
        <v>2119</v>
      </c>
      <c r="B401" s="2">
        <v>3</v>
      </c>
      <c r="C401" s="11">
        <f>('Renter Migration Model'!E400-'Renter Migration Model'!E401)*'Median Data'!$B$4</f>
        <v>1171.391671621268</v>
      </c>
      <c r="D401" s="11">
        <f>('Renter Migration Model'!F400-'Renter Migration Model'!F401)*'Median Data'!$B$4</f>
        <v>0</v>
      </c>
      <c r="E401" s="11">
        <f>('Renter Migration Model'!H400-'Renter Migration Model'!H401)*'Median Data'!$C$4</f>
        <v>807.50640695366155</v>
      </c>
      <c r="F401" s="11">
        <f>('Renter Migration Model'!I400-'Renter Migration Model'!I401)*'Median Data'!$C$4</f>
        <v>0</v>
      </c>
      <c r="G401" s="11">
        <f>('Renter Migration Model'!K400-'Renter Migration Model'!K401)*'Median Data'!$D$4</f>
        <v>1340.1270124160701</v>
      </c>
      <c r="H401" s="11">
        <f>('Renter Migration Model'!L400-'Renter Migration Model'!L401)*'Median Data'!$D$4</f>
        <v>0</v>
      </c>
      <c r="I401" s="11">
        <f>('Renter Migration Model'!N400-'Renter Migration Model'!N401)*'Median Data'!$E$4</f>
        <v>159.52028363053512</v>
      </c>
      <c r="J401" s="11">
        <f>('Renter Migration Model'!O400-'Renter Migration Model'!O401)*'Median Data'!$E$4</f>
        <v>0</v>
      </c>
      <c r="K401" s="11">
        <f>('Renter Migration Model'!Q400-'Renter Migration Model'!Q401)*'Median Data'!$F$4</f>
        <v>235.23607174578228</v>
      </c>
      <c r="L401" s="11">
        <f>('Renter Migration Model'!R400-'Renter Migration Model'!R401)*'Median Data'!$F$4</f>
        <v>0</v>
      </c>
      <c r="M401" s="11">
        <f>('Renter Migration Model'!T400-'Renter Migration Model'!T401)*'Median Data'!$G$4</f>
        <v>26.107805661597837</v>
      </c>
      <c r="N401" s="11">
        <f>('Renter Migration Model'!U400-'Renter Migration Model'!U401)*'Median Data'!$G$4</f>
        <v>0</v>
      </c>
    </row>
    <row r="402" spans="1:14" x14ac:dyDescent="0.25">
      <c r="A402" s="1">
        <v>2119</v>
      </c>
      <c r="B402" s="1">
        <v>4</v>
      </c>
      <c r="C402" s="11">
        <f>('Renter Migration Model'!E401-'Renter Migration Model'!E402)*'Median Data'!$B$4</f>
        <v>1171.2745324546722</v>
      </c>
      <c r="D402" s="11">
        <f>('Renter Migration Model'!F401-'Renter Migration Model'!F402)*'Median Data'!$B$4</f>
        <v>0</v>
      </c>
      <c r="E402" s="11">
        <f>('Renter Migration Model'!H401-'Renter Migration Model'!H402)*'Median Data'!$C$4</f>
        <v>807.42565631300113</v>
      </c>
      <c r="F402" s="11">
        <f>('Renter Migration Model'!I401-'Renter Migration Model'!I402)*'Median Data'!$C$4</f>
        <v>0</v>
      </c>
      <c r="G402" s="11">
        <f>('Renter Migration Model'!K401-'Renter Migration Model'!K402)*'Median Data'!$D$4</f>
        <v>1339.9929997137951</v>
      </c>
      <c r="H402" s="11">
        <f>('Renter Migration Model'!L401-'Renter Migration Model'!L402)*'Median Data'!$D$4</f>
        <v>0</v>
      </c>
      <c r="I402" s="11">
        <f>('Renter Migration Model'!N401-'Renter Migration Model'!N402)*'Median Data'!$E$4</f>
        <v>159.50433160219848</v>
      </c>
      <c r="J402" s="11">
        <f>('Renter Migration Model'!O401-'Renter Migration Model'!O402)*'Median Data'!$E$4</f>
        <v>0</v>
      </c>
      <c r="K402" s="11">
        <f>('Renter Migration Model'!Q401-'Renter Migration Model'!Q402)*'Median Data'!$F$4</f>
        <v>235.21254813840642</v>
      </c>
      <c r="L402" s="11">
        <f>('Renter Migration Model'!R401-'Renter Migration Model'!R402)*'Median Data'!$F$4</f>
        <v>0</v>
      </c>
      <c r="M402" s="11">
        <f>('Renter Migration Model'!T401-'Renter Migration Model'!T402)*'Median Data'!$G$4</f>
        <v>26.105194881030741</v>
      </c>
      <c r="N402" s="11">
        <f>('Renter Migration Model'!U401-'Renter Migration Model'!U402)*'Median Data'!$G$4</f>
        <v>0</v>
      </c>
    </row>
    <row r="403" spans="1:14" x14ac:dyDescent="0.25">
      <c r="A403" s="1">
        <v>2120</v>
      </c>
      <c r="B403" s="1">
        <v>1</v>
      </c>
      <c r="C403" s="11">
        <f>('Renter Migration Model'!E402-'Renter Migration Model'!E403)*'Median Data'!$B$4</f>
        <v>1171.1574050009676</v>
      </c>
      <c r="D403" s="11">
        <f>('Renter Migration Model'!F402-'Renter Migration Model'!F403)*'Median Data'!$B$4</f>
        <v>0</v>
      </c>
      <c r="E403" s="11">
        <f>('Renter Migration Model'!H402-'Renter Migration Model'!H403)*'Median Data'!$C$4</f>
        <v>807.34491374717072</v>
      </c>
      <c r="F403" s="11">
        <f>('Renter Migration Model'!I402-'Renter Migration Model'!I403)*'Median Data'!$C$4</f>
        <v>0</v>
      </c>
      <c r="G403" s="11">
        <f>('Renter Migration Model'!K402-'Renter Migration Model'!K403)*'Median Data'!$D$4</f>
        <v>1339.8590004143416</v>
      </c>
      <c r="H403" s="11">
        <f>('Renter Migration Model'!L402-'Renter Migration Model'!L403)*'Median Data'!$D$4</f>
        <v>0</v>
      </c>
      <c r="I403" s="11">
        <f>('Renter Migration Model'!N402-'Renter Migration Model'!N403)*'Median Data'!$E$4</f>
        <v>159.48838116894763</v>
      </c>
      <c r="J403" s="11">
        <f>('Renter Migration Model'!O402-'Renter Migration Model'!O403)*'Median Data'!$E$4</f>
        <v>0</v>
      </c>
      <c r="K403" s="11">
        <f>('Renter Migration Model'!Q402-'Renter Migration Model'!Q403)*'Median Data'!$F$4</f>
        <v>235.18902688373828</v>
      </c>
      <c r="L403" s="11">
        <f>('Renter Migration Model'!R402-'Renter Migration Model'!R403)*'Median Data'!$F$4</f>
        <v>0</v>
      </c>
      <c r="M403" s="11">
        <f>('Renter Migration Model'!T402-'Renter Migration Model'!T403)*'Median Data'!$G$4</f>
        <v>26.102584361533786</v>
      </c>
      <c r="N403" s="11">
        <f>('Renter Migration Model'!U402-'Renter Migration Model'!U403)*'Median Data'!$G$4</f>
        <v>0</v>
      </c>
    </row>
    <row r="404" spans="1:14" x14ac:dyDescent="0.25">
      <c r="A404" s="1">
        <v>2120</v>
      </c>
      <c r="B404" s="1">
        <v>2</v>
      </c>
      <c r="C404" s="11">
        <f>('Renter Migration Model'!E403-'Renter Migration Model'!E404)*'Median Data'!$B$4</f>
        <v>1171.0402892601542</v>
      </c>
      <c r="D404" s="11">
        <f>('Renter Migration Model'!F403-'Renter Migration Model'!F404)*'Median Data'!$B$4</f>
        <v>0</v>
      </c>
      <c r="E404" s="11">
        <f>('Renter Migration Model'!H403-'Renter Migration Model'!H404)*'Median Data'!$C$4</f>
        <v>807.26417925441456</v>
      </c>
      <c r="F404" s="11">
        <f>('Renter Migration Model'!I403-'Renter Migration Model'!I404)*'Median Data'!$C$4</f>
        <v>0</v>
      </c>
      <c r="G404" s="11">
        <f>('Renter Migration Model'!K403-'Renter Migration Model'!K404)*'Median Data'!$D$4</f>
        <v>1339.7250145141134</v>
      </c>
      <c r="H404" s="11">
        <f>('Renter Migration Model'!L403-'Renter Migration Model'!L404)*'Median Data'!$D$4</f>
        <v>0</v>
      </c>
      <c r="I404" s="11">
        <f>('Renter Migration Model'!N403-'Renter Migration Model'!N404)*'Median Data'!$E$4</f>
        <v>159.47243233078257</v>
      </c>
      <c r="J404" s="11">
        <f>('Renter Migration Model'!O403-'Renter Migration Model'!O404)*'Median Data'!$E$4</f>
        <v>0</v>
      </c>
      <c r="K404" s="11">
        <f>('Renter Migration Model'!Q403-'Renter Migration Model'!Q404)*'Median Data'!$F$4</f>
        <v>235.16550798104936</v>
      </c>
      <c r="L404" s="11">
        <f>('Renter Migration Model'!R403-'Renter Migration Model'!R404)*'Median Data'!$F$4</f>
        <v>0</v>
      </c>
      <c r="M404" s="11">
        <f>('Renter Migration Model'!T403-'Renter Migration Model'!T404)*'Median Data'!$G$4</f>
        <v>26.099974103106973</v>
      </c>
      <c r="N404" s="11">
        <f>('Renter Migration Model'!U403-'Renter Migration Model'!U404)*'Median Data'!$G$4</f>
        <v>0</v>
      </c>
    </row>
    <row r="405" spans="1:14" x14ac:dyDescent="0.25">
      <c r="A405" s="1">
        <v>2120</v>
      </c>
      <c r="B405" s="1">
        <v>3</v>
      </c>
      <c r="C405" s="11">
        <f>('Renter Migration Model'!E404-'Renter Migration Model'!E405)*'Median Data'!$B$4</f>
        <v>1170.9231852322318</v>
      </c>
      <c r="D405" s="11">
        <f>('Renter Migration Model'!F404-'Renter Migration Model'!F405)*'Median Data'!$B$4</f>
        <v>0</v>
      </c>
      <c r="E405" s="11">
        <f>('Renter Migration Model'!H404-'Renter Migration Model'!H405)*'Median Data'!$C$4</f>
        <v>807.18345283648841</v>
      </c>
      <c r="F405" s="11">
        <f>('Renter Migration Model'!I404-'Renter Migration Model'!I405)*'Median Data'!$C$4</f>
        <v>0</v>
      </c>
      <c r="G405" s="11">
        <f>('Renter Migration Model'!K404-'Renter Migration Model'!K405)*'Median Data'!$D$4</f>
        <v>1339.5910420131104</v>
      </c>
      <c r="H405" s="11">
        <f>('Renter Migration Model'!L404-'Renter Migration Model'!L405)*'Median Data'!$D$4</f>
        <v>0</v>
      </c>
      <c r="I405" s="11">
        <f>('Renter Migration Model'!N404-'Renter Migration Model'!N405)*'Median Data'!$E$4</f>
        <v>159.4564850877033</v>
      </c>
      <c r="J405" s="11">
        <f>('Renter Migration Model'!O404-'Renter Migration Model'!O405)*'Median Data'!$E$4</f>
        <v>0</v>
      </c>
      <c r="K405" s="11">
        <f>('Renter Migration Model'!Q404-'Renter Migration Model'!Q405)*'Median Data'!$F$4</f>
        <v>235.14199143033966</v>
      </c>
      <c r="L405" s="11">
        <f>('Renter Migration Model'!R404-'Renter Migration Model'!R405)*'Median Data'!$F$4</f>
        <v>0</v>
      </c>
      <c r="M405" s="11">
        <f>('Renter Migration Model'!T404-'Renter Migration Model'!T405)*'Median Data'!$G$4</f>
        <v>26.097364105675098</v>
      </c>
      <c r="N405" s="11">
        <f>('Renter Migration Model'!U404-'Renter Migration Model'!U405)*'Median Data'!$G$4</f>
        <v>0</v>
      </c>
    </row>
    <row r="406" spans="1:14" x14ac:dyDescent="0.25">
      <c r="A406" s="1">
        <v>2120</v>
      </c>
      <c r="B406" s="1">
        <v>4</v>
      </c>
      <c r="C406" s="11">
        <f>('Renter Migration Model'!E405-'Renter Migration Model'!E406)*'Median Data'!$B$4</f>
        <v>1170.8060929137628</v>
      </c>
      <c r="D406" s="11">
        <f>('Renter Migration Model'!F405-'Renter Migration Model'!F406)*'Median Data'!$B$4</f>
        <v>0</v>
      </c>
      <c r="E406" s="11">
        <f>('Renter Migration Model'!H405-'Renter Migration Model'!H406)*'Median Data'!$C$4</f>
        <v>807.10273449163651</v>
      </c>
      <c r="F406" s="11">
        <f>('Renter Migration Model'!I405-'Renter Migration Model'!I406)*'Median Data'!$C$4</f>
        <v>0</v>
      </c>
      <c r="G406" s="11">
        <f>('Renter Migration Model'!K405-'Renter Migration Model'!K406)*'Median Data'!$D$4</f>
        <v>1339.4570829095346</v>
      </c>
      <c r="H406" s="11">
        <f>('Renter Migration Model'!L405-'Renter Migration Model'!L406)*'Median Data'!$D$4</f>
        <v>0</v>
      </c>
      <c r="I406" s="11">
        <f>('Renter Migration Model'!N405-'Renter Migration Model'!N406)*'Median Data'!$E$4</f>
        <v>159.44053943908023</v>
      </c>
      <c r="J406" s="11">
        <f>('Renter Migration Model'!O405-'Renter Migration Model'!O406)*'Median Data'!$E$4</f>
        <v>0</v>
      </c>
      <c r="K406" s="11">
        <f>('Renter Migration Model'!Q405-'Renter Migration Model'!Q406)*'Median Data'!$F$4</f>
        <v>235.11847723088067</v>
      </c>
      <c r="L406" s="11">
        <f>('Renter Migration Model'!R405-'Renter Migration Model'!R406)*'Median Data'!$F$4</f>
        <v>0</v>
      </c>
      <c r="M406" s="11">
        <f>('Renter Migration Model'!T405-'Renter Migration Model'!T406)*'Median Data'!$G$4</f>
        <v>26.094754369275762</v>
      </c>
      <c r="N406" s="11">
        <f>('Renter Migration Model'!U405-'Renter Migration Model'!U406)*'Median Data'!$G$4</f>
        <v>0</v>
      </c>
    </row>
    <row r="407" spans="1:14" x14ac:dyDescent="0.25">
      <c r="A407" s="2">
        <v>2121</v>
      </c>
      <c r="B407" s="2">
        <v>1</v>
      </c>
      <c r="C407" s="11">
        <f>('Renter Migration Model'!E406-'Renter Migration Model'!E407)*'Median Data'!$B$4</f>
        <v>1170.6890123047469</v>
      </c>
      <c r="D407" s="11">
        <f>('Renter Migration Model'!F406-'Renter Migration Model'!F407)*'Median Data'!$B$4</f>
        <v>0</v>
      </c>
      <c r="E407" s="11">
        <f>('Renter Migration Model'!H406-'Renter Migration Model'!H407)*'Median Data'!$C$4</f>
        <v>807.02202421810307</v>
      </c>
      <c r="F407" s="11">
        <f>('Renter Migration Model'!I406-'Renter Migration Model'!I407)*'Median Data'!$C$4</f>
        <v>0</v>
      </c>
      <c r="G407" s="11">
        <f>('Renter Migration Model'!K406-'Renter Migration Model'!K407)*'Median Data'!$D$4</f>
        <v>1339.323137201588</v>
      </c>
      <c r="H407" s="11">
        <f>('Renter Migration Model'!L406-'Renter Migration Model'!L407)*'Median Data'!$D$4</f>
        <v>0</v>
      </c>
      <c r="I407" s="11">
        <f>('Renter Migration Model'!N406-'Renter Migration Model'!N407)*'Median Data'!$E$4</f>
        <v>159.42459538522814</v>
      </c>
      <c r="J407" s="11">
        <f>('Renter Migration Model'!O406-'Renter Migration Model'!O407)*'Median Data'!$E$4</f>
        <v>0</v>
      </c>
      <c r="K407" s="11">
        <f>('Renter Migration Model'!Q406-'Renter Migration Model'!Q407)*'Median Data'!$F$4</f>
        <v>235.0949653834009</v>
      </c>
      <c r="L407" s="11">
        <f>('Renter Migration Model'!R406-'Renter Migration Model'!R407)*'Median Data'!$F$4</f>
        <v>0</v>
      </c>
      <c r="M407" s="11">
        <f>('Renter Migration Model'!T406-'Renter Migration Model'!T407)*'Median Data'!$G$4</f>
        <v>26.092144893833762</v>
      </c>
      <c r="N407" s="11">
        <f>('Renter Migration Model'!U406-'Renter Migration Model'!U407)*'Median Data'!$G$4</f>
        <v>0</v>
      </c>
    </row>
    <row r="408" spans="1:14" x14ac:dyDescent="0.25">
      <c r="A408" s="1">
        <v>2121</v>
      </c>
      <c r="B408" s="1">
        <v>2</v>
      </c>
      <c r="C408" s="11">
        <f>('Renter Migration Model'!E407-'Renter Migration Model'!E408)*'Median Data'!$B$4</f>
        <v>1170.5719434034654</v>
      </c>
      <c r="D408" s="11">
        <f>('Renter Migration Model'!F407-'Renter Migration Model'!F408)*'Median Data'!$B$4</f>
        <v>0</v>
      </c>
      <c r="E408" s="11">
        <f>('Renter Migration Model'!H407-'Renter Migration Model'!H408)*'Median Data'!$C$4</f>
        <v>806.94132201588809</v>
      </c>
      <c r="F408" s="11">
        <f>('Renter Migration Model'!I407-'Renter Migration Model'!I408)*'Median Data'!$C$4</f>
        <v>0</v>
      </c>
      <c r="G408" s="11">
        <f>('Renter Migration Model'!K407-'Renter Migration Model'!K408)*'Median Data'!$D$4</f>
        <v>1339.1892048874724</v>
      </c>
      <c r="H408" s="11">
        <f>('Renter Migration Model'!L407-'Renter Migration Model'!L408)*'Median Data'!$D$4</f>
        <v>0</v>
      </c>
      <c r="I408" s="11">
        <f>('Renter Migration Model'!N407-'Renter Migration Model'!N408)*'Median Data'!$E$4</f>
        <v>159.40865292551746</v>
      </c>
      <c r="J408" s="11">
        <f>('Renter Migration Model'!O407-'Renter Migration Model'!O408)*'Median Data'!$E$4</f>
        <v>0</v>
      </c>
      <c r="K408" s="11">
        <f>('Renter Migration Model'!Q407-'Renter Migration Model'!Q408)*'Median Data'!$F$4</f>
        <v>235.0714558868076</v>
      </c>
      <c r="L408" s="11">
        <f>('Renter Migration Model'!R407-'Renter Migration Model'!R408)*'Median Data'!$F$4</f>
        <v>0</v>
      </c>
      <c r="M408" s="11">
        <f>('Renter Migration Model'!T407-'Renter Migration Model'!T408)*'Median Data'!$G$4</f>
        <v>26.089535679349098</v>
      </c>
      <c r="N408" s="11">
        <f>('Renter Migration Model'!U407-'Renter Migration Model'!U408)*'Median Data'!$G$4</f>
        <v>0</v>
      </c>
    </row>
    <row r="409" spans="1:14" x14ac:dyDescent="0.25">
      <c r="A409" s="2">
        <v>2121</v>
      </c>
      <c r="B409" s="2">
        <v>3</v>
      </c>
      <c r="C409" s="11">
        <f>('Renter Migration Model'!E408-'Renter Migration Model'!E409)*'Median Data'!$B$4</f>
        <v>1170.4548862081992</v>
      </c>
      <c r="D409" s="11">
        <f>('Renter Migration Model'!F408-'Renter Migration Model'!F409)*'Median Data'!$B$4</f>
        <v>0</v>
      </c>
      <c r="E409" s="11">
        <f>('Renter Migration Model'!H408-'Renter Migration Model'!H409)*'Median Data'!$C$4</f>
        <v>806.86062788323579</v>
      </c>
      <c r="F409" s="11">
        <f>('Renter Migration Model'!I408-'Renter Migration Model'!I409)*'Median Data'!$C$4</f>
        <v>0</v>
      </c>
      <c r="G409" s="11">
        <f>('Renter Migration Model'!K408-'Renter Migration Model'!K409)*'Median Data'!$D$4</f>
        <v>1339.055285967188</v>
      </c>
      <c r="H409" s="11">
        <f>('Renter Migration Model'!L408-'Renter Migration Model'!L409)*'Median Data'!$D$4</f>
        <v>0</v>
      </c>
      <c r="I409" s="11">
        <f>('Renter Migration Model'!N408-'Renter Migration Model'!N409)*'Median Data'!$E$4</f>
        <v>159.39271206026297</v>
      </c>
      <c r="J409" s="11">
        <f>('Renter Migration Model'!O408-'Renter Migration Model'!O409)*'Median Data'!$E$4</f>
        <v>0</v>
      </c>
      <c r="K409" s="11">
        <f>('Renter Migration Model'!Q408-'Renter Migration Model'!Q409)*'Median Data'!$F$4</f>
        <v>235.04794874110075</v>
      </c>
      <c r="L409" s="11">
        <f>('Renter Migration Model'!R408-'Renter Migration Model'!R409)*'Median Data'!$F$4</f>
        <v>0</v>
      </c>
      <c r="M409" s="11">
        <f>('Renter Migration Model'!T408-'Renter Migration Model'!T409)*'Median Data'!$G$4</f>
        <v>26.086926725784167</v>
      </c>
      <c r="N409" s="11">
        <f>('Renter Migration Model'!U408-'Renter Migration Model'!U409)*'Median Data'!$G$4</f>
        <v>0</v>
      </c>
    </row>
    <row r="410" spans="1:14" x14ac:dyDescent="0.25">
      <c r="A410" s="1">
        <v>2121</v>
      </c>
      <c r="B410" s="1">
        <v>4</v>
      </c>
      <c r="C410" s="11">
        <f>('Renter Migration Model'!E409-'Renter Migration Model'!E410)*'Median Data'!$B$4</f>
        <v>1170.3378407189484</v>
      </c>
      <c r="D410" s="11">
        <f>('Renter Migration Model'!F409-'Renter Migration Model'!F410)*'Median Data'!$B$4</f>
        <v>0</v>
      </c>
      <c r="E410" s="11">
        <f>('Renter Migration Model'!H409-'Renter Migration Model'!H410)*'Median Data'!$C$4</f>
        <v>806.77994182190196</v>
      </c>
      <c r="F410" s="11">
        <f>('Renter Migration Model'!I409-'Renter Migration Model'!I410)*'Median Data'!$C$4</f>
        <v>0</v>
      </c>
      <c r="G410" s="11">
        <f>('Renter Migration Model'!K409-'Renter Migration Model'!K410)*'Median Data'!$D$4</f>
        <v>1338.9213804371384</v>
      </c>
      <c r="H410" s="11">
        <f>('Renter Migration Model'!L409-'Renter Migration Model'!L410)*'Median Data'!$D$4</f>
        <v>0</v>
      </c>
      <c r="I410" s="11">
        <f>('Renter Migration Model'!N409-'Renter Migration Model'!N410)*'Median Data'!$E$4</f>
        <v>159.37677278914987</v>
      </c>
      <c r="J410" s="11">
        <f>('Renter Migration Model'!O409-'Renter Migration Model'!O410)*'Median Data'!$E$4</f>
        <v>0</v>
      </c>
      <c r="K410" s="11">
        <f>('Renter Migration Model'!Q409-'Renter Migration Model'!Q410)*'Median Data'!$F$4</f>
        <v>235.02444394628037</v>
      </c>
      <c r="L410" s="11">
        <f>('Renter Migration Model'!R409-'Renter Migration Model'!R410)*'Median Data'!$F$4</f>
        <v>0</v>
      </c>
      <c r="M410" s="11">
        <f>('Renter Migration Model'!T409-'Renter Migration Model'!T410)*'Median Data'!$G$4</f>
        <v>26.084318033101368</v>
      </c>
      <c r="N410" s="11">
        <f>('Renter Migration Model'!U409-'Renter Migration Model'!U410)*'Median Data'!$G$4</f>
        <v>0</v>
      </c>
    </row>
    <row r="411" spans="1:14" x14ac:dyDescent="0.25">
      <c r="A411" s="1">
        <v>2122</v>
      </c>
      <c r="B411" s="1">
        <v>1</v>
      </c>
      <c r="C411" s="11">
        <f>('Renter Migration Model'!E410-'Renter Migration Model'!E411)*'Median Data'!$B$4</f>
        <v>1170.220806935713</v>
      </c>
      <c r="D411" s="11">
        <f>('Renter Migration Model'!F410-'Renter Migration Model'!F411)*'Median Data'!$B$4</f>
        <v>0</v>
      </c>
      <c r="E411" s="11">
        <f>('Renter Migration Model'!H410-'Renter Migration Model'!H411)*'Median Data'!$C$4</f>
        <v>806.69926382661924</v>
      </c>
      <c r="F411" s="11">
        <f>('Renter Migration Model'!I410-'Renter Migration Model'!I411)*'Median Data'!$C$4</f>
        <v>0</v>
      </c>
      <c r="G411" s="11">
        <f>('Renter Migration Model'!K410-'Renter Migration Model'!K411)*'Median Data'!$D$4</f>
        <v>1338.7874882991218</v>
      </c>
      <c r="H411" s="11">
        <f>('Renter Migration Model'!L410-'Renter Migration Model'!L411)*'Median Data'!$D$4</f>
        <v>0</v>
      </c>
      <c r="I411" s="11">
        <f>('Renter Migration Model'!N410-'Renter Migration Model'!N411)*'Median Data'!$E$4</f>
        <v>159.36083511186337</v>
      </c>
      <c r="J411" s="11">
        <f>('Renter Migration Model'!O410-'Renter Migration Model'!O411)*'Median Data'!$E$4</f>
        <v>0</v>
      </c>
      <c r="K411" s="11">
        <f>('Renter Migration Model'!Q410-'Renter Migration Model'!Q411)*'Median Data'!$F$4</f>
        <v>235.0009415019822</v>
      </c>
      <c r="L411" s="11">
        <f>('Renter Migration Model'!R410-'Renter Migration Model'!R411)*'Median Data'!$F$4</f>
        <v>0</v>
      </c>
      <c r="M411" s="11">
        <f>('Renter Migration Model'!T410-'Renter Migration Model'!T411)*'Median Data'!$G$4</f>
        <v>26.081709601300702</v>
      </c>
      <c r="N411" s="11">
        <f>('Renter Migration Model'!U410-'Renter Migration Model'!U411)*'Median Data'!$G$4</f>
        <v>0</v>
      </c>
    </row>
    <row r="412" spans="1:14" x14ac:dyDescent="0.25">
      <c r="A412" s="2">
        <v>2122</v>
      </c>
      <c r="B412" s="2">
        <v>2</v>
      </c>
      <c r="C412" s="11">
        <f>('Renter Migration Model'!E411-'Renter Migration Model'!E412)*'Median Data'!$B$4</f>
        <v>1170.103784855055</v>
      </c>
      <c r="D412" s="11">
        <f>('Renter Migration Model'!F411-'Renter Migration Model'!F412)*'Median Data'!$B$4</f>
        <v>0</v>
      </c>
      <c r="E412" s="11">
        <f>('Renter Migration Model'!H411-'Renter Migration Model'!H412)*'Median Data'!$C$4</f>
        <v>806.61859390089921</v>
      </c>
      <c r="F412" s="11">
        <f>('Renter Migration Model'!I411-'Renter Migration Model'!I412)*'Median Data'!$C$4</f>
        <v>0</v>
      </c>
      <c r="G412" s="11">
        <f>('Renter Migration Model'!K411-'Renter Migration Model'!K412)*'Median Data'!$D$4</f>
        <v>1338.6536095513402</v>
      </c>
      <c r="H412" s="11">
        <f>('Renter Migration Model'!L411-'Renter Migration Model'!L412)*'Median Data'!$D$4</f>
        <v>0</v>
      </c>
      <c r="I412" s="11">
        <f>('Renter Migration Model'!N411-'Renter Migration Model'!N412)*'Median Data'!$E$4</f>
        <v>159.34489902840346</v>
      </c>
      <c r="J412" s="11">
        <f>('Renter Migration Model'!O411-'Renter Migration Model'!O412)*'Median Data'!$E$4</f>
        <v>0</v>
      </c>
      <c r="K412" s="11">
        <f>('Renter Migration Model'!Q411-'Renter Migration Model'!Q412)*'Median Data'!$F$4</f>
        <v>234.97744140784198</v>
      </c>
      <c r="L412" s="11">
        <f>('Renter Migration Model'!R411-'Renter Migration Model'!R412)*'Median Data'!$F$4</f>
        <v>0</v>
      </c>
      <c r="M412" s="11">
        <f>('Renter Migration Model'!T411-'Renter Migration Model'!T412)*'Median Data'!$G$4</f>
        <v>26.079101430344565</v>
      </c>
      <c r="N412" s="11">
        <f>('Renter Migration Model'!U411-'Renter Migration Model'!U412)*'Median Data'!$G$4</f>
        <v>0</v>
      </c>
    </row>
    <row r="413" spans="1:14" x14ac:dyDescent="0.25">
      <c r="A413" s="1">
        <v>2122</v>
      </c>
      <c r="B413" s="1">
        <v>3</v>
      </c>
      <c r="C413" s="11">
        <f>('Renter Migration Model'!E412-'Renter Migration Model'!E413)*'Median Data'!$B$4</f>
        <v>1169.9867744769745</v>
      </c>
      <c r="D413" s="11">
        <f>('Renter Migration Model'!F412-'Renter Migration Model'!F413)*'Median Data'!$B$4</f>
        <v>0</v>
      </c>
      <c r="E413" s="11">
        <f>('Renter Migration Model'!H412-'Renter Migration Model'!H413)*'Median Data'!$C$4</f>
        <v>806.53793204123031</v>
      </c>
      <c r="F413" s="11">
        <f>('Renter Migration Model'!I412-'Renter Migration Model'!I413)*'Median Data'!$C$4</f>
        <v>0</v>
      </c>
      <c r="G413" s="11">
        <f>('Renter Migration Model'!K412-'Renter Migration Model'!K413)*'Median Data'!$D$4</f>
        <v>1338.5197441901973</v>
      </c>
      <c r="H413" s="11">
        <f>('Renter Migration Model'!L412-'Renter Migration Model'!L413)*'Median Data'!$D$4</f>
        <v>0</v>
      </c>
      <c r="I413" s="11">
        <f>('Renter Migration Model'!N412-'Renter Migration Model'!N413)*'Median Data'!$E$4</f>
        <v>159.32896453845535</v>
      </c>
      <c r="J413" s="11">
        <f>('Renter Migration Model'!O412-'Renter Migration Model'!O413)*'Median Data'!$E$4</f>
        <v>0</v>
      </c>
      <c r="K413" s="11">
        <f>('Renter Migration Model'!Q412-'Renter Migration Model'!Q413)*'Median Data'!$F$4</f>
        <v>234.95394366349547</v>
      </c>
      <c r="L413" s="11">
        <f>('Renter Migration Model'!R412-'Renter Migration Model'!R413)*'Median Data'!$F$4</f>
        <v>0</v>
      </c>
      <c r="M413" s="11">
        <f>('Renter Migration Model'!T412-'Renter Migration Model'!T413)*'Median Data'!$G$4</f>
        <v>26.076493520195356</v>
      </c>
      <c r="N413" s="11">
        <f>('Renter Migration Model'!U412-'Renter Migration Model'!U413)*'Median Data'!$G$4</f>
        <v>0</v>
      </c>
    </row>
    <row r="414" spans="1:14" x14ac:dyDescent="0.25">
      <c r="A414" s="2">
        <v>2122</v>
      </c>
      <c r="B414" s="2">
        <v>4</v>
      </c>
      <c r="C414" s="11">
        <f>('Renter Migration Model'!E413-'Renter Migration Model'!E414)*'Median Data'!$B$4</f>
        <v>1169.8697757997525</v>
      </c>
      <c r="D414" s="11">
        <f>('Renter Migration Model'!F413-'Renter Migration Model'!F414)*'Median Data'!$B$4</f>
        <v>0</v>
      </c>
      <c r="E414" s="11">
        <f>('Renter Migration Model'!H413-'Renter Migration Model'!H414)*'Median Data'!$C$4</f>
        <v>806.45727824761252</v>
      </c>
      <c r="F414" s="11">
        <f>('Renter Migration Model'!I413-'Renter Migration Model'!I414)*'Median Data'!$C$4</f>
        <v>0</v>
      </c>
      <c r="G414" s="11">
        <f>('Renter Migration Model'!K413-'Renter Migration Model'!K414)*'Median Data'!$D$4</f>
        <v>1338.3858922156933</v>
      </c>
      <c r="H414" s="11">
        <f>('Renter Migration Model'!L413-'Renter Migration Model'!L414)*'Median Data'!$D$4</f>
        <v>0</v>
      </c>
      <c r="I414" s="11">
        <f>('Renter Migration Model'!N413-'Renter Migration Model'!N414)*'Median Data'!$E$4</f>
        <v>159.31303164201904</v>
      </c>
      <c r="J414" s="11">
        <f>('Renter Migration Model'!O413-'Renter Migration Model'!O414)*'Median Data'!$E$4</f>
        <v>0</v>
      </c>
      <c r="K414" s="11">
        <f>('Renter Migration Model'!Q413-'Renter Migration Model'!Q414)*'Median Data'!$F$4</f>
        <v>234.93044826930691</v>
      </c>
      <c r="L414" s="11">
        <f>('Renter Migration Model'!R413-'Renter Migration Model'!R414)*'Median Data'!$F$4</f>
        <v>0</v>
      </c>
      <c r="M414" s="11">
        <f>('Renter Migration Model'!T413-'Renter Migration Model'!T414)*'Median Data'!$G$4</f>
        <v>26.073885870853076</v>
      </c>
      <c r="N414" s="11">
        <f>('Renter Migration Model'!U413-'Renter Migration Model'!U414)*'Median Data'!$G$4</f>
        <v>0</v>
      </c>
    </row>
    <row r="415" spans="1:14" x14ac:dyDescent="0.25">
      <c r="A415" s="2">
        <v>2123</v>
      </c>
      <c r="B415" s="2">
        <v>1</v>
      </c>
      <c r="C415" s="11">
        <f>('Renter Migration Model'!E414-'Renter Migration Model'!E415)*'Median Data'!$B$4</f>
        <v>1169.75278882167</v>
      </c>
      <c r="D415" s="11">
        <f>('Renter Migration Model'!F414-'Renter Migration Model'!F415)*'Median Data'!$B$4</f>
        <v>0</v>
      </c>
      <c r="E415" s="11">
        <f>('Renter Migration Model'!H414-'Renter Migration Model'!H415)*'Median Data'!$C$4</f>
        <v>806.37663252004586</v>
      </c>
      <c r="F415" s="11">
        <f>('Renter Migration Model'!I414-'Renter Migration Model'!I415)*'Median Data'!$C$4</f>
        <v>0</v>
      </c>
      <c r="G415" s="11">
        <f>('Renter Migration Model'!K414-'Renter Migration Model'!K415)*'Median Data'!$D$4</f>
        <v>1338.2520536260299</v>
      </c>
      <c r="H415" s="11">
        <f>('Renter Migration Model'!L414-'Renter Migration Model'!L415)*'Median Data'!$D$4</f>
        <v>0</v>
      </c>
      <c r="I415" s="11">
        <f>('Renter Migration Model'!N414-'Renter Migration Model'!N415)*'Median Data'!$E$4</f>
        <v>159.29710033877973</v>
      </c>
      <c r="J415" s="11">
        <f>('Renter Migration Model'!O414-'Renter Migration Model'!O415)*'Median Data'!$E$4</f>
        <v>0</v>
      </c>
      <c r="K415" s="11">
        <f>('Renter Migration Model'!Q414-'Renter Migration Model'!Q415)*'Median Data'!$F$4</f>
        <v>234.9069552245478</v>
      </c>
      <c r="L415" s="11">
        <f>('Renter Migration Model'!R414-'Renter Migration Model'!R415)*'Median Data'!$F$4</f>
        <v>0</v>
      </c>
      <c r="M415" s="11">
        <f>('Renter Migration Model'!T414-'Renter Migration Model'!T415)*'Median Data'!$G$4</f>
        <v>26.071278482280121</v>
      </c>
      <c r="N415" s="11">
        <f>('Renter Migration Model'!U414-'Renter Migration Model'!U415)*'Median Data'!$G$4</f>
        <v>0</v>
      </c>
    </row>
    <row r="416" spans="1:14" x14ac:dyDescent="0.25">
      <c r="A416" s="1">
        <v>2123</v>
      </c>
      <c r="B416" s="1">
        <v>2</v>
      </c>
      <c r="C416" s="11">
        <f>('Renter Migration Model'!E415-'Renter Migration Model'!E416)*'Median Data'!$B$4</f>
        <v>1169.6358135427272</v>
      </c>
      <c r="D416" s="11">
        <f>('Renter Migration Model'!F415-'Renter Migration Model'!F416)*'Median Data'!$B$4</f>
        <v>0</v>
      </c>
      <c r="E416" s="11">
        <f>('Renter Migration Model'!H415-'Renter Migration Model'!H416)*'Median Data'!$C$4</f>
        <v>806.29599485677454</v>
      </c>
      <c r="F416" s="11">
        <f>('Renter Migration Model'!I415-'Renter Migration Model'!I416)*'Median Data'!$C$4</f>
        <v>0</v>
      </c>
      <c r="G416" s="11">
        <f>('Renter Migration Model'!K415-'Renter Migration Model'!K416)*'Median Data'!$D$4</f>
        <v>1338.1182284212073</v>
      </c>
      <c r="H416" s="11">
        <f>('Renter Migration Model'!L415-'Renter Migration Model'!L416)*'Median Data'!$D$4</f>
        <v>0</v>
      </c>
      <c r="I416" s="11">
        <f>('Renter Migration Model'!N415-'Renter Migration Model'!N416)*'Median Data'!$E$4</f>
        <v>159.28117062873741</v>
      </c>
      <c r="J416" s="11">
        <f>('Renter Migration Model'!O415-'Renter Migration Model'!O416)*'Median Data'!$E$4</f>
        <v>0</v>
      </c>
      <c r="K416" s="11">
        <f>('Renter Migration Model'!Q415-'Renter Migration Model'!Q416)*'Median Data'!$F$4</f>
        <v>234.88346452885389</v>
      </c>
      <c r="L416" s="11">
        <f>('Renter Migration Model'!R415-'Renter Migration Model'!R416)*'Median Data'!$F$4</f>
        <v>0</v>
      </c>
      <c r="M416" s="11">
        <f>('Renter Migration Model'!T415-'Renter Migration Model'!T416)*'Median Data'!$G$4</f>
        <v>26.068671354401289</v>
      </c>
      <c r="N416" s="11">
        <f>('Renter Migration Model'!U415-'Renter Migration Model'!U416)*'Median Data'!$G$4</f>
        <v>0</v>
      </c>
    </row>
    <row r="417" spans="1:14" x14ac:dyDescent="0.25">
      <c r="A417" s="2">
        <v>2123</v>
      </c>
      <c r="B417" s="2">
        <v>3</v>
      </c>
      <c r="C417" s="11">
        <f>('Renter Migration Model'!E416-'Renter Migration Model'!E417)*'Median Data'!$B$4</f>
        <v>1169.518849961205</v>
      </c>
      <c r="D417" s="11">
        <f>('Renter Migration Model'!F416-'Renter Migration Model'!F417)*'Median Data'!$B$4</f>
        <v>0</v>
      </c>
      <c r="E417" s="11">
        <f>('Renter Migration Model'!H416-'Renter Migration Model'!H417)*'Median Data'!$C$4</f>
        <v>806.21536525779857</v>
      </c>
      <c r="F417" s="11">
        <f>('Renter Migration Model'!I416-'Renter Migration Model'!I417)*'Median Data'!$C$4</f>
        <v>0</v>
      </c>
      <c r="G417" s="11">
        <f>('Renter Migration Model'!K416-'Renter Migration Model'!K417)*'Median Data'!$D$4</f>
        <v>1337.9844165976292</v>
      </c>
      <c r="H417" s="11">
        <f>('Renter Migration Model'!L416-'Renter Migration Model'!L417)*'Median Data'!$D$4</f>
        <v>0</v>
      </c>
      <c r="I417" s="11">
        <f>('Renter Migration Model'!N416-'Renter Migration Model'!N417)*'Median Data'!$E$4</f>
        <v>159.2652425115773</v>
      </c>
      <c r="J417" s="11">
        <f>('Renter Migration Model'!O416-'Renter Migration Model'!O417)*'Median Data'!$E$4</f>
        <v>0</v>
      </c>
      <c r="K417" s="11">
        <f>('Renter Migration Model'!Q416-'Renter Migration Model'!Q417)*'Median Data'!$F$4</f>
        <v>234.85997618258943</v>
      </c>
      <c r="L417" s="11">
        <f>('Renter Migration Model'!R416-'Renter Migration Model'!R417)*'Median Data'!$F$4</f>
        <v>0</v>
      </c>
      <c r="M417" s="11">
        <f>('Renter Migration Model'!T416-'Renter Migration Model'!T417)*'Median Data'!$G$4</f>
        <v>26.066064487291783</v>
      </c>
      <c r="N417" s="11">
        <f>('Renter Migration Model'!U416-'Renter Migration Model'!U417)*'Median Data'!$G$4</f>
        <v>0</v>
      </c>
    </row>
    <row r="418" spans="1:14" x14ac:dyDescent="0.25">
      <c r="A418" s="1">
        <v>2123</v>
      </c>
      <c r="B418" s="1">
        <v>4</v>
      </c>
      <c r="C418" s="11">
        <f>('Renter Migration Model'!E417-'Renter Migration Model'!E418)*'Median Data'!$B$4</f>
        <v>1169.4018980753845</v>
      </c>
      <c r="D418" s="11">
        <f>('Renter Migration Model'!F417-'Renter Migration Model'!F418)*'Median Data'!$B$4</f>
        <v>0</v>
      </c>
      <c r="E418" s="11">
        <f>('Renter Migration Model'!H417-'Renter Migration Model'!H418)*'Median Data'!$C$4</f>
        <v>806.13474372136216</v>
      </c>
      <c r="F418" s="11">
        <f>('Renter Migration Model'!I417-'Renter Migration Model'!I418)*'Median Data'!$C$4</f>
        <v>0</v>
      </c>
      <c r="G418" s="11">
        <f>('Renter Migration Model'!K417-'Renter Migration Model'!K418)*'Median Data'!$D$4</f>
        <v>1337.8506181570938</v>
      </c>
      <c r="H418" s="11">
        <f>('Renter Migration Model'!L417-'Renter Migration Model'!L418)*'Median Data'!$D$4</f>
        <v>0</v>
      </c>
      <c r="I418" s="11">
        <f>('Renter Migration Model'!N417-'Renter Migration Model'!N418)*'Median Data'!$E$4</f>
        <v>159.24931598729938</v>
      </c>
      <c r="J418" s="11">
        <f>('Renter Migration Model'!O417-'Renter Migration Model'!O418)*'Median Data'!$E$4</f>
        <v>0</v>
      </c>
      <c r="K418" s="11">
        <f>('Renter Migration Model'!Q417-'Renter Migration Model'!Q418)*'Median Data'!$F$4</f>
        <v>234.83649018466167</v>
      </c>
      <c r="L418" s="11">
        <f>('Renter Migration Model'!R417-'Renter Migration Model'!R418)*'Median Data'!$F$4</f>
        <v>0</v>
      </c>
      <c r="M418" s="11">
        <f>('Renter Migration Model'!T417-'Renter Migration Model'!T418)*'Median Data'!$G$4</f>
        <v>26.063457880838797</v>
      </c>
      <c r="N418" s="11">
        <f>('Renter Migration Model'!U417-'Renter Migration Model'!U418)*'Median Data'!$G$4</f>
        <v>0</v>
      </c>
    </row>
    <row r="419" spans="1:14" x14ac:dyDescent="0.25">
      <c r="A419" s="1">
        <v>2124</v>
      </c>
      <c r="B419" s="1">
        <v>1</v>
      </c>
      <c r="C419" s="11">
        <f>('Renter Migration Model'!E418-'Renter Migration Model'!E419)*'Median Data'!$B$4</f>
        <v>1169.2849578869846</v>
      </c>
      <c r="D419" s="11">
        <f>('Renter Migration Model'!F418-'Renter Migration Model'!F419)*'Median Data'!$B$4</f>
        <v>0</v>
      </c>
      <c r="E419" s="11">
        <f>('Renter Migration Model'!H418-'Renter Migration Model'!H419)*'Median Data'!$C$4</f>
        <v>806.05413024570953</v>
      </c>
      <c r="F419" s="11">
        <f>('Renter Migration Model'!I418-'Renter Migration Model'!I419)*'Median Data'!$C$4</f>
        <v>0</v>
      </c>
      <c r="G419" s="11">
        <f>('Renter Migration Model'!K418-'Renter Migration Model'!K419)*'Median Data'!$D$4</f>
        <v>1337.7168330942068</v>
      </c>
      <c r="H419" s="11">
        <f>('Renter Migration Model'!L418-'Renter Migration Model'!L419)*'Median Data'!$D$4</f>
        <v>0</v>
      </c>
      <c r="I419" s="11">
        <f>('Renter Migration Model'!N418-'Renter Migration Model'!N419)*'Median Data'!$E$4</f>
        <v>159.23339105590367</v>
      </c>
      <c r="J419" s="11">
        <f>('Renter Migration Model'!O418-'Renter Migration Model'!O419)*'Median Data'!$E$4</f>
        <v>0</v>
      </c>
      <c r="K419" s="11">
        <f>('Renter Migration Model'!Q418-'Renter Migration Model'!Q419)*'Median Data'!$F$4</f>
        <v>234.8130065357991</v>
      </c>
      <c r="L419" s="11">
        <f>('Renter Migration Model'!R418-'Renter Migration Model'!R419)*'Median Data'!$F$4</f>
        <v>0</v>
      </c>
      <c r="M419" s="11">
        <f>('Renter Migration Model'!T418-'Renter Migration Model'!T419)*'Median Data'!$G$4</f>
        <v>26.060851535042332</v>
      </c>
      <c r="N419" s="11">
        <f>('Renter Migration Model'!U418-'Renter Migration Model'!U419)*'Median Data'!$G$4</f>
        <v>0</v>
      </c>
    </row>
    <row r="420" spans="1:14" x14ac:dyDescent="0.25">
      <c r="A420" s="2">
        <v>2124</v>
      </c>
      <c r="B420" s="2">
        <v>2</v>
      </c>
      <c r="C420" s="11">
        <f>('Renter Migration Model'!E419-'Renter Migration Model'!E420)*'Median Data'!$B$4</f>
        <v>1169.1680293908485</v>
      </c>
      <c r="D420" s="11">
        <f>('Renter Migration Model'!F419-'Renter Migration Model'!F420)*'Median Data'!$B$4</f>
        <v>0</v>
      </c>
      <c r="E420" s="11">
        <f>('Renter Migration Model'!H419-'Renter Migration Model'!H420)*'Median Data'!$C$4</f>
        <v>805.97352483435225</v>
      </c>
      <c r="F420" s="11">
        <f>('Renter Migration Model'!I419-'Renter Migration Model'!I420)*'Median Data'!$C$4</f>
        <v>0</v>
      </c>
      <c r="G420" s="11">
        <f>('Renter Migration Model'!K419-'Renter Migration Model'!K420)*'Median Data'!$D$4</f>
        <v>1337.5830614107663</v>
      </c>
      <c r="H420" s="11">
        <f>('Renter Migration Model'!L419-'Renter Migration Model'!L420)*'Median Data'!$D$4</f>
        <v>0</v>
      </c>
      <c r="I420" s="11">
        <f>('Renter Migration Model'!N419-'Renter Migration Model'!N420)*'Median Data'!$E$4</f>
        <v>159.21746771676055</v>
      </c>
      <c r="J420" s="11">
        <f>('Renter Migration Model'!O419-'Renter Migration Model'!O420)*'Median Data'!$E$4</f>
        <v>0</v>
      </c>
      <c r="K420" s="11">
        <f>('Renter Migration Model'!Q419-'Renter Migration Model'!Q420)*'Median Data'!$F$4</f>
        <v>234.78952523527323</v>
      </c>
      <c r="L420" s="11">
        <f>('Renter Migration Model'!R419-'Renter Migration Model'!R420)*'Median Data'!$F$4</f>
        <v>0</v>
      </c>
      <c r="M420" s="11">
        <f>('Renter Migration Model'!T419-'Renter Migration Model'!T420)*'Median Data'!$G$4</f>
        <v>26.058245449902387</v>
      </c>
      <c r="N420" s="11">
        <f>('Renter Migration Model'!U419-'Renter Migration Model'!U420)*'Median Data'!$G$4</f>
        <v>0</v>
      </c>
    </row>
    <row r="421" spans="1:14" x14ac:dyDescent="0.25">
      <c r="A421" s="1">
        <v>2124</v>
      </c>
      <c r="B421" s="1">
        <v>3</v>
      </c>
      <c r="C421" s="11">
        <f>('Renter Migration Model'!E420-'Renter Migration Model'!E421)*'Median Data'!$B$4</f>
        <v>1169.0511125869762</v>
      </c>
      <c r="D421" s="11">
        <f>('Renter Migration Model'!F420-'Renter Migration Model'!F421)*'Median Data'!$B$4</f>
        <v>0</v>
      </c>
      <c r="E421" s="11">
        <f>('Renter Migration Model'!H420-'Renter Migration Model'!H421)*'Median Data'!$C$4</f>
        <v>805.89292748026719</v>
      </c>
      <c r="F421" s="11">
        <f>('Renter Migration Model'!I420-'Renter Migration Model'!I421)*'Median Data'!$C$4</f>
        <v>0</v>
      </c>
      <c r="G421" s="11">
        <f>('Renter Migration Model'!K420-'Renter Migration Model'!K421)*'Median Data'!$D$4</f>
        <v>1337.4493031049742</v>
      </c>
      <c r="H421" s="11">
        <f>('Renter Migration Model'!L420-'Renter Migration Model'!L421)*'Median Data'!$D$4</f>
        <v>0</v>
      </c>
      <c r="I421" s="11">
        <f>('Renter Migration Model'!N420-'Renter Migration Model'!N421)*'Median Data'!$E$4</f>
        <v>159.20154596987004</v>
      </c>
      <c r="J421" s="11">
        <f>('Renter Migration Model'!O420-'Renter Migration Model'!O421)*'Median Data'!$E$4</f>
        <v>0</v>
      </c>
      <c r="K421" s="11">
        <f>('Renter Migration Model'!Q420-'Renter Migration Model'!Q421)*'Median Data'!$F$4</f>
        <v>234.7660462827198</v>
      </c>
      <c r="L421" s="11">
        <f>('Renter Migration Model'!R420-'Renter Migration Model'!R421)*'Median Data'!$F$4</f>
        <v>0</v>
      </c>
      <c r="M421" s="11">
        <f>('Renter Migration Model'!T420-'Renter Migration Model'!T421)*'Median Data'!$G$4</f>
        <v>26.055639625343758</v>
      </c>
      <c r="N421" s="11">
        <f>('Renter Migration Model'!U420-'Renter Migration Model'!U421)*'Median Data'!$G$4</f>
        <v>0</v>
      </c>
    </row>
    <row r="422" spans="1:14" x14ac:dyDescent="0.25">
      <c r="A422" s="2">
        <v>2124</v>
      </c>
      <c r="B422" s="2">
        <v>4</v>
      </c>
      <c r="C422" s="11">
        <f>('Renter Migration Model'!E421-'Renter Migration Model'!E422)*'Median Data'!$B$4</f>
        <v>1168.9342074770866</v>
      </c>
      <c r="D422" s="11">
        <f>('Renter Migration Model'!F421-'Renter Migration Model'!F422)*'Median Data'!$B$4</f>
        <v>0</v>
      </c>
      <c r="E422" s="11">
        <f>('Renter Migration Model'!H421-'Renter Migration Model'!H422)*'Median Data'!$C$4</f>
        <v>805.8123381887217</v>
      </c>
      <c r="F422" s="11">
        <f>('Renter Migration Model'!I421-'Renter Migration Model'!I422)*'Median Data'!$C$4</f>
        <v>0</v>
      </c>
      <c r="G422" s="11">
        <f>('Renter Migration Model'!K421-'Renter Migration Model'!K422)*'Median Data'!$D$4</f>
        <v>1337.3155581750325</v>
      </c>
      <c r="H422" s="11">
        <f>('Renter Migration Model'!L421-'Renter Migration Model'!L422)*'Median Data'!$D$4</f>
        <v>0</v>
      </c>
      <c r="I422" s="11">
        <f>('Renter Migration Model'!N421-'Renter Migration Model'!N422)*'Median Data'!$E$4</f>
        <v>159.18562581523213</v>
      </c>
      <c r="J422" s="11">
        <f>('Renter Migration Model'!O421-'Renter Migration Model'!O422)*'Median Data'!$E$4</f>
        <v>0</v>
      </c>
      <c r="K422" s="11">
        <f>('Renter Migration Model'!Q421-'Renter Migration Model'!Q422)*'Median Data'!$F$4</f>
        <v>234.74256967813881</v>
      </c>
      <c r="L422" s="11">
        <f>('Renter Migration Model'!R421-'Renter Migration Model'!R422)*'Median Data'!$F$4</f>
        <v>0</v>
      </c>
      <c r="M422" s="11">
        <f>('Renter Migration Model'!T421-'Renter Migration Model'!T422)*'Median Data'!$G$4</f>
        <v>26.053034061366446</v>
      </c>
      <c r="N422" s="11">
        <f>('Renter Migration Model'!U421-'Renter Migration Model'!U422)*'Median Data'!$G$4</f>
        <v>0</v>
      </c>
    </row>
    <row r="423" spans="1:14" x14ac:dyDescent="0.25">
      <c r="A423" s="2">
        <v>2125</v>
      </c>
      <c r="B423" s="2">
        <v>1</v>
      </c>
      <c r="C423" s="11">
        <f>('Renter Migration Model'!E422-'Renter Migration Model'!E423)*'Median Data'!$B$4</f>
        <v>1168.817314056023</v>
      </c>
      <c r="D423" s="11">
        <f>('Renter Migration Model'!F422-'Renter Migration Model'!F423)*'Median Data'!$B$4</f>
        <v>0</v>
      </c>
      <c r="E423" s="11">
        <f>('Renter Migration Model'!H422-'Renter Migration Model'!H423)*'Median Data'!$C$4</f>
        <v>805.73175695444843</v>
      </c>
      <c r="F423" s="11">
        <f>('Renter Migration Model'!I422-'Renter Migration Model'!I423)*'Median Data'!$C$4</f>
        <v>0</v>
      </c>
      <c r="G423" s="11">
        <f>('Renter Migration Model'!K422-'Renter Migration Model'!K423)*'Median Data'!$D$4</f>
        <v>1337.1818266191431</v>
      </c>
      <c r="H423" s="11">
        <f>('Renter Migration Model'!L422-'Renter Migration Model'!L423)*'Median Data'!$D$4</f>
        <v>0</v>
      </c>
      <c r="I423" s="11">
        <f>('Renter Migration Model'!N422-'Renter Migration Model'!N423)*'Median Data'!$E$4</f>
        <v>159.16970725284682</v>
      </c>
      <c r="J423" s="11">
        <f>('Renter Migration Model'!O422-'Renter Migration Model'!O423)*'Median Data'!$E$4</f>
        <v>0</v>
      </c>
      <c r="K423" s="11">
        <f>('Renter Migration Model'!Q422-'Renter Migration Model'!Q423)*'Median Data'!$F$4</f>
        <v>234.719095421166</v>
      </c>
      <c r="L423" s="11">
        <f>('Renter Migration Model'!R422-'Renter Migration Model'!R423)*'Median Data'!$F$4</f>
        <v>0</v>
      </c>
      <c r="M423" s="11">
        <f>('Renter Migration Model'!T422-'Renter Migration Model'!T423)*'Median Data'!$G$4</f>
        <v>26.050428757970451</v>
      </c>
      <c r="N423" s="11">
        <f>('Renter Migration Model'!U422-'Renter Migration Model'!U423)*'Median Data'!$G$4</f>
        <v>0</v>
      </c>
    </row>
    <row r="424" spans="1:14" x14ac:dyDescent="0.25">
      <c r="A424" s="1">
        <v>2125</v>
      </c>
      <c r="B424" s="1">
        <v>2</v>
      </c>
      <c r="C424" s="11">
        <f>('Renter Migration Model'!E423-'Renter Migration Model'!E424)*'Median Data'!$B$4</f>
        <v>1168.7004323237852</v>
      </c>
      <c r="D424" s="11">
        <f>('Renter Migration Model'!F423-'Renter Migration Model'!F424)*'Median Data'!$B$4</f>
        <v>0</v>
      </c>
      <c r="E424" s="11">
        <f>('Renter Migration Model'!H423-'Renter Migration Model'!H424)*'Median Data'!$C$4</f>
        <v>805.65118377920317</v>
      </c>
      <c r="F424" s="11">
        <f>('Renter Migration Model'!I423-'Renter Migration Model'!I424)*'Median Data'!$C$4</f>
        <v>0</v>
      </c>
      <c r="G424" s="11">
        <f>('Renter Migration Model'!K423-'Renter Migration Model'!K424)*'Median Data'!$D$4</f>
        <v>1337.0481084373059</v>
      </c>
      <c r="H424" s="11">
        <f>('Renter Migration Model'!L423-'Renter Migration Model'!L424)*'Median Data'!$D$4</f>
        <v>0</v>
      </c>
      <c r="I424" s="11">
        <f>('Renter Migration Model'!N423-'Renter Migration Model'!N424)*'Median Data'!$E$4</f>
        <v>159.15379028208451</v>
      </c>
      <c r="J424" s="11">
        <f>('Renter Migration Model'!O423-'Renter Migration Model'!O424)*'Median Data'!$E$4</f>
        <v>0</v>
      </c>
      <c r="K424" s="11">
        <f>('Renter Migration Model'!Q423-'Renter Migration Model'!Q424)*'Median Data'!$F$4</f>
        <v>234.69562351143713</v>
      </c>
      <c r="L424" s="11">
        <f>('Renter Migration Model'!R423-'Renter Migration Model'!R424)*'Median Data'!$F$4</f>
        <v>0</v>
      </c>
      <c r="M424" s="11">
        <f>('Renter Migration Model'!T423-'Renter Migration Model'!T424)*'Median Data'!$G$4</f>
        <v>26.04782371511817</v>
      </c>
      <c r="N424" s="11">
        <f>('Renter Migration Model'!U423-'Renter Migration Model'!U424)*'Median Data'!$G$4</f>
        <v>0</v>
      </c>
    </row>
    <row r="425" spans="1:14" x14ac:dyDescent="0.25">
      <c r="A425" s="2">
        <v>2125</v>
      </c>
      <c r="B425" s="2">
        <v>3</v>
      </c>
      <c r="C425" s="11">
        <f>('Renter Migration Model'!E424-'Renter Migration Model'!E425)*'Median Data'!$B$4</f>
        <v>1168.5835622803734</v>
      </c>
      <c r="D425" s="11">
        <f>('Renter Migration Model'!F424-'Renter Migration Model'!F425)*'Median Data'!$B$4</f>
        <v>0</v>
      </c>
      <c r="E425" s="11">
        <f>('Renter Migration Model'!H424-'Renter Migration Model'!H425)*'Median Data'!$C$4</f>
        <v>805.57061866123013</v>
      </c>
      <c r="F425" s="11">
        <f>('Renter Migration Model'!I424-'Renter Migration Model'!I425)*'Median Data'!$C$4</f>
        <v>0</v>
      </c>
      <c r="G425" s="11">
        <f>('Renter Migration Model'!K424-'Renter Migration Model'!K425)*'Median Data'!$D$4</f>
        <v>1336.9144036259249</v>
      </c>
      <c r="H425" s="11">
        <f>('Renter Migration Model'!L424-'Renter Migration Model'!L425)*'Median Data'!$D$4</f>
        <v>0</v>
      </c>
      <c r="I425" s="11">
        <f>('Renter Migration Model'!N424-'Renter Migration Model'!N425)*'Median Data'!$E$4</f>
        <v>159.13787490294521</v>
      </c>
      <c r="J425" s="11">
        <f>('Renter Migration Model'!O424-'Renter Migration Model'!O425)*'Median Data'!$E$4</f>
        <v>0</v>
      </c>
      <c r="K425" s="11">
        <f>('Renter Migration Model'!Q424-'Renter Migration Model'!Q425)*'Median Data'!$F$4</f>
        <v>234.67215394931645</v>
      </c>
      <c r="L425" s="11">
        <f>('Renter Migration Model'!R424-'Renter Migration Model'!R425)*'Median Data'!$F$4</f>
        <v>0</v>
      </c>
      <c r="M425" s="11">
        <f>('Renter Migration Model'!T424-'Renter Migration Model'!T425)*'Median Data'!$G$4</f>
        <v>26.0452189327344</v>
      </c>
      <c r="N425" s="11">
        <f>('Renter Migration Model'!U424-'Renter Migration Model'!U425)*'Median Data'!$G$4</f>
        <v>0</v>
      </c>
    </row>
    <row r="426" spans="1:14" x14ac:dyDescent="0.25">
      <c r="A426" s="1">
        <v>2125</v>
      </c>
      <c r="B426" s="1">
        <v>4</v>
      </c>
      <c r="C426" s="11">
        <f>('Renter Migration Model'!E425-'Renter Migration Model'!E426)*'Median Data'!$B$4</f>
        <v>1168.4667039240685</v>
      </c>
      <c r="D426" s="11">
        <f>('Renter Migration Model'!F425-'Renter Migration Model'!F426)*'Median Data'!$B$4</f>
        <v>0</v>
      </c>
      <c r="E426" s="11">
        <f>('Renter Migration Model'!H425-'Renter Migration Model'!H426)*'Median Data'!$C$4</f>
        <v>805.49006159877354</v>
      </c>
      <c r="F426" s="11">
        <f>('Renter Migration Model'!I425-'Renter Migration Model'!I426)*'Median Data'!$C$4</f>
        <v>0</v>
      </c>
      <c r="G426" s="11">
        <f>('Renter Migration Model'!K425-'Renter Migration Model'!K426)*'Median Data'!$D$4</f>
        <v>1336.7807121850001</v>
      </c>
      <c r="H426" s="11">
        <f>('Renter Migration Model'!L425-'Renter Migration Model'!L426)*'Median Data'!$D$4</f>
        <v>0</v>
      </c>
      <c r="I426" s="11">
        <f>('Renter Migration Model'!N425-'Renter Migration Model'!N426)*'Median Data'!$E$4</f>
        <v>159.12196111542892</v>
      </c>
      <c r="J426" s="11">
        <f>('Renter Migration Model'!O425-'Renter Migration Model'!O426)*'Median Data'!$E$4</f>
        <v>0</v>
      </c>
      <c r="K426" s="11">
        <f>('Renter Migration Model'!Q425-'Renter Migration Model'!Q426)*'Median Data'!$F$4</f>
        <v>234.6486867337112</v>
      </c>
      <c r="L426" s="11">
        <f>('Renter Migration Model'!R425-'Renter Migration Model'!R426)*'Median Data'!$F$4</f>
        <v>0</v>
      </c>
      <c r="M426" s="11">
        <f>('Renter Migration Model'!T425-'Renter Migration Model'!T426)*'Median Data'!$G$4</f>
        <v>26.042614410819141</v>
      </c>
      <c r="N426" s="11">
        <f>('Renter Migration Model'!U425-'Renter Migration Model'!U426)*'Median Data'!$G$4</f>
        <v>0</v>
      </c>
    </row>
    <row r="427" spans="1:14" x14ac:dyDescent="0.25">
      <c r="A427" s="1">
        <v>2126</v>
      </c>
      <c r="B427" s="1">
        <v>1</v>
      </c>
      <c r="C427" s="11">
        <f>('Renter Migration Model'!E426-'Renter Migration Model'!E427)*'Median Data'!$B$4</f>
        <v>1168.3498572548706</v>
      </c>
      <c r="D427" s="11">
        <f>('Renter Migration Model'!F426-'Renter Migration Model'!F427)*'Median Data'!$B$4</f>
        <v>0</v>
      </c>
      <c r="E427" s="11">
        <f>('Renter Migration Model'!H426-'Renter Migration Model'!H427)*'Median Data'!$C$4</f>
        <v>805.40951259183339</v>
      </c>
      <c r="F427" s="11">
        <f>('Renter Migration Model'!I426-'Renter Migration Model'!I427)*'Median Data'!$C$4</f>
        <v>0</v>
      </c>
      <c r="G427" s="11">
        <f>('Renter Migration Model'!K426-'Renter Migration Model'!K427)*'Median Data'!$D$4</f>
        <v>1336.6470341145314</v>
      </c>
      <c r="H427" s="11">
        <f>('Renter Migration Model'!L426-'Renter Migration Model'!L427)*'Median Data'!$D$4</f>
        <v>0</v>
      </c>
      <c r="I427" s="11">
        <f>('Renter Migration Model'!N426-'Renter Migration Model'!N427)*'Median Data'!$E$4</f>
        <v>159.10604891953562</v>
      </c>
      <c r="J427" s="11">
        <f>('Renter Migration Model'!O426-'Renter Migration Model'!O427)*'Median Data'!$E$4</f>
        <v>0</v>
      </c>
      <c r="K427" s="11">
        <f>('Renter Migration Model'!Q426-'Renter Migration Model'!Q427)*'Median Data'!$F$4</f>
        <v>234.62522186498563</v>
      </c>
      <c r="L427" s="11">
        <f>('Renter Migration Model'!R426-'Renter Migration Model'!R427)*'Median Data'!$F$4</f>
        <v>0</v>
      </c>
      <c r="M427" s="11">
        <f>('Renter Migration Model'!T426-'Renter Migration Model'!T427)*'Median Data'!$G$4</f>
        <v>26.040010149409994</v>
      </c>
      <c r="N427" s="11">
        <f>('Renter Migration Model'!U426-'Renter Migration Model'!U427)*'Median Data'!$G$4</f>
        <v>0</v>
      </c>
    </row>
    <row r="428" spans="1:14" x14ac:dyDescent="0.25">
      <c r="A428" s="2">
        <v>2126</v>
      </c>
      <c r="B428" s="2">
        <v>2</v>
      </c>
      <c r="C428" s="11">
        <f>('Renter Migration Model'!E427-'Renter Migration Model'!E428)*'Median Data'!$B$4</f>
        <v>1168.2330222693417</v>
      </c>
      <c r="D428" s="11">
        <f>('Renter Migration Model'!F427-'Renter Migration Model'!F428)*'Median Data'!$B$4</f>
        <v>0</v>
      </c>
      <c r="E428" s="11">
        <f>('Renter Migration Model'!H427-'Renter Migration Model'!H428)*'Median Data'!$C$4</f>
        <v>805.32897164040969</v>
      </c>
      <c r="F428" s="11">
        <f>('Renter Migration Model'!I427-'Renter Migration Model'!I428)*'Median Data'!$C$4</f>
        <v>0</v>
      </c>
      <c r="G428" s="11">
        <f>('Renter Migration Model'!K427-'Renter Migration Model'!K428)*'Median Data'!$D$4</f>
        <v>1336.5133694109227</v>
      </c>
      <c r="H428" s="11">
        <f>('Renter Migration Model'!L427-'Renter Migration Model'!L428)*'Median Data'!$D$4</f>
        <v>0</v>
      </c>
      <c r="I428" s="11">
        <f>('Renter Migration Model'!N427-'Renter Migration Model'!N428)*'Median Data'!$E$4</f>
        <v>159.09013831463574</v>
      </c>
      <c r="J428" s="11">
        <f>('Renter Migration Model'!O427-'Renter Migration Model'!O428)*'Median Data'!$E$4</f>
        <v>0</v>
      </c>
      <c r="K428" s="11">
        <f>('Renter Migration Model'!Q427-'Renter Migration Model'!Q428)*'Median Data'!$F$4</f>
        <v>234.60175934277549</v>
      </c>
      <c r="L428" s="11">
        <f>('Renter Migration Model'!R427-'Renter Migration Model'!R428)*'Median Data'!$F$4</f>
        <v>0</v>
      </c>
      <c r="M428" s="11">
        <f>('Renter Migration Model'!T427-'Renter Migration Model'!T428)*'Median Data'!$G$4</f>
        <v>26.037406148394155</v>
      </c>
      <c r="N428" s="11">
        <f>('Renter Migration Model'!U427-'Renter Migration Model'!U428)*'Median Data'!$G$4</f>
        <v>0</v>
      </c>
    </row>
    <row r="429" spans="1:14" x14ac:dyDescent="0.25">
      <c r="A429" s="1">
        <v>2126</v>
      </c>
      <c r="B429" s="1">
        <v>3</v>
      </c>
      <c r="C429" s="11">
        <f>('Renter Migration Model'!E428-'Renter Migration Model'!E429)*'Median Data'!$B$4</f>
        <v>1168.116198965763</v>
      </c>
      <c r="D429" s="11">
        <f>('Renter Migration Model'!F428-'Renter Migration Model'!F429)*'Median Data'!$B$4</f>
        <v>0</v>
      </c>
      <c r="E429" s="11">
        <f>('Renter Migration Model'!H428-'Renter Migration Model'!H429)*'Median Data'!$C$4</f>
        <v>805.24843874450244</v>
      </c>
      <c r="F429" s="11">
        <f>('Renter Migration Model'!I428-'Renter Migration Model'!I429)*'Median Data'!$C$4</f>
        <v>0</v>
      </c>
      <c r="G429" s="11">
        <f>('Renter Migration Model'!K428-'Renter Migration Model'!K429)*'Median Data'!$D$4</f>
        <v>1336.379718074174</v>
      </c>
      <c r="H429" s="11">
        <f>('Renter Migration Model'!L428-'Renter Migration Model'!L429)*'Median Data'!$D$4</f>
        <v>0</v>
      </c>
      <c r="I429" s="11">
        <f>('Renter Migration Model'!N428-'Renter Migration Model'!N429)*'Median Data'!$E$4</f>
        <v>159.07422930072926</v>
      </c>
      <c r="J429" s="11">
        <f>('Renter Migration Model'!O428-'Renter Migration Model'!O429)*'Median Data'!$E$4</f>
        <v>0</v>
      </c>
      <c r="K429" s="11">
        <f>('Renter Migration Model'!Q428-'Renter Migration Model'!Q429)*'Median Data'!$F$4</f>
        <v>234.57829916708079</v>
      </c>
      <c r="L429" s="11">
        <f>('Renter Migration Model'!R428-'Renter Migration Model'!R429)*'Median Data'!$F$4</f>
        <v>0</v>
      </c>
      <c r="M429" s="11">
        <f>('Renter Migration Model'!T428-'Renter Migration Model'!T429)*'Median Data'!$G$4</f>
        <v>26.034802407771622</v>
      </c>
      <c r="N429" s="11">
        <f>('Renter Migration Model'!U428-'Renter Migration Model'!U429)*'Median Data'!$G$4</f>
        <v>0</v>
      </c>
    </row>
    <row r="430" spans="1:14" x14ac:dyDescent="0.25">
      <c r="A430" s="2">
        <v>2126</v>
      </c>
      <c r="B430" s="2">
        <v>4</v>
      </c>
      <c r="C430" s="11">
        <f>('Renter Migration Model'!E429-'Renter Migration Model'!E430)*'Median Data'!$B$4</f>
        <v>1167.9993873458534</v>
      </c>
      <c r="D430" s="11">
        <f>('Renter Migration Model'!F429-'Renter Migration Model'!F430)*'Median Data'!$B$4</f>
        <v>0</v>
      </c>
      <c r="E430" s="11">
        <f>('Renter Migration Model'!H429-'Renter Migration Model'!H430)*'Median Data'!$C$4</f>
        <v>805.16791390060007</v>
      </c>
      <c r="F430" s="11">
        <f>('Renter Migration Model'!I429-'Renter Migration Model'!I430)*'Median Data'!$C$4</f>
        <v>0</v>
      </c>
      <c r="G430" s="11">
        <f>('Renter Migration Model'!K429-'Renter Migration Model'!K430)*'Median Data'!$D$4</f>
        <v>1336.2460801024872</v>
      </c>
      <c r="H430" s="11">
        <f>('Renter Migration Model'!L429-'Renter Migration Model'!L430)*'Median Data'!$D$4</f>
        <v>0</v>
      </c>
      <c r="I430" s="11">
        <f>('Renter Migration Model'!N429-'Renter Migration Model'!N430)*'Median Data'!$E$4</f>
        <v>159.05832187781618</v>
      </c>
      <c r="J430" s="11">
        <f>('Renter Migration Model'!O429-'Renter Migration Model'!O430)*'Median Data'!$E$4</f>
        <v>0</v>
      </c>
      <c r="K430" s="11">
        <f>('Renter Migration Model'!Q429-'Renter Migration Model'!Q430)*'Median Data'!$F$4</f>
        <v>234.554841337173</v>
      </c>
      <c r="L430" s="11">
        <f>('Renter Migration Model'!R429-'Renter Migration Model'!R430)*'Median Data'!$F$4</f>
        <v>0</v>
      </c>
      <c r="M430" s="11">
        <f>('Renter Migration Model'!T429-'Renter Migration Model'!T430)*'Median Data'!$G$4</f>
        <v>26.032198927542396</v>
      </c>
      <c r="N430" s="11">
        <f>('Renter Migration Model'!U429-'Renter Migration Model'!U430)*'Median Data'!$G$4</f>
        <v>0</v>
      </c>
    </row>
    <row r="431" spans="1:14" x14ac:dyDescent="0.25">
      <c r="A431" s="2">
        <v>2127</v>
      </c>
      <c r="B431" s="2">
        <v>1</v>
      </c>
      <c r="C431" s="11">
        <f>('Renter Migration Model'!E430-'Renter Migration Model'!E431)*'Median Data'!$B$4</f>
        <v>1167.8825874078939</v>
      </c>
      <c r="D431" s="11">
        <f>('Renter Migration Model'!F430-'Renter Migration Model'!F431)*'Median Data'!$B$4</f>
        <v>0</v>
      </c>
      <c r="E431" s="11">
        <f>('Renter Migration Model'!H430-'Renter Migration Model'!H431)*'Median Data'!$C$4</f>
        <v>805.08739710870259</v>
      </c>
      <c r="F431" s="11">
        <f>('Renter Migration Model'!I430-'Renter Migration Model'!I431)*'Median Data'!$C$4</f>
        <v>0</v>
      </c>
      <c r="G431" s="11">
        <f>('Renter Migration Model'!K430-'Renter Migration Model'!K431)*'Median Data'!$D$4</f>
        <v>1336.1124554940643</v>
      </c>
      <c r="H431" s="11">
        <f>('Renter Migration Model'!L430-'Renter Migration Model'!L431)*'Median Data'!$D$4</f>
        <v>0</v>
      </c>
      <c r="I431" s="11">
        <f>('Renter Migration Model'!N430-'Renter Migration Model'!N431)*'Median Data'!$E$4</f>
        <v>159.04241604558172</v>
      </c>
      <c r="J431" s="11">
        <f>('Renter Migration Model'!O430-'Renter Migration Model'!O431)*'Median Data'!$E$4</f>
        <v>0</v>
      </c>
      <c r="K431" s="11">
        <f>('Renter Migration Model'!Q430-'Renter Migration Model'!Q431)*'Median Data'!$F$4</f>
        <v>234.53138585305214</v>
      </c>
      <c r="L431" s="11">
        <f>('Renter Migration Model'!R430-'Renter Migration Model'!R431)*'Median Data'!$F$4</f>
        <v>0</v>
      </c>
      <c r="M431" s="11">
        <f>('Renter Migration Model'!T430-'Renter Migration Model'!T431)*'Median Data'!$G$4</f>
        <v>26.029595707631273</v>
      </c>
      <c r="N431" s="11">
        <f>('Renter Migration Model'!U430-'Renter Migration Model'!U431)*'Median Data'!$G$4</f>
        <v>0</v>
      </c>
    </row>
    <row r="432" spans="1:14" x14ac:dyDescent="0.25">
      <c r="A432" s="1">
        <v>2127</v>
      </c>
      <c r="B432" s="1">
        <v>2</v>
      </c>
      <c r="C432" s="11">
        <f>('Renter Migration Model'!E431-'Renter Migration Model'!E432)*'Median Data'!$B$4</f>
        <v>1167.7657991484466</v>
      </c>
      <c r="D432" s="11">
        <f>('Renter Migration Model'!F431-'Renter Migration Model'!F432)*'Median Data'!$B$4</f>
        <v>0</v>
      </c>
      <c r="E432" s="11">
        <f>('Renter Migration Model'!H431-'Renter Migration Model'!H432)*'Median Data'!$C$4</f>
        <v>805.00688836881</v>
      </c>
      <c r="F432" s="11">
        <f>('Renter Migration Model'!I431-'Renter Migration Model'!I432)*'Median Data'!$C$4</f>
        <v>0</v>
      </c>
      <c r="G432" s="11">
        <f>('Renter Migration Model'!K431-'Renter Migration Model'!K432)*'Median Data'!$D$4</f>
        <v>1335.9788442489053</v>
      </c>
      <c r="H432" s="11">
        <f>('Renter Migration Model'!L431-'Renter Migration Model'!L432)*'Median Data'!$D$4</f>
        <v>0</v>
      </c>
      <c r="I432" s="11">
        <f>('Renter Migration Model'!N431-'Renter Migration Model'!N432)*'Median Data'!$E$4</f>
        <v>159.02651180402586</v>
      </c>
      <c r="J432" s="11">
        <f>('Renter Migration Model'!O431-'Renter Migration Model'!O432)*'Median Data'!$E$4</f>
        <v>0</v>
      </c>
      <c r="K432" s="11">
        <f>('Renter Migration Model'!Q431-'Renter Migration Model'!Q432)*'Median Data'!$F$4</f>
        <v>234.50793271435396</v>
      </c>
      <c r="L432" s="11">
        <f>('Renter Migration Model'!R431-'Renter Migration Model'!R432)*'Median Data'!$F$4</f>
        <v>0</v>
      </c>
      <c r="M432" s="11">
        <f>('Renter Migration Model'!T431-'Renter Migration Model'!T432)*'Median Data'!$G$4</f>
        <v>26.026992748075855</v>
      </c>
      <c r="N432" s="11">
        <f>('Renter Migration Model'!U431-'Renter Migration Model'!U432)*'Median Data'!$G$4</f>
        <v>0</v>
      </c>
    </row>
    <row r="433" spans="1:14" x14ac:dyDescent="0.25">
      <c r="A433" s="2">
        <v>2127</v>
      </c>
      <c r="B433" s="2">
        <v>3</v>
      </c>
      <c r="C433" s="11">
        <f>('Renter Migration Model'!E432-'Renter Migration Model'!E433)*'Median Data'!$B$4</f>
        <v>1167.6490225692305</v>
      </c>
      <c r="D433" s="11">
        <f>('Renter Migration Model'!F432-'Renter Migration Model'!F433)*'Median Data'!$B$4</f>
        <v>0</v>
      </c>
      <c r="E433" s="11">
        <f>('Renter Migration Model'!H432-'Renter Migration Model'!H433)*'Median Data'!$C$4</f>
        <v>804.92638768092229</v>
      </c>
      <c r="F433" s="11">
        <f>('Renter Migration Model'!I432-'Renter Migration Model'!I433)*'Median Data'!$C$4</f>
        <v>0</v>
      </c>
      <c r="G433" s="11">
        <f>('Renter Migration Model'!K432-'Renter Migration Model'!K433)*'Median Data'!$D$4</f>
        <v>1335.8452463634139</v>
      </c>
      <c r="H433" s="11">
        <f>('Renter Migration Model'!L432-'Renter Migration Model'!L433)*'Median Data'!$D$4</f>
        <v>0</v>
      </c>
      <c r="I433" s="11">
        <f>('Renter Migration Model'!N432-'Renter Migration Model'!N433)*'Median Data'!$E$4</f>
        <v>159.01060915283381</v>
      </c>
      <c r="J433" s="11">
        <f>('Renter Migration Model'!O432-'Renter Migration Model'!O433)*'Median Data'!$E$4</f>
        <v>0</v>
      </c>
      <c r="K433" s="11">
        <f>('Renter Migration Model'!Q432-'Renter Migration Model'!Q433)*'Median Data'!$F$4</f>
        <v>234.48448192107844</v>
      </c>
      <c r="L433" s="11">
        <f>('Renter Migration Model'!R432-'Renter Migration Model'!R433)*'Median Data'!$F$4</f>
        <v>0</v>
      </c>
      <c r="M433" s="11">
        <f>('Renter Migration Model'!T432-'Renter Migration Model'!T433)*'Median Data'!$G$4</f>
        <v>26.024390048800939</v>
      </c>
      <c r="N433" s="11">
        <f>('Renter Migration Model'!U432-'Renter Migration Model'!U433)*'Median Data'!$G$4</f>
        <v>0</v>
      </c>
    </row>
    <row r="434" spans="1:14" x14ac:dyDescent="0.25">
      <c r="A434" s="1">
        <v>2127</v>
      </c>
      <c r="B434" s="1">
        <v>4</v>
      </c>
      <c r="C434" s="11">
        <f>('Renter Migration Model'!E433-'Renter Migration Model'!E434)*'Median Data'!$B$4</f>
        <v>1167.5322576668077</v>
      </c>
      <c r="D434" s="11">
        <f>('Renter Migration Model'!F433-'Renter Migration Model'!F434)*'Median Data'!$B$4</f>
        <v>0</v>
      </c>
      <c r="E434" s="11">
        <f>('Renter Migration Model'!H433-'Renter Migration Model'!H434)*'Median Data'!$C$4</f>
        <v>804.84589504152791</v>
      </c>
      <c r="F434" s="11">
        <f>('Renter Migration Model'!I433-'Renter Migration Model'!I434)*'Median Data'!$C$4</f>
        <v>0</v>
      </c>
      <c r="G434" s="11">
        <f>('Renter Migration Model'!K433-'Renter Migration Model'!K434)*'Median Data'!$D$4</f>
        <v>1335.7116618393884</v>
      </c>
      <c r="H434" s="11">
        <f>('Renter Migration Model'!L433-'Renter Migration Model'!L434)*'Median Data'!$D$4</f>
        <v>0</v>
      </c>
      <c r="I434" s="11">
        <f>('Renter Migration Model'!N433-'Renter Migration Model'!N434)*'Median Data'!$E$4</f>
        <v>158.99470809200557</v>
      </c>
      <c r="J434" s="11">
        <f>('Renter Migration Model'!O433-'Renter Migration Model'!O434)*'Median Data'!$E$4</f>
        <v>0</v>
      </c>
      <c r="K434" s="11">
        <f>('Renter Migration Model'!Q433-'Renter Migration Model'!Q434)*'Median Data'!$F$4</f>
        <v>234.46103347286135</v>
      </c>
      <c r="L434" s="11">
        <f>('Renter Migration Model'!R433-'Renter Migration Model'!R434)*'Median Data'!$F$4</f>
        <v>0</v>
      </c>
      <c r="M434" s="11">
        <f>('Renter Migration Model'!T433-'Renter Migration Model'!T434)*'Median Data'!$G$4</f>
        <v>26.021787609768921</v>
      </c>
      <c r="N434" s="11">
        <f>('Renter Migration Model'!U433-'Renter Migration Model'!U434)*'Median Data'!$G$4</f>
        <v>0</v>
      </c>
    </row>
    <row r="435" spans="1:14" x14ac:dyDescent="0.25">
      <c r="A435" s="1">
        <v>2128</v>
      </c>
      <c r="B435" s="1">
        <v>1</v>
      </c>
      <c r="C435" s="11">
        <f>('Renter Migration Model'!E434-'Renter Migration Model'!E435)*'Median Data'!$B$4</f>
        <v>1167.4155044411782</v>
      </c>
      <c r="D435" s="11">
        <f>('Renter Migration Model'!F434-'Renter Migration Model'!F435)*'Median Data'!$B$4</f>
        <v>0</v>
      </c>
      <c r="E435" s="11">
        <f>('Renter Migration Model'!H434-'Renter Migration Model'!H435)*'Median Data'!$C$4</f>
        <v>804.76541045238264</v>
      </c>
      <c r="F435" s="11">
        <f>('Renter Migration Model'!I434-'Renter Migration Model'!I435)*'Median Data'!$C$4</f>
        <v>0</v>
      </c>
      <c r="G435" s="11">
        <f>('Renter Migration Model'!K434-'Renter Migration Model'!K435)*'Median Data'!$D$4</f>
        <v>1335.5780906732325</v>
      </c>
      <c r="H435" s="11">
        <f>('Renter Migration Model'!L434-'Renter Migration Model'!L435)*'Median Data'!$D$4</f>
        <v>0</v>
      </c>
      <c r="I435" s="11">
        <f>('Renter Migration Model'!N434-'Renter Migration Model'!N435)*'Median Data'!$E$4</f>
        <v>158.97880862091154</v>
      </c>
      <c r="J435" s="11">
        <f>('Renter Migration Model'!O434-'Renter Migration Model'!O435)*'Median Data'!$E$4</f>
        <v>0</v>
      </c>
      <c r="K435" s="11">
        <f>('Renter Migration Model'!Q434-'Renter Migration Model'!Q435)*'Median Data'!$F$4</f>
        <v>234.43758736933842</v>
      </c>
      <c r="L435" s="11">
        <f>('Renter Migration Model'!R434-'Renter Migration Model'!R435)*'Median Data'!$F$4</f>
        <v>0</v>
      </c>
      <c r="M435" s="11">
        <f>('Renter Migration Model'!T434-'Renter Migration Model'!T435)*'Median Data'!$G$4</f>
        <v>26.019185431017405</v>
      </c>
      <c r="N435" s="11">
        <f>('Renter Migration Model'!U434-'Renter Migration Model'!U435)*'Median Data'!$G$4</f>
        <v>0</v>
      </c>
    </row>
    <row r="436" spans="1:14" x14ac:dyDescent="0.25">
      <c r="A436" s="2">
        <v>2128</v>
      </c>
      <c r="B436" s="2">
        <v>2</v>
      </c>
      <c r="C436" s="11">
        <f>('Renter Migration Model'!E435-'Renter Migration Model'!E436)*'Median Data'!$B$4</f>
        <v>1167.298762890623</v>
      </c>
      <c r="D436" s="11">
        <f>('Renter Migration Model'!F435-'Renter Migration Model'!F436)*'Median Data'!$B$4</f>
        <v>0</v>
      </c>
      <c r="E436" s="11">
        <f>('Renter Migration Model'!H435-'Renter Migration Model'!H436)*'Median Data'!$C$4</f>
        <v>804.68493390997492</v>
      </c>
      <c r="F436" s="11">
        <f>('Renter Migration Model'!I435-'Renter Migration Model'!I436)*'Median Data'!$C$4</f>
        <v>0</v>
      </c>
      <c r="G436" s="11">
        <f>('Renter Migration Model'!K435-'Renter Migration Model'!K436)*'Median Data'!$D$4</f>
        <v>1335.4445328649463</v>
      </c>
      <c r="H436" s="11">
        <f>('Renter Migration Model'!L435-'Renter Migration Model'!L436)*'Median Data'!$D$4</f>
        <v>0</v>
      </c>
      <c r="I436" s="11">
        <f>('Renter Migration Model'!N435-'Renter Migration Model'!N436)*'Median Data'!$E$4</f>
        <v>158.96291074018131</v>
      </c>
      <c r="J436" s="11">
        <f>('Renter Migration Model'!O435-'Renter Migration Model'!O436)*'Median Data'!$E$4</f>
        <v>0</v>
      </c>
      <c r="K436" s="11">
        <f>('Renter Migration Model'!Q435-'Renter Migration Model'!Q436)*'Median Data'!$F$4</f>
        <v>234.41414361087391</v>
      </c>
      <c r="L436" s="11">
        <f>('Renter Migration Model'!R435-'Renter Migration Model'!R436)*'Median Data'!$F$4</f>
        <v>0</v>
      </c>
      <c r="M436" s="11">
        <f>('Renter Migration Model'!T435-'Renter Migration Model'!T436)*'Median Data'!$G$4</f>
        <v>26.016583512471186</v>
      </c>
      <c r="N436" s="11">
        <f>('Renter Migration Model'!U435-'Renter Migration Model'!U436)*'Median Data'!$G$4</f>
        <v>0</v>
      </c>
    </row>
    <row r="437" spans="1:14" x14ac:dyDescent="0.25">
      <c r="A437" s="1">
        <v>2128</v>
      </c>
      <c r="B437" s="1">
        <v>3</v>
      </c>
      <c r="C437" s="11">
        <f>('Renter Migration Model'!E436-'Renter Migration Model'!E437)*'Median Data'!$B$4</f>
        <v>1167.1820330151422</v>
      </c>
      <c r="D437" s="11">
        <f>('Renter Migration Model'!F436-'Renter Migration Model'!F437)*'Median Data'!$B$4</f>
        <v>0</v>
      </c>
      <c r="E437" s="11">
        <f>('Renter Migration Model'!H436-'Renter Migration Model'!H437)*'Median Data'!$C$4</f>
        <v>804.6044654178163</v>
      </c>
      <c r="F437" s="11">
        <f>('Renter Migration Model'!I436-'Renter Migration Model'!I437)*'Median Data'!$C$4</f>
        <v>0</v>
      </c>
      <c r="G437" s="11">
        <f>('Renter Migration Model'!K436-'Renter Migration Model'!K437)*'Median Data'!$D$4</f>
        <v>1335.3109884109335</v>
      </c>
      <c r="H437" s="11">
        <f>('Renter Migration Model'!L436-'Renter Migration Model'!L437)*'Median Data'!$D$4</f>
        <v>0</v>
      </c>
      <c r="I437" s="11">
        <f>('Renter Migration Model'!N436-'Renter Migration Model'!N437)*'Median Data'!$E$4</f>
        <v>158.9470144491853</v>
      </c>
      <c r="J437" s="11">
        <f>('Renter Migration Model'!O436-'Renter Migration Model'!O437)*'Median Data'!$E$4</f>
        <v>0</v>
      </c>
      <c r="K437" s="11">
        <f>('Renter Migration Model'!Q436-'Renter Migration Model'!Q437)*'Median Data'!$F$4</f>
        <v>234.39070219637506</v>
      </c>
      <c r="L437" s="11">
        <f>('Renter Migration Model'!R436-'Renter Migration Model'!R437)*'Median Data'!$F$4</f>
        <v>0</v>
      </c>
      <c r="M437" s="11">
        <f>('Renter Migration Model'!T436-'Renter Migration Model'!T437)*'Median Data'!$G$4</f>
        <v>26.013981854130265</v>
      </c>
      <c r="N437" s="11">
        <f>('Renter Migration Model'!U436-'Renter Migration Model'!U437)*'Median Data'!$G$4</f>
        <v>0</v>
      </c>
    </row>
    <row r="438" spans="1:14" x14ac:dyDescent="0.25">
      <c r="A438" s="2">
        <v>2128</v>
      </c>
      <c r="B438" s="2">
        <v>4</v>
      </c>
      <c r="C438" s="11">
        <f>('Renter Migration Model'!E437-'Renter Migration Model'!E438)*'Median Data'!$B$4</f>
        <v>1167.0653148112979</v>
      </c>
      <c r="D438" s="11">
        <f>('Renter Migration Model'!F437-'Renter Migration Model'!F438)*'Median Data'!$B$4</f>
        <v>0</v>
      </c>
      <c r="E438" s="11">
        <f>('Renter Migration Model'!H437-'Renter Migration Model'!H438)*'Median Data'!$C$4</f>
        <v>804.52400497063945</v>
      </c>
      <c r="F438" s="11">
        <f>('Renter Migration Model'!I437-'Renter Migration Model'!I438)*'Median Data'!$C$4</f>
        <v>0</v>
      </c>
      <c r="G438" s="11">
        <f>('Renter Migration Model'!K437-'Renter Migration Model'!K438)*'Median Data'!$D$4</f>
        <v>1335.1774573111943</v>
      </c>
      <c r="H438" s="11">
        <f>('Renter Migration Model'!L437-'Renter Migration Model'!L438)*'Median Data'!$D$4</f>
        <v>0</v>
      </c>
      <c r="I438" s="11">
        <f>('Renter Migration Model'!N437-'Renter Migration Model'!N438)*'Median Data'!$E$4</f>
        <v>158.9311197476087</v>
      </c>
      <c r="J438" s="11">
        <f>('Renter Migration Model'!O437-'Renter Migration Model'!O438)*'Median Data'!$E$4</f>
        <v>0</v>
      </c>
      <c r="K438" s="11">
        <f>('Renter Migration Model'!Q437-'Renter Migration Model'!Q438)*'Median Data'!$F$4</f>
        <v>234.36726312620613</v>
      </c>
      <c r="L438" s="11">
        <f>('Renter Migration Model'!R437-'Renter Migration Model'!R438)*'Median Data'!$F$4</f>
        <v>0</v>
      </c>
      <c r="M438" s="11">
        <f>('Renter Migration Model'!T437-'Renter Migration Model'!T438)*'Median Data'!$G$4</f>
        <v>26.011380455957038</v>
      </c>
      <c r="N438" s="11">
        <f>('Renter Migration Model'!U437-'Renter Migration Model'!U438)*'Median Data'!$G$4</f>
        <v>0</v>
      </c>
    </row>
    <row r="439" spans="1:14" x14ac:dyDescent="0.25">
      <c r="A439" s="2">
        <v>2129</v>
      </c>
      <c r="B439" s="2">
        <v>1</v>
      </c>
      <c r="C439" s="11">
        <f>('Renter Migration Model'!E438-'Renter Migration Model'!E439)*'Median Data'!$B$4</f>
        <v>1166.94860827909</v>
      </c>
      <c r="D439" s="11">
        <f>('Renter Migration Model'!F438-'Renter Migration Model'!F439)*'Median Data'!$B$4</f>
        <v>0</v>
      </c>
      <c r="E439" s="11">
        <f>('Renter Migration Model'!H438-'Renter Migration Model'!H439)*'Median Data'!$C$4</f>
        <v>804.44355257020015</v>
      </c>
      <c r="F439" s="11">
        <f>('Renter Migration Model'!I438-'Renter Migration Model'!I439)*'Median Data'!$C$4</f>
        <v>0</v>
      </c>
      <c r="G439" s="11">
        <f>('Renter Migration Model'!K438-'Renter Migration Model'!K439)*'Median Data'!$D$4</f>
        <v>1335.0439395657286</v>
      </c>
      <c r="H439" s="11">
        <f>('Renter Migration Model'!L438-'Renter Migration Model'!L439)*'Median Data'!$D$4</f>
        <v>0</v>
      </c>
      <c r="I439" s="11">
        <f>('Renter Migration Model'!N438-'Renter Migration Model'!N439)*'Median Data'!$E$4</f>
        <v>158.91522663576632</v>
      </c>
      <c r="J439" s="11">
        <f>('Renter Migration Model'!O438-'Renter Migration Model'!O439)*'Median Data'!$E$4</f>
        <v>0</v>
      </c>
      <c r="K439" s="11">
        <f>('Renter Migration Model'!Q438-'Renter Migration Model'!Q439)*'Median Data'!$F$4</f>
        <v>234.34382640000285</v>
      </c>
      <c r="L439" s="11">
        <f>('Renter Migration Model'!R438-'Renter Migration Model'!R439)*'Median Data'!$F$4</f>
        <v>0</v>
      </c>
      <c r="M439" s="11">
        <f>('Renter Migration Model'!T438-'Renter Migration Model'!T439)*'Median Data'!$G$4</f>
        <v>26.008779317913906</v>
      </c>
      <c r="N439" s="11">
        <f>('Renter Migration Model'!U438-'Renter Migration Model'!U439)*'Median Data'!$G$4</f>
        <v>0</v>
      </c>
    </row>
    <row r="440" spans="1:14" x14ac:dyDescent="0.25">
      <c r="A440" s="1">
        <v>2129</v>
      </c>
      <c r="B440" s="1">
        <v>2</v>
      </c>
      <c r="C440" s="11">
        <f>('Renter Migration Model'!E439-'Renter Migration Model'!E440)*'Median Data'!$B$4</f>
        <v>1166.8319134185185</v>
      </c>
      <c r="D440" s="11">
        <f>('Renter Migration Model'!F439-'Renter Migration Model'!F440)*'Median Data'!$B$4</f>
        <v>0</v>
      </c>
      <c r="E440" s="11">
        <f>('Renter Migration Model'!H439-'Renter Migration Model'!H440)*'Median Data'!$C$4</f>
        <v>804.36310821474262</v>
      </c>
      <c r="F440" s="11">
        <f>('Renter Migration Model'!I439-'Renter Migration Model'!I440)*'Median Data'!$C$4</f>
        <v>0</v>
      </c>
      <c r="G440" s="11">
        <f>('Renter Migration Model'!K439-'Renter Migration Model'!K440)*'Median Data'!$D$4</f>
        <v>1334.9104351727383</v>
      </c>
      <c r="H440" s="11">
        <f>('Renter Migration Model'!L439-'Renter Migration Model'!L440)*'Median Data'!$D$4</f>
        <v>0</v>
      </c>
      <c r="I440" s="11">
        <f>('Renter Migration Model'!N439-'Renter Migration Model'!N440)*'Median Data'!$E$4</f>
        <v>158.89933511302854</v>
      </c>
      <c r="J440" s="11">
        <f>('Renter Migration Model'!O439-'Renter Migration Model'!O440)*'Median Data'!$E$4</f>
        <v>0</v>
      </c>
      <c r="K440" s="11">
        <f>('Renter Migration Model'!Q439-'Renter Migration Model'!Q440)*'Median Data'!$F$4</f>
        <v>234.32039201740099</v>
      </c>
      <c r="L440" s="11">
        <f>('Renter Migration Model'!R439-'Renter Migration Model'!R440)*'Median Data'!$F$4</f>
        <v>0</v>
      </c>
      <c r="M440" s="11">
        <f>('Renter Migration Model'!T439-'Renter Migration Model'!T440)*'Median Data'!$G$4</f>
        <v>26.006178439963264</v>
      </c>
      <c r="N440" s="11">
        <f>('Renter Migration Model'!U439-'Renter Migration Model'!U440)*'Median Data'!$G$4</f>
        <v>0</v>
      </c>
    </row>
    <row r="441" spans="1:14" x14ac:dyDescent="0.25">
      <c r="A441" s="2">
        <v>2129</v>
      </c>
      <c r="B441" s="2">
        <v>3</v>
      </c>
      <c r="C441" s="11">
        <f>('Renter Migration Model'!E440-'Renter Migration Model'!E441)*'Median Data'!$B$4</f>
        <v>1166.7152302278646</v>
      </c>
      <c r="D441" s="11">
        <f>('Renter Migration Model'!F440-'Renter Migration Model'!F441)*'Median Data'!$B$4</f>
        <v>0</v>
      </c>
      <c r="E441" s="11">
        <f>('Renter Migration Model'!H440-'Renter Migration Model'!H441)*'Median Data'!$C$4</f>
        <v>804.28267190426686</v>
      </c>
      <c r="F441" s="11">
        <f>('Renter Migration Model'!I440-'Renter Migration Model'!I441)*'Median Data'!$C$4</f>
        <v>0</v>
      </c>
      <c r="G441" s="11">
        <f>('Renter Migration Model'!K440-'Renter Migration Model'!K441)*'Median Data'!$D$4</f>
        <v>1334.7769441286273</v>
      </c>
      <c r="H441" s="11">
        <f>('Renter Migration Model'!L440-'Renter Migration Model'!L441)*'Median Data'!$D$4</f>
        <v>0</v>
      </c>
      <c r="I441" s="11">
        <f>('Renter Migration Model'!N440-'Renter Migration Model'!N441)*'Median Data'!$E$4</f>
        <v>158.88344517939538</v>
      </c>
      <c r="J441" s="11">
        <f>('Renter Migration Model'!O440-'Renter Migration Model'!O441)*'Median Data'!$E$4</f>
        <v>0</v>
      </c>
      <c r="K441" s="11">
        <f>('Renter Migration Model'!Q440-'Renter Migration Model'!Q441)*'Median Data'!$F$4</f>
        <v>234.29695997803628</v>
      </c>
      <c r="L441" s="11">
        <f>('Renter Migration Model'!R440-'Renter Migration Model'!R441)*'Median Data'!$F$4</f>
        <v>0</v>
      </c>
      <c r="M441" s="11">
        <f>('Renter Migration Model'!T440-'Renter Migration Model'!T441)*'Median Data'!$G$4</f>
        <v>26.003577822105115</v>
      </c>
      <c r="N441" s="11">
        <f>('Renter Migration Model'!U440-'Renter Migration Model'!U441)*'Median Data'!$G$4</f>
        <v>0</v>
      </c>
    </row>
    <row r="442" spans="1:14" x14ac:dyDescent="0.25">
      <c r="A442" s="1">
        <v>2129</v>
      </c>
      <c r="B442" s="1">
        <v>4</v>
      </c>
      <c r="C442" s="11">
        <f>('Renter Migration Model'!E441-'Renter Migration Model'!E442)*'Median Data'!$B$4</f>
        <v>1166.5985587036903</v>
      </c>
      <c r="D442" s="11">
        <f>('Renter Migration Model'!F441-'Renter Migration Model'!F442)*'Median Data'!$B$4</f>
        <v>0</v>
      </c>
      <c r="E442" s="11">
        <f>('Renter Migration Model'!H441-'Renter Migration Model'!H442)*'Median Data'!$C$4</f>
        <v>804.20224363701709</v>
      </c>
      <c r="F442" s="11">
        <f>('Renter Migration Model'!I441-'Renter Migration Model'!I442)*'Median Data'!$C$4</f>
        <v>0</v>
      </c>
      <c r="G442" s="11">
        <f>('Renter Migration Model'!K441-'Renter Migration Model'!K442)*'Median Data'!$D$4</f>
        <v>1334.6434664351937</v>
      </c>
      <c r="H442" s="11">
        <f>('Renter Migration Model'!L441-'Renter Migration Model'!L442)*'Median Data'!$D$4</f>
        <v>0</v>
      </c>
      <c r="I442" s="11">
        <f>('Renter Migration Model'!N441-'Renter Migration Model'!N442)*'Median Data'!$E$4</f>
        <v>158.86755683486683</v>
      </c>
      <c r="J442" s="11">
        <f>('Renter Migration Model'!O441-'Renter Migration Model'!O442)*'Median Data'!$E$4</f>
        <v>0</v>
      </c>
      <c r="K442" s="11">
        <f>('Renter Migration Model'!Q441-'Renter Migration Model'!Q442)*'Median Data'!$F$4</f>
        <v>234.27353028190873</v>
      </c>
      <c r="L442" s="11">
        <f>('Renter Migration Model'!R441-'Renter Migration Model'!R442)*'Median Data'!$F$4</f>
        <v>0</v>
      </c>
      <c r="M442" s="11">
        <f>('Renter Migration Model'!T441-'Renter Migration Model'!T442)*'Median Data'!$G$4</f>
        <v>26.000977464339456</v>
      </c>
      <c r="N442" s="11">
        <f>('Renter Migration Model'!U441-'Renter Migration Model'!U442)*'Median Data'!$G$4</f>
        <v>0</v>
      </c>
    </row>
    <row r="443" spans="1:14" x14ac:dyDescent="0.25">
      <c r="A443" s="1">
        <v>2130</v>
      </c>
      <c r="B443" s="1">
        <v>1</v>
      </c>
      <c r="C443" s="11">
        <f>('Renter Migration Model'!E442-'Renter Migration Model'!E443)*'Median Data'!$B$4</f>
        <v>1166.4818988477145</v>
      </c>
      <c r="D443" s="11">
        <f>('Renter Migration Model'!F442-'Renter Migration Model'!F443)*'Median Data'!$B$4</f>
        <v>0</v>
      </c>
      <c r="E443" s="11">
        <f>('Renter Migration Model'!H442-'Renter Migration Model'!H443)*'Median Data'!$C$4</f>
        <v>804.12182341299331</v>
      </c>
      <c r="F443" s="11">
        <f>('Renter Migration Model'!I442-'Renter Migration Model'!I443)*'Median Data'!$C$4</f>
        <v>0</v>
      </c>
      <c r="G443" s="11">
        <f>('Renter Migration Model'!K442-'Renter Migration Model'!K443)*'Median Data'!$D$4</f>
        <v>1334.5100020870432</v>
      </c>
      <c r="H443" s="11">
        <f>('Renter Migration Model'!L442-'Renter Migration Model'!L443)*'Median Data'!$D$4</f>
        <v>0</v>
      </c>
      <c r="I443" s="11">
        <f>('Renter Migration Model'!N442-'Renter Migration Model'!N443)*'Median Data'!$E$4</f>
        <v>158.8516700794429</v>
      </c>
      <c r="J443" s="11">
        <f>('Renter Migration Model'!O442-'Renter Migration Model'!O443)*'Median Data'!$E$4</f>
        <v>0</v>
      </c>
      <c r="K443" s="11">
        <f>('Renter Migration Model'!Q442-'Renter Migration Model'!Q443)*'Median Data'!$F$4</f>
        <v>234.25010292901834</v>
      </c>
      <c r="L443" s="11">
        <f>('Renter Migration Model'!R442-'Renter Migration Model'!R443)*'Median Data'!$F$4</f>
        <v>0</v>
      </c>
      <c r="M443" s="11">
        <f>('Renter Migration Model'!T442-'Renter Migration Model'!T443)*'Median Data'!$G$4</f>
        <v>25.998377366591086</v>
      </c>
      <c r="N443" s="11">
        <f>('Renter Migration Model'!U442-'Renter Migration Model'!U443)*'Median Data'!$G$4</f>
        <v>0</v>
      </c>
    </row>
    <row r="444" spans="1:14" x14ac:dyDescent="0.25">
      <c r="A444" s="2">
        <v>2130</v>
      </c>
      <c r="B444" s="2">
        <v>2</v>
      </c>
      <c r="C444" s="11">
        <f>('Renter Migration Model'!E443-'Renter Migration Model'!E444)*'Median Data'!$B$4</f>
        <v>1166.3652506582184</v>
      </c>
      <c r="D444" s="11">
        <f>('Renter Migration Model'!F443-'Renter Migration Model'!F444)*'Median Data'!$B$4</f>
        <v>0</v>
      </c>
      <c r="E444" s="11">
        <f>('Renter Migration Model'!H443-'Renter Migration Model'!H444)*'Median Data'!$C$4</f>
        <v>804.04141123043973</v>
      </c>
      <c r="F444" s="11">
        <f>('Renter Migration Model'!I443-'Renter Migration Model'!I444)*'Median Data'!$C$4</f>
        <v>0</v>
      </c>
      <c r="G444" s="11">
        <f>('Renter Migration Model'!K443-'Renter Migration Model'!K444)*'Median Data'!$D$4</f>
        <v>1334.376551087772</v>
      </c>
      <c r="H444" s="11">
        <f>('Renter Migration Model'!L443-'Renter Migration Model'!L444)*'Median Data'!$D$4</f>
        <v>0</v>
      </c>
      <c r="I444" s="11">
        <f>('Renter Migration Model'!N443-'Renter Migration Model'!N444)*'Median Data'!$E$4</f>
        <v>158.83578491217918</v>
      </c>
      <c r="J444" s="11">
        <f>('Renter Migration Model'!O443-'Renter Migration Model'!O444)*'Median Data'!$E$4</f>
        <v>0</v>
      </c>
      <c r="K444" s="11">
        <f>('Renter Migration Model'!Q443-'Renter Migration Model'!Q444)*'Median Data'!$F$4</f>
        <v>234.2266779186366</v>
      </c>
      <c r="L444" s="11">
        <f>('Renter Migration Model'!R443-'Renter Migration Model'!R444)*'Median Data'!$F$4</f>
        <v>0</v>
      </c>
      <c r="M444" s="11">
        <f>('Renter Migration Model'!T443-'Renter Migration Model'!T444)*'Median Data'!$G$4</f>
        <v>25.995777528860003</v>
      </c>
      <c r="N444" s="11">
        <f>('Renter Migration Model'!U443-'Renter Migration Model'!U444)*'Median Data'!$G$4</f>
        <v>0</v>
      </c>
    </row>
    <row r="445" spans="1:14" x14ac:dyDescent="0.25">
      <c r="A445" s="1">
        <v>2130</v>
      </c>
      <c r="B445" s="1">
        <v>3</v>
      </c>
      <c r="C445" s="11">
        <f>('Renter Migration Model'!E444-'Renter Migration Model'!E445)*'Median Data'!$B$4</f>
        <v>1166.248614133483</v>
      </c>
      <c r="D445" s="11">
        <f>('Renter Migration Model'!F444-'Renter Migration Model'!F445)*'Median Data'!$B$4</f>
        <v>0</v>
      </c>
      <c r="E445" s="11">
        <f>('Renter Migration Model'!H444-'Renter Migration Model'!H445)*'Median Data'!$C$4</f>
        <v>803.96100708935637</v>
      </c>
      <c r="F445" s="11">
        <f>('Renter Migration Model'!I444-'Renter Migration Model'!I445)*'Median Data'!$C$4</f>
        <v>0</v>
      </c>
      <c r="G445" s="11">
        <f>('Renter Migration Model'!K444-'Renter Migration Model'!K445)*'Median Data'!$D$4</f>
        <v>1334.2431134319859</v>
      </c>
      <c r="H445" s="11">
        <f>('Renter Migration Model'!L444-'Renter Migration Model'!L445)*'Median Data'!$D$4</f>
        <v>0</v>
      </c>
      <c r="I445" s="11">
        <f>('Renter Migration Model'!N444-'Renter Migration Model'!N445)*'Median Data'!$E$4</f>
        <v>158.81990133370527</v>
      </c>
      <c r="J445" s="11">
        <f>('Renter Migration Model'!O444-'Renter Migration Model'!O445)*'Median Data'!$E$4</f>
        <v>0</v>
      </c>
      <c r="K445" s="11">
        <f>('Renter Migration Model'!Q444-'Renter Migration Model'!Q445)*'Median Data'!$F$4</f>
        <v>234.2032552507635</v>
      </c>
      <c r="L445" s="11">
        <f>('Renter Migration Model'!R444-'Renter Migration Model'!R445)*'Median Data'!$F$4</f>
        <v>0</v>
      </c>
      <c r="M445" s="11">
        <f>('Renter Migration Model'!T444-'Renter Migration Model'!T445)*'Median Data'!$G$4</f>
        <v>25.993177951108606</v>
      </c>
      <c r="N445" s="11">
        <f>('Renter Migration Model'!U444-'Renter Migration Model'!U445)*'Median Data'!$G$4</f>
        <v>0</v>
      </c>
    </row>
    <row r="446" spans="1:14" x14ac:dyDescent="0.25">
      <c r="A446" s="2">
        <v>2130</v>
      </c>
      <c r="B446" s="2">
        <v>4</v>
      </c>
      <c r="C446" s="11">
        <f>('Renter Migration Model'!E445-'Renter Migration Model'!E446)*'Median Data'!$B$4</f>
        <v>1166.1319892717893</v>
      </c>
      <c r="D446" s="11">
        <f>('Renter Migration Model'!F445-'Renter Migration Model'!F446)*'Median Data'!$B$4</f>
        <v>0</v>
      </c>
      <c r="E446" s="11">
        <f>('Renter Migration Model'!H445-'Renter Migration Model'!H446)*'Median Data'!$C$4</f>
        <v>803.88061098798744</v>
      </c>
      <c r="F446" s="11">
        <f>('Renter Migration Model'!I445-'Renter Migration Model'!I446)*'Median Data'!$C$4</f>
        <v>0</v>
      </c>
      <c r="G446" s="11">
        <f>('Renter Migration Model'!K445-'Renter Migration Model'!K446)*'Median Data'!$D$4</f>
        <v>1334.1096891214829</v>
      </c>
      <c r="H446" s="11">
        <f>('Renter Migration Model'!L445-'Renter Migration Model'!L446)*'Median Data'!$D$4</f>
        <v>0</v>
      </c>
      <c r="I446" s="11">
        <f>('Renter Migration Model'!N445-'Renter Migration Model'!N446)*'Median Data'!$E$4</f>
        <v>158.80401934370639</v>
      </c>
      <c r="J446" s="11">
        <f>('Renter Migration Model'!O445-'Renter Migration Model'!O446)*'Median Data'!$E$4</f>
        <v>0</v>
      </c>
      <c r="K446" s="11">
        <f>('Renter Migration Model'!Q445-'Renter Migration Model'!Q446)*'Median Data'!$F$4</f>
        <v>234.17983492539906</v>
      </c>
      <c r="L446" s="11">
        <f>('Renter Migration Model'!R445-'Renter Migration Model'!R446)*'Median Data'!$F$4</f>
        <v>0</v>
      </c>
      <c r="M446" s="11">
        <f>('Renter Migration Model'!T445-'Renter Migration Model'!T446)*'Median Data'!$G$4</f>
        <v>25.990578633299293</v>
      </c>
      <c r="N446" s="11">
        <f>('Renter Migration Model'!U445-'Renter Migration Model'!U446)*'Median Data'!$G$4</f>
        <v>0</v>
      </c>
    </row>
    <row r="447" spans="1:14" x14ac:dyDescent="0.25">
      <c r="A447" s="2">
        <v>2131</v>
      </c>
      <c r="B447" s="2">
        <v>1</v>
      </c>
      <c r="C447" s="11">
        <f>('Renter Migration Model'!E446-'Renter Migration Model'!E447)*'Median Data'!$B$4</f>
        <v>1166.0153760731373</v>
      </c>
      <c r="D447" s="11">
        <f>('Renter Migration Model'!F446-'Renter Migration Model'!F447)*'Median Data'!$B$4</f>
        <v>0</v>
      </c>
      <c r="E447" s="11">
        <f>('Renter Migration Model'!H446-'Renter Migration Model'!H447)*'Median Data'!$C$4</f>
        <v>803.80022292808871</v>
      </c>
      <c r="F447" s="11">
        <f>('Renter Migration Model'!I446-'Renter Migration Model'!I447)*'Median Data'!$C$4</f>
        <v>0</v>
      </c>
      <c r="G447" s="11">
        <f>('Renter Migration Model'!K446-'Renter Migration Model'!K447)*'Median Data'!$D$4</f>
        <v>1333.976278152667</v>
      </c>
      <c r="H447" s="11">
        <f>('Renter Migration Model'!L446-'Renter Migration Model'!L447)*'Median Data'!$D$4</f>
        <v>0</v>
      </c>
      <c r="I447" s="11">
        <f>('Renter Migration Model'!N446-'Renter Migration Model'!N447)*'Median Data'!$E$4</f>
        <v>158.78813894186771</v>
      </c>
      <c r="J447" s="11">
        <f>('Renter Migration Model'!O446-'Renter Migration Model'!O447)*'Median Data'!$E$4</f>
        <v>0</v>
      </c>
      <c r="K447" s="11">
        <f>('Renter Migration Model'!Q446-'Renter Migration Model'!Q447)*'Median Data'!$F$4</f>
        <v>234.15641694181477</v>
      </c>
      <c r="L447" s="11">
        <f>('Renter Migration Model'!R446-'Renter Migration Model'!R447)*'Median Data'!$F$4</f>
        <v>0</v>
      </c>
      <c r="M447" s="11">
        <f>('Renter Migration Model'!T446-'Renter Migration Model'!T447)*'Median Data'!$G$4</f>
        <v>25.987979575432064</v>
      </c>
      <c r="N447" s="11">
        <f>('Renter Migration Model'!U446-'Renter Migration Model'!U447)*'Median Data'!$G$4</f>
        <v>0</v>
      </c>
    </row>
    <row r="448" spans="1:14" x14ac:dyDescent="0.25">
      <c r="A448" s="1">
        <v>2131</v>
      </c>
      <c r="B448" s="1">
        <v>2</v>
      </c>
      <c r="C448" s="11">
        <f>('Renter Migration Model'!E447-'Renter Migration Model'!E448)*'Median Data'!$B$4</f>
        <v>1165.8987745358081</v>
      </c>
      <c r="D448" s="11">
        <f>('Renter Migration Model'!F447-'Renter Migration Model'!F448)*'Median Data'!$B$4</f>
        <v>0</v>
      </c>
      <c r="E448" s="11">
        <f>('Renter Migration Model'!H447-'Renter Migration Model'!H448)*'Median Data'!$C$4</f>
        <v>803.71984290439286</v>
      </c>
      <c r="F448" s="11">
        <f>('Renter Migration Model'!I447-'Renter Migration Model'!I448)*'Median Data'!$C$4</f>
        <v>0</v>
      </c>
      <c r="G448" s="11">
        <f>('Renter Migration Model'!K447-'Renter Migration Model'!K448)*'Median Data'!$D$4</f>
        <v>1333.84288052374</v>
      </c>
      <c r="H448" s="11">
        <f>('Renter Migration Model'!L447-'Renter Migration Model'!L448)*'Median Data'!$D$4</f>
        <v>0</v>
      </c>
      <c r="I448" s="11">
        <f>('Renter Migration Model'!N447-'Renter Migration Model'!N448)*'Median Data'!$E$4</f>
        <v>158.77226012787446</v>
      </c>
      <c r="J448" s="11">
        <f>('Renter Migration Model'!O447-'Renter Migration Model'!O448)*'Median Data'!$E$4</f>
        <v>0</v>
      </c>
      <c r="K448" s="11">
        <f>('Renter Migration Model'!Q447-'Renter Migration Model'!Q448)*'Median Data'!$F$4</f>
        <v>234.13300130037487</v>
      </c>
      <c r="L448" s="11">
        <f>('Renter Migration Model'!R447-'Renter Migration Model'!R448)*'Median Data'!$F$4</f>
        <v>0</v>
      </c>
      <c r="M448" s="11">
        <f>('Renter Migration Model'!T447-'Renter Migration Model'!T448)*'Median Data'!$G$4</f>
        <v>25.985380777469317</v>
      </c>
      <c r="N448" s="11">
        <f>('Renter Migration Model'!U447-'Renter Migration Model'!U448)*'Median Data'!$G$4</f>
        <v>0</v>
      </c>
    </row>
    <row r="449" spans="1:14" x14ac:dyDescent="0.25">
      <c r="A449" s="2">
        <v>2131</v>
      </c>
      <c r="B449" s="2">
        <v>3</v>
      </c>
      <c r="C449" s="11">
        <f>('Renter Migration Model'!E448-'Renter Migration Model'!E449)*'Median Data'!$B$4</f>
        <v>1165.7821846580828</v>
      </c>
      <c r="D449" s="11">
        <f>('Renter Migration Model'!F448-'Renter Migration Model'!F449)*'Median Data'!$B$4</f>
        <v>0</v>
      </c>
      <c r="E449" s="11">
        <f>('Renter Migration Model'!H448-'Renter Migration Model'!H449)*'Median Data'!$C$4</f>
        <v>803.63947092041144</v>
      </c>
      <c r="F449" s="11">
        <f>('Renter Migration Model'!I448-'Renter Migration Model'!I449)*'Median Data'!$C$4</f>
        <v>0</v>
      </c>
      <c r="G449" s="11">
        <f>('Renter Migration Model'!K448-'Renter Migration Model'!K449)*'Median Data'!$D$4</f>
        <v>1333.7094962364999</v>
      </c>
      <c r="H449" s="11">
        <f>('Renter Migration Model'!L448-'Renter Migration Model'!L449)*'Median Data'!$D$4</f>
        <v>0</v>
      </c>
      <c r="I449" s="11">
        <f>('Renter Migration Model'!N448-'Renter Migration Model'!N449)*'Median Data'!$E$4</f>
        <v>158.75638290172662</v>
      </c>
      <c r="J449" s="11">
        <f>('Renter Migration Model'!O448-'Renter Migration Model'!O449)*'Median Data'!$E$4</f>
        <v>0</v>
      </c>
      <c r="K449" s="11">
        <f>('Renter Migration Model'!Q448-'Renter Migration Model'!Q449)*'Median Data'!$F$4</f>
        <v>234.10958799998662</v>
      </c>
      <c r="L449" s="11">
        <f>('Renter Migration Model'!R448-'Renter Migration Model'!R449)*'Median Data'!$F$4</f>
        <v>0</v>
      </c>
      <c r="M449" s="11">
        <f>('Renter Migration Model'!T448-'Renter Migration Model'!T449)*'Median Data'!$G$4</f>
        <v>25.982782239411051</v>
      </c>
      <c r="N449" s="11">
        <f>('Renter Migration Model'!U448-'Renter Migration Model'!U449)*'Median Data'!$G$4</f>
        <v>0</v>
      </c>
    </row>
    <row r="450" spans="1:14" x14ac:dyDescent="0.25">
      <c r="A450" s="1">
        <v>2131</v>
      </c>
      <c r="B450" s="1">
        <v>4</v>
      </c>
      <c r="C450" s="11">
        <f>('Renter Migration Model'!E449-'Renter Migration Model'!E450)*'Median Data'!$B$4</f>
        <v>1165.6656064399613</v>
      </c>
      <c r="D450" s="11">
        <f>('Renter Migration Model'!F449-'Renter Migration Model'!F450)*'Median Data'!$B$4</f>
        <v>0</v>
      </c>
      <c r="E450" s="11">
        <f>('Renter Migration Model'!H449-'Renter Migration Model'!H450)*'Median Data'!$C$4</f>
        <v>803.55910697438867</v>
      </c>
      <c r="F450" s="11">
        <f>('Renter Migration Model'!I449-'Renter Migration Model'!I450)*'Median Data'!$C$4</f>
        <v>0</v>
      </c>
      <c r="G450" s="11">
        <f>('Renter Migration Model'!K449-'Renter Migration Model'!K450)*'Median Data'!$D$4</f>
        <v>1333.5761252873508</v>
      </c>
      <c r="H450" s="11">
        <f>('Renter Migration Model'!L449-'Renter Migration Model'!L450)*'Median Data'!$D$4</f>
        <v>0</v>
      </c>
      <c r="I450" s="11">
        <f>('Renter Migration Model'!N449-'Renter Migration Model'!N450)*'Median Data'!$E$4</f>
        <v>158.74050726342421</v>
      </c>
      <c r="J450" s="11">
        <f>('Renter Migration Model'!O449-'Renter Migration Model'!O450)*'Median Data'!$E$4</f>
        <v>0</v>
      </c>
      <c r="K450" s="11">
        <f>('Renter Migration Model'!Q449-'Renter Migration Model'!Q450)*'Median Data'!$F$4</f>
        <v>234.08617704137851</v>
      </c>
      <c r="L450" s="11">
        <f>('Renter Migration Model'!R449-'Renter Migration Model'!R450)*'Median Data'!$F$4</f>
        <v>0</v>
      </c>
      <c r="M450" s="11">
        <f>('Renter Migration Model'!T449-'Renter Migration Model'!T450)*'Median Data'!$G$4</f>
        <v>25.980183961182064</v>
      </c>
      <c r="N450" s="11">
        <f>('Renter Migration Model'!U449-'Renter Migration Model'!U450)*'Median Data'!$G$4</f>
        <v>0</v>
      </c>
    </row>
    <row r="451" spans="1:14" x14ac:dyDescent="0.25">
      <c r="A451" s="1">
        <v>2132</v>
      </c>
      <c r="B451" s="1">
        <v>1</v>
      </c>
      <c r="C451" s="11">
        <f>('Renter Migration Model'!E450-'Renter Migration Model'!E451)*'Median Data'!$B$4</f>
        <v>1165.5490398797247</v>
      </c>
      <c r="D451" s="11">
        <f>('Renter Migration Model'!F450-'Renter Migration Model'!F451)*'Median Data'!$B$4</f>
        <v>0</v>
      </c>
      <c r="E451" s="11">
        <f>('Renter Migration Model'!H450-'Renter Migration Model'!H451)*'Median Data'!$C$4</f>
        <v>803.47875106281299</v>
      </c>
      <c r="F451" s="11">
        <f>('Renter Migration Model'!I450-'Renter Migration Model'!I451)*'Median Data'!$C$4</f>
        <v>0</v>
      </c>
      <c r="G451" s="11">
        <f>('Renter Migration Model'!K450-'Renter Migration Model'!K451)*'Median Data'!$D$4</f>
        <v>1333.4427676744945</v>
      </c>
      <c r="H451" s="11">
        <f>('Renter Migration Model'!L450-'Renter Migration Model'!L451)*'Median Data'!$D$4</f>
        <v>0</v>
      </c>
      <c r="I451" s="11">
        <f>('Renter Migration Model'!N450-'Renter Migration Model'!N451)*'Median Data'!$E$4</f>
        <v>158.72463321296721</v>
      </c>
      <c r="J451" s="11">
        <f>('Renter Migration Model'!O450-'Renter Migration Model'!O451)*'Median Data'!$E$4</f>
        <v>0</v>
      </c>
      <c r="K451" s="11">
        <f>('Renter Migration Model'!Q450-'Renter Migration Model'!Q451)*'Median Data'!$F$4</f>
        <v>234.06276842345778</v>
      </c>
      <c r="L451" s="11">
        <f>('Renter Migration Model'!R450-'Renter Migration Model'!R451)*'Median Data'!$F$4</f>
        <v>0</v>
      </c>
      <c r="M451" s="11">
        <f>('Renter Migration Model'!T450-'Renter Migration Model'!T451)*'Median Data'!$G$4</f>
        <v>25.977585942782355</v>
      </c>
      <c r="N451" s="11">
        <f>('Renter Migration Model'!U450-'Renter Migration Model'!U451)*'Median Data'!$G$4</f>
        <v>0</v>
      </c>
    </row>
    <row r="452" spans="1:14" x14ac:dyDescent="0.25">
      <c r="A452" s="2">
        <v>2132</v>
      </c>
      <c r="B452" s="2">
        <v>2</v>
      </c>
      <c r="C452" s="11">
        <f>('Renter Migration Model'!E451-'Renter Migration Model'!E452)*'Median Data'!$B$4</f>
        <v>1165.432484975654</v>
      </c>
      <c r="D452" s="11">
        <f>('Renter Migration Model'!F451-'Renter Migration Model'!F452)*'Median Data'!$B$4</f>
        <v>0</v>
      </c>
      <c r="E452" s="11">
        <f>('Renter Migration Model'!H451-'Renter Migration Model'!H452)*'Median Data'!$C$4</f>
        <v>803.39840318744018</v>
      </c>
      <c r="F452" s="11">
        <f>('Renter Migration Model'!I451-'Renter Migration Model'!I452)*'Median Data'!$C$4</f>
        <v>0</v>
      </c>
      <c r="G452" s="11">
        <f>('Renter Migration Model'!K451-'Renter Migration Model'!K452)*'Median Data'!$D$4</f>
        <v>1333.3094233979309</v>
      </c>
      <c r="H452" s="11">
        <f>('Renter Migration Model'!L451-'Renter Migration Model'!L452)*'Median Data'!$D$4</f>
        <v>0</v>
      </c>
      <c r="I452" s="11">
        <f>('Renter Migration Model'!N451-'Renter Migration Model'!N452)*'Median Data'!$E$4</f>
        <v>158.70876074941123</v>
      </c>
      <c r="J452" s="11">
        <f>('Renter Migration Model'!O451-'Renter Migration Model'!O452)*'Median Data'!$E$4</f>
        <v>0</v>
      </c>
      <c r="K452" s="11">
        <f>('Renter Migration Model'!Q451-'Renter Migration Model'!Q452)*'Median Data'!$F$4</f>
        <v>234.0393621465887</v>
      </c>
      <c r="L452" s="11">
        <f>('Renter Migration Model'!R451-'Renter Migration Model'!R452)*'Median Data'!$F$4</f>
        <v>0</v>
      </c>
      <c r="M452" s="11">
        <f>('Renter Migration Model'!T451-'Renter Migration Model'!T452)*'Median Data'!$G$4</f>
        <v>25.974988184211924</v>
      </c>
      <c r="N452" s="11">
        <f>('Renter Migration Model'!U451-'Renter Migration Model'!U452)*'Median Data'!$G$4</f>
        <v>0</v>
      </c>
    </row>
    <row r="453" spans="1:14" x14ac:dyDescent="0.25">
      <c r="A453" s="1">
        <v>2132</v>
      </c>
      <c r="B453" s="1">
        <v>3</v>
      </c>
      <c r="C453" s="11">
        <f>('Renter Migration Model'!E452-'Renter Migration Model'!E453)*'Median Data'!$B$4</f>
        <v>1165.3159417260304</v>
      </c>
      <c r="D453" s="11">
        <f>('Renter Migration Model'!F452-'Renter Migration Model'!F453)*'Median Data'!$B$4</f>
        <v>0</v>
      </c>
      <c r="E453" s="11">
        <f>('Renter Migration Model'!H452-'Renter Migration Model'!H453)*'Median Data'!$C$4</f>
        <v>803.31806334827024</v>
      </c>
      <c r="F453" s="11">
        <f>('Renter Migration Model'!I452-'Renter Migration Model'!I453)*'Median Data'!$C$4</f>
        <v>0</v>
      </c>
      <c r="G453" s="11">
        <f>('Renter Migration Model'!K452-'Renter Migration Model'!K453)*'Median Data'!$D$4</f>
        <v>1333.1760924558621</v>
      </c>
      <c r="H453" s="11">
        <f>('Renter Migration Model'!L452-'Renter Migration Model'!L453)*'Median Data'!$D$4</f>
        <v>0</v>
      </c>
      <c r="I453" s="11">
        <f>('Renter Migration Model'!N452-'Renter Migration Model'!N453)*'Median Data'!$E$4</f>
        <v>158.69288987338587</v>
      </c>
      <c r="J453" s="11">
        <f>('Renter Migration Model'!O452-'Renter Migration Model'!O453)*'Median Data'!$E$4</f>
        <v>0</v>
      </c>
      <c r="K453" s="11">
        <f>('Renter Migration Model'!Q452-'Renter Migration Model'!Q453)*'Median Data'!$F$4</f>
        <v>234.01595821040701</v>
      </c>
      <c r="L453" s="11">
        <f>('Renter Migration Model'!R452-'Renter Migration Model'!R453)*'Median Data'!$F$4</f>
        <v>0</v>
      </c>
      <c r="M453" s="11">
        <f>('Renter Migration Model'!T452-'Renter Migration Model'!T453)*'Median Data'!$G$4</f>
        <v>25.972390685357965</v>
      </c>
      <c r="N453" s="11">
        <f>('Renter Migration Model'!U452-'Renter Migration Model'!U453)*'Median Data'!$G$4</f>
        <v>0</v>
      </c>
    </row>
    <row r="454" spans="1:14" x14ac:dyDescent="0.25">
      <c r="A454" s="2">
        <v>2132</v>
      </c>
      <c r="B454" s="2">
        <v>4</v>
      </c>
      <c r="C454" s="11">
        <f>('Renter Migration Model'!E453-'Renter Migration Model'!E454)*'Median Data'!$B$4</f>
        <v>1165.1994101325727</v>
      </c>
      <c r="D454" s="11">
        <f>('Renter Migration Model'!F453-'Renter Migration Model'!F454)*'Median Data'!$B$4</f>
        <v>0</v>
      </c>
      <c r="E454" s="11">
        <f>('Renter Migration Model'!H453-'Renter Migration Model'!H454)*'Median Data'!$C$4</f>
        <v>803.23773154179162</v>
      </c>
      <c r="F454" s="11">
        <f>('Renter Migration Model'!I453-'Renter Migration Model'!I454)*'Median Data'!$C$4</f>
        <v>0</v>
      </c>
      <c r="G454" s="11">
        <f>('Renter Migration Model'!K453-'Renter Migration Model'!K454)*'Median Data'!$D$4</f>
        <v>1333.0427748464899</v>
      </c>
      <c r="H454" s="11">
        <f>('Renter Migration Model'!L453-'Renter Migration Model'!L454)*'Median Data'!$D$4</f>
        <v>0</v>
      </c>
      <c r="I454" s="11">
        <f>('Renter Migration Model'!N453-'Renter Migration Model'!N454)*'Median Data'!$E$4</f>
        <v>158.67702058457633</v>
      </c>
      <c r="J454" s="11">
        <f>('Renter Migration Model'!O453-'Renter Migration Model'!O454)*'Median Data'!$E$4</f>
        <v>0</v>
      </c>
      <c r="K454" s="11">
        <f>('Renter Migration Model'!Q453-'Renter Migration Model'!Q454)*'Median Data'!$F$4</f>
        <v>233.99255661454845</v>
      </c>
      <c r="L454" s="11">
        <f>('Renter Migration Model'!R453-'Renter Migration Model'!R454)*'Median Data'!$F$4</f>
        <v>0</v>
      </c>
      <c r="M454" s="11">
        <f>('Renter Migration Model'!T453-'Renter Migration Model'!T454)*'Median Data'!$G$4</f>
        <v>25.969793446295682</v>
      </c>
      <c r="N454" s="11">
        <f>('Renter Migration Model'!U453-'Renter Migration Model'!U454)*'Median Data'!$G$4</f>
        <v>0</v>
      </c>
    </row>
    <row r="455" spans="1:14" x14ac:dyDescent="0.25">
      <c r="A455" s="2">
        <v>2133</v>
      </c>
      <c r="B455" s="2">
        <v>1</v>
      </c>
      <c r="C455" s="11">
        <f>('Renter Migration Model'!E454-'Renter Migration Model'!E455)*'Median Data'!$B$4</f>
        <v>1165.082890191843</v>
      </c>
      <c r="D455" s="11">
        <f>('Renter Migration Model'!F454-'Renter Migration Model'!F455)*'Median Data'!$B$4</f>
        <v>0</v>
      </c>
      <c r="E455" s="11">
        <f>('Renter Migration Model'!H454-'Renter Migration Model'!H455)*'Median Data'!$C$4</f>
        <v>803.1574077680043</v>
      </c>
      <c r="F455" s="11">
        <f>('Renter Migration Model'!I454-'Renter Migration Model'!I455)*'Median Data'!$C$4</f>
        <v>0</v>
      </c>
      <c r="G455" s="11">
        <f>('Renter Migration Model'!K454-'Renter Migration Model'!K455)*'Median Data'!$D$4</f>
        <v>1332.9094705680163</v>
      </c>
      <c r="H455" s="11">
        <f>('Renter Migration Model'!L454-'Renter Migration Model'!L455)*'Median Data'!$D$4</f>
        <v>0</v>
      </c>
      <c r="I455" s="11">
        <f>('Renter Migration Model'!N454-'Renter Migration Model'!N455)*'Median Data'!$E$4</f>
        <v>158.66115288235301</v>
      </c>
      <c r="J455" s="11">
        <f>('Renter Migration Model'!O454-'Renter Migration Model'!O455)*'Median Data'!$E$4</f>
        <v>0</v>
      </c>
      <c r="K455" s="11">
        <f>('Renter Migration Model'!Q454-'Renter Migration Model'!Q455)*'Median Data'!$F$4</f>
        <v>233.96915735901302</v>
      </c>
      <c r="L455" s="11">
        <f>('Renter Migration Model'!R454-'Renter Migration Model'!R455)*'Median Data'!$F$4</f>
        <v>0</v>
      </c>
      <c r="M455" s="11">
        <f>('Renter Migration Model'!T454-'Renter Migration Model'!T455)*'Median Data'!$G$4</f>
        <v>25.967196466949872</v>
      </c>
      <c r="N455" s="11">
        <f>('Renter Migration Model'!U454-'Renter Migration Model'!U455)*'Median Data'!$G$4</f>
        <v>0</v>
      </c>
    </row>
    <row r="456" spans="1:14" x14ac:dyDescent="0.25">
      <c r="A456" s="1">
        <v>2133</v>
      </c>
      <c r="B456" s="1">
        <v>2</v>
      </c>
      <c r="C456" s="11">
        <f>('Renter Migration Model'!E455-'Renter Migration Model'!E456)*'Median Data'!$B$4</f>
        <v>1164.9663819021225</v>
      </c>
      <c r="D456" s="11">
        <f>('Renter Migration Model'!F455-'Renter Migration Model'!F456)*'Median Data'!$B$4</f>
        <v>0</v>
      </c>
      <c r="E456" s="11">
        <f>('Renter Migration Model'!H455-'Renter Migration Model'!H456)*'Median Data'!$C$4</f>
        <v>803.0770920269083</v>
      </c>
      <c r="F456" s="11">
        <f>('Renter Migration Model'!I455-'Renter Migration Model'!I456)*'Median Data'!$C$4</f>
        <v>0</v>
      </c>
      <c r="G456" s="11">
        <f>('Renter Migration Model'!K455-'Renter Migration Model'!K456)*'Median Data'!$D$4</f>
        <v>1332.7761796204413</v>
      </c>
      <c r="H456" s="11">
        <f>('Renter Migration Model'!L455-'Renter Migration Model'!L456)*'Median Data'!$D$4</f>
        <v>0</v>
      </c>
      <c r="I456" s="11">
        <f>('Renter Migration Model'!N455-'Renter Migration Model'!N456)*'Median Data'!$E$4</f>
        <v>158.64528676703071</v>
      </c>
      <c r="J456" s="11">
        <f>('Renter Migration Model'!O455-'Renter Migration Model'!O456)*'Median Data'!$E$4</f>
        <v>0</v>
      </c>
      <c r="K456" s="11">
        <f>('Renter Migration Model'!Q455-'Renter Migration Model'!Q456)*'Median Data'!$F$4</f>
        <v>233.94576044343648</v>
      </c>
      <c r="L456" s="11">
        <f>('Renter Migration Model'!R455-'Renter Migration Model'!R456)*'Median Data'!$F$4</f>
        <v>0</v>
      </c>
      <c r="M456" s="11">
        <f>('Renter Migration Model'!T455-'Renter Migration Model'!T456)*'Median Data'!$G$4</f>
        <v>25.964599747320534</v>
      </c>
      <c r="N456" s="11">
        <f>('Renter Migration Model'!U455-'Renter Migration Model'!U456)*'Median Data'!$G$4</f>
        <v>0</v>
      </c>
    </row>
    <row r="457" spans="1:14" x14ac:dyDescent="0.25">
      <c r="A457" s="2">
        <v>2133</v>
      </c>
      <c r="B457" s="2">
        <v>3</v>
      </c>
      <c r="C457" s="11">
        <f>('Renter Migration Model'!E456-'Renter Migration Model'!E457)*'Median Data'!$B$4</f>
        <v>1164.8498852634111</v>
      </c>
      <c r="D457" s="11">
        <f>('Renter Migration Model'!F456-'Renter Migration Model'!F457)*'Median Data'!$B$4</f>
        <v>0</v>
      </c>
      <c r="E457" s="11">
        <f>('Renter Migration Model'!H456-'Renter Migration Model'!H457)*'Median Data'!$C$4</f>
        <v>802.99678431850361</v>
      </c>
      <c r="F457" s="11">
        <f>('Renter Migration Model'!I456-'Renter Migration Model'!I457)*'Median Data'!$C$4</f>
        <v>0</v>
      </c>
      <c r="G457" s="11">
        <f>('Renter Migration Model'!K456-'Renter Migration Model'!K457)*'Median Data'!$D$4</f>
        <v>1332.6429020037649</v>
      </c>
      <c r="H457" s="11">
        <f>('Renter Migration Model'!L456-'Renter Migration Model'!L457)*'Median Data'!$D$4</f>
        <v>0</v>
      </c>
      <c r="I457" s="11">
        <f>('Renter Migration Model'!N456-'Renter Migration Model'!N457)*'Median Data'!$E$4</f>
        <v>158.62942223829464</v>
      </c>
      <c r="J457" s="11">
        <f>('Renter Migration Model'!O456-'Renter Migration Model'!O457)*'Median Data'!$E$4</f>
        <v>0</v>
      </c>
      <c r="K457" s="11">
        <f>('Renter Migration Model'!Q456-'Renter Migration Model'!Q457)*'Median Data'!$F$4</f>
        <v>233.92236586709032</v>
      </c>
      <c r="L457" s="11">
        <f>('Renter Migration Model'!R456-'Renter Migration Model'!R457)*'Median Data'!$F$4</f>
        <v>0</v>
      </c>
      <c r="M457" s="11">
        <f>('Renter Migration Model'!T456-'Renter Migration Model'!T457)*'Median Data'!$G$4</f>
        <v>25.962003287332465</v>
      </c>
      <c r="N457" s="11">
        <f>('Renter Migration Model'!U456-'Renter Migration Model'!U457)*'Median Data'!$G$4</f>
        <v>0</v>
      </c>
    </row>
    <row r="458" spans="1:14" x14ac:dyDescent="0.25">
      <c r="A458" s="1">
        <v>2133</v>
      </c>
      <c r="B458" s="1">
        <v>4</v>
      </c>
      <c r="C458" s="11">
        <f>('Renter Migration Model'!E457-'Renter Migration Model'!E458)*'Median Data'!$B$4</f>
        <v>1164.7334002757088</v>
      </c>
      <c r="D458" s="11">
        <f>('Renter Migration Model'!F457-'Renter Migration Model'!F458)*'Median Data'!$B$4</f>
        <v>0</v>
      </c>
      <c r="E458" s="11">
        <f>('Renter Migration Model'!H457-'Renter Migration Model'!H458)*'Median Data'!$C$4</f>
        <v>802.91648463927868</v>
      </c>
      <c r="F458" s="11">
        <f>('Renter Migration Model'!I457-'Renter Migration Model'!I458)*'Median Data'!$C$4</f>
        <v>0</v>
      </c>
      <c r="G458" s="11">
        <f>('Renter Migration Model'!K457-'Renter Migration Model'!K458)*'Median Data'!$D$4</f>
        <v>1332.5096377125928</v>
      </c>
      <c r="H458" s="11">
        <f>('Renter Migration Model'!L457-'Renter Migration Model'!L458)*'Median Data'!$D$4</f>
        <v>0</v>
      </c>
      <c r="I458" s="11">
        <f>('Renter Migration Model'!N457-'Renter Migration Model'!N458)*'Median Data'!$E$4</f>
        <v>158.61355929614479</v>
      </c>
      <c r="J458" s="11">
        <f>('Renter Migration Model'!O457-'Renter Migration Model'!O458)*'Median Data'!$E$4</f>
        <v>0</v>
      </c>
      <c r="K458" s="11">
        <f>('Renter Migration Model'!Q457-'Renter Migration Model'!Q458)*'Median Data'!$F$4</f>
        <v>233.89897363070304</v>
      </c>
      <c r="L458" s="11">
        <f>('Renter Migration Model'!R457-'Renter Migration Model'!R458)*'Median Data'!$F$4</f>
        <v>0</v>
      </c>
      <c r="M458" s="11">
        <f>('Renter Migration Model'!T457-'Renter Migration Model'!T458)*'Median Data'!$G$4</f>
        <v>25.959407087023266</v>
      </c>
      <c r="N458" s="11">
        <f>('Renter Migration Model'!U457-'Renter Migration Model'!U458)*'Median Data'!$G$4</f>
        <v>0</v>
      </c>
    </row>
    <row r="459" spans="1:14" x14ac:dyDescent="0.25">
      <c r="A459" s="1">
        <v>2134</v>
      </c>
      <c r="B459" s="1">
        <v>1</v>
      </c>
      <c r="C459" s="11">
        <f>('Renter Migration Model'!E458-'Renter Migration Model'!E459)*'Median Data'!$B$4</f>
        <v>1164.6169269355778</v>
      </c>
      <c r="D459" s="11">
        <f>('Renter Migration Model'!F458-'Renter Migration Model'!F459)*'Median Data'!$B$4</f>
        <v>0</v>
      </c>
      <c r="E459" s="11">
        <f>('Renter Migration Model'!H458-'Renter Migration Model'!H459)*'Median Data'!$C$4</f>
        <v>802.83619299098928</v>
      </c>
      <c r="F459" s="11">
        <f>('Renter Migration Model'!I458-'Renter Migration Model'!I459)*'Median Data'!$C$4</f>
        <v>0</v>
      </c>
      <c r="G459" s="11">
        <f>('Renter Migration Model'!K458-'Renter Migration Model'!K459)*'Median Data'!$D$4</f>
        <v>1332.3763867487232</v>
      </c>
      <c r="H459" s="11">
        <f>('Renter Migration Model'!L458-'Renter Migration Model'!L459)*'Median Data'!$D$4</f>
        <v>0</v>
      </c>
      <c r="I459" s="11">
        <f>('Renter Migration Model'!N458-'Renter Migration Model'!N459)*'Median Data'!$E$4</f>
        <v>158.59769794026636</v>
      </c>
      <c r="J459" s="11">
        <f>('Renter Migration Model'!O458-'Renter Migration Model'!O459)*'Median Data'!$E$4</f>
        <v>0</v>
      </c>
      <c r="K459" s="11">
        <f>('Renter Migration Model'!Q458-'Renter Migration Model'!Q459)*'Median Data'!$F$4</f>
        <v>233.87558373318188</v>
      </c>
      <c r="L459" s="11">
        <f>('Renter Migration Model'!R458-'Renter Migration Model'!R459)*'Median Data'!$F$4</f>
        <v>0</v>
      </c>
      <c r="M459" s="11">
        <f>('Renter Migration Model'!T458-'Renter Migration Model'!T459)*'Median Data'!$G$4</f>
        <v>25.956811146317733</v>
      </c>
      <c r="N459" s="11">
        <f>('Renter Migration Model'!U458-'Renter Migration Model'!U459)*'Median Data'!$G$4</f>
        <v>0</v>
      </c>
    </row>
    <row r="460" spans="1:14" x14ac:dyDescent="0.25">
      <c r="A460" s="2">
        <v>2134</v>
      </c>
      <c r="B460" s="2">
        <v>2</v>
      </c>
      <c r="C460" s="11">
        <f>('Renter Migration Model'!E459-'Renter Migration Model'!E460)*'Median Data'!$B$4</f>
        <v>1164.500465243018</v>
      </c>
      <c r="D460" s="11">
        <f>('Renter Migration Model'!F459-'Renter Migration Model'!F460)*'Median Data'!$B$4</f>
        <v>0</v>
      </c>
      <c r="E460" s="11">
        <f>('Renter Migration Model'!H459-'Renter Migration Model'!H460)*'Median Data'!$C$4</f>
        <v>802.75590937187962</v>
      </c>
      <c r="F460" s="11">
        <f>('Renter Migration Model'!I459-'Renter Migration Model'!I460)*'Median Data'!$C$4</f>
        <v>0</v>
      </c>
      <c r="G460" s="11">
        <f>('Renter Migration Model'!K459-'Renter Migration Model'!K460)*'Median Data'!$D$4</f>
        <v>1332.243149110358</v>
      </c>
      <c r="H460" s="11">
        <f>('Renter Migration Model'!L459-'Renter Migration Model'!L460)*'Median Data'!$D$4</f>
        <v>0</v>
      </c>
      <c r="I460" s="11">
        <f>('Renter Migration Model'!N459-'Renter Migration Model'!N460)*'Median Data'!$E$4</f>
        <v>158.58183817034455</v>
      </c>
      <c r="J460" s="11">
        <f>('Renter Migration Model'!O459-'Renter Migration Model'!O460)*'Median Data'!$E$4</f>
        <v>0</v>
      </c>
      <c r="K460" s="11">
        <f>('Renter Migration Model'!Q459-'Renter Migration Model'!Q460)*'Median Data'!$F$4</f>
        <v>233.85219617489111</v>
      </c>
      <c r="L460" s="11">
        <f>('Renter Migration Model'!R459-'Renter Migration Model'!R460)*'Median Data'!$F$4</f>
        <v>0</v>
      </c>
      <c r="M460" s="11">
        <f>('Renter Migration Model'!T459-'Renter Migration Model'!T460)*'Median Data'!$G$4</f>
        <v>25.954215465178265</v>
      </c>
      <c r="N460" s="11">
        <f>('Renter Migration Model'!U459-'Renter Migration Model'!U460)*'Median Data'!$G$4</f>
        <v>0</v>
      </c>
    </row>
    <row r="461" spans="1:14" x14ac:dyDescent="0.25">
      <c r="A461" s="1">
        <v>2134</v>
      </c>
      <c r="B461" s="1">
        <v>3</v>
      </c>
      <c r="C461" s="11">
        <f>('Renter Migration Model'!E460-'Renter Migration Model'!E461)*'Median Data'!$B$4</f>
        <v>1164.3840151963104</v>
      </c>
      <c r="D461" s="11">
        <f>('Renter Migration Model'!F460-'Renter Migration Model'!F461)*'Median Data'!$B$4</f>
        <v>0</v>
      </c>
      <c r="E461" s="11">
        <f>('Renter Migration Model'!H460-'Renter Migration Model'!H461)*'Median Data'!$C$4</f>
        <v>802.67563378194973</v>
      </c>
      <c r="F461" s="11">
        <f>('Renter Migration Model'!I460-'Renter Migration Model'!I461)*'Median Data'!$C$4</f>
        <v>0</v>
      </c>
      <c r="G461" s="11">
        <f>('Renter Migration Model'!K460-'Renter Migration Model'!K461)*'Median Data'!$D$4</f>
        <v>1332.109924795699</v>
      </c>
      <c r="H461" s="11">
        <f>('Renter Migration Model'!L460-'Renter Migration Model'!L461)*'Median Data'!$D$4</f>
        <v>0</v>
      </c>
      <c r="I461" s="11">
        <f>('Renter Migration Model'!N460-'Renter Migration Model'!N461)*'Median Data'!$E$4</f>
        <v>158.56597998669417</v>
      </c>
      <c r="J461" s="11">
        <f>('Renter Migration Model'!O460-'Renter Migration Model'!O461)*'Median Data'!$E$4</f>
        <v>0</v>
      </c>
      <c r="K461" s="11">
        <f>('Renter Migration Model'!Q460-'Renter Migration Model'!Q461)*'Median Data'!$F$4</f>
        <v>233.82881095546645</v>
      </c>
      <c r="L461" s="11">
        <f>('Renter Migration Model'!R460-'Renter Migration Model'!R461)*'Median Data'!$F$4</f>
        <v>0</v>
      </c>
      <c r="M461" s="11">
        <f>('Renter Migration Model'!T460-'Renter Migration Model'!T461)*'Median Data'!$G$4</f>
        <v>25.951620043642464</v>
      </c>
      <c r="N461" s="11">
        <f>('Renter Migration Model'!U460-'Renter Migration Model'!U461)*'Median Data'!$G$4</f>
        <v>0</v>
      </c>
    </row>
    <row r="462" spans="1:14" x14ac:dyDescent="0.25">
      <c r="A462" s="2">
        <v>2134</v>
      </c>
      <c r="B462" s="2">
        <v>4</v>
      </c>
      <c r="C462" s="11">
        <f>('Renter Migration Model'!E461-'Renter Migration Model'!E462)*'Median Data'!$B$4</f>
        <v>1164.2675767954552</v>
      </c>
      <c r="D462" s="11">
        <f>('Renter Migration Model'!F461-'Renter Migration Model'!F462)*'Median Data'!$B$4</f>
        <v>0</v>
      </c>
      <c r="E462" s="11">
        <f>('Renter Migration Model'!H461-'Renter Migration Model'!H462)*'Median Data'!$C$4</f>
        <v>802.59536621768802</v>
      </c>
      <c r="F462" s="11">
        <f>('Renter Migration Model'!I461-'Renter Migration Model'!I462)*'Median Data'!$C$4</f>
        <v>0</v>
      </c>
      <c r="G462" s="11">
        <f>('Renter Migration Model'!K461-'Renter Migration Model'!K462)*'Median Data'!$D$4</f>
        <v>1331.9767138029483</v>
      </c>
      <c r="H462" s="11">
        <f>('Renter Migration Model'!L461-'Renter Migration Model'!L462)*'Median Data'!$D$4</f>
        <v>0</v>
      </c>
      <c r="I462" s="11">
        <f>('Renter Migration Model'!N461-'Renter Migration Model'!N462)*'Median Data'!$E$4</f>
        <v>158.55012338868562</v>
      </c>
      <c r="J462" s="11">
        <f>('Renter Migration Model'!O461-'Renter Migration Model'!O462)*'Median Data'!$E$4</f>
        <v>0</v>
      </c>
      <c r="K462" s="11">
        <f>('Renter Migration Model'!Q461-'Renter Migration Model'!Q462)*'Median Data'!$F$4</f>
        <v>233.80542807417942</v>
      </c>
      <c r="L462" s="11">
        <f>('Renter Migration Model'!R461-'Renter Migration Model'!R462)*'Median Data'!$F$4</f>
        <v>0</v>
      </c>
      <c r="M462" s="11">
        <f>('Renter Migration Model'!T461-'Renter Migration Model'!T462)*'Median Data'!$G$4</f>
        <v>25.949024881635125</v>
      </c>
      <c r="N462" s="11">
        <f>('Renter Migration Model'!U461-'Renter Migration Model'!U462)*'Median Data'!$G$4</f>
        <v>0</v>
      </c>
    </row>
    <row r="463" spans="1:14" x14ac:dyDescent="0.25">
      <c r="A463" s="2">
        <v>2135</v>
      </c>
      <c r="B463" s="2">
        <v>1</v>
      </c>
      <c r="C463" s="11">
        <f>('Renter Migration Model'!E462-'Renter Migration Model'!E463)*'Median Data'!$B$4</f>
        <v>1164.1511500370143</v>
      </c>
      <c r="D463" s="11">
        <f>('Renter Migration Model'!F462-'Renter Migration Model'!F463)*'Median Data'!$B$4</f>
        <v>0</v>
      </c>
      <c r="E463" s="11">
        <f>('Renter Migration Model'!H462-'Renter Migration Model'!H463)*'Median Data'!$C$4</f>
        <v>802.51510668085029</v>
      </c>
      <c r="F463" s="11">
        <f>('Renter Migration Model'!I462-'Renter Migration Model'!I463)*'Median Data'!$C$4</f>
        <v>0</v>
      </c>
      <c r="G463" s="11">
        <f>('Renter Migration Model'!K462-'Renter Migration Model'!K463)*'Median Data'!$D$4</f>
        <v>1331.8435161321058</v>
      </c>
      <c r="H463" s="11">
        <f>('Renter Migration Model'!L462-'Renter Migration Model'!L463)*'Median Data'!$D$4</f>
        <v>0</v>
      </c>
      <c r="I463" s="11">
        <f>('Renter Migration Model'!N462-'Renter Migration Model'!N463)*'Median Data'!$E$4</f>
        <v>158.53426837631889</v>
      </c>
      <c r="J463" s="11">
        <f>('Renter Migration Model'!O462-'Renter Migration Model'!O463)*'Median Data'!$E$4</f>
        <v>0</v>
      </c>
      <c r="K463" s="11">
        <f>('Renter Migration Model'!Q462-'Renter Migration Model'!Q463)*'Median Data'!$F$4</f>
        <v>233.78204753139426</v>
      </c>
      <c r="L463" s="11">
        <f>('Renter Migration Model'!R462-'Renter Migration Model'!R463)*'Median Data'!$F$4</f>
        <v>0</v>
      </c>
      <c r="M463" s="11">
        <f>('Renter Migration Model'!T462-'Renter Migration Model'!T463)*'Median Data'!$G$4</f>
        <v>25.94642997915625</v>
      </c>
      <c r="N463" s="11">
        <f>('Renter Migration Model'!U462-'Renter Migration Model'!U463)*'Median Data'!$G$4</f>
        <v>0</v>
      </c>
    </row>
    <row r="464" spans="1:14" x14ac:dyDescent="0.25">
      <c r="A464" s="1">
        <v>2135</v>
      </c>
      <c r="B464" s="1">
        <v>2</v>
      </c>
      <c r="C464" s="11">
        <f>('Renter Migration Model'!E463-'Renter Migration Model'!E464)*'Median Data'!$B$4</f>
        <v>1164.0347349227068</v>
      </c>
      <c r="D464" s="11">
        <f>('Renter Migration Model'!F463-'Renter Migration Model'!F464)*'Median Data'!$B$4</f>
        <v>0</v>
      </c>
      <c r="E464" s="11">
        <f>('Renter Migration Model'!H463-'Renter Migration Model'!H464)*'Median Data'!$C$4</f>
        <v>802.43485516968076</v>
      </c>
      <c r="F464" s="11">
        <f>('Renter Migration Model'!I463-'Renter Migration Model'!I464)*'Median Data'!$C$4</f>
        <v>0</v>
      </c>
      <c r="G464" s="11">
        <f>('Renter Migration Model'!K463-'Renter Migration Model'!K464)*'Median Data'!$D$4</f>
        <v>1331.7103317795754</v>
      </c>
      <c r="H464" s="11">
        <f>('Renter Migration Model'!L463-'Renter Migration Model'!L464)*'Median Data'!$D$4</f>
        <v>0</v>
      </c>
      <c r="I464" s="11">
        <f>('Renter Migration Model'!N463-'Renter Migration Model'!N464)*'Median Data'!$E$4</f>
        <v>158.51841494959399</v>
      </c>
      <c r="J464" s="11">
        <f>('Renter Migration Model'!O463-'Renter Migration Model'!O464)*'Median Data'!$E$4</f>
        <v>0</v>
      </c>
      <c r="K464" s="11">
        <f>('Renter Migration Model'!Q463-'Renter Migration Model'!Q464)*'Median Data'!$F$4</f>
        <v>233.75866932674671</v>
      </c>
      <c r="L464" s="11">
        <f>('Renter Migration Model'!R463-'Renter Migration Model'!R464)*'Median Data'!$F$4</f>
        <v>0</v>
      </c>
      <c r="M464" s="11">
        <f>('Renter Migration Model'!T463-'Renter Migration Model'!T464)*'Median Data'!$G$4</f>
        <v>25.943835336168235</v>
      </c>
      <c r="N464" s="11">
        <f>('Renter Migration Model'!U463-'Renter Migration Model'!U464)*'Median Data'!$G$4</f>
        <v>0</v>
      </c>
    </row>
    <row r="465" spans="1:14" x14ac:dyDescent="0.25">
      <c r="A465" s="2">
        <v>2135</v>
      </c>
      <c r="B465" s="2">
        <v>3</v>
      </c>
      <c r="C465" s="11">
        <f>('Renter Migration Model'!E464-'Renter Migration Model'!E465)*'Median Data'!$B$4</f>
        <v>1163.9183314490947</v>
      </c>
      <c r="D465" s="11">
        <f>('Renter Migration Model'!F464-'Renter Migration Model'!F465)*'Median Data'!$B$4</f>
        <v>0</v>
      </c>
      <c r="E465" s="11">
        <f>('Renter Migration Model'!H464-'Renter Migration Model'!H465)*'Median Data'!$C$4</f>
        <v>802.35461168417942</v>
      </c>
      <c r="F465" s="11">
        <f>('Renter Migration Model'!I464-'Renter Migration Model'!I465)*'Median Data'!$C$4</f>
        <v>0</v>
      </c>
      <c r="G465" s="11">
        <f>('Renter Migration Model'!K464-'Renter Migration Model'!K465)*'Median Data'!$D$4</f>
        <v>1331.5771607471552</v>
      </c>
      <c r="H465" s="11">
        <f>('Renter Migration Model'!L464-'Renter Migration Model'!L465)*'Median Data'!$D$4</f>
        <v>0</v>
      </c>
      <c r="I465" s="11">
        <f>('Renter Migration Model'!N464-'Renter Migration Model'!N465)*'Median Data'!$E$4</f>
        <v>158.50256310788131</v>
      </c>
      <c r="J465" s="11">
        <f>('Renter Migration Model'!O464-'Renter Migration Model'!O465)*'Median Data'!$E$4</f>
        <v>0</v>
      </c>
      <c r="K465" s="11">
        <f>('Renter Migration Model'!Q464-'Renter Migration Model'!Q465)*'Median Data'!$F$4</f>
        <v>233.73529345987254</v>
      </c>
      <c r="L465" s="11">
        <f>('Renter Migration Model'!R464-'Renter Migration Model'!R465)*'Median Data'!$F$4</f>
        <v>0</v>
      </c>
      <c r="M465" s="11">
        <f>('Renter Migration Model'!T464-'Renter Migration Model'!T465)*'Median Data'!$G$4</f>
        <v>25.941240952633478</v>
      </c>
      <c r="N465" s="11">
        <f>('Renter Migration Model'!U464-'Renter Migration Model'!U465)*'Median Data'!$G$4</f>
        <v>0</v>
      </c>
    </row>
    <row r="466" spans="1:14" x14ac:dyDescent="0.25">
      <c r="A466" s="1">
        <v>2135</v>
      </c>
      <c r="B466" s="1">
        <v>4</v>
      </c>
      <c r="C466" s="11">
        <f>('Renter Migration Model'!E465-'Renter Migration Model'!E466)*'Median Data'!$B$4</f>
        <v>1163.8019396161781</v>
      </c>
      <c r="D466" s="11">
        <f>('Renter Migration Model'!F465-'Renter Migration Model'!F466)*'Median Data'!$B$4</f>
        <v>0</v>
      </c>
      <c r="E466" s="11">
        <f>('Renter Migration Model'!H465-'Renter Migration Model'!H466)*'Median Data'!$C$4</f>
        <v>802.27437622434627</v>
      </c>
      <c r="F466" s="11">
        <f>('Renter Migration Model'!I465-'Renter Migration Model'!I466)*'Median Data'!$C$4</f>
        <v>0</v>
      </c>
      <c r="G466" s="11">
        <f>('Renter Migration Model'!K465-'Renter Migration Model'!K466)*'Median Data'!$D$4</f>
        <v>1331.4440030312489</v>
      </c>
      <c r="H466" s="11">
        <f>('Renter Migration Model'!L465-'Renter Migration Model'!L466)*'Median Data'!$D$4</f>
        <v>0</v>
      </c>
      <c r="I466" s="11">
        <f>('Renter Migration Model'!N465-'Renter Migration Model'!N466)*'Median Data'!$E$4</f>
        <v>158.48671285181047</v>
      </c>
      <c r="J466" s="11">
        <f>('Renter Migration Model'!O465-'Renter Migration Model'!O466)*'Median Data'!$E$4</f>
        <v>0</v>
      </c>
      <c r="K466" s="11">
        <f>('Renter Migration Model'!Q465-'Renter Migration Model'!Q466)*'Median Data'!$F$4</f>
        <v>233.71191993040748</v>
      </c>
      <c r="L466" s="11">
        <f>('Renter Migration Model'!R465-'Renter Migration Model'!R466)*'Median Data'!$F$4</f>
        <v>0</v>
      </c>
      <c r="M466" s="11">
        <f>('Renter Migration Model'!T465-'Renter Migration Model'!T466)*'Median Data'!$G$4</f>
        <v>25.938646828514379</v>
      </c>
      <c r="N466" s="11">
        <f>('Renter Migration Model'!U465-'Renter Migration Model'!U466)*'Median Data'!$G$4</f>
        <v>0</v>
      </c>
    </row>
    <row r="467" spans="1:14" x14ac:dyDescent="0.25">
      <c r="A467" s="1">
        <v>2136</v>
      </c>
      <c r="B467" s="1">
        <v>1</v>
      </c>
      <c r="C467" s="11">
        <f>('Renter Migration Model'!E466-'Renter Migration Model'!E467)*'Median Data'!$B$4</f>
        <v>1163.6855594222379</v>
      </c>
      <c r="D467" s="11">
        <f>('Renter Migration Model'!F466-'Renter Migration Model'!F467)*'Median Data'!$B$4</f>
        <v>0</v>
      </c>
      <c r="E467" s="11">
        <f>('Renter Migration Model'!H466-'Renter Migration Model'!H467)*'Median Data'!$C$4</f>
        <v>802.19414878666976</v>
      </c>
      <c r="F467" s="11">
        <f>('Renter Migration Model'!I466-'Renter Migration Model'!I467)*'Median Data'!$C$4</f>
        <v>0</v>
      </c>
      <c r="G467" s="11">
        <f>('Renter Migration Model'!K466-'Renter Migration Model'!K467)*'Median Data'!$D$4</f>
        <v>1331.3108586300586</v>
      </c>
      <c r="H467" s="11">
        <f>('Renter Migration Model'!L466-'Renter Migration Model'!L467)*'Median Data'!$D$4</f>
        <v>0</v>
      </c>
      <c r="I467" s="11">
        <f>('Renter Migration Model'!N466-'Renter Migration Model'!N467)*'Median Data'!$E$4</f>
        <v>158.47086418043705</v>
      </c>
      <c r="J467" s="11">
        <f>('Renter Migration Model'!O466-'Renter Migration Model'!O467)*'Median Data'!$E$4</f>
        <v>0</v>
      </c>
      <c r="K467" s="11">
        <f>('Renter Migration Model'!Q466-'Renter Migration Model'!Q467)*'Median Data'!$F$4</f>
        <v>233.68854873835153</v>
      </c>
      <c r="L467" s="11">
        <f>('Renter Migration Model'!R466-'Renter Migration Model'!R467)*'Median Data'!$F$4</f>
        <v>0</v>
      </c>
      <c r="M467" s="11">
        <f>('Renter Migration Model'!T466-'Renter Migration Model'!T467)*'Median Data'!$G$4</f>
        <v>25.936052963848539</v>
      </c>
      <c r="N467" s="11">
        <f>('Renter Migration Model'!U466-'Renter Migration Model'!U467)*'Median Data'!$G$4</f>
        <v>0</v>
      </c>
    </row>
    <row r="468" spans="1:14" x14ac:dyDescent="0.25">
      <c r="A468" s="2">
        <v>2136</v>
      </c>
      <c r="B468" s="2">
        <v>2</v>
      </c>
      <c r="C468" s="11">
        <f>('Renter Migration Model'!E467-'Renter Migration Model'!E468)*'Median Data'!$B$4</f>
        <v>1163.5691908655554</v>
      </c>
      <c r="D468" s="11">
        <f>('Renter Migration Model'!F467-'Renter Migration Model'!F468)*'Median Data'!$B$4</f>
        <v>0</v>
      </c>
      <c r="E468" s="11">
        <f>('Renter Migration Model'!H467-'Renter Migration Model'!H468)*'Median Data'!$C$4</f>
        <v>802.11392937114988</v>
      </c>
      <c r="F468" s="11">
        <f>('Renter Migration Model'!I467-'Renter Migration Model'!I468)*'Median Data'!$C$4</f>
        <v>0</v>
      </c>
      <c r="G468" s="11">
        <f>('Renter Migration Model'!K467-'Renter Migration Model'!K468)*'Median Data'!$D$4</f>
        <v>1331.1777275453824</v>
      </c>
      <c r="H468" s="11">
        <f>('Renter Migration Model'!L467-'Renter Migration Model'!L468)*'Median Data'!$D$4</f>
        <v>0</v>
      </c>
      <c r="I468" s="11">
        <f>('Renter Migration Model'!N467-'Renter Migration Model'!N468)*'Median Data'!$E$4</f>
        <v>158.45501709407586</v>
      </c>
      <c r="J468" s="11">
        <f>('Renter Migration Model'!O467-'Renter Migration Model'!O468)*'Median Data'!$E$4</f>
        <v>0</v>
      </c>
      <c r="K468" s="11">
        <f>('Renter Migration Model'!Q467-'Renter Migration Model'!Q468)*'Median Data'!$F$4</f>
        <v>233.6651798837047</v>
      </c>
      <c r="L468" s="11">
        <f>('Renter Migration Model'!R467-'Renter Migration Model'!R468)*'Median Data'!$F$4</f>
        <v>0</v>
      </c>
      <c r="M468" s="11">
        <f>('Renter Migration Model'!T467-'Renter Migration Model'!T468)*'Median Data'!$G$4</f>
        <v>25.933459358560754</v>
      </c>
      <c r="N468" s="11">
        <f>('Renter Migration Model'!U467-'Renter Migration Model'!U468)*'Median Data'!$G$4</f>
        <v>0</v>
      </c>
    </row>
    <row r="469" spans="1:14" x14ac:dyDescent="0.25">
      <c r="A469" s="1">
        <v>2136</v>
      </c>
      <c r="B469" s="1">
        <v>3</v>
      </c>
      <c r="C469" s="11">
        <f>('Renter Migration Model'!E468-'Renter Migration Model'!E469)*'Median Data'!$B$4</f>
        <v>1163.4528339461303</v>
      </c>
      <c r="D469" s="11">
        <f>('Renter Migration Model'!F468-'Renter Migration Model'!F469)*'Median Data'!$B$4</f>
        <v>0</v>
      </c>
      <c r="E469" s="11">
        <f>('Renter Migration Model'!H468-'Renter Migration Model'!H469)*'Median Data'!$C$4</f>
        <v>802.03371797778664</v>
      </c>
      <c r="F469" s="11">
        <f>('Renter Migration Model'!I468-'Renter Migration Model'!I469)*'Median Data'!$C$4</f>
        <v>0</v>
      </c>
      <c r="G469" s="11">
        <f>('Renter Migration Model'!K468-'Renter Migration Model'!K469)*'Median Data'!$D$4</f>
        <v>1331.0446097718259</v>
      </c>
      <c r="H469" s="11">
        <f>('Renter Migration Model'!L468-'Renter Migration Model'!L469)*'Median Data'!$D$4</f>
        <v>0</v>
      </c>
      <c r="I469" s="11">
        <f>('Renter Migration Model'!N468-'Renter Migration Model'!N469)*'Median Data'!$E$4</f>
        <v>158.43917159241209</v>
      </c>
      <c r="J469" s="11">
        <f>('Renter Migration Model'!O468-'Renter Migration Model'!O469)*'Median Data'!$E$4</f>
        <v>0</v>
      </c>
      <c r="K469" s="11">
        <f>('Renter Migration Model'!Q468-'Renter Migration Model'!Q469)*'Median Data'!$F$4</f>
        <v>233.64181336537422</v>
      </c>
      <c r="L469" s="11">
        <f>('Renter Migration Model'!R468-'Renter Migration Model'!R469)*'Median Data'!$F$4</f>
        <v>0</v>
      </c>
      <c r="M469" s="11">
        <f>('Renter Migration Model'!T468-'Renter Migration Model'!T469)*'Median Data'!$G$4</f>
        <v>25.930866012613421</v>
      </c>
      <c r="N469" s="11">
        <f>('Renter Migration Model'!U468-'Renter Migration Model'!U469)*'Median Data'!$G$4</f>
        <v>0</v>
      </c>
    </row>
    <row r="470" spans="1:14" x14ac:dyDescent="0.25">
      <c r="A470" s="2">
        <v>2136</v>
      </c>
      <c r="B470" s="2">
        <v>4</v>
      </c>
      <c r="C470" s="11">
        <f>('Renter Migration Model'!E469-'Renter Migration Model'!E470)*'Median Data'!$B$4</f>
        <v>1163.3364886639629</v>
      </c>
      <c r="D470" s="11">
        <f>('Renter Migration Model'!F469-'Renter Migration Model'!F470)*'Median Data'!$B$4</f>
        <v>0</v>
      </c>
      <c r="E470" s="11">
        <f>('Renter Migration Model'!H469-'Renter Migration Model'!H470)*'Median Data'!$C$4</f>
        <v>801.95351460658003</v>
      </c>
      <c r="F470" s="11">
        <f>('Renter Migration Model'!I469-'Renter Migration Model'!I470)*'Median Data'!$C$4</f>
        <v>0</v>
      </c>
      <c r="G470" s="11">
        <f>('Renter Migration Model'!K469-'Renter Migration Model'!K470)*'Median Data'!$D$4</f>
        <v>1330.9115053111873</v>
      </c>
      <c r="H470" s="11">
        <f>('Renter Migration Model'!L469-'Renter Migration Model'!L470)*'Median Data'!$D$4</f>
        <v>0</v>
      </c>
      <c r="I470" s="11">
        <f>('Renter Migration Model'!N469-'Renter Migration Model'!N470)*'Median Data'!$E$4</f>
        <v>158.42332767513096</v>
      </c>
      <c r="J470" s="11">
        <f>('Renter Migration Model'!O469-'Renter Migration Model'!O470)*'Median Data'!$E$4</f>
        <v>0</v>
      </c>
      <c r="K470" s="11">
        <f>('Renter Migration Model'!Q469-'Renter Migration Model'!Q470)*'Median Data'!$F$4</f>
        <v>233.6184491840886</v>
      </c>
      <c r="L470" s="11">
        <f>('Renter Migration Model'!R469-'Renter Migration Model'!R470)*'Median Data'!$F$4</f>
        <v>0</v>
      </c>
      <c r="M470" s="11">
        <f>('Renter Migration Model'!T469-'Renter Migration Model'!T470)*'Median Data'!$G$4</f>
        <v>25.928272926006542</v>
      </c>
      <c r="N470" s="11">
        <f>('Renter Migration Model'!U469-'Renter Migration Model'!U470)*'Median Data'!$G$4</f>
        <v>0</v>
      </c>
    </row>
    <row r="471" spans="1:14" x14ac:dyDescent="0.25">
      <c r="A471" s="2">
        <v>2137</v>
      </c>
      <c r="B471" s="2">
        <v>1</v>
      </c>
      <c r="C471" s="11">
        <f>('Renter Migration Model'!E470-'Renter Migration Model'!E471)*'Median Data'!$B$4</f>
        <v>1163.2201550138961</v>
      </c>
      <c r="D471" s="11">
        <f>('Renter Migration Model'!F470-'Renter Migration Model'!F471)*'Median Data'!$B$4</f>
        <v>0</v>
      </c>
      <c r="E471" s="11">
        <f>('Renter Migration Model'!H470-'Renter Migration Model'!H471)*'Median Data'!$C$4</f>
        <v>801.87331925577428</v>
      </c>
      <c r="F471" s="11">
        <f>('Renter Migration Model'!I470-'Renter Migration Model'!I471)*'Median Data'!$C$4</f>
        <v>0</v>
      </c>
      <c r="G471" s="11">
        <f>('Renter Migration Model'!K470-'Renter Migration Model'!K471)*'Median Data'!$D$4</f>
        <v>1330.7784141598704</v>
      </c>
      <c r="H471" s="11">
        <f>('Renter Migration Model'!L470-'Renter Migration Model'!L471)*'Median Data'!$D$4</f>
        <v>0</v>
      </c>
      <c r="I471" s="11">
        <f>('Renter Migration Model'!N470-'Renter Migration Model'!N471)*'Median Data'!$E$4</f>
        <v>158.40748534223246</v>
      </c>
      <c r="J471" s="11">
        <f>('Renter Migration Model'!O470-'Renter Migration Model'!O471)*'Median Data'!$E$4</f>
        <v>0</v>
      </c>
      <c r="K471" s="11">
        <f>('Renter Migration Model'!Q470-'Renter Migration Model'!Q471)*'Median Data'!$F$4</f>
        <v>233.59508733911935</v>
      </c>
      <c r="L471" s="11">
        <f>('Renter Migration Model'!R470-'Renter Migration Model'!R471)*'Median Data'!$F$4</f>
        <v>0</v>
      </c>
      <c r="M471" s="11">
        <f>('Renter Migration Model'!T470-'Renter Migration Model'!T471)*'Median Data'!$G$4</f>
        <v>25.925680098702514</v>
      </c>
      <c r="N471" s="11">
        <f>('Renter Migration Model'!U470-'Renter Migration Model'!U471)*'Median Data'!$G$4</f>
        <v>0</v>
      </c>
    </row>
    <row r="472" spans="1:14" x14ac:dyDescent="0.25">
      <c r="A472" s="1">
        <v>2137</v>
      </c>
      <c r="B472" s="1">
        <v>2</v>
      </c>
      <c r="C472" s="11">
        <f>('Renter Migration Model'!E471-'Renter Migration Model'!E472)*'Median Data'!$B$4</f>
        <v>1163.103832999368</v>
      </c>
      <c r="D472" s="11">
        <f>('Renter Migration Model'!F471-'Renter Migration Model'!F472)*'Median Data'!$B$4</f>
        <v>0</v>
      </c>
      <c r="E472" s="11">
        <f>('Renter Migration Model'!H471-'Renter Migration Model'!H472)*'Median Data'!$C$4</f>
        <v>801.7931319236136</v>
      </c>
      <c r="F472" s="11">
        <f>('Renter Migration Model'!I471-'Renter Migration Model'!I472)*'Median Data'!$C$4</f>
        <v>0</v>
      </c>
      <c r="G472" s="11">
        <f>('Renter Migration Model'!K471-'Renter Migration Model'!K472)*'Median Data'!$D$4</f>
        <v>1330.6453363196733</v>
      </c>
      <c r="H472" s="11">
        <f>('Renter Migration Model'!L471-'Renter Migration Model'!L472)*'Median Data'!$D$4</f>
        <v>0</v>
      </c>
      <c r="I472" s="11">
        <f>('Renter Migration Model'!N471-'Renter Migration Model'!N472)*'Median Data'!$E$4</f>
        <v>158.39164459371659</v>
      </c>
      <c r="J472" s="11">
        <f>('Renter Migration Model'!O471-'Renter Migration Model'!O472)*'Median Data'!$E$4</f>
        <v>0</v>
      </c>
      <c r="K472" s="11">
        <f>('Renter Migration Model'!Q471-'Renter Migration Model'!Q472)*'Median Data'!$F$4</f>
        <v>233.57172783046644</v>
      </c>
      <c r="L472" s="11">
        <f>('Renter Migration Model'!R471-'Renter Migration Model'!R472)*'Median Data'!$F$4</f>
        <v>0</v>
      </c>
      <c r="M472" s="11">
        <f>('Renter Migration Model'!T471-'Renter Migration Model'!T472)*'Median Data'!$G$4</f>
        <v>25.923087530701338</v>
      </c>
      <c r="N472" s="11">
        <f>('Renter Migration Model'!U471-'Renter Migration Model'!U472)*'Median Data'!$G$4</f>
        <v>0</v>
      </c>
    </row>
    <row r="473" spans="1:14" x14ac:dyDescent="0.25">
      <c r="A473" s="2">
        <v>2137</v>
      </c>
      <c r="B473" s="2">
        <v>3</v>
      </c>
      <c r="C473" s="11">
        <f>('Renter Migration Model'!E472-'Renter Migration Model'!E473)*'Median Data'!$B$4</f>
        <v>1162.9875226152217</v>
      </c>
      <c r="D473" s="11">
        <f>('Renter Migration Model'!F472-'Renter Migration Model'!F473)*'Median Data'!$B$4</f>
        <v>0</v>
      </c>
      <c r="E473" s="11">
        <f>('Renter Migration Model'!H472-'Renter Migration Model'!H473)*'Median Data'!$C$4</f>
        <v>801.712952610098</v>
      </c>
      <c r="F473" s="11">
        <f>('Renter Migration Model'!I472-'Renter Migration Model'!I473)*'Median Data'!$C$4</f>
        <v>0</v>
      </c>
      <c r="G473" s="11">
        <f>('Renter Migration Model'!K472-'Renter Migration Model'!K473)*'Median Data'!$D$4</f>
        <v>1330.5122717852018</v>
      </c>
      <c r="H473" s="11">
        <f>('Renter Migration Model'!L472-'Renter Migration Model'!L473)*'Median Data'!$D$4</f>
        <v>0</v>
      </c>
      <c r="I473" s="11">
        <f>('Renter Migration Model'!N472-'Renter Migration Model'!N473)*'Median Data'!$E$4</f>
        <v>158.37580542926855</v>
      </c>
      <c r="J473" s="11">
        <f>('Renter Migration Model'!O472-'Renter Migration Model'!O473)*'Median Data'!$E$4</f>
        <v>0</v>
      </c>
      <c r="K473" s="11">
        <f>('Renter Migration Model'!Q472-'Renter Migration Model'!Q473)*'Median Data'!$F$4</f>
        <v>233.54837065776564</v>
      </c>
      <c r="L473" s="11">
        <f>('Renter Migration Model'!R472-'Renter Migration Model'!R473)*'Median Data'!$F$4</f>
        <v>0</v>
      </c>
      <c r="M473" s="11">
        <f>('Renter Migration Model'!T472-'Renter Migration Model'!T473)*'Median Data'!$G$4</f>
        <v>25.92049522196541</v>
      </c>
      <c r="N473" s="11">
        <f>('Renter Migration Model'!U472-'Renter Migration Model'!U473)*'Median Data'!$G$4</f>
        <v>0</v>
      </c>
    </row>
    <row r="474" spans="1:14" x14ac:dyDescent="0.25">
      <c r="A474" s="1">
        <v>2137</v>
      </c>
      <c r="B474" s="1">
        <v>4</v>
      </c>
      <c r="C474" s="11">
        <f>('Renter Migration Model'!E473-'Renter Migration Model'!E474)*'Median Data'!$B$4</f>
        <v>1162.8712238631761</v>
      </c>
      <c r="D474" s="11">
        <f>('Renter Migration Model'!F473-'Renter Migration Model'!F474)*'Median Data'!$B$4</f>
        <v>0</v>
      </c>
      <c r="E474" s="11">
        <f>('Renter Migration Model'!H473-'Renter Migration Model'!H474)*'Median Data'!$C$4</f>
        <v>801.63278131522748</v>
      </c>
      <c r="F474" s="11">
        <f>('Renter Migration Model'!I473-'Renter Migration Model'!I474)*'Median Data'!$C$4</f>
        <v>0</v>
      </c>
      <c r="G474" s="11">
        <f>('Renter Migration Model'!K473-'Renter Migration Model'!K474)*'Median Data'!$D$4</f>
        <v>1330.379220558254</v>
      </c>
      <c r="H474" s="11">
        <f>('Renter Migration Model'!L473-'Renter Migration Model'!L474)*'Median Data'!$D$4</f>
        <v>0</v>
      </c>
      <c r="I474" s="11">
        <f>('Renter Migration Model'!N473-'Renter Migration Model'!N474)*'Median Data'!$E$4</f>
        <v>158.35996784888835</v>
      </c>
      <c r="J474" s="11">
        <f>('Renter Migration Model'!O473-'Renter Migration Model'!O474)*'Median Data'!$E$4</f>
        <v>0</v>
      </c>
      <c r="K474" s="11">
        <f>('Renter Migration Model'!Q473-'Renter Migration Model'!Q474)*'Median Data'!$F$4</f>
        <v>233.5250158206527</v>
      </c>
      <c r="L474" s="11">
        <f>('Renter Migration Model'!R473-'Renter Migration Model'!R474)*'Median Data'!$F$4</f>
        <v>0</v>
      </c>
      <c r="M474" s="11">
        <f>('Renter Migration Model'!T473-'Renter Migration Model'!T474)*'Median Data'!$G$4</f>
        <v>25.917903172419528</v>
      </c>
      <c r="N474" s="11">
        <f>('Renter Migration Model'!U473-'Renter Migration Model'!U474)*'Median Data'!$G$4</f>
        <v>0</v>
      </c>
    </row>
    <row r="475" spans="1:14" x14ac:dyDescent="0.25">
      <c r="A475" s="1">
        <v>2138</v>
      </c>
      <c r="B475" s="1">
        <v>1</v>
      </c>
      <c r="C475" s="11">
        <f>('Renter Migration Model'!E474-'Renter Migration Model'!E475)*'Median Data'!$B$4</f>
        <v>1162.7549367415122</v>
      </c>
      <c r="D475" s="11">
        <f>('Renter Migration Model'!F474-'Renter Migration Model'!F475)*'Median Data'!$B$4</f>
        <v>0</v>
      </c>
      <c r="E475" s="11">
        <f>('Renter Migration Model'!H474-'Renter Migration Model'!H475)*'Median Data'!$C$4</f>
        <v>801.55261803724625</v>
      </c>
      <c r="F475" s="11">
        <f>('Renter Migration Model'!I474-'Renter Migration Model'!I475)*'Median Data'!$C$4</f>
        <v>0</v>
      </c>
      <c r="G475" s="11">
        <f>('Renter Migration Model'!K474-'Renter Migration Model'!K475)*'Median Data'!$D$4</f>
        <v>1330.2461826370318</v>
      </c>
      <c r="H475" s="11">
        <f>('Renter Migration Model'!L474-'Renter Migration Model'!L475)*'Median Data'!$D$4</f>
        <v>0</v>
      </c>
      <c r="I475" s="11">
        <f>('Renter Migration Model'!N474-'Renter Migration Model'!N475)*'Median Data'!$E$4</f>
        <v>158.34413185194637</v>
      </c>
      <c r="J475" s="11">
        <f>('Renter Migration Model'!O474-'Renter Migration Model'!O475)*'Median Data'!$E$4</f>
        <v>0</v>
      </c>
      <c r="K475" s="11">
        <f>('Renter Migration Model'!Q474-'Renter Migration Model'!Q475)*'Median Data'!$F$4</f>
        <v>233.5016633191276</v>
      </c>
      <c r="L475" s="11">
        <f>('Renter Migration Model'!R474-'Renter Migration Model'!R475)*'Median Data'!$F$4</f>
        <v>0</v>
      </c>
      <c r="M475" s="11">
        <f>('Renter Migration Model'!T474-'Renter Migration Model'!T475)*'Median Data'!$G$4</f>
        <v>25.915311382101294</v>
      </c>
      <c r="N475" s="11">
        <f>('Renter Migration Model'!U474-'Renter Migration Model'!U475)*'Median Data'!$G$4</f>
        <v>0</v>
      </c>
    </row>
    <row r="476" spans="1:14" x14ac:dyDescent="0.25">
      <c r="A476" s="2">
        <v>2138</v>
      </c>
      <c r="B476" s="2">
        <v>2</v>
      </c>
      <c r="C476" s="11">
        <f>('Renter Migration Model'!E475-'Renter Migration Model'!E476)*'Median Data'!$B$4</f>
        <v>1162.6386612467923</v>
      </c>
      <c r="D476" s="11">
        <f>('Renter Migration Model'!F475-'Renter Migration Model'!F476)*'Median Data'!$B$4</f>
        <v>0</v>
      </c>
      <c r="E476" s="11">
        <f>('Renter Migration Model'!H475-'Renter Migration Model'!H476)*'Median Data'!$C$4</f>
        <v>801.47246277439854</v>
      </c>
      <c r="F476" s="11">
        <f>('Renter Migration Model'!I475-'Renter Migration Model'!I476)*'Median Data'!$C$4</f>
        <v>0</v>
      </c>
      <c r="G476" s="11">
        <f>('Renter Migration Model'!K475-'Renter Migration Model'!K476)*'Median Data'!$D$4</f>
        <v>1330.113158017939</v>
      </c>
      <c r="H476" s="11">
        <f>('Renter Migration Model'!L475-'Renter Migration Model'!L476)*'Median Data'!$D$4</f>
        <v>0</v>
      </c>
      <c r="I476" s="11">
        <f>('Renter Migration Model'!N475-'Renter Migration Model'!N476)*'Median Data'!$E$4</f>
        <v>158.32829743875743</v>
      </c>
      <c r="J476" s="11">
        <f>('Renter Migration Model'!O475-'Renter Migration Model'!O476)*'Median Data'!$E$4</f>
        <v>0</v>
      </c>
      <c r="K476" s="11">
        <f>('Renter Migration Model'!Q475-'Renter Migration Model'!Q476)*'Median Data'!$F$4</f>
        <v>233.4783131528261</v>
      </c>
      <c r="L476" s="11">
        <f>('Renter Migration Model'!R475-'Renter Migration Model'!R476)*'Median Data'!$F$4</f>
        <v>0</v>
      </c>
      <c r="M476" s="11">
        <f>('Renter Migration Model'!T475-'Renter Migration Model'!T476)*'Median Data'!$G$4</f>
        <v>25.912719850973104</v>
      </c>
      <c r="N476" s="11">
        <f>('Renter Migration Model'!U475-'Renter Migration Model'!U476)*'Median Data'!$G$4</f>
        <v>0</v>
      </c>
    </row>
    <row r="477" spans="1:14" x14ac:dyDescent="0.25">
      <c r="A477" s="1">
        <v>2138</v>
      </c>
      <c r="B477" s="1">
        <v>3</v>
      </c>
      <c r="C477" s="11">
        <f>('Renter Migration Model'!E476-'Renter Migration Model'!E477)*'Median Data'!$B$4</f>
        <v>1162.5223973807351</v>
      </c>
      <c r="D477" s="11">
        <f>('Renter Migration Model'!F476-'Renter Migration Model'!F477)*'Median Data'!$B$4</f>
        <v>0</v>
      </c>
      <c r="E477" s="11">
        <f>('Renter Migration Model'!H476-'Renter Migration Model'!H477)*'Median Data'!$C$4</f>
        <v>801.39231552844012</v>
      </c>
      <c r="F477" s="11">
        <f>('Renter Migration Model'!I476-'Renter Migration Model'!I477)*'Median Data'!$C$4</f>
        <v>0</v>
      </c>
      <c r="G477" s="11">
        <f>('Renter Migration Model'!K476-'Renter Migration Model'!K477)*'Median Data'!$D$4</f>
        <v>1329.9801467027737</v>
      </c>
      <c r="H477" s="11">
        <f>('Renter Migration Model'!L476-'Renter Migration Model'!L477)*'Median Data'!$D$4</f>
        <v>0</v>
      </c>
      <c r="I477" s="11">
        <f>('Renter Migration Model'!N476-'Renter Migration Model'!N477)*'Median Data'!$E$4</f>
        <v>158.31246460900672</v>
      </c>
      <c r="J477" s="11">
        <f>('Renter Migration Model'!O476-'Renter Migration Model'!O477)*'Median Data'!$E$4</f>
        <v>0</v>
      </c>
      <c r="K477" s="11">
        <f>('Renter Migration Model'!Q476-'Renter Migration Model'!Q477)*'Median Data'!$F$4</f>
        <v>233.45496532138395</v>
      </c>
      <c r="L477" s="11">
        <f>('Renter Migration Model'!R476-'Renter Migration Model'!R477)*'Median Data'!$F$4</f>
        <v>0</v>
      </c>
      <c r="M477" s="11">
        <f>('Renter Migration Model'!T476-'Renter Migration Model'!T477)*'Median Data'!$G$4</f>
        <v>25.910128578997359</v>
      </c>
      <c r="N477" s="11">
        <f>('Renter Migration Model'!U476-'Renter Migration Model'!U477)*'Median Data'!$G$4</f>
        <v>0</v>
      </c>
    </row>
    <row r="478" spans="1:14" x14ac:dyDescent="0.25">
      <c r="A478" s="2">
        <v>2138</v>
      </c>
      <c r="B478" s="2">
        <v>4</v>
      </c>
      <c r="C478" s="11">
        <f>('Renter Migration Model'!E477-'Renter Migration Model'!E478)*'Median Data'!$B$4</f>
        <v>1162.4061451416219</v>
      </c>
      <c r="D478" s="11">
        <f>('Renter Migration Model'!F477-'Renter Migration Model'!F478)*'Median Data'!$B$4</f>
        <v>0</v>
      </c>
      <c r="E478" s="11">
        <f>('Renter Migration Model'!H477-'Renter Migration Model'!H478)*'Median Data'!$C$4</f>
        <v>801.31217629761522</v>
      </c>
      <c r="F478" s="11">
        <f>('Renter Migration Model'!I477-'Renter Migration Model'!I478)*'Median Data'!$C$4</f>
        <v>0</v>
      </c>
      <c r="G478" s="11">
        <f>('Renter Migration Model'!K477-'Renter Migration Model'!K478)*'Median Data'!$D$4</f>
        <v>1329.8471486879398</v>
      </c>
      <c r="H478" s="11">
        <f>('Renter Migration Model'!L477-'Renter Migration Model'!L478)*'Median Data'!$D$4</f>
        <v>0</v>
      </c>
      <c r="I478" s="11">
        <f>('Renter Migration Model'!N477-'Renter Migration Model'!N478)*'Median Data'!$E$4</f>
        <v>158.29663336269425</v>
      </c>
      <c r="J478" s="11">
        <f>('Renter Migration Model'!O477-'Renter Migration Model'!O478)*'Median Data'!$E$4</f>
        <v>0</v>
      </c>
      <c r="K478" s="11">
        <f>('Renter Migration Model'!Q477-'Renter Migration Model'!Q478)*'Median Data'!$F$4</f>
        <v>233.43161982480115</v>
      </c>
      <c r="L478" s="11">
        <f>('Renter Migration Model'!R477-'Renter Migration Model'!R478)*'Median Data'!$F$4</f>
        <v>0</v>
      </c>
      <c r="M478" s="11">
        <f>('Renter Migration Model'!T477-'Renter Migration Model'!T478)*'Median Data'!$G$4</f>
        <v>25.907537566136455</v>
      </c>
      <c r="N478" s="11">
        <f>('Renter Migration Model'!U477-'Renter Migration Model'!U478)*'Median Data'!$G$4</f>
        <v>0</v>
      </c>
    </row>
    <row r="479" spans="1:14" x14ac:dyDescent="0.25">
      <c r="A479" s="2">
        <v>2139</v>
      </c>
      <c r="B479" s="2">
        <v>1</v>
      </c>
      <c r="C479" s="11">
        <f>('Renter Migration Model'!E478-'Renter Migration Model'!E479)*'Median Data'!$B$4</f>
        <v>1162.2899045260147</v>
      </c>
      <c r="D479" s="11">
        <f>('Renter Migration Model'!F478-'Renter Migration Model'!F479)*'Median Data'!$B$4</f>
        <v>0</v>
      </c>
      <c r="E479" s="11">
        <f>('Renter Migration Model'!H478-'Renter Migration Model'!H479)*'Median Data'!$C$4</f>
        <v>801.23204507841228</v>
      </c>
      <c r="F479" s="11">
        <f>('Renter Migration Model'!I478-'Renter Migration Model'!I479)*'Median Data'!$C$4</f>
        <v>0</v>
      </c>
      <c r="G479" s="11">
        <f>('Renter Migration Model'!K478-'Renter Migration Model'!K479)*'Median Data'!$D$4</f>
        <v>1329.7141639734373</v>
      </c>
      <c r="H479" s="11">
        <f>('Renter Migration Model'!L478-'Renter Migration Model'!L479)*'Median Data'!$D$4</f>
        <v>0</v>
      </c>
      <c r="I479" s="11">
        <f>('Renter Migration Model'!N478-'Renter Migration Model'!N479)*'Median Data'!$E$4</f>
        <v>158.28080369919041</v>
      </c>
      <c r="J479" s="11">
        <f>('Renter Migration Model'!O478-'Renter Migration Model'!O479)*'Median Data'!$E$4</f>
        <v>0</v>
      </c>
      <c r="K479" s="11">
        <f>('Renter Migration Model'!Q478-'Renter Migration Model'!Q479)*'Median Data'!$F$4</f>
        <v>233.40827666307769</v>
      </c>
      <c r="L479" s="11">
        <f>('Renter Migration Model'!R478-'Renter Migration Model'!R479)*'Median Data'!$F$4</f>
        <v>0</v>
      </c>
      <c r="M479" s="11">
        <f>('Renter Migration Model'!T478-'Renter Migration Model'!T479)*'Median Data'!$G$4</f>
        <v>25.904946812390392</v>
      </c>
      <c r="N479" s="11">
        <f>('Renter Migration Model'!U478-'Renter Migration Model'!U479)*'Median Data'!$G$4</f>
        <v>0</v>
      </c>
    </row>
    <row r="480" spans="1:14" x14ac:dyDescent="0.25">
      <c r="A480" s="1">
        <v>2139</v>
      </c>
      <c r="B480" s="1">
        <v>2</v>
      </c>
      <c r="C480" s="11">
        <f>('Renter Migration Model'!E479-'Renter Migration Model'!E480)*'Median Data'!$B$4</f>
        <v>1162.1736755356324</v>
      </c>
      <c r="D480" s="11">
        <f>('Renter Migration Model'!F479-'Renter Migration Model'!F480)*'Median Data'!$B$4</f>
        <v>0</v>
      </c>
      <c r="E480" s="11">
        <f>('Renter Migration Model'!H479-'Renter Migration Model'!H480)*'Median Data'!$C$4</f>
        <v>801.15192187434286</v>
      </c>
      <c r="F480" s="11">
        <f>('Renter Migration Model'!I479-'Renter Migration Model'!I480)*'Median Data'!$C$4</f>
        <v>0</v>
      </c>
      <c r="G480" s="11">
        <f>('Renter Migration Model'!K479-'Renter Migration Model'!K480)*'Median Data'!$D$4</f>
        <v>1329.58119255567</v>
      </c>
      <c r="H480" s="11">
        <f>('Renter Migration Model'!L479-'Renter Migration Model'!L480)*'Median Data'!$D$4</f>
        <v>0</v>
      </c>
      <c r="I480" s="11">
        <f>('Renter Migration Model'!N479-'Renter Migration Model'!N480)*'Median Data'!$E$4</f>
        <v>158.26497561881001</v>
      </c>
      <c r="J480" s="11">
        <f>('Renter Migration Model'!O479-'Renter Migration Model'!O480)*'Median Data'!$E$4</f>
        <v>0</v>
      </c>
      <c r="K480" s="11">
        <f>('Renter Migration Model'!Q479-'Renter Migration Model'!Q480)*'Median Data'!$F$4</f>
        <v>233.38493583512081</v>
      </c>
      <c r="L480" s="11">
        <f>('Renter Migration Model'!R479-'Renter Migration Model'!R480)*'Median Data'!$F$4</f>
        <v>0</v>
      </c>
      <c r="M480" s="11">
        <f>('Renter Migration Model'!T479-'Renter Migration Model'!T480)*'Median Data'!$G$4</f>
        <v>25.902356317683967</v>
      </c>
      <c r="N480" s="11">
        <f>('Renter Migration Model'!U479-'Renter Migration Model'!U480)*'Median Data'!$G$4</f>
        <v>0</v>
      </c>
    </row>
    <row r="481" spans="1:14" x14ac:dyDescent="0.25">
      <c r="A481" s="2">
        <v>2139</v>
      </c>
      <c r="B481" s="2">
        <v>3</v>
      </c>
      <c r="C481" s="11">
        <f>('Renter Migration Model'!E480-'Renter Migration Model'!E481)*'Median Data'!$B$4</f>
        <v>1162.0574581687561</v>
      </c>
      <c r="D481" s="11">
        <f>('Renter Migration Model'!F480-'Renter Migration Model'!F481)*'Median Data'!$B$4</f>
        <v>0</v>
      </c>
      <c r="E481" s="11">
        <f>('Renter Migration Model'!H480-'Renter Migration Model'!H481)*'Median Data'!$C$4</f>
        <v>801.0718066818954</v>
      </c>
      <c r="F481" s="11">
        <f>('Renter Migration Model'!I480-'Renter Migration Model'!I481)*'Median Data'!$C$4</f>
        <v>0</v>
      </c>
      <c r="G481" s="11">
        <f>('Renter Migration Model'!K480-'Renter Migration Model'!K481)*'Median Data'!$D$4</f>
        <v>1329.448234436436</v>
      </c>
      <c r="H481" s="11">
        <f>('Renter Migration Model'!L480-'Renter Migration Model'!L481)*'Median Data'!$D$4</f>
        <v>0</v>
      </c>
      <c r="I481" s="11">
        <f>('Renter Migration Model'!N480-'Renter Migration Model'!N481)*'Median Data'!$E$4</f>
        <v>158.24914912123825</v>
      </c>
      <c r="J481" s="11">
        <f>('Renter Migration Model'!O480-'Renter Migration Model'!O481)*'Median Data'!$E$4</f>
        <v>0</v>
      </c>
      <c r="K481" s="11">
        <f>('Renter Migration Model'!Q480-'Renter Migration Model'!Q481)*'Median Data'!$F$4</f>
        <v>233.36159734165904</v>
      </c>
      <c r="L481" s="11">
        <f>('Renter Migration Model'!R480-'Renter Migration Model'!R481)*'Median Data'!$F$4</f>
        <v>0</v>
      </c>
      <c r="M481" s="11">
        <f>('Renter Migration Model'!T480-'Renter Migration Model'!T481)*'Median Data'!$G$4</f>
        <v>25.899766082054782</v>
      </c>
      <c r="N481" s="11">
        <f>('Renter Migration Model'!U480-'Renter Migration Model'!U481)*'Median Data'!$G$4</f>
        <v>0</v>
      </c>
    </row>
    <row r="482" spans="1:14" x14ac:dyDescent="0.25">
      <c r="A482" s="1">
        <v>2139</v>
      </c>
      <c r="B482" s="1">
        <v>4</v>
      </c>
      <c r="C482" s="11">
        <f>('Renter Migration Model'!E481-'Renter Migration Model'!E482)*'Median Data'!$B$4</f>
        <v>1161.9412524236668</v>
      </c>
      <c r="D482" s="11">
        <f>('Renter Migration Model'!F481-'Renter Migration Model'!F482)*'Median Data'!$B$4</f>
        <v>0</v>
      </c>
      <c r="E482" s="11">
        <f>('Renter Migration Model'!H481-'Renter Migration Model'!H482)*'Median Data'!$C$4</f>
        <v>800.99169950106989</v>
      </c>
      <c r="F482" s="11">
        <f>('Renter Migration Model'!I481-'Renter Migration Model'!I482)*'Median Data'!$C$4</f>
        <v>0</v>
      </c>
      <c r="G482" s="11">
        <f>('Renter Migration Model'!K481-'Renter Migration Model'!K482)*'Median Data'!$D$4</f>
        <v>1329.3152896139372</v>
      </c>
      <c r="H482" s="11">
        <f>('Renter Migration Model'!L481-'Renter Migration Model'!L482)*'Median Data'!$D$4</f>
        <v>0</v>
      </c>
      <c r="I482" s="11">
        <f>('Renter Migration Model'!N481-'Renter Migration Model'!N482)*'Median Data'!$E$4</f>
        <v>158.23332420647512</v>
      </c>
      <c r="J482" s="11">
        <f>('Renter Migration Model'!O481-'Renter Migration Model'!O482)*'Median Data'!$E$4</f>
        <v>0</v>
      </c>
      <c r="K482" s="11">
        <f>('Renter Migration Model'!Q481-'Renter Migration Model'!Q482)*'Median Data'!$F$4</f>
        <v>233.33826118196384</v>
      </c>
      <c r="L482" s="11">
        <f>('Renter Migration Model'!R481-'Renter Migration Model'!R482)*'Median Data'!$F$4</f>
        <v>0</v>
      </c>
      <c r="M482" s="11">
        <f>('Renter Migration Model'!T481-'Renter Migration Model'!T482)*'Median Data'!$G$4</f>
        <v>25.897176105465235</v>
      </c>
      <c r="N482" s="11">
        <f>('Renter Migration Model'!U481-'Renter Migration Model'!U482)*'Median Data'!$G$4</f>
        <v>0</v>
      </c>
    </row>
    <row r="483" spans="1:14" x14ac:dyDescent="0.25">
      <c r="A483" s="1">
        <v>2140</v>
      </c>
      <c r="B483" s="1">
        <v>1</v>
      </c>
      <c r="C483" s="11">
        <f>('Renter Migration Model'!E482-'Renter Migration Model'!E483)*'Median Data'!$B$4</f>
        <v>1161.8250582969267</v>
      </c>
      <c r="D483" s="11">
        <f>('Renter Migration Model'!F482-'Renter Migration Model'!F483)*'Median Data'!$B$4</f>
        <v>0</v>
      </c>
      <c r="E483" s="11">
        <f>('Renter Migration Model'!H482-'Renter Migration Model'!H483)*'Median Data'!$C$4</f>
        <v>800.91160033186634</v>
      </c>
      <c r="F483" s="11">
        <f>('Renter Migration Model'!I482-'Renter Migration Model'!I483)*'Median Data'!$C$4</f>
        <v>0</v>
      </c>
      <c r="G483" s="11">
        <f>('Renter Migration Model'!K482-'Renter Migration Model'!K483)*'Median Data'!$D$4</f>
        <v>1329.1823580845776</v>
      </c>
      <c r="H483" s="11">
        <f>('Renter Migration Model'!L482-'Renter Migration Model'!L483)*'Median Data'!$D$4</f>
        <v>0</v>
      </c>
      <c r="I483" s="11">
        <f>('Renter Migration Model'!N482-'Renter Migration Model'!N483)*'Median Data'!$E$4</f>
        <v>158.21750087389103</v>
      </c>
      <c r="J483" s="11">
        <f>('Renter Migration Model'!O482-'Renter Migration Model'!O483)*'Median Data'!$E$4</f>
        <v>0</v>
      </c>
      <c r="K483" s="11">
        <f>('Renter Migration Model'!Q482-'Renter Migration Model'!Q483)*'Median Data'!$F$4</f>
        <v>233.31492735603524</v>
      </c>
      <c r="L483" s="11">
        <f>('Renter Migration Model'!R482-'Renter Migration Model'!R483)*'Median Data'!$F$4</f>
        <v>0</v>
      </c>
      <c r="M483" s="11">
        <f>('Renter Migration Model'!T482-'Renter Migration Model'!T483)*'Median Data'!$G$4</f>
        <v>25.894586387840121</v>
      </c>
      <c r="N483" s="11">
        <f>('Renter Migration Model'!U482-'Renter Migration Model'!U483)*'Median Data'!$G$4</f>
        <v>0</v>
      </c>
    </row>
    <row r="484" spans="1:14" x14ac:dyDescent="0.25">
      <c r="A484" s="1">
        <v>2140</v>
      </c>
      <c r="B484" s="1">
        <v>2</v>
      </c>
      <c r="C484" s="11">
        <f>('Renter Migration Model'!E483-'Renter Migration Model'!E484)*'Median Data'!$B$4</f>
        <v>1161.7088757919737</v>
      </c>
      <c r="D484" s="11">
        <f>('Renter Migration Model'!F483-'Renter Migration Model'!F484)*'Median Data'!$B$4</f>
        <v>0</v>
      </c>
      <c r="E484" s="11">
        <f>('Renter Migration Model'!H483-'Renter Migration Model'!H484)*'Median Data'!$C$4</f>
        <v>800.83150917252897</v>
      </c>
      <c r="F484" s="11">
        <f>('Renter Migration Model'!I483-'Renter Migration Model'!I484)*'Median Data'!$C$4</f>
        <v>0</v>
      </c>
      <c r="G484" s="11">
        <f>('Renter Migration Model'!K483-'Renter Migration Model'!K484)*'Median Data'!$D$4</f>
        <v>1329.049439848357</v>
      </c>
      <c r="H484" s="11">
        <f>('Renter Migration Model'!L483-'Renter Migration Model'!L484)*'Median Data'!$D$4</f>
        <v>0</v>
      </c>
      <c r="I484" s="11">
        <f>('Renter Migration Model'!N483-'Renter Migration Model'!N484)*'Median Data'!$E$4</f>
        <v>158.20167912380077</v>
      </c>
      <c r="J484" s="11">
        <f>('Renter Migration Model'!O483-'Renter Migration Model'!O484)*'Median Data'!$E$4</f>
        <v>0</v>
      </c>
      <c r="K484" s="11">
        <f>('Renter Migration Model'!Q483-'Renter Migration Model'!Q484)*'Median Data'!$F$4</f>
        <v>233.29159586314472</v>
      </c>
      <c r="L484" s="11">
        <f>('Renter Migration Model'!R483-'Renter Migration Model'!R484)*'Median Data'!$F$4</f>
        <v>0</v>
      </c>
      <c r="M484" s="11">
        <f>('Renter Migration Model'!T483-'Renter Migration Model'!T484)*'Median Data'!$G$4</f>
        <v>25.891996929217044</v>
      </c>
      <c r="N484" s="11">
        <f>('Renter Migration Model'!U483-'Renter Migration Model'!U484)*'Median Data'!$G$4</f>
        <v>0</v>
      </c>
    </row>
    <row r="485" spans="1:14" x14ac:dyDescent="0.25">
      <c r="A485" s="1">
        <v>2140</v>
      </c>
      <c r="B485" s="1">
        <v>3</v>
      </c>
      <c r="C485" s="11">
        <f>('Renter Migration Model'!E484-'Renter Migration Model'!E485)*'Median Data'!$B$4</f>
        <v>1161.5927049036509</v>
      </c>
      <c r="D485" s="11">
        <f>('Renter Migration Model'!F484-'Renter Migration Model'!F485)*'Median Data'!$B$4</f>
        <v>0</v>
      </c>
      <c r="E485" s="11">
        <f>('Renter Migration Model'!H484-'Renter Migration Model'!H485)*'Median Data'!$C$4</f>
        <v>800.751426021302</v>
      </c>
      <c r="F485" s="11">
        <f>('Renter Migration Model'!I484-'Renter Migration Model'!I485)*'Median Data'!$C$4</f>
        <v>0</v>
      </c>
      <c r="G485" s="11">
        <f>('Renter Migration Model'!K484-'Renter Migration Model'!K485)*'Median Data'!$D$4</f>
        <v>1328.9165349052755</v>
      </c>
      <c r="H485" s="11">
        <f>('Renter Migration Model'!L484-'Renter Migration Model'!L485)*'Median Data'!$D$4</f>
        <v>0</v>
      </c>
      <c r="I485" s="11">
        <f>('Renter Migration Model'!N484-'Renter Migration Model'!N485)*'Median Data'!$E$4</f>
        <v>158.18585895588956</v>
      </c>
      <c r="J485" s="11">
        <f>('Renter Migration Model'!O484-'Renter Migration Model'!O485)*'Median Data'!$E$4</f>
        <v>0</v>
      </c>
      <c r="K485" s="11">
        <f>('Renter Migration Model'!Q484-'Renter Migration Model'!Q485)*'Median Data'!$F$4</f>
        <v>233.26826670365654</v>
      </c>
      <c r="L485" s="11">
        <f>('Renter Migration Model'!R484-'Renter Migration Model'!R485)*'Median Data'!$F$4</f>
        <v>0</v>
      </c>
      <c r="M485" s="11">
        <f>('Renter Migration Model'!T484-'Renter Migration Model'!T485)*'Median Data'!$G$4</f>
        <v>25.889407729520798</v>
      </c>
      <c r="N485" s="11">
        <f>('Renter Migration Model'!U484-'Renter Migration Model'!U485)*'Median Data'!$G$4</f>
        <v>0</v>
      </c>
    </row>
    <row r="486" spans="1:14" x14ac:dyDescent="0.25">
      <c r="A486" s="1">
        <v>2140</v>
      </c>
      <c r="B486" s="1">
        <v>4</v>
      </c>
      <c r="C486" s="11">
        <f>('Renter Migration Model'!E485-'Renter Migration Model'!E486)*'Median Data'!$B$4</f>
        <v>1161.4765456336772</v>
      </c>
      <c r="D486" s="11">
        <f>('Renter Migration Model'!F485-'Renter Migration Model'!F486)*'Median Data'!$B$4</f>
        <v>0</v>
      </c>
      <c r="E486" s="11">
        <f>('Renter Migration Model'!H485-'Renter Migration Model'!H486)*'Median Data'!$C$4</f>
        <v>800.67135087818542</v>
      </c>
      <c r="F486" s="11">
        <f>('Renter Migration Model'!I485-'Renter Migration Model'!I486)*'Median Data'!$C$4</f>
        <v>0</v>
      </c>
      <c r="G486" s="11">
        <f>('Renter Migration Model'!K485-'Renter Migration Model'!K486)*'Median Data'!$D$4</f>
        <v>1328.783643251737</v>
      </c>
      <c r="H486" s="11">
        <f>('Renter Migration Model'!L485-'Renter Migration Model'!L486)*'Median Data'!$D$4</f>
        <v>0</v>
      </c>
      <c r="I486" s="11">
        <f>('Renter Migration Model'!N485-'Renter Migration Model'!N486)*'Median Data'!$E$4</f>
        <v>158.17004037015738</v>
      </c>
      <c r="J486" s="11">
        <f>('Renter Migration Model'!O485-'Renter Migration Model'!O486)*'Median Data'!$E$4</f>
        <v>0</v>
      </c>
      <c r="K486" s="11">
        <f>('Renter Migration Model'!Q485-'Renter Migration Model'!Q486)*'Median Data'!$F$4</f>
        <v>233.24493987684218</v>
      </c>
      <c r="L486" s="11">
        <f>('Renter Migration Model'!R485-'Renter Migration Model'!R486)*'Median Data'!$F$4</f>
        <v>0</v>
      </c>
      <c r="M486" s="11">
        <f>('Renter Migration Model'!T485-'Renter Migration Model'!T486)*'Median Data'!$G$4</f>
        <v>25.886818788751384</v>
      </c>
      <c r="N486" s="11">
        <f>('Renter Migration Model'!U485-'Renter Migration Model'!U486)*'Median Data'!$G$4</f>
        <v>0</v>
      </c>
    </row>
    <row r="487" spans="1:14" x14ac:dyDescent="0.25">
      <c r="A487" s="2">
        <v>2141</v>
      </c>
      <c r="B487" s="2">
        <v>1</v>
      </c>
      <c r="C487" s="11">
        <f>('Renter Migration Model'!E486-'Renter Migration Model'!E487)*'Median Data'!$B$4</f>
        <v>1161.3603979786149</v>
      </c>
      <c r="D487" s="11">
        <f>('Renter Migration Model'!F486-'Renter Migration Model'!F487)*'Median Data'!$B$4</f>
        <v>0</v>
      </c>
      <c r="E487" s="11">
        <f>('Renter Migration Model'!H486-'Renter Migration Model'!H487)*'Median Data'!$C$4</f>
        <v>800.59128374317925</v>
      </c>
      <c r="F487" s="11">
        <f>('Renter Migration Model'!I486-'Renter Migration Model'!I487)*'Median Data'!$C$4</f>
        <v>0</v>
      </c>
      <c r="G487" s="11">
        <f>('Renter Migration Model'!K486-'Renter Migration Model'!K487)*'Median Data'!$D$4</f>
        <v>1328.6507648877414</v>
      </c>
      <c r="H487" s="11">
        <f>('Renter Migration Model'!L486-'Renter Migration Model'!L487)*'Median Data'!$D$4</f>
        <v>0</v>
      </c>
      <c r="I487" s="11">
        <f>('Renter Migration Model'!N486-'Renter Migration Model'!N487)*'Median Data'!$E$4</f>
        <v>158.15422336597464</v>
      </c>
      <c r="J487" s="11">
        <f>('Renter Migration Model'!O486-'Renter Migration Model'!O487)*'Median Data'!$E$4</f>
        <v>0</v>
      </c>
      <c r="K487" s="11">
        <f>('Renter Migration Model'!Q486-'Renter Migration Model'!Q487)*'Median Data'!$F$4</f>
        <v>233.22161538270166</v>
      </c>
      <c r="L487" s="11">
        <f>('Renter Migration Model'!R486-'Renter Migration Model'!R487)*'Median Data'!$F$4</f>
        <v>0</v>
      </c>
      <c r="M487" s="11">
        <f>('Renter Migration Model'!T486-'Renter Migration Model'!T487)*'Median Data'!$G$4</f>
        <v>25.8842301068712</v>
      </c>
      <c r="N487" s="11">
        <f>('Renter Migration Model'!U486-'Renter Migration Model'!U487)*'Median Data'!$G$4</f>
        <v>0</v>
      </c>
    </row>
    <row r="488" spans="1:14" x14ac:dyDescent="0.25">
      <c r="A488" s="1">
        <v>2141</v>
      </c>
      <c r="B488" s="1">
        <v>2</v>
      </c>
      <c r="C488" s="11">
        <f>('Renter Migration Model'!E487-'Renter Migration Model'!E488)*'Median Data'!$B$4</f>
        <v>1161.2442619401827</v>
      </c>
      <c r="D488" s="11">
        <f>('Renter Migration Model'!F487-'Renter Migration Model'!F488)*'Median Data'!$B$4</f>
        <v>0</v>
      </c>
      <c r="E488" s="11">
        <f>('Renter Migration Model'!H487-'Renter Migration Model'!H488)*'Median Data'!$C$4</f>
        <v>800.51122461452769</v>
      </c>
      <c r="F488" s="11">
        <f>('Renter Migration Model'!I487-'Renter Migration Model'!I488)*'Median Data'!$C$4</f>
        <v>0</v>
      </c>
      <c r="G488" s="11">
        <f>('Renter Migration Model'!K487-'Renter Migration Model'!K488)*'Median Data'!$D$4</f>
        <v>1328.5178998096926</v>
      </c>
      <c r="H488" s="11">
        <f>('Renter Migration Model'!L487-'Renter Migration Model'!L488)*'Median Data'!$D$4</f>
        <v>0</v>
      </c>
      <c r="I488" s="11">
        <f>('Renter Migration Model'!N487-'Renter Migration Model'!N488)*'Median Data'!$E$4</f>
        <v>158.13840794365615</v>
      </c>
      <c r="J488" s="11">
        <f>('Renter Migration Model'!O487-'Renter Migration Model'!O488)*'Median Data'!$E$4</f>
        <v>0</v>
      </c>
      <c r="K488" s="11">
        <f>('Renter Migration Model'!Q487-'Renter Migration Model'!Q488)*'Median Data'!$F$4</f>
        <v>233.19829322123496</v>
      </c>
      <c r="L488" s="11">
        <f>('Renter Migration Model'!R487-'Renter Migration Model'!R488)*'Median Data'!$F$4</f>
        <v>0</v>
      </c>
      <c r="M488" s="11">
        <f>('Renter Migration Model'!T487-'Renter Migration Model'!T488)*'Median Data'!$G$4</f>
        <v>25.881641683842645</v>
      </c>
      <c r="N488" s="11">
        <f>('Renter Migration Model'!U487-'Renter Migration Model'!U488)*'Median Data'!$G$4</f>
        <v>0</v>
      </c>
    </row>
    <row r="489" spans="1:14" x14ac:dyDescent="0.25">
      <c r="A489" s="2">
        <v>2141</v>
      </c>
      <c r="B489" s="2">
        <v>3</v>
      </c>
      <c r="C489" s="11">
        <f>('Renter Migration Model'!E488-'Renter Migration Model'!E489)*'Median Data'!$B$4</f>
        <v>1161.1281375132239</v>
      </c>
      <c r="D489" s="11">
        <f>('Renter Migration Model'!F488-'Renter Migration Model'!F489)*'Median Data'!$B$4</f>
        <v>0</v>
      </c>
      <c r="E489" s="11">
        <f>('Renter Migration Model'!H488-'Renter Migration Model'!H489)*'Median Data'!$C$4</f>
        <v>800.43117349223076</v>
      </c>
      <c r="F489" s="11">
        <f>('Renter Migration Model'!I488-'Renter Migration Model'!I489)*'Median Data'!$C$4</f>
        <v>0</v>
      </c>
      <c r="G489" s="11">
        <f>('Renter Migration Model'!K488-'Renter Migration Model'!K489)*'Median Data'!$D$4</f>
        <v>1328.3850480211868</v>
      </c>
      <c r="H489" s="11">
        <f>('Renter Migration Model'!L488-'Renter Migration Model'!L489)*'Median Data'!$D$4</f>
        <v>0</v>
      </c>
      <c r="I489" s="11">
        <f>('Renter Migration Model'!N488-'Renter Migration Model'!N489)*'Median Data'!$E$4</f>
        <v>158.12259410288709</v>
      </c>
      <c r="J489" s="11">
        <f>('Renter Migration Model'!O488-'Renter Migration Model'!O489)*'Median Data'!$E$4</f>
        <v>0</v>
      </c>
      <c r="K489" s="11">
        <f>('Renter Migration Model'!Q488-'Renter Migration Model'!Q489)*'Median Data'!$F$4</f>
        <v>233.17497339207785</v>
      </c>
      <c r="L489" s="11">
        <f>('Renter Migration Model'!R488-'Renter Migration Model'!R489)*'Median Data'!$F$4</f>
        <v>0</v>
      </c>
      <c r="M489" s="11">
        <f>('Renter Migration Model'!T488-'Renter Migration Model'!T489)*'Median Data'!$G$4</f>
        <v>25.879053519665717</v>
      </c>
      <c r="N489" s="11">
        <f>('Renter Migration Model'!U488-'Renter Migration Model'!U489)*'Median Data'!$G$4</f>
        <v>0</v>
      </c>
    </row>
    <row r="490" spans="1:14" x14ac:dyDescent="0.25">
      <c r="A490" s="1">
        <v>2141</v>
      </c>
      <c r="B490" s="1">
        <v>4</v>
      </c>
      <c r="C490" s="11">
        <f>('Renter Migration Model'!E489-'Renter Migration Model'!E490)*'Median Data'!$B$4</f>
        <v>1161.0120246994575</v>
      </c>
      <c r="D490" s="11">
        <f>('Renter Migration Model'!F489-'Renter Migration Model'!F490)*'Median Data'!$B$4</f>
        <v>0</v>
      </c>
      <c r="E490" s="11">
        <f>('Renter Migration Model'!H489-'Renter Migration Model'!H490)*'Median Data'!$C$4</f>
        <v>800.35113037453266</v>
      </c>
      <c r="F490" s="11">
        <f>('Renter Migration Model'!I489-'Renter Migration Model'!I490)*'Median Data'!$C$4</f>
        <v>0</v>
      </c>
      <c r="G490" s="11">
        <f>('Renter Migration Model'!K489-'Renter Migration Model'!K490)*'Median Data'!$D$4</f>
        <v>1328.2522095150316</v>
      </c>
      <c r="H490" s="11">
        <f>('Renter Migration Model'!L489-'Renter Migration Model'!L490)*'Median Data'!$D$4</f>
        <v>0</v>
      </c>
      <c r="I490" s="11">
        <f>('Renter Migration Model'!N489-'Renter Migration Model'!N490)*'Median Data'!$E$4</f>
        <v>158.10678184366748</v>
      </c>
      <c r="J490" s="11">
        <f>('Renter Migration Model'!O489-'Renter Migration Model'!O490)*'Median Data'!$E$4</f>
        <v>0</v>
      </c>
      <c r="K490" s="11">
        <f>('Renter Migration Model'!Q489-'Renter Migration Model'!Q490)*'Median Data'!$F$4</f>
        <v>233.1516558945018</v>
      </c>
      <c r="L490" s="11">
        <f>('Renter Migration Model'!R489-'Renter Migration Model'!R490)*'Median Data'!$F$4</f>
        <v>0</v>
      </c>
      <c r="M490" s="11">
        <f>('Renter Migration Model'!T489-'Renter Migration Model'!T490)*'Median Data'!$G$4</f>
        <v>25.876465614340418</v>
      </c>
      <c r="N490" s="11">
        <f>('Renter Migration Model'!U489-'Renter Migration Model'!U490)*'Median Data'!$G$4</f>
        <v>0</v>
      </c>
    </row>
    <row r="491" spans="1:14" x14ac:dyDescent="0.25">
      <c r="A491" s="1">
        <v>2142</v>
      </c>
      <c r="B491" s="1">
        <v>1</v>
      </c>
      <c r="C491" s="11">
        <f>('Renter Migration Model'!E490-'Renter Migration Model'!E491)*'Median Data'!$B$4</f>
        <v>1160.8959234971644</v>
      </c>
      <c r="D491" s="11">
        <f>('Renter Migration Model'!F490-'Renter Migration Model'!F491)*'Median Data'!$B$4</f>
        <v>0</v>
      </c>
      <c r="E491" s="11">
        <f>('Renter Migration Model'!H490-'Renter Migration Model'!H491)*'Median Data'!$C$4</f>
        <v>800.2710952614334</v>
      </c>
      <c r="F491" s="11">
        <f>('Renter Migration Model'!I490-'Renter Migration Model'!I491)*'Median Data'!$C$4</f>
        <v>0</v>
      </c>
      <c r="G491" s="11">
        <f>('Renter Migration Model'!K490-'Renter Migration Model'!K491)*'Median Data'!$D$4</f>
        <v>1328.1193842948232</v>
      </c>
      <c r="H491" s="11">
        <f>('Renter Migration Model'!L490-'Renter Migration Model'!L491)*'Median Data'!$D$4</f>
        <v>0</v>
      </c>
      <c r="I491" s="11">
        <f>('Renter Migration Model'!N490-'Renter Migration Model'!N491)*'Median Data'!$E$4</f>
        <v>158.0909711653677</v>
      </c>
      <c r="J491" s="11">
        <f>('Renter Migration Model'!O490-'Renter Migration Model'!O491)*'Median Data'!$E$4</f>
        <v>0</v>
      </c>
      <c r="K491" s="11">
        <f>('Renter Migration Model'!Q490-'Renter Migration Model'!Q491)*'Median Data'!$F$4</f>
        <v>233.12834072923533</v>
      </c>
      <c r="L491" s="11">
        <f>('Renter Migration Model'!R490-'Renter Migration Model'!R491)*'Median Data'!$F$4</f>
        <v>0</v>
      </c>
      <c r="M491" s="11">
        <f>('Renter Migration Model'!T490-'Renter Migration Model'!T491)*'Median Data'!$G$4</f>
        <v>25.873877967753941</v>
      </c>
      <c r="N491" s="11">
        <f>('Renter Migration Model'!U490-'Renter Migration Model'!U491)*'Median Data'!$G$4</f>
        <v>0</v>
      </c>
    </row>
    <row r="492" spans="1:14" x14ac:dyDescent="0.25">
      <c r="A492" s="2">
        <v>2142</v>
      </c>
      <c r="B492" s="2">
        <v>2</v>
      </c>
      <c r="C492" s="11">
        <f>('Renter Migration Model'!E491-'Renter Migration Model'!E492)*'Median Data'!$B$4</f>
        <v>1160.7798339046258</v>
      </c>
      <c r="D492" s="11">
        <f>('Renter Migration Model'!F491-'Renter Migration Model'!F492)*'Median Data'!$B$4</f>
        <v>0</v>
      </c>
      <c r="E492" s="11">
        <f>('Renter Migration Model'!H491-'Renter Migration Model'!H492)*'Median Data'!$C$4</f>
        <v>800.19106815293298</v>
      </c>
      <c r="F492" s="11">
        <f>('Renter Migration Model'!I491-'Renter Migration Model'!I492)*'Median Data'!$C$4</f>
        <v>0</v>
      </c>
      <c r="G492" s="11">
        <f>('Renter Migration Model'!K491-'Renter Migration Model'!K492)*'Median Data'!$D$4</f>
        <v>1327.9865723569656</v>
      </c>
      <c r="H492" s="11">
        <f>('Renter Migration Model'!L491-'Renter Migration Model'!L492)*'Median Data'!$D$4</f>
        <v>0</v>
      </c>
      <c r="I492" s="11">
        <f>('Renter Migration Model'!N491-'Renter Migration Model'!N492)*'Median Data'!$E$4</f>
        <v>158.07516206830257</v>
      </c>
      <c r="J492" s="11">
        <f>('Renter Migration Model'!O491-'Renter Migration Model'!O492)*'Median Data'!$E$4</f>
        <v>0</v>
      </c>
      <c r="K492" s="11">
        <f>('Renter Migration Model'!Q491-'Renter Migration Model'!Q492)*'Median Data'!$F$4</f>
        <v>233.10502789518569</v>
      </c>
      <c r="L492" s="11">
        <f>('Renter Migration Model'!R491-'Renter Migration Model'!R492)*'Median Data'!$F$4</f>
        <v>0</v>
      </c>
      <c r="M492" s="11">
        <f>('Renter Migration Model'!T491-'Renter Migration Model'!T492)*'Median Data'!$G$4</f>
        <v>25.871290579981491</v>
      </c>
      <c r="N492" s="11">
        <f>('Renter Migration Model'!U491-'Renter Migration Model'!U492)*'Median Data'!$G$4</f>
        <v>0</v>
      </c>
    </row>
    <row r="493" spans="1:14" x14ac:dyDescent="0.25">
      <c r="A493" s="1">
        <v>2142</v>
      </c>
      <c r="B493" s="1">
        <v>3</v>
      </c>
      <c r="C493" s="11">
        <f>('Renter Migration Model'!E492-'Renter Migration Model'!E493)*'Median Data'!$B$4</f>
        <v>1160.6637559218416</v>
      </c>
      <c r="D493" s="11">
        <f>('Renter Migration Model'!F492-'Renter Migration Model'!F493)*'Median Data'!$B$4</f>
        <v>0</v>
      </c>
      <c r="E493" s="11">
        <f>('Renter Migration Model'!H492-'Renter Migration Model'!H493)*'Median Data'!$C$4</f>
        <v>800.11104904551985</v>
      </c>
      <c r="F493" s="11">
        <f>('Renter Migration Model'!I492-'Renter Migration Model'!I493)*'Median Data'!$C$4</f>
        <v>0</v>
      </c>
      <c r="G493" s="11">
        <f>('Renter Migration Model'!K492-'Renter Migration Model'!K493)*'Median Data'!$D$4</f>
        <v>1327.8537736996605</v>
      </c>
      <c r="H493" s="11">
        <f>('Renter Migration Model'!L492-'Renter Migration Model'!L493)*'Median Data'!$D$4</f>
        <v>0</v>
      </c>
      <c r="I493" s="11">
        <f>('Renter Migration Model'!N492-'Renter Migration Model'!N493)*'Median Data'!$E$4</f>
        <v>158.05935455215729</v>
      </c>
      <c r="J493" s="11">
        <f>('Renter Migration Model'!O492-'Renter Migration Model'!O493)*'Median Data'!$E$4</f>
        <v>0</v>
      </c>
      <c r="K493" s="11">
        <f>('Renter Migration Model'!Q492-'Renter Migration Model'!Q493)*'Median Data'!$F$4</f>
        <v>233.08171739235286</v>
      </c>
      <c r="L493" s="11">
        <f>('Renter Migration Model'!R492-'Renter Migration Model'!R493)*'Median Data'!$F$4</f>
        <v>0</v>
      </c>
      <c r="M493" s="11">
        <f>('Renter Migration Model'!T492-'Renter Migration Model'!T493)*'Median Data'!$G$4</f>
        <v>25.86870345091026</v>
      </c>
      <c r="N493" s="11">
        <f>('Renter Migration Model'!U492-'Renter Migration Model'!U493)*'Median Data'!$G$4</f>
        <v>0</v>
      </c>
    </row>
    <row r="494" spans="1:14" x14ac:dyDescent="0.25">
      <c r="A494" s="2">
        <v>2142</v>
      </c>
      <c r="B494" s="2">
        <v>4</v>
      </c>
      <c r="C494" s="11">
        <f>('Renter Migration Model'!E493-'Renter Migration Model'!E494)*'Median Data'!$B$4</f>
        <v>1160.5476895453739</v>
      </c>
      <c r="D494" s="11">
        <f>('Renter Migration Model'!F493-'Renter Migration Model'!F494)*'Median Data'!$B$4</f>
        <v>0</v>
      </c>
      <c r="E494" s="11">
        <f>('Renter Migration Model'!H493-'Renter Migration Model'!H494)*'Median Data'!$C$4</f>
        <v>800.03103794094977</v>
      </c>
      <c r="F494" s="11">
        <f>('Renter Migration Model'!I493-'Renter Migration Model'!I494)*'Median Data'!$C$4</f>
        <v>0</v>
      </c>
      <c r="G494" s="11">
        <f>('Renter Migration Model'!K493-'Renter Migration Model'!K494)*'Median Data'!$D$4</f>
        <v>1327.7209883211099</v>
      </c>
      <c r="H494" s="11">
        <f>('Renter Migration Model'!L493-'Renter Migration Model'!L494)*'Median Data'!$D$4</f>
        <v>0</v>
      </c>
      <c r="I494" s="11">
        <f>('Renter Migration Model'!N493-'Renter Migration Model'!N494)*'Median Data'!$E$4</f>
        <v>158.04354861661704</v>
      </c>
      <c r="J494" s="11">
        <f>('Renter Migration Model'!O493-'Renter Migration Model'!O494)*'Median Data'!$E$4</f>
        <v>0</v>
      </c>
      <c r="K494" s="11">
        <f>('Renter Migration Model'!Q493-'Renter Migration Model'!Q494)*'Median Data'!$F$4</f>
        <v>233.0584092203726</v>
      </c>
      <c r="L494" s="11">
        <f>('Renter Migration Model'!R493-'Renter Migration Model'!R494)*'Median Data'!$F$4</f>
        <v>0</v>
      </c>
      <c r="M494" s="11">
        <f>('Renter Migration Model'!T493-'Renter Migration Model'!T494)*'Median Data'!$G$4</f>
        <v>25.866116580577852</v>
      </c>
      <c r="N494" s="11">
        <f>('Renter Migration Model'!U493-'Renter Migration Model'!U494)*'Median Data'!$G$4</f>
        <v>0</v>
      </c>
    </row>
    <row r="495" spans="1:14" x14ac:dyDescent="0.25">
      <c r="A495" s="2">
        <v>2143</v>
      </c>
      <c r="B495" s="2">
        <v>1</v>
      </c>
      <c r="C495" s="11">
        <f>('Renter Migration Model'!E494-'Renter Migration Model'!E495)*'Median Data'!$B$4</f>
        <v>1160.4316347769418</v>
      </c>
      <c r="D495" s="11">
        <f>('Renter Migration Model'!F494-'Renter Migration Model'!F495)*'Median Data'!$B$4</f>
        <v>0</v>
      </c>
      <c r="E495" s="11">
        <f>('Renter Migration Model'!H494-'Renter Migration Model'!H495)*'Median Data'!$C$4</f>
        <v>799.95103483746698</v>
      </c>
      <c r="F495" s="11">
        <f>('Renter Migration Model'!I494-'Renter Migration Model'!I495)*'Median Data'!$C$4</f>
        <v>0</v>
      </c>
      <c r="G495" s="11">
        <f>('Renter Migration Model'!K494-'Renter Migration Model'!K495)*'Median Data'!$D$4</f>
        <v>1327.5882162231119</v>
      </c>
      <c r="H495" s="11">
        <f>('Renter Migration Model'!L494-'Renter Migration Model'!L495)*'Median Data'!$D$4</f>
        <v>0</v>
      </c>
      <c r="I495" s="11">
        <f>('Renter Migration Model'!N494-'Renter Migration Model'!N495)*'Median Data'!$E$4</f>
        <v>158.02774426168185</v>
      </c>
      <c r="J495" s="11">
        <f>('Renter Migration Model'!O494-'Renter Migration Model'!O495)*'Median Data'!$E$4</f>
        <v>0</v>
      </c>
      <c r="K495" s="11">
        <f>('Renter Migration Model'!Q494-'Renter Migration Model'!Q495)*'Median Data'!$F$4</f>
        <v>233.03510337960915</v>
      </c>
      <c r="L495" s="11">
        <f>('Renter Migration Model'!R494-'Renter Migration Model'!R495)*'Median Data'!$F$4</f>
        <v>0</v>
      </c>
      <c r="M495" s="11">
        <f>('Renter Migration Model'!T494-'Renter Migration Model'!T495)*'Median Data'!$G$4</f>
        <v>25.863529968909063</v>
      </c>
      <c r="N495" s="11">
        <f>('Renter Migration Model'!U494-'Renter Migration Model'!U495)*'Median Data'!$G$4</f>
        <v>0</v>
      </c>
    </row>
    <row r="496" spans="1:14" x14ac:dyDescent="0.25">
      <c r="A496" s="1">
        <v>2143</v>
      </c>
      <c r="B496" s="1">
        <v>2</v>
      </c>
      <c r="C496" s="11">
        <f>('Renter Migration Model'!E495-'Renter Migration Model'!E496)*'Median Data'!$B$4</f>
        <v>1160.3155916131072</v>
      </c>
      <c r="D496" s="11">
        <f>('Renter Migration Model'!F495-'Renter Migration Model'!F496)*'Median Data'!$B$4</f>
        <v>0</v>
      </c>
      <c r="E496" s="11">
        <f>('Renter Migration Model'!H495-'Renter Migration Model'!H496)*'Median Data'!$C$4</f>
        <v>799.87103973331568</v>
      </c>
      <c r="F496" s="11">
        <f>('Renter Migration Model'!I495-'Renter Migration Model'!I496)*'Median Data'!$C$4</f>
        <v>0</v>
      </c>
      <c r="G496" s="11">
        <f>('Renter Migration Model'!K495-'Renter Migration Model'!K496)*'Median Data'!$D$4</f>
        <v>1327.4554574020704</v>
      </c>
      <c r="H496" s="11">
        <f>('Renter Migration Model'!L495-'Renter Migration Model'!L496)*'Median Data'!$D$4</f>
        <v>0</v>
      </c>
      <c r="I496" s="11">
        <f>('Renter Migration Model'!N495-'Renter Migration Model'!N496)*'Median Data'!$E$4</f>
        <v>158.01194148735169</v>
      </c>
      <c r="J496" s="11">
        <f>('Renter Migration Model'!O495-'Renter Migration Model'!O496)*'Median Data'!$E$4</f>
        <v>0</v>
      </c>
      <c r="K496" s="11">
        <f>('Renter Migration Model'!Q495-'Renter Migration Model'!Q496)*'Median Data'!$F$4</f>
        <v>233.01179986933403</v>
      </c>
      <c r="L496" s="11">
        <f>('Renter Migration Model'!R495-'Renter Migration Model'!R496)*'Median Data'!$F$4</f>
        <v>0</v>
      </c>
      <c r="M496" s="11">
        <f>('Renter Migration Model'!T495-'Renter Migration Model'!T496)*'Median Data'!$G$4</f>
        <v>25.860943615903892</v>
      </c>
      <c r="N496" s="11">
        <f>('Renter Migration Model'!U495-'Renter Migration Model'!U496)*'Median Data'!$G$4</f>
        <v>0</v>
      </c>
    </row>
    <row r="497" spans="1:14" x14ac:dyDescent="0.25">
      <c r="A497" s="2">
        <v>2143</v>
      </c>
      <c r="B497" s="2">
        <v>3</v>
      </c>
      <c r="C497" s="11">
        <f>('Renter Migration Model'!E496-'Renter Migration Model'!E497)*'Median Data'!$B$4</f>
        <v>1160.1995600538703</v>
      </c>
      <c r="D497" s="11">
        <f>('Renter Migration Model'!F496-'Renter Migration Model'!F497)*'Median Data'!$B$4</f>
        <v>0</v>
      </c>
      <c r="E497" s="11">
        <f>('Renter Migration Model'!H496-'Renter Migration Model'!H497)*'Median Data'!$C$4</f>
        <v>799.79105263025167</v>
      </c>
      <c r="F497" s="11">
        <f>('Renter Migration Model'!I496-'Renter Migration Model'!I497)*'Median Data'!$C$4</f>
        <v>0</v>
      </c>
      <c r="G497" s="11">
        <f>('Renter Migration Model'!K496-'Renter Migration Model'!K497)*'Median Data'!$D$4</f>
        <v>1327.3227118561872</v>
      </c>
      <c r="H497" s="11">
        <f>('Renter Migration Model'!L496-'Renter Migration Model'!L497)*'Median Data'!$D$4</f>
        <v>0</v>
      </c>
      <c r="I497" s="11">
        <f>('Renter Migration Model'!N496-'Renter Migration Model'!N497)*'Median Data'!$E$4</f>
        <v>157.99614029299698</v>
      </c>
      <c r="J497" s="11">
        <f>('Renter Migration Model'!O496-'Renter Migration Model'!O497)*'Median Data'!$E$4</f>
        <v>0</v>
      </c>
      <c r="K497" s="11">
        <f>('Renter Migration Model'!Q496-'Renter Migration Model'!Q497)*'Median Data'!$F$4</f>
        <v>232.98849868918296</v>
      </c>
      <c r="L497" s="11">
        <f>('Renter Migration Model'!R496-'Renter Migration Model'!R497)*'Median Data'!$F$4</f>
        <v>0</v>
      </c>
      <c r="M497" s="11">
        <f>('Renter Migration Model'!T496-'Renter Migration Model'!T497)*'Median Data'!$G$4</f>
        <v>25.85835752156234</v>
      </c>
      <c r="N497" s="11">
        <f>('Renter Migration Model'!U496-'Renter Migration Model'!U497)*'Median Data'!$G$4</f>
        <v>0</v>
      </c>
    </row>
    <row r="498" spans="1:14" x14ac:dyDescent="0.25">
      <c r="A498" s="1">
        <v>2143</v>
      </c>
      <c r="B498" s="1">
        <v>4</v>
      </c>
      <c r="C498" s="11">
        <f>('Renter Migration Model'!E497-'Renter Migration Model'!E498)*'Median Data'!$B$4</f>
        <v>1160.083540097512</v>
      </c>
      <c r="D498" s="11">
        <f>('Renter Migration Model'!F497-'Renter Migration Model'!F498)*'Median Data'!$B$4</f>
        <v>0</v>
      </c>
      <c r="E498" s="11">
        <f>('Renter Migration Model'!H497-'Renter Migration Model'!H498)*'Median Data'!$C$4</f>
        <v>799.71107352476338</v>
      </c>
      <c r="F498" s="11">
        <f>('Renter Migration Model'!I497-'Renter Migration Model'!I498)*'Median Data'!$C$4</f>
        <v>0</v>
      </c>
      <c r="G498" s="11">
        <f>('Renter Migration Model'!K497-'Renter Migration Model'!K498)*'Median Data'!$D$4</f>
        <v>1327.1899795836644</v>
      </c>
      <c r="H498" s="11">
        <f>('Renter Migration Model'!L497-'Renter Migration Model'!L498)*'Median Data'!$D$4</f>
        <v>0</v>
      </c>
      <c r="I498" s="11">
        <f>('Renter Migration Model'!N497-'Renter Migration Model'!N498)*'Median Data'!$E$4</f>
        <v>157.98034067924732</v>
      </c>
      <c r="J498" s="11">
        <f>('Renter Migration Model'!O497-'Renter Migration Model'!O498)*'Median Data'!$E$4</f>
        <v>0</v>
      </c>
      <c r="K498" s="11">
        <f>('Renter Migration Model'!Q497-'Renter Migration Model'!Q498)*'Median Data'!$F$4</f>
        <v>232.96519983952021</v>
      </c>
      <c r="L498" s="11">
        <f>('Renter Migration Model'!R497-'Renter Migration Model'!R498)*'Median Data'!$F$4</f>
        <v>0</v>
      </c>
      <c r="M498" s="11">
        <f>('Renter Migration Model'!T497-'Renter Migration Model'!T498)*'Median Data'!$G$4</f>
        <v>25.855771685809202</v>
      </c>
      <c r="N498" s="11">
        <f>('Renter Migration Model'!U497-'Renter Migration Model'!U498)*'Median Data'!$G$4</f>
        <v>0</v>
      </c>
    </row>
    <row r="499" spans="1:14" x14ac:dyDescent="0.25">
      <c r="A499" s="1">
        <v>2144</v>
      </c>
      <c r="B499" s="1">
        <v>1</v>
      </c>
      <c r="C499" s="11">
        <f>('Renter Migration Model'!E498-'Renter Migration Model'!E499)*'Median Data'!$B$4</f>
        <v>1159.9675317440324</v>
      </c>
      <c r="D499" s="11">
        <f>('Renter Migration Model'!F498-'Renter Migration Model'!F499)*'Median Data'!$B$4</f>
        <v>0</v>
      </c>
      <c r="E499" s="11">
        <f>('Renter Migration Model'!H498-'Renter Migration Model'!H499)*'Median Data'!$C$4</f>
        <v>799.63110241685081</v>
      </c>
      <c r="F499" s="11">
        <f>('Renter Migration Model'!I498-'Renter Migration Model'!I499)*'Median Data'!$C$4</f>
        <v>0</v>
      </c>
      <c r="G499" s="11">
        <f>('Renter Migration Model'!K498-'Renter Migration Model'!K499)*'Median Data'!$D$4</f>
        <v>1327.0572605862999</v>
      </c>
      <c r="H499" s="11">
        <f>('Renter Migration Model'!L498-'Renter Migration Model'!L499)*'Median Data'!$D$4</f>
        <v>0</v>
      </c>
      <c r="I499" s="11">
        <f>('Renter Migration Model'!N498-'Renter Migration Model'!N499)*'Median Data'!$E$4</f>
        <v>157.9645426451583</v>
      </c>
      <c r="J499" s="11">
        <f>('Renter Migration Model'!O498-'Renter Migration Model'!O499)*'Median Data'!$E$4</f>
        <v>0</v>
      </c>
      <c r="K499" s="11">
        <f>('Renter Migration Model'!Q498-'Renter Migration Model'!Q499)*'Median Data'!$F$4</f>
        <v>232.94190331925302</v>
      </c>
      <c r="L499" s="11">
        <f>('Renter Migration Model'!R498-'Renter Migration Model'!R499)*'Median Data'!$F$4</f>
        <v>0</v>
      </c>
      <c r="M499" s="11">
        <f>('Renter Migration Model'!T498-'Renter Migration Model'!T499)*'Median Data'!$G$4</f>
        <v>25.853186108644479</v>
      </c>
      <c r="N499" s="11">
        <f>('Renter Migration Model'!U498-'Renter Migration Model'!U499)*'Median Data'!$G$4</f>
        <v>0</v>
      </c>
    </row>
    <row r="500" spans="1:14" x14ac:dyDescent="0.25">
      <c r="A500" s="2">
        <v>2144</v>
      </c>
      <c r="B500" s="2">
        <v>2</v>
      </c>
      <c r="C500" s="11">
        <f>('Renter Migration Model'!E499-'Renter Migration Model'!E500)*'Median Data'!$B$4</f>
        <v>1159.8515349917125</v>
      </c>
      <c r="D500" s="11">
        <f>('Renter Migration Model'!F499-'Renter Migration Model'!F500)*'Median Data'!$B$4</f>
        <v>0</v>
      </c>
      <c r="E500" s="11">
        <f>('Renter Migration Model'!H499-'Renter Migration Model'!H500)*'Median Data'!$C$4</f>
        <v>799.55113930651396</v>
      </c>
      <c r="F500" s="11">
        <f>('Renter Migration Model'!I499-'Renter Migration Model'!I500)*'Median Data'!$C$4</f>
        <v>0</v>
      </c>
      <c r="G500" s="11">
        <f>('Renter Migration Model'!K499-'Renter Migration Model'!K500)*'Median Data'!$D$4</f>
        <v>1326.9245548604977</v>
      </c>
      <c r="H500" s="11">
        <f>('Renter Migration Model'!L499-'Renter Migration Model'!L500)*'Median Data'!$D$4</f>
        <v>0</v>
      </c>
      <c r="I500" s="11">
        <f>('Renter Migration Model'!N499-'Renter Migration Model'!N500)*'Median Data'!$E$4</f>
        <v>157.94874619072993</v>
      </c>
      <c r="J500" s="11">
        <f>('Renter Migration Model'!O499-'Renter Migration Model'!O500)*'Median Data'!$E$4</f>
        <v>0</v>
      </c>
      <c r="K500" s="11">
        <f>('Renter Migration Model'!Q499-'Renter Migration Model'!Q500)*'Median Data'!$F$4</f>
        <v>232.91860912910988</v>
      </c>
      <c r="L500" s="11">
        <f>('Renter Migration Model'!R499-'Renter Migration Model'!R500)*'Median Data'!$F$4</f>
        <v>0</v>
      </c>
      <c r="M500" s="11">
        <f>('Renter Migration Model'!T499-'Renter Migration Model'!T500)*'Median Data'!$G$4</f>
        <v>25.850600790030569</v>
      </c>
      <c r="N500" s="11">
        <f>('Renter Migration Model'!U499-'Renter Migration Model'!U500)*'Median Data'!$G$4</f>
        <v>0</v>
      </c>
    </row>
    <row r="501" spans="1:14" x14ac:dyDescent="0.25">
      <c r="A501" s="1">
        <v>2144</v>
      </c>
      <c r="B501" s="1">
        <v>3</v>
      </c>
      <c r="C501" s="11">
        <f>('Renter Migration Model'!E500-'Renter Migration Model'!E501)*'Median Data'!$B$4</f>
        <v>1159.7355498371144</v>
      </c>
      <c r="D501" s="11">
        <f>('Renter Migration Model'!F500-'Renter Migration Model'!F501)*'Median Data'!$B$4</f>
        <v>0</v>
      </c>
      <c r="E501" s="11">
        <f>('Renter Migration Model'!H500-'Renter Migration Model'!H501)*'Median Data'!$C$4</f>
        <v>799.47118419199705</v>
      </c>
      <c r="F501" s="11">
        <f>('Renter Migration Model'!I500-'Renter Migration Model'!I501)*'Median Data'!$C$4</f>
        <v>0</v>
      </c>
      <c r="G501" s="11">
        <f>('Renter Migration Model'!K500-'Renter Migration Model'!K501)*'Median Data'!$D$4</f>
        <v>1326.7918624044596</v>
      </c>
      <c r="H501" s="11">
        <f>('Renter Migration Model'!L500-'Renter Migration Model'!L501)*'Median Data'!$D$4</f>
        <v>0</v>
      </c>
      <c r="I501" s="11">
        <f>('Renter Migration Model'!N500-'Renter Migration Model'!N501)*'Median Data'!$E$4</f>
        <v>157.93295131627701</v>
      </c>
      <c r="J501" s="11">
        <f>('Renter Migration Model'!O500-'Renter Migration Model'!O501)*'Median Data'!$E$4</f>
        <v>0</v>
      </c>
      <c r="K501" s="11">
        <f>('Renter Migration Model'!Q500-'Renter Migration Model'!Q501)*'Median Data'!$F$4</f>
        <v>232.89531726799805</v>
      </c>
      <c r="L501" s="11">
        <f>('Renter Migration Model'!R500-'Renter Migration Model'!R501)*'Median Data'!$F$4</f>
        <v>0</v>
      </c>
      <c r="M501" s="11">
        <f>('Renter Migration Model'!T500-'Renter Migration Model'!T501)*'Median Data'!$G$4</f>
        <v>25.84801572992987</v>
      </c>
      <c r="N501" s="11">
        <f>('Renter Migration Model'!U500-'Renter Migration Model'!U501)*'Median Data'!$G$4</f>
        <v>0</v>
      </c>
    </row>
    <row r="502" spans="1:14" x14ac:dyDescent="0.25">
      <c r="A502" s="2">
        <v>2144</v>
      </c>
      <c r="B502" s="2">
        <v>4</v>
      </c>
      <c r="C502" s="11">
        <f>('Renter Migration Model'!E501-'Renter Migration Model'!E502)*'Median Data'!$B$4</f>
        <v>1159.6195762819571</v>
      </c>
      <c r="D502" s="11">
        <f>('Renter Migration Model'!F501-'Renter Migration Model'!F502)*'Median Data'!$B$4</f>
        <v>0</v>
      </c>
      <c r="E502" s="11">
        <f>('Renter Migration Model'!H501-'Renter Migration Model'!H502)*'Median Data'!$C$4</f>
        <v>799.39123707505587</v>
      </c>
      <c r="F502" s="11">
        <f>('Renter Migration Model'!I501-'Renter Migration Model'!I502)*'Median Data'!$C$4</f>
        <v>0</v>
      </c>
      <c r="G502" s="11">
        <f>('Renter Migration Model'!K501-'Renter Migration Model'!K502)*'Median Data'!$D$4</f>
        <v>1326.6591832181857</v>
      </c>
      <c r="H502" s="11">
        <f>('Renter Migration Model'!L501-'Renter Migration Model'!L502)*'Median Data'!$D$4</f>
        <v>0</v>
      </c>
      <c r="I502" s="11">
        <f>('Renter Migration Model'!N501-'Renter Migration Model'!N502)*'Median Data'!$E$4</f>
        <v>157.91715802116994</v>
      </c>
      <c r="J502" s="11">
        <f>('Renter Migration Model'!O501-'Renter Migration Model'!O502)*'Median Data'!$E$4</f>
        <v>0</v>
      </c>
      <c r="K502" s="11">
        <f>('Renter Migration Model'!Q501-'Renter Migration Model'!Q502)*'Median Data'!$F$4</f>
        <v>232.87202773628178</v>
      </c>
      <c r="L502" s="11">
        <f>('Renter Migration Model'!R501-'Renter Migration Model'!R502)*'Median Data'!$F$4</f>
        <v>0</v>
      </c>
      <c r="M502" s="11">
        <f>('Renter Migration Model'!T501-'Renter Migration Model'!T502)*'Median Data'!$G$4</f>
        <v>25.845430928379983</v>
      </c>
      <c r="N502" s="11">
        <f>('Renter Migration Model'!U501-'Renter Migration Model'!U502)*'Median Data'!$G$4</f>
        <v>0</v>
      </c>
    </row>
    <row r="503" spans="1:14" x14ac:dyDescent="0.25">
      <c r="A503" s="2">
        <v>2145</v>
      </c>
      <c r="B503" s="2">
        <v>1</v>
      </c>
      <c r="C503" s="11">
        <f>('Renter Migration Model'!E502-'Renter Migration Model'!E503)*'Median Data'!$B$4</f>
        <v>1159.5036143245215</v>
      </c>
      <c r="D503" s="11">
        <f>('Renter Migration Model'!F502-'Renter Migration Model'!F503)*'Median Data'!$B$4</f>
        <v>0</v>
      </c>
      <c r="E503" s="11">
        <f>('Renter Migration Model'!H502-'Renter Migration Model'!H503)*'Median Data'!$C$4</f>
        <v>799.31129795042307</v>
      </c>
      <c r="F503" s="11">
        <f>('Renter Migration Model'!I502-'Renter Migration Model'!I503)*'Median Data'!$C$4</f>
        <v>0</v>
      </c>
      <c r="G503" s="11">
        <f>('Renter Migration Model'!K502-'Renter Migration Model'!K503)*'Median Data'!$D$4</f>
        <v>1326.5265172998779</v>
      </c>
      <c r="H503" s="11">
        <f>('Renter Migration Model'!L502-'Renter Migration Model'!L503)*'Median Data'!$D$4</f>
        <v>0</v>
      </c>
      <c r="I503" s="11">
        <f>('Renter Migration Model'!N502-'Renter Migration Model'!N503)*'Median Data'!$E$4</f>
        <v>157.90136630509392</v>
      </c>
      <c r="J503" s="11">
        <f>('Renter Migration Model'!O502-'Renter Migration Model'!O503)*'Median Data'!$E$4</f>
        <v>0</v>
      </c>
      <c r="K503" s="11">
        <f>('Renter Migration Model'!Q502-'Renter Migration Model'!Q503)*'Median Data'!$F$4</f>
        <v>232.84874053359681</v>
      </c>
      <c r="L503" s="11">
        <f>('Renter Migration Model'!R502-'Renter Migration Model'!R503)*'Median Data'!$F$4</f>
        <v>0</v>
      </c>
      <c r="M503" s="11">
        <f>('Renter Migration Model'!T502-'Renter Migration Model'!T503)*'Median Data'!$G$4</f>
        <v>25.842846385268103</v>
      </c>
      <c r="N503" s="11">
        <f>('Renter Migration Model'!U502-'Renter Migration Model'!U503)*'Median Data'!$G$4</f>
        <v>0</v>
      </c>
    </row>
    <row r="504" spans="1:14" x14ac:dyDescent="0.25">
      <c r="A504" s="1">
        <v>2145</v>
      </c>
      <c r="B504" s="1">
        <v>2</v>
      </c>
      <c r="C504" s="11">
        <f>('Renter Migration Model'!E503-'Renter Migration Model'!E504)*'Median Data'!$B$4</f>
        <v>1159.3876639630889</v>
      </c>
      <c r="D504" s="11">
        <f>('Renter Migration Model'!F503-'Renter Migration Model'!F504)*'Median Data'!$B$4</f>
        <v>0</v>
      </c>
      <c r="E504" s="11">
        <f>('Renter Migration Model'!H503-'Renter Migration Model'!H504)*'Median Data'!$C$4</f>
        <v>799.23136682161021</v>
      </c>
      <c r="F504" s="11">
        <f>('Renter Migration Model'!I503-'Renter Migration Model'!I504)*'Median Data'!$C$4</f>
        <v>0</v>
      </c>
      <c r="G504" s="11">
        <f>('Renter Migration Model'!K503-'Renter Migration Model'!K504)*'Median Data'!$D$4</f>
        <v>1326.3938646477382</v>
      </c>
      <c r="H504" s="11">
        <f>('Renter Migration Model'!L503-'Renter Migration Model'!L504)*'Median Data'!$D$4</f>
        <v>0</v>
      </c>
      <c r="I504" s="11">
        <f>('Renter Migration Model'!N503-'Renter Migration Model'!N504)*'Median Data'!$E$4</f>
        <v>157.88557616867854</v>
      </c>
      <c r="J504" s="11">
        <f>('Renter Migration Model'!O503-'Renter Migration Model'!O504)*'Median Data'!$E$4</f>
        <v>0</v>
      </c>
      <c r="K504" s="11">
        <f>('Renter Migration Model'!Q503-'Renter Migration Model'!Q504)*'Median Data'!$F$4</f>
        <v>232.82545565957889</v>
      </c>
      <c r="L504" s="11">
        <f>('Renter Migration Model'!R503-'Renter Migration Model'!R504)*'Median Data'!$F$4</f>
        <v>0</v>
      </c>
      <c r="M504" s="11">
        <f>('Renter Migration Model'!T503-'Renter Migration Model'!T504)*'Median Data'!$G$4</f>
        <v>25.840262100631833</v>
      </c>
      <c r="N504" s="11">
        <f>('Renter Migration Model'!U503-'Renter Migration Model'!U504)*'Median Data'!$G$4</f>
        <v>0</v>
      </c>
    </row>
    <row r="505" spans="1:14" x14ac:dyDescent="0.25">
      <c r="A505" s="2">
        <v>2145</v>
      </c>
      <c r="B505" s="2">
        <v>3</v>
      </c>
      <c r="C505" s="11">
        <f>('Renter Migration Model'!E504-'Renter Migration Model'!E505)*'Median Data'!$B$4</f>
        <v>1159.2717251976592</v>
      </c>
      <c r="D505" s="11">
        <f>('Renter Migration Model'!F504-'Renter Migration Model'!F505)*'Median Data'!$B$4</f>
        <v>0</v>
      </c>
      <c r="E505" s="11">
        <f>('Renter Migration Model'!H504-'Renter Migration Model'!H505)*'Median Data'!$C$4</f>
        <v>799.15144368334995</v>
      </c>
      <c r="F505" s="11">
        <f>('Renter Migration Model'!I504-'Renter Migration Model'!I505)*'Median Data'!$C$4</f>
        <v>0</v>
      </c>
      <c r="G505" s="11">
        <f>('Renter Migration Model'!K504-'Renter Migration Model'!K505)*'Median Data'!$D$4</f>
        <v>1326.2612252617664</v>
      </c>
      <c r="H505" s="11">
        <f>('Renter Migration Model'!L504-'Renter Migration Model'!L505)*'Median Data'!$D$4</f>
        <v>0</v>
      </c>
      <c r="I505" s="11">
        <f>('Renter Migration Model'!N504-'Renter Migration Model'!N505)*'Median Data'!$E$4</f>
        <v>157.86978761097942</v>
      </c>
      <c r="J505" s="11">
        <f>('Renter Migration Model'!O504-'Renter Migration Model'!O505)*'Median Data'!$E$4</f>
        <v>0</v>
      </c>
      <c r="K505" s="11">
        <f>('Renter Migration Model'!Q504-'Renter Migration Model'!Q505)*'Median Data'!$F$4</f>
        <v>232.80217311386377</v>
      </c>
      <c r="L505" s="11">
        <f>('Renter Migration Model'!R504-'Renter Migration Model'!R505)*'Median Data'!$F$4</f>
        <v>0</v>
      </c>
      <c r="M505" s="11">
        <f>('Renter Migration Model'!T504-'Renter Migration Model'!T505)*'Median Data'!$G$4</f>
        <v>25.837678074433569</v>
      </c>
      <c r="N505" s="11">
        <f>('Renter Migration Model'!U504-'Renter Migration Model'!U505)*'Median Data'!$G$4</f>
        <v>0</v>
      </c>
    </row>
    <row r="506" spans="1:14" x14ac:dyDescent="0.25">
      <c r="A506" s="1">
        <v>2145</v>
      </c>
      <c r="B506" s="1">
        <v>4</v>
      </c>
      <c r="C506" s="11">
        <f>('Renter Migration Model'!E505-'Renter Migration Model'!E506)*'Median Data'!$B$4</f>
        <v>1159.1557980247944</v>
      </c>
      <c r="D506" s="11">
        <f>('Renter Migration Model'!F505-'Renter Migration Model'!F506)*'Median Data'!$B$4</f>
        <v>0</v>
      </c>
      <c r="E506" s="11">
        <f>('Renter Migration Model'!H505-'Renter Migration Model'!H506)*'Median Data'!$C$4</f>
        <v>799.07152853915386</v>
      </c>
      <c r="F506" s="11">
        <f>('Renter Migration Model'!I505-'Renter Migration Model'!I506)*'Median Data'!$C$4</f>
        <v>0</v>
      </c>
      <c r="G506" s="11">
        <f>('Renter Migration Model'!K505-'Renter Migration Model'!K506)*'Median Data'!$D$4</f>
        <v>1326.1285991401646</v>
      </c>
      <c r="H506" s="11">
        <f>('Renter Migration Model'!L505-'Renter Migration Model'!L506)*'Median Data'!$D$4</f>
        <v>0</v>
      </c>
      <c r="I506" s="11">
        <f>('Renter Migration Model'!N505-'Renter Migration Model'!N506)*'Median Data'!$E$4</f>
        <v>157.85400063231134</v>
      </c>
      <c r="J506" s="11">
        <f>('Renter Migration Model'!O505-'Renter Migration Model'!O506)*'Median Data'!$E$4</f>
        <v>0</v>
      </c>
      <c r="K506" s="11">
        <f>('Renter Migration Model'!Q505-'Renter Migration Model'!Q506)*'Median Data'!$F$4</f>
        <v>232.77889289681571</v>
      </c>
      <c r="L506" s="11">
        <f>('Renter Migration Model'!R505-'Renter Migration Model'!R506)*'Median Data'!$F$4</f>
        <v>0</v>
      </c>
      <c r="M506" s="11">
        <f>('Renter Migration Model'!T505-'Renter Migration Model'!T506)*'Median Data'!$G$4</f>
        <v>25.83509430663571</v>
      </c>
      <c r="N506" s="11">
        <f>('Renter Migration Model'!U505-'Renter Migration Model'!U506)*'Median Data'!$G$4</f>
        <v>0</v>
      </c>
    </row>
    <row r="507" spans="1:14" x14ac:dyDescent="0.25">
      <c r="A507" s="1">
        <v>2146</v>
      </c>
      <c r="B507" s="1">
        <v>1</v>
      </c>
      <c r="C507" s="11">
        <f>('Renter Migration Model'!E506-'Renter Migration Model'!E507)*'Median Data'!$B$4</f>
        <v>1159.0398824444947</v>
      </c>
      <c r="D507" s="11">
        <f>('Renter Migration Model'!F506-'Renter Migration Model'!F507)*'Median Data'!$B$4</f>
        <v>0</v>
      </c>
      <c r="E507" s="11">
        <f>('Renter Migration Model'!H506-'Renter Migration Model'!H507)*'Median Data'!$C$4</f>
        <v>798.99162138726615</v>
      </c>
      <c r="F507" s="11">
        <f>('Renter Migration Model'!I506-'Renter Migration Model'!I507)*'Median Data'!$C$4</f>
        <v>0</v>
      </c>
      <c r="G507" s="11">
        <f>('Renter Migration Model'!K506-'Renter Migration Model'!K507)*'Median Data'!$D$4</f>
        <v>1325.9959862793366</v>
      </c>
      <c r="H507" s="11">
        <f>('Renter Migration Model'!L506-'Renter Migration Model'!L507)*'Median Data'!$D$4</f>
        <v>0</v>
      </c>
      <c r="I507" s="11">
        <f>('Renter Migration Model'!N506-'Renter Migration Model'!N507)*'Median Data'!$E$4</f>
        <v>157.83821523204472</v>
      </c>
      <c r="J507" s="11">
        <f>('Renter Migration Model'!O506-'Renter Migration Model'!O507)*'Median Data'!$E$4</f>
        <v>0</v>
      </c>
      <c r="K507" s="11">
        <f>('Renter Migration Model'!Q506-'Renter Migration Model'!Q507)*'Median Data'!$F$4</f>
        <v>232.75561500734193</v>
      </c>
      <c r="L507" s="11">
        <f>('Renter Migration Model'!R506-'Renter Migration Model'!R507)*'Median Data'!$F$4</f>
        <v>0</v>
      </c>
      <c r="M507" s="11">
        <f>('Renter Migration Model'!T506-'Renter Migration Model'!T507)*'Median Data'!$G$4</f>
        <v>25.832510797200655</v>
      </c>
      <c r="N507" s="11">
        <f>('Renter Migration Model'!U506-'Renter Migration Model'!U507)*'Median Data'!$G$4</f>
        <v>0</v>
      </c>
    </row>
    <row r="508" spans="1:14" x14ac:dyDescent="0.25">
      <c r="A508" s="2">
        <v>2146</v>
      </c>
      <c r="B508" s="2">
        <v>2</v>
      </c>
      <c r="C508" s="11">
        <f>('Renter Migration Model'!E507-'Renter Migration Model'!E508)*'Median Data'!$B$4</f>
        <v>1158.9239784567599</v>
      </c>
      <c r="D508" s="11">
        <f>('Renter Migration Model'!F507-'Renter Migration Model'!F508)*'Median Data'!$B$4</f>
        <v>0</v>
      </c>
      <c r="E508" s="11">
        <f>('Renter Migration Model'!H507-'Renter Migration Model'!H508)*'Median Data'!$C$4</f>
        <v>798.91172222417526</v>
      </c>
      <c r="F508" s="11">
        <f>('Renter Migration Model'!I507-'Renter Migration Model'!I508)*'Median Data'!$C$4</f>
        <v>0</v>
      </c>
      <c r="G508" s="11">
        <f>('Renter Migration Model'!K507-'Renter Migration Model'!K508)*'Median Data'!$D$4</f>
        <v>1325.8633866810806</v>
      </c>
      <c r="H508" s="11">
        <f>('Renter Migration Model'!L507-'Renter Migration Model'!L508)*'Median Data'!$D$4</f>
        <v>0</v>
      </c>
      <c r="I508" s="11">
        <f>('Renter Migration Model'!N507-'Renter Migration Model'!N508)*'Median Data'!$E$4</f>
        <v>157.82243141049435</v>
      </c>
      <c r="J508" s="11">
        <f>('Renter Migration Model'!O507-'Renter Migration Model'!O508)*'Median Data'!$E$4</f>
        <v>0</v>
      </c>
      <c r="K508" s="11">
        <f>('Renter Migration Model'!Q507-'Renter Migration Model'!Q508)*'Median Data'!$F$4</f>
        <v>232.7323394458067</v>
      </c>
      <c r="L508" s="11">
        <f>('Renter Migration Model'!R507-'Renter Migration Model'!R508)*'Median Data'!$F$4</f>
        <v>0</v>
      </c>
      <c r="M508" s="11">
        <f>('Renter Migration Model'!T507-'Renter Migration Model'!T508)*'Median Data'!$G$4</f>
        <v>25.829927546090801</v>
      </c>
      <c r="N508" s="11">
        <f>('Renter Migration Model'!U507-'Renter Migration Model'!U508)*'Median Data'!$G$4</f>
        <v>0</v>
      </c>
    </row>
    <row r="509" spans="1:14" x14ac:dyDescent="0.25">
      <c r="A509" s="1">
        <v>2146</v>
      </c>
      <c r="B509" s="1">
        <v>3</v>
      </c>
      <c r="C509" s="11">
        <f>('Renter Migration Model'!E508-'Renter Migration Model'!E509)*'Median Data'!$B$4</f>
        <v>1158.8080860581522</v>
      </c>
      <c r="D509" s="11">
        <f>('Renter Migration Model'!F508-'Renter Migration Model'!F509)*'Median Data'!$B$4</f>
        <v>0</v>
      </c>
      <c r="E509" s="11">
        <f>('Renter Migration Model'!H508-'Renter Migration Model'!H509)*'Median Data'!$C$4</f>
        <v>798.83183105339276</v>
      </c>
      <c r="F509" s="11">
        <f>('Renter Migration Model'!I508-'Renter Migration Model'!I509)*'Median Data'!$C$4</f>
        <v>0</v>
      </c>
      <c r="G509" s="11">
        <f>('Renter Migration Model'!K508-'Renter Migration Model'!K509)*'Median Data'!$D$4</f>
        <v>1325.7308003418002</v>
      </c>
      <c r="H509" s="11">
        <f>('Renter Migration Model'!L508-'Renter Migration Model'!L509)*'Median Data'!$D$4</f>
        <v>0</v>
      </c>
      <c r="I509" s="11">
        <f>('Renter Migration Model'!N508-'Renter Migration Model'!N509)*'Median Data'!$E$4</f>
        <v>157.80664916734543</v>
      </c>
      <c r="J509" s="11">
        <f>('Renter Migration Model'!O508-'Renter Migration Model'!O509)*'Median Data'!$E$4</f>
        <v>0</v>
      </c>
      <c r="K509" s="11">
        <f>('Renter Migration Model'!Q508-'Renter Migration Model'!Q509)*'Median Data'!$F$4</f>
        <v>232.70906621184577</v>
      </c>
      <c r="L509" s="11">
        <f>('Renter Migration Model'!R508-'Renter Migration Model'!R509)*'Median Data'!$F$4</f>
        <v>0</v>
      </c>
      <c r="M509" s="11">
        <f>('Renter Migration Model'!T508-'Renter Migration Model'!T509)*'Median Data'!$G$4</f>
        <v>25.82734455334375</v>
      </c>
      <c r="N509" s="11">
        <f>('Renter Migration Model'!U508-'Renter Migration Model'!U509)*'Median Data'!$G$4</f>
        <v>0</v>
      </c>
    </row>
    <row r="510" spans="1:14" x14ac:dyDescent="0.25">
      <c r="A510" s="2">
        <v>2146</v>
      </c>
      <c r="B510" s="2">
        <v>4</v>
      </c>
      <c r="C510" s="11">
        <f>('Renter Migration Model'!E509-'Renter Migration Model'!E510)*'Median Data'!$B$4</f>
        <v>1158.6922052503905</v>
      </c>
      <c r="D510" s="11">
        <f>('Renter Migration Model'!F509-'Renter Migration Model'!F510)*'Median Data'!$B$4</f>
        <v>0</v>
      </c>
      <c r="E510" s="11">
        <f>('Renter Migration Model'!H509-'Renter Migration Model'!H510)*'Median Data'!$C$4</f>
        <v>798.7519478696513</v>
      </c>
      <c r="F510" s="11">
        <f>('Renter Migration Model'!I509-'Renter Migration Model'!I510)*'Median Data'!$C$4</f>
        <v>0</v>
      </c>
      <c r="G510" s="11">
        <f>('Renter Migration Model'!K509-'Renter Migration Model'!K510)*'Median Data'!$D$4</f>
        <v>1325.5982272614956</v>
      </c>
      <c r="H510" s="11">
        <f>('Renter Migration Model'!L509-'Renter Migration Model'!L510)*'Median Data'!$D$4</f>
        <v>0</v>
      </c>
      <c r="I510" s="11">
        <f>('Renter Migration Model'!N509-'Renter Migration Model'!N510)*'Median Data'!$E$4</f>
        <v>157.79086850259796</v>
      </c>
      <c r="J510" s="11">
        <f>('Renter Migration Model'!O509-'Renter Migration Model'!O510)*'Median Data'!$E$4</f>
        <v>0</v>
      </c>
      <c r="K510" s="11">
        <f>('Renter Migration Model'!Q509-'Renter Migration Model'!Q510)*'Median Data'!$F$4</f>
        <v>232.68579530545912</v>
      </c>
      <c r="L510" s="11">
        <f>('Renter Migration Model'!R509-'Renter Migration Model'!R510)*'Median Data'!$F$4</f>
        <v>0</v>
      </c>
      <c r="M510" s="11">
        <f>('Renter Migration Model'!T509-'Renter Migration Model'!T510)*'Median Data'!$G$4</f>
        <v>25.824761818884298</v>
      </c>
      <c r="N510" s="11">
        <f>('Renter Migration Model'!U509-'Renter Migration Model'!U510)*'Median Data'!$G$4</f>
        <v>0</v>
      </c>
    </row>
    <row r="511" spans="1:14" x14ac:dyDescent="0.25">
      <c r="A511" s="2">
        <v>2147</v>
      </c>
      <c r="B511" s="2">
        <v>1</v>
      </c>
      <c r="C511" s="11">
        <f>('Renter Migration Model'!E510-'Renter Migration Model'!E511)*'Median Data'!$B$4</f>
        <v>1158.5763360300371</v>
      </c>
      <c r="D511" s="11">
        <f>('Renter Migration Model'!F510-'Renter Migration Model'!F511)*'Median Data'!$B$4</f>
        <v>0</v>
      </c>
      <c r="E511" s="11">
        <f>('Renter Migration Model'!H510-'Renter Migration Model'!H511)*'Median Data'!$C$4</f>
        <v>798.67207267470667</v>
      </c>
      <c r="F511" s="11">
        <f>('Renter Migration Model'!I510-'Renter Migration Model'!I511)*'Median Data'!$C$4</f>
        <v>0</v>
      </c>
      <c r="G511" s="11">
        <f>('Renter Migration Model'!K510-'Renter Migration Model'!K511)*'Median Data'!$D$4</f>
        <v>1325.4656674401667</v>
      </c>
      <c r="H511" s="11">
        <f>('Renter Migration Model'!L510-'Renter Migration Model'!L511)*'Median Data'!$D$4</f>
        <v>0</v>
      </c>
      <c r="I511" s="11">
        <f>('Renter Migration Model'!N510-'Renter Migration Model'!N511)*'Median Data'!$E$4</f>
        <v>157.77508941562235</v>
      </c>
      <c r="J511" s="11">
        <f>('Renter Migration Model'!O510-'Renter Migration Model'!O511)*'Median Data'!$E$4</f>
        <v>0</v>
      </c>
      <c r="K511" s="11">
        <f>('Renter Migration Model'!Q510-'Renter Migration Model'!Q511)*'Median Data'!$F$4</f>
        <v>232.66252672591827</v>
      </c>
      <c r="L511" s="11">
        <f>('Renter Migration Model'!R510-'Renter Migration Model'!R511)*'Median Data'!$F$4</f>
        <v>0</v>
      </c>
      <c r="M511" s="11">
        <f>('Renter Migration Model'!T510-'Renter Migration Model'!T511)*'Median Data'!$G$4</f>
        <v>25.822179342712445</v>
      </c>
      <c r="N511" s="11">
        <f>('Renter Migration Model'!U510-'Renter Migration Model'!U511)*'Median Data'!$G$4</f>
        <v>0</v>
      </c>
    </row>
    <row r="512" spans="1:14" x14ac:dyDescent="0.25">
      <c r="A512" s="1">
        <v>2147</v>
      </c>
      <c r="B512" s="1">
        <v>2</v>
      </c>
      <c r="C512" s="11">
        <f>('Renter Migration Model'!E511-'Renter Migration Model'!E512)*'Median Data'!$B$4</f>
        <v>1158.4604783953728</v>
      </c>
      <c r="D512" s="11">
        <f>('Renter Migration Model'!F511-'Renter Migration Model'!F512)*'Median Data'!$B$4</f>
        <v>0</v>
      </c>
      <c r="E512" s="11">
        <f>('Renter Migration Model'!H511-'Renter Migration Model'!H512)*'Median Data'!$C$4</f>
        <v>798.59220546680308</v>
      </c>
      <c r="F512" s="11">
        <f>('Renter Migration Model'!I511-'Renter Migration Model'!I512)*'Median Data'!$C$4</f>
        <v>0</v>
      </c>
      <c r="G512" s="11">
        <f>('Renter Migration Model'!K511-'Renter Migration Model'!K512)*'Median Data'!$D$4</f>
        <v>1325.3331208724194</v>
      </c>
      <c r="H512" s="11">
        <f>('Renter Migration Model'!L511-'Renter Migration Model'!L512)*'Median Data'!$D$4</f>
        <v>0</v>
      </c>
      <c r="I512" s="11">
        <f>('Renter Migration Model'!N511-'Renter Migration Model'!N512)*'Median Data'!$E$4</f>
        <v>157.75931190673339</v>
      </c>
      <c r="J512" s="11">
        <f>('Renter Migration Model'!O511-'Renter Migration Model'!O512)*'Median Data'!$E$4</f>
        <v>0</v>
      </c>
      <c r="K512" s="11">
        <f>('Renter Migration Model'!Q511-'Renter Migration Model'!Q512)*'Median Data'!$F$4</f>
        <v>232.6392604732232</v>
      </c>
      <c r="L512" s="11">
        <f>('Renter Migration Model'!R511-'Renter Migration Model'!R512)*'Median Data'!$F$4</f>
        <v>0</v>
      </c>
      <c r="M512" s="11">
        <f>('Renter Migration Model'!T511-'Renter Migration Model'!T512)*'Median Data'!$G$4</f>
        <v>25.81959712479059</v>
      </c>
      <c r="N512" s="11">
        <f>('Renter Migration Model'!U511-'Renter Migration Model'!U512)*'Median Data'!$G$4</f>
        <v>0</v>
      </c>
    </row>
    <row r="513" spans="1:14" x14ac:dyDescent="0.25">
      <c r="A513" s="2">
        <v>2147</v>
      </c>
      <c r="B513" s="2">
        <v>3</v>
      </c>
      <c r="C513" s="11">
        <f>('Renter Migration Model'!E512-'Renter Migration Model'!E513)*'Median Data'!$B$4</f>
        <v>1158.3446323481166</v>
      </c>
      <c r="D513" s="11">
        <f>('Renter Migration Model'!F512-'Renter Migration Model'!F513)*'Median Data'!$B$4</f>
        <v>0</v>
      </c>
      <c r="E513" s="11">
        <f>('Renter Migration Model'!H512-'Renter Migration Model'!H513)*'Median Data'!$C$4</f>
        <v>798.51234624769631</v>
      </c>
      <c r="F513" s="11">
        <f>('Renter Migration Model'!I512-'Renter Migration Model'!I513)*'Median Data'!$C$4</f>
        <v>0</v>
      </c>
      <c r="G513" s="11">
        <f>('Renter Migration Model'!K512-'Renter Migration Model'!K513)*'Median Data'!$D$4</f>
        <v>1325.2005875600516</v>
      </c>
      <c r="H513" s="11">
        <f>('Renter Migration Model'!L512-'Renter Migration Model'!L513)*'Median Data'!$D$4</f>
        <v>0</v>
      </c>
      <c r="I513" s="11">
        <f>('Renter Migration Model'!N512-'Renter Migration Model'!N513)*'Median Data'!$E$4</f>
        <v>157.74353597561628</v>
      </c>
      <c r="J513" s="11">
        <f>('Renter Migration Model'!O512-'Renter Migration Model'!O513)*'Median Data'!$E$4</f>
        <v>0</v>
      </c>
      <c r="K513" s="11">
        <f>('Renter Migration Model'!Q512-'Renter Migration Model'!Q513)*'Median Data'!$F$4</f>
        <v>232.61599654700967</v>
      </c>
      <c r="L513" s="11">
        <f>('Renter Migration Model'!R512-'Renter Migration Model'!R513)*'Median Data'!$F$4</f>
        <v>0</v>
      </c>
      <c r="M513" s="11">
        <f>('Renter Migration Model'!T512-'Renter Migration Model'!T513)*'Median Data'!$G$4</f>
        <v>25.817015165081131</v>
      </c>
      <c r="N513" s="11">
        <f>('Renter Migration Model'!U512-'Renter Migration Model'!U513)*'Median Data'!$G$4</f>
        <v>0</v>
      </c>
    </row>
    <row r="514" spans="1:14" x14ac:dyDescent="0.25">
      <c r="A514" s="1">
        <v>2147</v>
      </c>
      <c r="B514" s="1">
        <v>4</v>
      </c>
      <c r="C514" s="11">
        <f>('Renter Migration Model'!E513-'Renter Migration Model'!E514)*'Median Data'!$B$4</f>
        <v>1158.2287978848308</v>
      </c>
      <c r="D514" s="11">
        <f>('Renter Migration Model'!F513-'Renter Migration Model'!F514)*'Median Data'!$B$4</f>
        <v>0</v>
      </c>
      <c r="E514" s="11">
        <f>('Renter Migration Model'!H513-'Renter Migration Model'!H514)*'Median Data'!$C$4</f>
        <v>798.43249501211903</v>
      </c>
      <c r="F514" s="11">
        <f>('Renter Migration Model'!I513-'Renter Migration Model'!I514)*'Median Data'!$C$4</f>
        <v>0</v>
      </c>
      <c r="G514" s="11">
        <f>('Renter Migration Model'!K513-'Renter Migration Model'!K514)*'Median Data'!$D$4</f>
        <v>1325.0680675012654</v>
      </c>
      <c r="H514" s="11">
        <f>('Renter Migration Model'!L513-'Renter Migration Model'!L514)*'Median Data'!$D$4</f>
        <v>0</v>
      </c>
      <c r="I514" s="11">
        <f>('Renter Migration Model'!N513-'Renter Migration Model'!N514)*'Median Data'!$E$4</f>
        <v>157.72776162195623</v>
      </c>
      <c r="J514" s="11">
        <f>('Renter Migration Model'!O513-'Renter Migration Model'!O514)*'Median Data'!$E$4</f>
        <v>0</v>
      </c>
      <c r="K514" s="11">
        <f>('Renter Migration Model'!Q513-'Renter Migration Model'!Q514)*'Median Data'!$F$4</f>
        <v>232.59273494727768</v>
      </c>
      <c r="L514" s="11">
        <f>('Renter Migration Model'!R513-'Renter Migration Model'!R514)*'Median Data'!$F$4</f>
        <v>0</v>
      </c>
      <c r="M514" s="11">
        <f>('Renter Migration Model'!T513-'Renter Migration Model'!T514)*'Median Data'!$G$4</f>
        <v>25.814433463546465</v>
      </c>
      <c r="N514" s="11">
        <f>('Renter Migration Model'!U513-'Renter Migration Model'!U514)*'Median Data'!$G$4</f>
        <v>0</v>
      </c>
    </row>
    <row r="515" spans="1:14" x14ac:dyDescent="0.25">
      <c r="A515" s="1">
        <v>2148</v>
      </c>
      <c r="B515" s="1">
        <v>1</v>
      </c>
      <c r="C515" s="11">
        <f>('Renter Migration Model'!E514-'Renter Migration Model'!E515)*'Median Data'!$B$4</f>
        <v>1158.1129750055152</v>
      </c>
      <c r="D515" s="11">
        <f>('Renter Migration Model'!F514-'Renter Migration Model'!F515)*'Median Data'!$B$4</f>
        <v>0</v>
      </c>
      <c r="E515" s="11">
        <f>('Renter Migration Model'!H514-'Renter Migration Model'!H515)*'Median Data'!$C$4</f>
        <v>798.3526517635828</v>
      </c>
      <c r="F515" s="11">
        <f>('Renter Migration Model'!I514-'Renter Migration Model'!I515)*'Median Data'!$C$4</f>
        <v>0</v>
      </c>
      <c r="G515" s="11">
        <f>('Renter Migration Model'!K514-'Renter Migration Model'!K515)*'Median Data'!$D$4</f>
        <v>1324.9355606960607</v>
      </c>
      <c r="H515" s="11">
        <f>('Renter Migration Model'!L514-'Renter Migration Model'!L515)*'Median Data'!$D$4</f>
        <v>0</v>
      </c>
      <c r="I515" s="11">
        <f>('Renter Migration Model'!N514-'Renter Migration Model'!N515)*'Median Data'!$E$4</f>
        <v>157.71198884575324</v>
      </c>
      <c r="J515" s="11">
        <f>('Renter Migration Model'!O514-'Renter Migration Model'!O515)*'Median Data'!$E$4</f>
        <v>0</v>
      </c>
      <c r="K515" s="11">
        <f>('Renter Migration Model'!Q514-'Renter Migration Model'!Q515)*'Median Data'!$F$4</f>
        <v>232.56947567402722</v>
      </c>
      <c r="L515" s="11">
        <f>('Renter Migration Model'!R514-'Renter Migration Model'!R515)*'Median Data'!$F$4</f>
        <v>0</v>
      </c>
      <c r="M515" s="11">
        <f>('Renter Migration Model'!T514-'Renter Migration Model'!T515)*'Median Data'!$G$4</f>
        <v>25.811852020224194</v>
      </c>
      <c r="N515" s="11">
        <f>('Renter Migration Model'!U514-'Renter Migration Model'!U515)*'Median Data'!$G$4</f>
        <v>0</v>
      </c>
    </row>
    <row r="516" spans="1:14" x14ac:dyDescent="0.25">
      <c r="A516" s="2">
        <v>2148</v>
      </c>
      <c r="B516" s="2">
        <v>2</v>
      </c>
      <c r="C516" s="11">
        <f>('Renter Migration Model'!E515-'Renter Migration Model'!E516)*'Median Data'!$B$4</f>
        <v>1157.997163706732</v>
      </c>
      <c r="D516" s="11">
        <f>('Renter Migration Model'!F515-'Renter Migration Model'!F516)*'Median Data'!$B$4</f>
        <v>0</v>
      </c>
      <c r="E516" s="11">
        <f>('Renter Migration Model'!H515-'Renter Migration Model'!H516)*'Median Data'!$C$4</f>
        <v>798.27281649682027</v>
      </c>
      <c r="F516" s="11">
        <f>('Renter Migration Model'!I515-'Renter Migration Model'!I516)*'Median Data'!$C$4</f>
        <v>0</v>
      </c>
      <c r="G516" s="11">
        <f>('Renter Migration Model'!K515-'Renter Migration Model'!K516)*'Median Data'!$D$4</f>
        <v>1324.8030671390434</v>
      </c>
      <c r="H516" s="11">
        <f>('Renter Migration Model'!L515-'Renter Migration Model'!L516)*'Median Data'!$D$4</f>
        <v>0</v>
      </c>
      <c r="I516" s="11">
        <f>('Renter Migration Model'!N515-'Renter Migration Model'!N516)*'Median Data'!$E$4</f>
        <v>157.6962176470073</v>
      </c>
      <c r="J516" s="11">
        <f>('Renter Migration Model'!O515-'Renter Migration Model'!O516)*'Median Data'!$E$4</f>
        <v>0</v>
      </c>
      <c r="K516" s="11">
        <f>('Renter Migration Model'!Q515-'Renter Migration Model'!Q516)*'Median Data'!$F$4</f>
        <v>232.54621872652979</v>
      </c>
      <c r="L516" s="11">
        <f>('Renter Migration Model'!R515-'Renter Migration Model'!R516)*'Median Data'!$F$4</f>
        <v>0</v>
      </c>
      <c r="M516" s="11">
        <f>('Renter Migration Model'!T515-'Renter Migration Model'!T516)*'Median Data'!$G$4</f>
        <v>25.809270835001513</v>
      </c>
      <c r="N516" s="11">
        <f>('Renter Migration Model'!U515-'Renter Migration Model'!U516)*'Median Data'!$G$4</f>
        <v>0</v>
      </c>
    </row>
    <row r="517" spans="1:14" x14ac:dyDescent="0.25">
      <c r="A517" s="1">
        <v>2148</v>
      </c>
      <c r="B517" s="1">
        <v>3</v>
      </c>
      <c r="C517" s="11">
        <f>('Renter Migration Model'!E516-'Renter Migration Model'!E517)*'Median Data'!$B$4</f>
        <v>1157.881363991919</v>
      </c>
      <c r="D517" s="11">
        <f>('Renter Migration Model'!F516-'Renter Migration Model'!F517)*'Median Data'!$B$4</f>
        <v>0</v>
      </c>
      <c r="E517" s="11">
        <f>('Renter Migration Model'!H516-'Renter Migration Model'!H517)*'Median Data'!$C$4</f>
        <v>798.192989215343</v>
      </c>
      <c r="F517" s="11">
        <f>('Renter Migration Model'!I516-'Renter Migration Model'!I517)*'Median Data'!$C$4</f>
        <v>0</v>
      </c>
      <c r="G517" s="11">
        <f>('Renter Migration Model'!K516-'Renter Migration Model'!K517)*'Median Data'!$D$4</f>
        <v>1324.6705868320114</v>
      </c>
      <c r="H517" s="11">
        <f>('Renter Migration Model'!L516-'Renter Migration Model'!L517)*'Median Data'!$D$4</f>
        <v>0</v>
      </c>
      <c r="I517" s="11">
        <f>('Renter Migration Model'!N516-'Renter Migration Model'!N517)*'Median Data'!$E$4</f>
        <v>157.68044802508882</v>
      </c>
      <c r="J517" s="11">
        <f>('Renter Migration Model'!O516-'Renter Migration Model'!O517)*'Median Data'!$E$4</f>
        <v>0</v>
      </c>
      <c r="K517" s="11">
        <f>('Renter Migration Model'!Q516-'Renter Migration Model'!Q517)*'Median Data'!$F$4</f>
        <v>232.52296410442113</v>
      </c>
      <c r="L517" s="11">
        <f>('Renter Migration Model'!R516-'Renter Migration Model'!R517)*'Median Data'!$F$4</f>
        <v>0</v>
      </c>
      <c r="M517" s="11">
        <f>('Renter Migration Model'!T516-'Renter Migration Model'!T517)*'Median Data'!$G$4</f>
        <v>25.806689907916024</v>
      </c>
      <c r="N517" s="11">
        <f>('Renter Migration Model'!U516-'Renter Migration Model'!U517)*'Median Data'!$G$4</f>
        <v>0</v>
      </c>
    </row>
    <row r="518" spans="1:14" x14ac:dyDescent="0.25">
      <c r="A518" s="2">
        <v>2148</v>
      </c>
      <c r="B518" s="2">
        <v>4</v>
      </c>
      <c r="C518" s="11">
        <f>('Renter Migration Model'!E517-'Renter Migration Model'!E518)*'Median Data'!$B$4</f>
        <v>1157.7655758542005</v>
      </c>
      <c r="D518" s="11">
        <f>('Renter Migration Model'!F517-'Renter Migration Model'!F518)*'Median Data'!$B$4</f>
        <v>0</v>
      </c>
      <c r="E518" s="11">
        <f>('Renter Migration Model'!H517-'Renter Migration Model'!H518)*'Median Data'!$C$4</f>
        <v>798.11316991739523</v>
      </c>
      <c r="F518" s="11">
        <f>('Renter Migration Model'!I517-'Renter Migration Model'!I518)*'Median Data'!$C$4</f>
        <v>0</v>
      </c>
      <c r="G518" s="11">
        <f>('Renter Migration Model'!K517-'Renter Migration Model'!K518)*'Median Data'!$D$4</f>
        <v>1324.5381197731667</v>
      </c>
      <c r="H518" s="11">
        <f>('Renter Migration Model'!L517-'Renter Migration Model'!L518)*'Median Data'!$D$4</f>
        <v>0</v>
      </c>
      <c r="I518" s="11">
        <f>('Renter Migration Model'!N517-'Renter Migration Model'!N518)*'Median Data'!$E$4</f>
        <v>157.6646799803126</v>
      </c>
      <c r="J518" s="11">
        <f>('Renter Migration Model'!O517-'Renter Migration Model'!O518)*'Median Data'!$E$4</f>
        <v>0</v>
      </c>
      <c r="K518" s="11">
        <f>('Renter Migration Model'!Q517-'Renter Migration Model'!Q518)*'Median Data'!$F$4</f>
        <v>232.49971180806551</v>
      </c>
      <c r="L518" s="11">
        <f>('Renter Migration Model'!R517-'Renter Migration Model'!R518)*'Median Data'!$F$4</f>
        <v>0</v>
      </c>
      <c r="M518" s="11">
        <f>('Renter Migration Model'!T517-'Renter Migration Model'!T518)*'Median Data'!$G$4</f>
        <v>25.804109238930124</v>
      </c>
      <c r="N518" s="11">
        <f>('Renter Migration Model'!U517-'Renter Migration Model'!U518)*'Median Data'!$G$4</f>
        <v>0</v>
      </c>
    </row>
    <row r="519" spans="1:14" x14ac:dyDescent="0.25">
      <c r="A519" s="2">
        <v>2149</v>
      </c>
      <c r="B519" s="2">
        <v>1</v>
      </c>
      <c r="C519" s="11">
        <f>('Renter Migration Model'!E518-'Renter Migration Model'!E519)*'Median Data'!$B$4</f>
        <v>1157.6497992970144</v>
      </c>
      <c r="D519" s="11">
        <f>('Renter Migration Model'!F518-'Renter Migration Model'!F519)*'Median Data'!$B$4</f>
        <v>0</v>
      </c>
      <c r="E519" s="11">
        <f>('Renter Migration Model'!H518-'Renter Migration Model'!H519)*'Median Data'!$C$4</f>
        <v>798.03335859946537</v>
      </c>
      <c r="F519" s="11">
        <f>('Renter Migration Model'!I518-'Renter Migration Model'!I519)*'Median Data'!$C$4</f>
        <v>0</v>
      </c>
      <c r="G519" s="11">
        <f>('Renter Migration Model'!K518-'Renter Migration Model'!K519)*'Median Data'!$D$4</f>
        <v>1324.4056659625094</v>
      </c>
      <c r="H519" s="11">
        <f>('Renter Migration Model'!L518-'Renter Migration Model'!L519)*'Median Data'!$D$4</f>
        <v>0</v>
      </c>
      <c r="I519" s="11">
        <f>('Renter Migration Model'!N518-'Renter Migration Model'!N519)*'Median Data'!$E$4</f>
        <v>157.64891351236383</v>
      </c>
      <c r="J519" s="11">
        <f>('Renter Migration Model'!O518-'Renter Migration Model'!O519)*'Median Data'!$E$4</f>
        <v>0</v>
      </c>
      <c r="K519" s="11">
        <f>('Renter Migration Model'!Q518-'Renter Migration Model'!Q519)*'Median Data'!$F$4</f>
        <v>232.47646183709867</v>
      </c>
      <c r="L519" s="11">
        <f>('Renter Migration Model'!R518-'Renter Migration Model'!R519)*'Median Data'!$F$4</f>
        <v>0</v>
      </c>
      <c r="M519" s="11">
        <f>('Renter Migration Model'!T518-'Renter Migration Model'!T519)*'Median Data'!$G$4</f>
        <v>25.801528828006212</v>
      </c>
      <c r="N519" s="11">
        <f>('Renter Migration Model'!U518-'Renter Migration Model'!U519)*'Median Data'!$G$4</f>
        <v>0</v>
      </c>
    </row>
    <row r="520" spans="1:14" x14ac:dyDescent="0.25">
      <c r="A520" s="1">
        <v>2149</v>
      </c>
      <c r="B520" s="1">
        <v>2</v>
      </c>
      <c r="C520" s="11">
        <f>('Renter Migration Model'!E519-'Renter Migration Model'!E520)*'Median Data'!$B$4</f>
        <v>1157.5340343169228</v>
      </c>
      <c r="D520" s="11">
        <f>('Renter Migration Model'!F519-'Renter Migration Model'!F520)*'Median Data'!$B$4</f>
        <v>0</v>
      </c>
      <c r="E520" s="11">
        <f>('Renter Migration Model'!H519-'Renter Migration Model'!H520)*'Median Data'!$C$4</f>
        <v>797.95355526506501</v>
      </c>
      <c r="F520" s="11">
        <f>('Renter Migration Model'!I519-'Renter Migration Model'!I520)*'Median Data'!$C$4</f>
        <v>0</v>
      </c>
      <c r="G520" s="11">
        <f>('Renter Migration Model'!K519-'Renter Migration Model'!K520)*'Median Data'!$D$4</f>
        <v>1324.2732253946451</v>
      </c>
      <c r="H520" s="11">
        <f>('Renter Migration Model'!L519-'Renter Migration Model'!L520)*'Median Data'!$D$4</f>
        <v>0</v>
      </c>
      <c r="I520" s="11">
        <f>('Renter Migration Model'!N519-'Renter Migration Model'!N520)*'Median Data'!$E$4</f>
        <v>157.63314862092773</v>
      </c>
      <c r="J520" s="11">
        <f>('Renter Migration Model'!O519-'Renter Migration Model'!O520)*'Median Data'!$E$4</f>
        <v>0</v>
      </c>
      <c r="K520" s="11">
        <f>('Renter Migration Model'!Q519-'Renter Migration Model'!Q520)*'Median Data'!$F$4</f>
        <v>232.4532141907921</v>
      </c>
      <c r="L520" s="11">
        <f>('Renter Migration Model'!R519-'Renter Migration Model'!R520)*'Median Data'!$F$4</f>
        <v>0</v>
      </c>
      <c r="M520" s="11">
        <f>('Renter Migration Model'!T519-'Renter Migration Model'!T520)*'Median Data'!$G$4</f>
        <v>25.798948675106686</v>
      </c>
      <c r="N520" s="11">
        <f>('Renter Migration Model'!U519-'Renter Migration Model'!U520)*'Median Data'!$G$4</f>
        <v>0</v>
      </c>
    </row>
    <row r="521" spans="1:14" x14ac:dyDescent="0.25">
      <c r="A521" s="2">
        <v>2149</v>
      </c>
      <c r="B521" s="2">
        <v>3</v>
      </c>
      <c r="C521" s="11">
        <f>('Renter Migration Model'!E520-'Renter Migration Model'!E521)*'Median Data'!$B$4</f>
        <v>1157.4182809139256</v>
      </c>
      <c r="D521" s="11">
        <f>('Renter Migration Model'!F520-'Renter Migration Model'!F521)*'Median Data'!$B$4</f>
        <v>0</v>
      </c>
      <c r="E521" s="11">
        <f>('Renter Migration Model'!H520-'Renter Migration Model'!H521)*'Median Data'!$C$4</f>
        <v>797.87375990892679</v>
      </c>
      <c r="F521" s="11">
        <f>('Renter Migration Model'!I520-'Renter Migration Model'!I521)*'Median Data'!$C$4</f>
        <v>0</v>
      </c>
      <c r="G521" s="11">
        <f>('Renter Migration Model'!K520-'Renter Migration Model'!K521)*'Median Data'!$D$4</f>
        <v>1324.1407980731701</v>
      </c>
      <c r="H521" s="11">
        <f>('Renter Migration Model'!L520-'Renter Migration Model'!L521)*'Median Data'!$D$4</f>
        <v>0</v>
      </c>
      <c r="I521" s="11">
        <f>('Renter Migration Model'!N520-'Renter Migration Model'!N521)*'Median Data'!$E$4</f>
        <v>157.61738530631908</v>
      </c>
      <c r="J521" s="11">
        <f>('Renter Migration Model'!O520-'Renter Migration Model'!O521)*'Median Data'!$E$4</f>
        <v>0</v>
      </c>
      <c r="K521" s="11">
        <f>('Renter Migration Model'!Q520-'Renter Migration Model'!Q521)*'Median Data'!$F$4</f>
        <v>232.4299688691458</v>
      </c>
      <c r="L521" s="11">
        <f>('Renter Migration Model'!R520-'Renter Migration Model'!R521)*'Median Data'!$F$4</f>
        <v>0</v>
      </c>
      <c r="M521" s="11">
        <f>('Renter Migration Model'!T520-'Renter Migration Model'!T521)*'Median Data'!$G$4</f>
        <v>25.796368780269148</v>
      </c>
      <c r="N521" s="11">
        <f>('Renter Migration Model'!U520-'Renter Migration Model'!U521)*'Median Data'!$G$4</f>
        <v>0</v>
      </c>
    </row>
    <row r="522" spans="1:14" x14ac:dyDescent="0.25">
      <c r="A522" s="1">
        <v>2149</v>
      </c>
      <c r="B522" s="1">
        <v>4</v>
      </c>
      <c r="C522" s="11">
        <f>('Renter Migration Model'!E521-'Renter Migration Model'!E522)*'Median Data'!$B$4</f>
        <v>1157.302539086304</v>
      </c>
      <c r="D522" s="11">
        <f>('Renter Migration Model'!F521-'Renter Migration Model'!F522)*'Median Data'!$B$4</f>
        <v>0</v>
      </c>
      <c r="E522" s="11">
        <f>('Renter Migration Model'!H521-'Renter Migration Model'!H522)*'Median Data'!$C$4</f>
        <v>797.79397253280649</v>
      </c>
      <c r="F522" s="11">
        <f>('Renter Migration Model'!I521-'Renter Migration Model'!I522)*'Median Data'!$C$4</f>
        <v>0</v>
      </c>
      <c r="G522" s="11">
        <f>('Renter Migration Model'!K521-'Renter Migration Model'!K522)*'Median Data'!$D$4</f>
        <v>1324.0083839926901</v>
      </c>
      <c r="H522" s="11">
        <f>('Renter Migration Model'!L521-'Renter Migration Model'!L522)*'Median Data'!$D$4</f>
        <v>0</v>
      </c>
      <c r="I522" s="11">
        <f>('Renter Migration Model'!N521-'Renter Migration Model'!N522)*'Median Data'!$E$4</f>
        <v>157.60162356759349</v>
      </c>
      <c r="J522" s="11">
        <f>('Renter Migration Model'!O521-'Renter Migration Model'!O522)*'Median Data'!$E$4</f>
        <v>0</v>
      </c>
      <c r="K522" s="11">
        <f>('Renter Migration Model'!Q521-'Renter Migration Model'!Q522)*'Median Data'!$F$4</f>
        <v>232.40672587252402</v>
      </c>
      <c r="L522" s="11">
        <f>('Renter Migration Model'!R521-'Renter Migration Model'!R522)*'Median Data'!$F$4</f>
        <v>0</v>
      </c>
      <c r="M522" s="11">
        <f>('Renter Migration Model'!T521-'Renter Migration Model'!T522)*'Median Data'!$G$4</f>
        <v>25.793789143380792</v>
      </c>
      <c r="N522" s="11">
        <f>('Renter Migration Model'!U521-'Renter Migration Model'!U522)*'Median Data'!$G$4</f>
        <v>0</v>
      </c>
    </row>
    <row r="523" spans="1:14" x14ac:dyDescent="0.25">
      <c r="A523" s="1">
        <v>2150</v>
      </c>
      <c r="B523" s="1">
        <v>1</v>
      </c>
      <c r="C523" s="11">
        <f>('Renter Migration Model'!E522-'Renter Migration Model'!E523)*'Median Data'!$B$4</f>
        <v>1157.186808832339</v>
      </c>
      <c r="D523" s="11">
        <f>('Renter Migration Model'!F522-'Renter Migration Model'!F523)*'Median Data'!$B$4</f>
        <v>0</v>
      </c>
      <c r="E523" s="11">
        <f>('Renter Migration Model'!H522-'Renter Migration Model'!H523)*'Median Data'!$C$4</f>
        <v>797.71419313494835</v>
      </c>
      <c r="F523" s="11">
        <f>('Renter Migration Model'!I522-'Renter Migration Model'!I523)*'Median Data'!$C$4</f>
        <v>0</v>
      </c>
      <c r="G523" s="11">
        <f>('Renter Migration Model'!K522-'Renter Migration Model'!K523)*'Median Data'!$D$4</f>
        <v>1323.8759831550033</v>
      </c>
      <c r="H523" s="11">
        <f>('Renter Migration Model'!L522-'Renter Migration Model'!L523)*'Median Data'!$D$4</f>
        <v>0</v>
      </c>
      <c r="I523" s="11">
        <f>('Renter Migration Model'!N522-'Renter Migration Model'!N523)*'Median Data'!$E$4</f>
        <v>157.58586340538056</v>
      </c>
      <c r="J523" s="11">
        <f>('Renter Migration Model'!O522-'Renter Migration Model'!O523)*'Median Data'!$E$4</f>
        <v>0</v>
      </c>
      <c r="K523" s="11">
        <f>('Renter Migration Model'!Q522-'Renter Migration Model'!Q523)*'Median Data'!$F$4</f>
        <v>232.38348519983401</v>
      </c>
      <c r="L523" s="11">
        <f>('Renter Migration Model'!R522-'Renter Migration Model'!R523)*'Median Data'!$F$4</f>
        <v>0</v>
      </c>
      <c r="M523" s="11">
        <f>('Renter Migration Model'!T522-'Renter Migration Model'!T523)*'Median Data'!$G$4</f>
        <v>25.79120976447922</v>
      </c>
      <c r="N523" s="11">
        <f>('Renter Migration Model'!U522-'Renter Migration Model'!U523)*'Median Data'!$G$4</f>
        <v>0</v>
      </c>
    </row>
    <row r="524" spans="1:14" x14ac:dyDescent="0.25">
      <c r="A524" s="2">
        <v>2150</v>
      </c>
      <c r="B524" s="2">
        <v>2</v>
      </c>
      <c r="C524" s="11">
        <f>('Renter Migration Model'!E523-'Renter Migration Model'!E524)*'Median Data'!$B$4</f>
        <v>1157.0710901503116</v>
      </c>
      <c r="D524" s="11">
        <f>('Renter Migration Model'!F523-'Renter Migration Model'!F524)*'Median Data'!$B$4</f>
        <v>0</v>
      </c>
      <c r="E524" s="11">
        <f>('Renter Migration Model'!H523-'Renter Migration Model'!H524)*'Median Data'!$C$4</f>
        <v>797.63442171535235</v>
      </c>
      <c r="F524" s="11">
        <f>('Renter Migration Model'!I523-'Renter Migration Model'!I524)*'Median Data'!$C$4</f>
        <v>0</v>
      </c>
      <c r="G524" s="11">
        <f>('Renter Migration Model'!K523-'Renter Migration Model'!K524)*'Median Data'!$D$4</f>
        <v>1323.7435955565134</v>
      </c>
      <c r="H524" s="11">
        <f>('Renter Migration Model'!L523-'Renter Migration Model'!L524)*'Median Data'!$D$4</f>
        <v>0</v>
      </c>
      <c r="I524" s="11">
        <f>('Renter Migration Model'!N523-'Renter Migration Model'!N524)*'Median Data'!$E$4</f>
        <v>157.5701048190507</v>
      </c>
      <c r="J524" s="11">
        <f>('Renter Migration Model'!O523-'Renter Migration Model'!O524)*'Median Data'!$E$4</f>
        <v>0</v>
      </c>
      <c r="K524" s="11">
        <f>('Renter Migration Model'!Q523-'Renter Migration Model'!Q524)*'Median Data'!$F$4</f>
        <v>232.36024685144002</v>
      </c>
      <c r="L524" s="11">
        <f>('Renter Migration Model'!R523-'Renter Migration Model'!R524)*'Median Data'!$F$4</f>
        <v>0</v>
      </c>
      <c r="M524" s="11">
        <f>('Renter Migration Model'!T523-'Renter Migration Model'!T524)*'Median Data'!$G$4</f>
        <v>25.788630643489228</v>
      </c>
      <c r="N524" s="11">
        <f>('Renter Migration Model'!U523-'Renter Migration Model'!U524)*'Median Data'!$G$4</f>
        <v>0</v>
      </c>
    </row>
    <row r="525" spans="1:14" x14ac:dyDescent="0.25">
      <c r="A525" s="1">
        <v>2150</v>
      </c>
      <c r="B525" s="1">
        <v>3</v>
      </c>
      <c r="C525" s="11">
        <f>('Renter Migration Model'!E524-'Renter Migration Model'!E525)*'Median Data'!$B$4</f>
        <v>1156.9553830419409</v>
      </c>
      <c r="D525" s="11">
        <f>('Renter Migration Model'!F524-'Renter Migration Model'!F525)*'Median Data'!$B$4</f>
        <v>0</v>
      </c>
      <c r="E525" s="11">
        <f>('Renter Migration Model'!H524-'Renter Migration Model'!H525)*'Median Data'!$C$4</f>
        <v>797.55465827401849</v>
      </c>
      <c r="F525" s="11">
        <f>('Renter Migration Model'!I524-'Renter Migration Model'!I525)*'Median Data'!$C$4</f>
        <v>0</v>
      </c>
      <c r="G525" s="11">
        <f>('Renter Migration Model'!K524-'Renter Migration Model'!K525)*'Median Data'!$D$4</f>
        <v>1323.6112211972204</v>
      </c>
      <c r="H525" s="11">
        <f>('Renter Migration Model'!L524-'Renter Migration Model'!L525)*'Median Data'!$D$4</f>
        <v>0</v>
      </c>
      <c r="I525" s="11">
        <f>('Renter Migration Model'!N524-'Renter Migration Model'!N525)*'Median Data'!$E$4</f>
        <v>157.55434780860389</v>
      </c>
      <c r="J525" s="11">
        <f>('Renter Migration Model'!O524-'Renter Migration Model'!O525)*'Median Data'!$E$4</f>
        <v>0</v>
      </c>
      <c r="K525" s="11">
        <f>('Renter Migration Model'!Q524-'Renter Migration Model'!Q525)*'Median Data'!$F$4</f>
        <v>232.33701082661355</v>
      </c>
      <c r="L525" s="11">
        <f>('Renter Migration Model'!R524-'Renter Migration Model'!R525)*'Median Data'!$F$4</f>
        <v>0</v>
      </c>
      <c r="M525" s="11">
        <f>('Renter Migration Model'!T524-'Renter Migration Model'!T525)*'Median Data'!$G$4</f>
        <v>25.786051780410816</v>
      </c>
      <c r="N525" s="11">
        <f>('Renter Migration Model'!U524-'Renter Migration Model'!U525)*'Median Data'!$G$4</f>
        <v>0</v>
      </c>
    </row>
    <row r="526" spans="1:14" x14ac:dyDescent="0.25">
      <c r="A526" s="2">
        <v>2150</v>
      </c>
      <c r="B526" s="2">
        <v>4</v>
      </c>
      <c r="C526" s="11">
        <f>('Renter Migration Model'!E525-'Renter Migration Model'!E526)*'Median Data'!$B$4</f>
        <v>1156.8396875037888</v>
      </c>
      <c r="D526" s="11">
        <f>('Renter Migration Model'!F525-'Renter Migration Model'!F526)*'Median Data'!$B$4</f>
        <v>0</v>
      </c>
      <c r="E526" s="11">
        <f>('Renter Migration Model'!H525-'Renter Migration Model'!H526)*'Median Data'!$C$4</f>
        <v>797.47490280743523</v>
      </c>
      <c r="F526" s="11">
        <f>('Renter Migration Model'!I525-'Renter Migration Model'!I526)*'Median Data'!$C$4</f>
        <v>0</v>
      </c>
      <c r="G526" s="11">
        <f>('Renter Migration Model'!K525-'Renter Migration Model'!K526)*'Median Data'!$D$4</f>
        <v>1323.4788600753263</v>
      </c>
      <c r="H526" s="11">
        <f>('Renter Migration Model'!L525-'Renter Migration Model'!L526)*'Median Data'!$D$4</f>
        <v>0</v>
      </c>
      <c r="I526" s="11">
        <f>('Renter Migration Model'!N525-'Renter Migration Model'!N526)*'Median Data'!$E$4</f>
        <v>157.53859237372535</v>
      </c>
      <c r="J526" s="11">
        <f>('Renter Migration Model'!O525-'Renter Migration Model'!O526)*'Median Data'!$E$4</f>
        <v>0</v>
      </c>
      <c r="K526" s="11">
        <f>('Renter Migration Model'!Q525-'Renter Migration Model'!Q526)*'Median Data'!$F$4</f>
        <v>232.31377712571884</v>
      </c>
      <c r="L526" s="11">
        <f>('Renter Migration Model'!R525-'Renter Migration Model'!R526)*'Median Data'!$F$4</f>
        <v>0</v>
      </c>
      <c r="M526" s="11">
        <f>('Renter Migration Model'!T525-'Renter Migration Model'!T526)*'Median Data'!$G$4</f>
        <v>25.783473175243984</v>
      </c>
      <c r="N526" s="11">
        <f>('Renter Migration Model'!U525-'Renter Migration Model'!U526)*'Median Data'!$G$4</f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07CC17-5640-4E49-A793-FE3462AB8E23}">
  <dimension ref="A1:N528"/>
  <sheetViews>
    <sheetView topLeftCell="A494" workbookViewId="0">
      <selection activeCell="D529" sqref="D529"/>
    </sheetView>
  </sheetViews>
  <sheetFormatPr defaultRowHeight="15" x14ac:dyDescent="0.25"/>
  <cols>
    <col min="1" max="1" width="12" bestFit="1" customWidth="1"/>
    <col min="3" max="14" width="13.7109375" customWidth="1"/>
  </cols>
  <sheetData>
    <row r="1" spans="1:14" x14ac:dyDescent="0.25">
      <c r="A1" t="s">
        <v>11</v>
      </c>
      <c r="B1" t="s">
        <v>12</v>
      </c>
      <c r="C1" t="s">
        <v>14</v>
      </c>
      <c r="D1" t="s">
        <v>15</v>
      </c>
      <c r="E1" t="s">
        <v>17</v>
      </c>
      <c r="F1" t="s">
        <v>18</v>
      </c>
      <c r="G1" t="s">
        <v>20</v>
      </c>
      <c r="H1" t="s">
        <v>21</v>
      </c>
      <c r="I1" t="s">
        <v>23</v>
      </c>
      <c r="J1" t="s">
        <v>24</v>
      </c>
      <c r="K1" t="s">
        <v>26</v>
      </c>
      <c r="L1" t="s">
        <v>27</v>
      </c>
      <c r="M1" t="s">
        <v>29</v>
      </c>
      <c r="N1" t="s">
        <v>30</v>
      </c>
    </row>
    <row r="2" spans="1:14" x14ac:dyDescent="0.25">
      <c r="A2" t="s">
        <v>32</v>
      </c>
      <c r="B2" s="5" t="s">
        <v>32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 x14ac:dyDescent="0.25">
      <c r="A3" s="1">
        <v>2020</v>
      </c>
      <c r="B3" s="1">
        <v>1</v>
      </c>
      <c r="C3">
        <f>0.3*SUM('Rent Cost'!C$3:C3)</f>
        <v>6996883.0579199996</v>
      </c>
      <c r="D3">
        <f>0.3*SUM('Rent Cost'!D$3:D3)</f>
        <v>0</v>
      </c>
      <c r="E3">
        <f>0.3*SUM('Rent Cost'!E$3:E3)</f>
        <v>4823346.481668001</v>
      </c>
      <c r="F3">
        <f>0.3*SUM('Rent Cost'!F$3:F3)</f>
        <v>0</v>
      </c>
      <c r="G3">
        <f>0.3*SUM('Rent Cost'!G$3:G3)</f>
        <v>8004762.3828959996</v>
      </c>
      <c r="H3">
        <f>0.3*SUM('Rent Cost'!H$3:H3)</f>
        <v>0</v>
      </c>
      <c r="I3">
        <f>0.3*SUM('Rent Cost'!I$3:I3)</f>
        <v>952836.52510799991</v>
      </c>
      <c r="J3">
        <f>0.3*SUM('Rent Cost'!J$3:J3)</f>
        <v>0</v>
      </c>
      <c r="K3">
        <f>0.3*SUM('Rent Cost'!K$3:K3)</f>
        <v>1405097.3085119997</v>
      </c>
      <c r="L3">
        <f>0.3*SUM('Rent Cost'!L$3:L3)</f>
        <v>0</v>
      </c>
      <c r="M3">
        <f>0.3*SUM('Rent Cost'!M$3:M3)</f>
        <v>155945.50271999996</v>
      </c>
      <c r="N3">
        <f>0.3*SUM('Rent Cost'!N$3:N3)</f>
        <v>0</v>
      </c>
    </row>
    <row r="4" spans="1:14" x14ac:dyDescent="0.25">
      <c r="A4" s="1">
        <v>2020</v>
      </c>
      <c r="B4" s="1">
        <v>2</v>
      </c>
      <c r="C4">
        <f>0.3*SUM('Rent Cost'!C3:C4)</f>
        <v>12314514.1819392</v>
      </c>
      <c r="D4">
        <f>0.3*SUM('Rent Cost'!D3:D4)</f>
        <v>0</v>
      </c>
      <c r="E4">
        <f>0.3*SUM('Rent Cost'!E3:E4)</f>
        <v>8489089.8077356797</v>
      </c>
      <c r="F4">
        <f>0.3*SUM('Rent Cost'!F3:F4)</f>
        <v>0</v>
      </c>
      <c r="G4">
        <f>0.3*SUM('Rent Cost'!G3:G4)</f>
        <v>14088381.79389696</v>
      </c>
      <c r="H4">
        <f>0.3*SUM('Rent Cost'!H3:H4)</f>
        <v>0</v>
      </c>
      <c r="I4">
        <f>0.3*SUM('Rent Cost'!I3:I4)</f>
        <v>1676992.2841900799</v>
      </c>
      <c r="J4">
        <f>0.3*SUM('Rent Cost'!J3:J4)</f>
        <v>0</v>
      </c>
      <c r="K4">
        <f>0.3*SUM('Rent Cost'!K3:K4)</f>
        <v>2472971.2629811196</v>
      </c>
      <c r="L4">
        <f>0.3*SUM('Rent Cost'!L3:L4)</f>
        <v>0</v>
      </c>
      <c r="M4">
        <f>0.3*SUM('Rent Cost'!M3:M4)</f>
        <v>274464.08478719997</v>
      </c>
      <c r="N4">
        <f>0.3*SUM('Rent Cost'!N3:N4)</f>
        <v>0</v>
      </c>
    </row>
    <row r="5" spans="1:14" x14ac:dyDescent="0.25">
      <c r="A5" s="1">
        <v>2020</v>
      </c>
      <c r="B5" s="1">
        <v>3</v>
      </c>
      <c r="C5">
        <f>0.3*SUM('Rent Cost'!C4:C5)</f>
        <v>9398213.3233981468</v>
      </c>
      <c r="D5">
        <f>0.3*SUM('Rent Cost'!D4:D5)</f>
        <v>0</v>
      </c>
      <c r="E5">
        <f>0.3*SUM('Rent Cost'!E4:E5)</f>
        <v>6478718.9941764567</v>
      </c>
      <c r="F5">
        <f>0.3*SUM('Rent Cost'!F4:F5)</f>
        <v>0</v>
      </c>
      <c r="G5">
        <f>0.3*SUM('Rent Cost'!G4:G5)</f>
        <v>10751996.832705911</v>
      </c>
      <c r="H5">
        <f>0.3*SUM('Rent Cost'!H4:H5)</f>
        <v>0</v>
      </c>
      <c r="I5">
        <f>0.3*SUM('Rent Cost'!I4:I5)</f>
        <v>1279850.0205250655</v>
      </c>
      <c r="J5">
        <f>0.3*SUM('Rent Cost'!J4:J5)</f>
        <v>0</v>
      </c>
      <c r="K5">
        <f>0.3*SUM('Rent Cost'!K4:K5)</f>
        <v>1887326.7047933184</v>
      </c>
      <c r="L5">
        <f>0.3*SUM('Rent Cost'!L4:L5)</f>
        <v>0</v>
      </c>
      <c r="M5">
        <f>0.3*SUM('Rent Cost'!M4:M5)</f>
        <v>209465.99925350401</v>
      </c>
      <c r="N5">
        <f>0.3*SUM('Rent Cost'!N4:N5)</f>
        <v>0</v>
      </c>
    </row>
    <row r="6" spans="1:14" x14ac:dyDescent="0.25">
      <c r="A6" s="1">
        <v>2020</v>
      </c>
      <c r="B6" s="1">
        <v>4</v>
      </c>
      <c r="C6">
        <f>0.3*SUM('Rent Cost'!C5:C6)</f>
        <v>7240766.4137868648</v>
      </c>
      <c r="D6">
        <f>0.3*SUM('Rent Cost'!D5:D6)</f>
        <v>0</v>
      </c>
      <c r="E6">
        <f>0.3*SUM('Rent Cost'!E5:E6)</f>
        <v>4991469.04663302</v>
      </c>
      <c r="F6">
        <f>0.3*SUM('Rent Cost'!F5:F6)</f>
        <v>0</v>
      </c>
      <c r="G6">
        <f>0.3*SUM('Rent Cost'!G5:G6)</f>
        <v>8283776.3805142259</v>
      </c>
      <c r="H6">
        <f>0.3*SUM('Rent Cost'!H5:H6)</f>
        <v>0</v>
      </c>
      <c r="I6">
        <f>0.3*SUM('Rent Cost'!I5:I6)</f>
        <v>986048.59502716456</v>
      </c>
      <c r="J6">
        <f>0.3*SUM('Rent Cost'!J5:J6)</f>
        <v>0</v>
      </c>
      <c r="K6">
        <f>0.3*SUM('Rent Cost'!K5:K6)</f>
        <v>1454073.3802974946</v>
      </c>
      <c r="L6">
        <f>0.3*SUM('Rent Cost'!L5:L6)</f>
        <v>0</v>
      </c>
      <c r="M6">
        <f>0.3*SUM('Rent Cost'!M5:M6)</f>
        <v>161381.13916280834</v>
      </c>
      <c r="N6">
        <f>0.3*SUM('Rent Cost'!N5:N6)</f>
        <v>0</v>
      </c>
    </row>
    <row r="7" spans="1:14" x14ac:dyDescent="0.25">
      <c r="A7" s="1">
        <v>2021</v>
      </c>
      <c r="B7" s="1">
        <v>1</v>
      </c>
      <c r="C7">
        <f>0.3*SUM('Rent Cost'!C6:C7)</f>
        <v>5628845.7654277505</v>
      </c>
      <c r="D7">
        <f>0.3*SUM('Rent Cost'!D6:D7)</f>
        <v>0</v>
      </c>
      <c r="E7">
        <f>0.3*SUM('Rent Cost'!E6:E7)</f>
        <v>3880281.1471596523</v>
      </c>
      <c r="F7">
        <f>0.3*SUM('Rent Cost'!F6:F7)</f>
        <v>0</v>
      </c>
      <c r="G7">
        <f>0.3*SUM('Rent Cost'!G6:G7)</f>
        <v>6439663.5572202904</v>
      </c>
      <c r="H7">
        <f>0.3*SUM('Rent Cost'!H6:H7)</f>
        <v>0</v>
      </c>
      <c r="I7">
        <f>0.3*SUM('Rent Cost'!I6:I7)</f>
        <v>766537.01299581968</v>
      </c>
      <c r="J7">
        <f>0.3*SUM('Rent Cost'!J6:J7)</f>
        <v>0</v>
      </c>
      <c r="K7">
        <f>0.3*SUM('Rent Cost'!K6:K7)</f>
        <v>1130371.3338583179</v>
      </c>
      <c r="L7">
        <f>0.3*SUM('Rent Cost'!L6:L7)</f>
        <v>0</v>
      </c>
      <c r="M7">
        <f>0.3*SUM('Rent Cost'!M6:M7)</f>
        <v>125454.88832050304</v>
      </c>
      <c r="N7">
        <f>0.3*SUM('Rent Cost'!N6:N7)</f>
        <v>0</v>
      </c>
    </row>
    <row r="8" spans="1:14" x14ac:dyDescent="0.25">
      <c r="A8" s="1">
        <v>2021</v>
      </c>
      <c r="B8" s="1">
        <v>2</v>
      </c>
      <c r="C8">
        <f>0.3*SUM('Rent Cost'!C7:C8)</f>
        <v>4412732.5224479502</v>
      </c>
      <c r="D8">
        <f>0.3*SUM('Rent Cost'!D7:D8)</f>
        <v>0</v>
      </c>
      <c r="E8">
        <f>0.3*SUM('Rent Cost'!E7:E8)</f>
        <v>3041945.6364357919</v>
      </c>
      <c r="F8">
        <f>0.3*SUM('Rent Cost'!F7:F8)</f>
        <v>0</v>
      </c>
      <c r="G8">
        <f>0.3*SUM('Rent Cost'!G7:G8)</f>
        <v>5048372.9696596833</v>
      </c>
      <c r="H8">
        <f>0.3*SUM('Rent Cost'!H7:H8)</f>
        <v>0</v>
      </c>
      <c r="I8">
        <f>0.3*SUM('Rent Cost'!I7:I8)</f>
        <v>600926.53944830818</v>
      </c>
      <c r="J8">
        <f>0.3*SUM('Rent Cost'!J7:J8)</f>
        <v>0</v>
      </c>
      <c r="K8">
        <f>0.3*SUM('Rent Cost'!K7:K8)</f>
        <v>886154.38319447672</v>
      </c>
      <c r="L8">
        <f>0.3*SUM('Rent Cost'!L7:L8)</f>
        <v>0</v>
      </c>
      <c r="M8">
        <f>0.3*SUM('Rent Cost'!M7:M8)</f>
        <v>98350.334839897667</v>
      </c>
      <c r="N8">
        <f>0.3*SUM('Rent Cost'!N7:N8)</f>
        <v>0</v>
      </c>
    </row>
    <row r="9" spans="1:14" x14ac:dyDescent="0.25">
      <c r="A9" s="1">
        <v>2021</v>
      </c>
      <c r="B9" s="1">
        <v>3</v>
      </c>
      <c r="C9">
        <f>0.3*SUM('Rent Cost'!C8:C9)</f>
        <v>3486367.2754277582</v>
      </c>
      <c r="D9">
        <f>0.3*SUM('Rent Cost'!D8:D9)</f>
        <v>0</v>
      </c>
      <c r="E9">
        <f>0.3*SUM('Rent Cost'!E8:E9)</f>
        <v>2403349.7762553543</v>
      </c>
      <c r="F9">
        <f>0.3*SUM('Rent Cost'!F8:F9)</f>
        <v>0</v>
      </c>
      <c r="G9">
        <f>0.3*SUM('Rent Cost'!G8:G9)</f>
        <v>3988567.6791059505</v>
      </c>
      <c r="H9">
        <f>0.3*SUM('Rent Cost'!H8:H9)</f>
        <v>0</v>
      </c>
      <c r="I9">
        <f>0.3*SUM('Rent Cost'!I8:I9)</f>
        <v>474773.98899908998</v>
      </c>
      <c r="J9">
        <f>0.3*SUM('Rent Cost'!J8:J9)</f>
        <v>0</v>
      </c>
      <c r="K9">
        <f>0.3*SUM('Rent Cost'!K8:K9)</f>
        <v>700123.93156162207</v>
      </c>
      <c r="L9">
        <f>0.3*SUM('Rent Cost'!L8:L9)</f>
        <v>0</v>
      </c>
      <c r="M9">
        <f>0.3*SUM('Rent Cost'!M8:M9)</f>
        <v>77703.642169312167</v>
      </c>
      <c r="N9">
        <f>0.3*SUM('Rent Cost'!N8:N9)</f>
        <v>0</v>
      </c>
    </row>
    <row r="10" spans="1:14" x14ac:dyDescent="0.25">
      <c r="A10" s="1">
        <v>2021</v>
      </c>
      <c r="B10" s="1">
        <v>4</v>
      </c>
      <c r="C10">
        <f>0.3*SUM('Rent Cost'!C9:C10)</f>
        <v>2773930.0667650658</v>
      </c>
      <c r="D10">
        <f>0.3*SUM('Rent Cost'!D9:D10)</f>
        <v>0</v>
      </c>
      <c r="E10">
        <f>0.3*SUM('Rent Cost'!E9:E10)</f>
        <v>1912226.5896354408</v>
      </c>
      <c r="F10">
        <f>0.3*SUM('Rent Cost'!F9:F10)</f>
        <v>0</v>
      </c>
      <c r="G10">
        <f>0.3*SUM('Rent Cost'!G9:G10)</f>
        <v>3173506.0979890209</v>
      </c>
      <c r="H10">
        <f>0.3*SUM('Rent Cost'!H9:H10)</f>
        <v>0</v>
      </c>
      <c r="I10">
        <f>0.3*SUM('Rent Cost'!I9:I10)</f>
        <v>377754.18909098592</v>
      </c>
      <c r="J10">
        <f>0.3*SUM('Rent Cost'!J9:J10)</f>
        <v>0</v>
      </c>
      <c r="K10">
        <f>0.3*SUM('Rent Cost'!K9:K10)</f>
        <v>557053.99655068386</v>
      </c>
      <c r="L10">
        <f>0.3*SUM('Rent Cost'!L9:L10)</f>
        <v>0</v>
      </c>
      <c r="M10">
        <f>0.3*SUM('Rent Cost'!M9:M10)</f>
        <v>61824.946221181708</v>
      </c>
      <c r="N10">
        <f>0.3*SUM('Rent Cost'!N9:N10)</f>
        <v>0</v>
      </c>
    </row>
    <row r="11" spans="1:14" x14ac:dyDescent="0.25">
      <c r="A11" s="1">
        <v>2022</v>
      </c>
      <c r="B11" s="1">
        <v>1</v>
      </c>
      <c r="C11">
        <f>0.3*SUM('Rent Cost'!C10:C11)</f>
        <v>2220730.4153247378</v>
      </c>
      <c r="D11">
        <f>0.3*SUM('Rent Cost'!D10:D11)</f>
        <v>0</v>
      </c>
      <c r="E11">
        <f>0.3*SUM('Rent Cost'!E10:E11)</f>
        <v>1530874.8405284774</v>
      </c>
      <c r="F11">
        <f>0.3*SUM('Rent Cost'!F10:F11)</f>
        <v>0</v>
      </c>
      <c r="G11">
        <f>0.3*SUM('Rent Cost'!G10:G11)</f>
        <v>2540619.7508221557</v>
      </c>
      <c r="H11">
        <f>0.3*SUM('Rent Cost'!H10:H11)</f>
        <v>0</v>
      </c>
      <c r="I11">
        <f>0.3*SUM('Rent Cost'!I10:I11)</f>
        <v>302419.38226257858</v>
      </c>
      <c r="J11">
        <f>0.3*SUM('Rent Cost'!J10:J11)</f>
        <v>0</v>
      </c>
      <c r="K11">
        <f>0.3*SUM('Rent Cost'!K10:K11)</f>
        <v>445961.7666428634</v>
      </c>
      <c r="L11">
        <f>0.3*SUM('Rent Cost'!L10:L11)</f>
        <v>0</v>
      </c>
      <c r="M11">
        <f>0.3*SUM('Rent Cost'!M10:M11)</f>
        <v>49495.313578438021</v>
      </c>
      <c r="N11">
        <f>0.3*SUM('Rent Cost'!N10:N11)</f>
        <v>0</v>
      </c>
    </row>
    <row r="12" spans="1:14" x14ac:dyDescent="0.25">
      <c r="A12" s="2">
        <v>2022</v>
      </c>
      <c r="B12" s="1">
        <v>2</v>
      </c>
      <c r="C12">
        <f>0.3*SUM('Rent Cost'!C11:C12)</f>
        <v>1786967.9522904893</v>
      </c>
      <c r="D12">
        <f>0.3*SUM('Rent Cost'!D11:D12)</f>
        <v>0</v>
      </c>
      <c r="E12">
        <f>0.3*SUM('Rent Cost'!E11:E12)</f>
        <v>1231857.887888734</v>
      </c>
      <c r="F12">
        <f>0.3*SUM('Rent Cost'!F11:F12)</f>
        <v>0</v>
      </c>
      <c r="G12">
        <f>0.3*SUM('Rent Cost'!G11:G12)</f>
        <v>2044375.1489806809</v>
      </c>
      <c r="H12">
        <f>0.3*SUM('Rent Cost'!H11:H12)</f>
        <v>0</v>
      </c>
      <c r="I12">
        <f>0.3*SUM('Rent Cost'!I11:I12)</f>
        <v>243349.54865545439</v>
      </c>
      <c r="J12">
        <f>0.3*SUM('Rent Cost'!J11:J12)</f>
        <v>0</v>
      </c>
      <c r="K12">
        <f>0.3*SUM('Rent Cost'!K11:K12)</f>
        <v>358854.62703545362</v>
      </c>
      <c r="L12">
        <f>0.3*SUM('Rent Cost'!L11:L12)</f>
        <v>0</v>
      </c>
      <c r="M12">
        <f>0.3*SUM('Rent Cost'!M11:M12)</f>
        <v>39827.679462076208</v>
      </c>
      <c r="N12">
        <f>0.3*SUM('Rent Cost'!N11:N12)</f>
        <v>0</v>
      </c>
    </row>
    <row r="13" spans="1:14" x14ac:dyDescent="0.25">
      <c r="A13" s="1">
        <v>2022</v>
      </c>
      <c r="B13" s="1">
        <v>3</v>
      </c>
      <c r="C13">
        <f>0.3*SUM('Rent Cost'!C12:C13)</f>
        <v>1443421.7149682224</v>
      </c>
      <c r="D13">
        <f>0.3*SUM('Rent Cost'!D12:D13)</f>
        <v>0</v>
      </c>
      <c r="E13">
        <f>0.3*SUM('Rent Cost'!E12:E13)</f>
        <v>995032.07254185947</v>
      </c>
      <c r="F13">
        <f>0.3*SUM('Rent Cost'!F12:F13)</f>
        <v>0</v>
      </c>
      <c r="G13">
        <f>0.3*SUM('Rent Cost'!G12:G13)</f>
        <v>1651342.1406342101</v>
      </c>
      <c r="H13">
        <f>0.3*SUM('Rent Cost'!H12:H13)</f>
        <v>0</v>
      </c>
      <c r="I13">
        <f>0.3*SUM('Rent Cost'!I12:I13)</f>
        <v>196565.37343423974</v>
      </c>
      <c r="J13">
        <f>0.3*SUM('Rent Cost'!J12:J13)</f>
        <v>0</v>
      </c>
      <c r="K13">
        <f>0.3*SUM('Rent Cost'!K12:K13)</f>
        <v>289864.49394118373</v>
      </c>
      <c r="L13">
        <f>0.3*SUM('Rent Cost'!L12:L13)</f>
        <v>0</v>
      </c>
      <c r="M13">
        <f>0.3*SUM('Rent Cost'!M12:M13)</f>
        <v>32170.771344090321</v>
      </c>
      <c r="N13">
        <f>0.3*SUM('Rent Cost'!N12:N13)</f>
        <v>0</v>
      </c>
    </row>
    <row r="14" spans="1:14" x14ac:dyDescent="0.25">
      <c r="A14" s="2">
        <v>2022</v>
      </c>
      <c r="B14" s="1">
        <v>4</v>
      </c>
      <c r="C14">
        <f>0.3*SUM('Rent Cost'!C13:C14)</f>
        <v>1168446.2515790504</v>
      </c>
      <c r="D14">
        <f>0.3*SUM('Rent Cost'!D13:D14)</f>
        <v>0</v>
      </c>
      <c r="E14">
        <f>0.3*SUM('Rent Cost'!E13:E14)</f>
        <v>805475.96264205093</v>
      </c>
      <c r="F14">
        <f>0.3*SUM('Rent Cost'!F13:F14)</f>
        <v>0</v>
      </c>
      <c r="G14">
        <f>0.3*SUM('Rent Cost'!G13:G14)</f>
        <v>1336757.3137425377</v>
      </c>
      <c r="H14">
        <f>0.3*SUM('Rent Cost'!H13:H14)</f>
        <v>0</v>
      </c>
      <c r="I14">
        <f>0.3*SUM('Rent Cost'!I13:I14)</f>
        <v>159119.17591216927</v>
      </c>
      <c r="J14">
        <f>0.3*SUM('Rent Cost'!J13:J14)</f>
        <v>0</v>
      </c>
      <c r="K14">
        <f>0.3*SUM('Rent Cost'!K13:K14)</f>
        <v>234644.57954263967</v>
      </c>
      <c r="L14">
        <f>0.3*SUM('Rent Cost'!L13:L14)</f>
        <v>0</v>
      </c>
      <c r="M14">
        <f>0.3*SUM('Rent Cost'!M13:M14)</f>
        <v>26042.158571957338</v>
      </c>
      <c r="N14">
        <f>0.3*SUM('Rent Cost'!N13:N14)</f>
        <v>0</v>
      </c>
    </row>
    <row r="15" spans="1:14" x14ac:dyDescent="0.25">
      <c r="A15" s="1">
        <v>2023</v>
      </c>
      <c r="B15" s="1">
        <v>1</v>
      </c>
      <c r="C15">
        <f>0.3*SUM('Rent Cost'!C14:C15)</f>
        <v>945860.46840531717</v>
      </c>
      <c r="D15">
        <f>0.3*SUM('Rent Cost'!D14:D15)</f>
        <v>0</v>
      </c>
      <c r="E15">
        <f>0.3*SUM('Rent Cost'!E14:E15)</f>
        <v>652035.01683046017</v>
      </c>
      <c r="F15">
        <f>0.3*SUM('Rent Cost'!F14:F15)</f>
        <v>0</v>
      </c>
      <c r="G15">
        <f>0.3*SUM('Rent Cost'!G14:G15)</f>
        <v>1082108.7381743465</v>
      </c>
      <c r="H15">
        <f>0.3*SUM('Rent Cost'!H14:H15)</f>
        <v>0</v>
      </c>
      <c r="I15">
        <f>0.3*SUM('Rent Cost'!I14:I15)</f>
        <v>128807.41245663555</v>
      </c>
      <c r="J15">
        <f>0.3*SUM('Rent Cost'!J14:J15)</f>
        <v>0</v>
      </c>
      <c r="K15">
        <f>0.3*SUM('Rent Cost'!K14:K15)</f>
        <v>189945.43532921313</v>
      </c>
      <c r="L15">
        <f>0.3*SUM('Rent Cost'!L14:L15)</f>
        <v>0</v>
      </c>
      <c r="M15">
        <f>0.3*SUM('Rent Cost'!M14:M15)</f>
        <v>21081.199303664031</v>
      </c>
      <c r="N15">
        <f>0.3*SUM('Rent Cost'!N14:N15)</f>
        <v>0</v>
      </c>
    </row>
    <row r="16" spans="1:14" x14ac:dyDescent="0.25">
      <c r="A16" s="1">
        <v>2023</v>
      </c>
      <c r="B16" s="1">
        <v>2</v>
      </c>
      <c r="C16">
        <f>0.3*SUM('Rent Cost'!C15:C16)</f>
        <v>763451.16087427782</v>
      </c>
      <c r="D16">
        <f>0.3*SUM('Rent Cost'!D15:D16)</f>
        <v>0</v>
      </c>
      <c r="E16">
        <f>0.3*SUM('Rent Cost'!E15:E16)</f>
        <v>526289.98373212444</v>
      </c>
      <c r="F16">
        <f>0.3*SUM('Rent Cost'!F15:F16)</f>
        <v>0</v>
      </c>
      <c r="G16">
        <f>0.3*SUM('Rent Cost'!G15:G16)</f>
        <v>873423.93508023222</v>
      </c>
      <c r="H16">
        <f>0.3*SUM('Rent Cost'!H15:H16)</f>
        <v>0</v>
      </c>
      <c r="I16">
        <f>0.3*SUM('Rent Cost'!I15:I16)</f>
        <v>103966.88714036702</v>
      </c>
      <c r="J16">
        <f>0.3*SUM('Rent Cost'!J15:J16)</f>
        <v>0</v>
      </c>
      <c r="K16">
        <f>0.3*SUM('Rent Cost'!K15:K16)</f>
        <v>153314.43479115437</v>
      </c>
      <c r="L16">
        <f>0.3*SUM('Rent Cost'!L15:L16)</f>
        <v>0</v>
      </c>
      <c r="M16">
        <f>0.3*SUM('Rent Cost'!M15:M16)</f>
        <v>17015.6874281245</v>
      </c>
      <c r="N16">
        <f>0.3*SUM('Rent Cost'!N15:N16)</f>
        <v>0</v>
      </c>
    </row>
    <row r="17" spans="1:14" x14ac:dyDescent="0.25">
      <c r="A17" s="1">
        <v>2023</v>
      </c>
      <c r="B17" s="1">
        <v>3</v>
      </c>
      <c r="C17">
        <f>0.3*SUM('Rent Cost'!C16:C17)</f>
        <v>611902.93320599338</v>
      </c>
      <c r="D17">
        <f>0.3*SUM('Rent Cost'!D16:D17)</f>
        <v>0</v>
      </c>
      <c r="E17">
        <f>0.3*SUM('Rent Cost'!E16:E17)</f>
        <v>421819.23516081157</v>
      </c>
      <c r="F17">
        <f>0.3*SUM('Rent Cost'!F16:F17)</f>
        <v>0</v>
      </c>
      <c r="G17">
        <f>0.3*SUM('Rent Cost'!G16:G17)</f>
        <v>700045.65478148067</v>
      </c>
      <c r="H17">
        <f>0.3*SUM('Rent Cost'!H16:H17)</f>
        <v>0</v>
      </c>
      <c r="I17">
        <f>0.3*SUM('Rent Cost'!I16:I17)</f>
        <v>83329.028047628366</v>
      </c>
      <c r="J17">
        <f>0.3*SUM('Rent Cost'!J16:J17)</f>
        <v>0</v>
      </c>
      <c r="K17">
        <f>0.3*SUM('Rent Cost'!K16:K17)</f>
        <v>122880.88244452256</v>
      </c>
      <c r="L17">
        <f>0.3*SUM('Rent Cost'!L16:L17)</f>
        <v>0</v>
      </c>
      <c r="M17">
        <f>0.3*SUM('Rent Cost'!M16:M17)</f>
        <v>13638.002771339465</v>
      </c>
      <c r="N17">
        <f>0.3*SUM('Rent Cost'!N16:N17)</f>
        <v>0</v>
      </c>
    </row>
    <row r="18" spans="1:14" x14ac:dyDescent="0.25">
      <c r="A18" s="1">
        <v>2023</v>
      </c>
      <c r="B18" s="1">
        <v>4</v>
      </c>
      <c r="C18">
        <f>0.3*SUM('Rent Cost'!C17:C18)</f>
        <v>484025.92117113166</v>
      </c>
      <c r="D18">
        <f>0.3*SUM('Rent Cost'!D17:D18)</f>
        <v>0</v>
      </c>
      <c r="E18">
        <f>0.3*SUM('Rent Cost'!E17:E18)</f>
        <v>333666.39181917609</v>
      </c>
      <c r="F18">
        <f>0.3*SUM('Rent Cost'!F17:F18)</f>
        <v>0</v>
      </c>
      <c r="G18">
        <f>0.3*SUM('Rent Cost'!G17:G18)</f>
        <v>553748.35538398405</v>
      </c>
      <c r="H18">
        <f>0.3*SUM('Rent Cost'!H17:H18)</f>
        <v>0</v>
      </c>
      <c r="I18">
        <f>0.3*SUM('Rent Cost'!I17:I18)</f>
        <v>65914.718450075481</v>
      </c>
      <c r="J18">
        <f>0.3*SUM('Rent Cost'!J17:J18)</f>
        <v>0</v>
      </c>
      <c r="K18">
        <f>0.3*SUM('Rent Cost'!K17:K18)</f>
        <v>97200.926963866776</v>
      </c>
      <c r="L18">
        <f>0.3*SUM('Rent Cost'!L17:L18)</f>
        <v>0</v>
      </c>
      <c r="M18">
        <f>0.3*SUM('Rent Cost'!M17:M18)</f>
        <v>10787.898694562722</v>
      </c>
      <c r="N18">
        <f>0.3*SUM('Rent Cost'!N17:N18)</f>
        <v>0</v>
      </c>
    </row>
    <row r="19" spans="1:14" x14ac:dyDescent="0.25">
      <c r="A19" s="1">
        <v>2024</v>
      </c>
      <c r="B19" s="1">
        <v>1</v>
      </c>
      <c r="C19">
        <f>0.3*SUM('Rent Cost'!C18:C19)</f>
        <v>374192.74952594424</v>
      </c>
      <c r="D19">
        <f>0.3*SUM('Rent Cost'!D18:D19)</f>
        <v>0</v>
      </c>
      <c r="E19">
        <f>0.3*SUM('Rent Cost'!E18:E19)</f>
        <v>257952.18627366613</v>
      </c>
      <c r="F19">
        <f>0.3*SUM('Rent Cost'!F18:F19)</f>
        <v>0</v>
      </c>
      <c r="G19">
        <f>0.3*SUM('Rent Cost'!G18:G19)</f>
        <v>428094.05567629129</v>
      </c>
      <c r="H19">
        <f>0.3*SUM('Rent Cost'!H18:H19)</f>
        <v>0</v>
      </c>
      <c r="I19">
        <f>0.3*SUM('Rent Cost'!I18:I19)</f>
        <v>50957.621590563009</v>
      </c>
      <c r="J19">
        <f>0.3*SUM('Rent Cost'!J18:J19)</f>
        <v>0</v>
      </c>
      <c r="K19">
        <f>0.3*SUM('Rent Cost'!K18:K19)</f>
        <v>75144.492321972561</v>
      </c>
      <c r="L19">
        <f>0.3*SUM('Rent Cost'!L18:L19)</f>
        <v>0</v>
      </c>
      <c r="M19">
        <f>0.3*SUM('Rent Cost'!M18:M19)</f>
        <v>8339.9530842451331</v>
      </c>
      <c r="N19">
        <f>0.3*SUM('Rent Cost'!N18:N19)</f>
        <v>0</v>
      </c>
    </row>
    <row r="20" spans="1:14" x14ac:dyDescent="0.25">
      <c r="A20" s="2">
        <v>2024</v>
      </c>
      <c r="B20" s="1">
        <v>2</v>
      </c>
      <c r="C20">
        <f>0.3*SUM('Rent Cost'!C19:C20)</f>
        <v>277923.16032972437</v>
      </c>
      <c r="D20">
        <f>0.3*SUM('Rent Cost'!D19:D20)</f>
        <v>0</v>
      </c>
      <c r="E20">
        <f>0.3*SUM('Rent Cost'!E19:E20)</f>
        <v>191588.12380507775</v>
      </c>
      <c r="F20">
        <f>0.3*SUM('Rent Cost'!F19:F20)</f>
        <v>0</v>
      </c>
      <c r="G20">
        <f>0.3*SUM('Rent Cost'!G19:G20)</f>
        <v>317957.13044320903</v>
      </c>
      <c r="H20">
        <f>0.3*SUM('Rent Cost'!H19:H20)</f>
        <v>0</v>
      </c>
      <c r="I20">
        <f>0.3*SUM('Rent Cost'!I19:I20)</f>
        <v>37847.61530862721</v>
      </c>
      <c r="J20">
        <f>0.3*SUM('Rent Cost'!J19:J20)</f>
        <v>0</v>
      </c>
      <c r="K20">
        <f>0.3*SUM('Rent Cost'!K19:K20)</f>
        <v>55811.863842774103</v>
      </c>
      <c r="L20">
        <f>0.3*SUM('Rent Cost'!L19:L20)</f>
        <v>0</v>
      </c>
      <c r="M20">
        <f>0.3*SUM('Rent Cost'!M19:M20)</f>
        <v>6194.3106089347939</v>
      </c>
      <c r="N20">
        <f>0.3*SUM('Rent Cost'!N19:N20)</f>
        <v>0</v>
      </c>
    </row>
    <row r="21" spans="1:14" x14ac:dyDescent="0.25">
      <c r="A21" s="1">
        <v>2024</v>
      </c>
      <c r="B21" s="1">
        <v>3</v>
      </c>
      <c r="C21">
        <f>0.3*SUM('Rent Cost'!C20:C21)</f>
        <v>191573.08074820982</v>
      </c>
      <c r="D21">
        <f>0.3*SUM('Rent Cost'!D20:D21)</f>
        <v>0</v>
      </c>
      <c r="E21">
        <f>0.3*SUM('Rent Cost'!E20:E21)</f>
        <v>132062.13929261643</v>
      </c>
      <c r="F21">
        <f>0.3*SUM('Rent Cost'!F20:F21)</f>
        <v>0</v>
      </c>
      <c r="G21">
        <f>0.3*SUM('Rent Cost'!G20:G21)</f>
        <v>219168.58944969121</v>
      </c>
      <c r="H21">
        <f>0.3*SUM('Rent Cost'!H20:H21)</f>
        <v>0</v>
      </c>
      <c r="I21">
        <f>0.3*SUM('Rent Cost'!I20:I21)</f>
        <v>26088.449249946781</v>
      </c>
      <c r="J21">
        <f>0.3*SUM('Rent Cost'!J20:J21)</f>
        <v>0</v>
      </c>
      <c r="K21">
        <f>0.3*SUM('Rent Cost'!K20:K21)</f>
        <v>38471.247541856363</v>
      </c>
      <c r="L21">
        <f>0.3*SUM('Rent Cost'!L20:L21)</f>
        <v>0</v>
      </c>
      <c r="M21">
        <f>0.3*SUM('Rent Cost'!M20:M21)</f>
        <v>4269.7527081122635</v>
      </c>
      <c r="N21">
        <f>0.3*SUM('Rent Cost'!N20:N21)</f>
        <v>0</v>
      </c>
    </row>
    <row r="22" spans="1:14" x14ac:dyDescent="0.25">
      <c r="A22" s="2">
        <v>2024</v>
      </c>
      <c r="B22" s="1">
        <v>4</v>
      </c>
      <c r="C22">
        <f>0.3*SUM('Rent Cost'!C21:C22)</f>
        <v>112097.39822080467</v>
      </c>
      <c r="D22">
        <f>0.3*SUM('Rent Cost'!D21:D22)</f>
        <v>0</v>
      </c>
      <c r="E22">
        <f>0.3*SUM('Rent Cost'!E21:E22)</f>
        <v>77275.064744784831</v>
      </c>
      <c r="F22">
        <f>0.3*SUM('Rent Cost'!F21:F22)</f>
        <v>0</v>
      </c>
      <c r="G22">
        <f>0.3*SUM('Rent Cost'!G21:G22)</f>
        <v>128244.68110592652</v>
      </c>
      <c r="H22">
        <f>0.3*SUM('Rent Cost'!H21:H22)</f>
        <v>0</v>
      </c>
      <c r="I22">
        <f>0.3*SUM('Rent Cost'!I21:I22)</f>
        <v>15265.439555039755</v>
      </c>
      <c r="J22">
        <f>0.3*SUM('Rent Cost'!J21:J22)</f>
        <v>0</v>
      </c>
      <c r="K22">
        <f>0.3*SUM('Rent Cost'!K21:K22)</f>
        <v>22511.131203338104</v>
      </c>
      <c r="L22">
        <f>0.3*SUM('Rent Cost'!L21:L22)</f>
        <v>0</v>
      </c>
      <c r="M22">
        <f>0.3*SUM('Rent Cost'!M21:M22)</f>
        <v>2498.4103599330556</v>
      </c>
      <c r="N22">
        <f>0.3*SUM('Rent Cost'!N21:N22)</f>
        <v>0</v>
      </c>
    </row>
    <row r="23" spans="1:14" x14ac:dyDescent="0.25">
      <c r="A23" s="1">
        <v>2025</v>
      </c>
      <c r="B23" s="1">
        <v>1</v>
      </c>
      <c r="C23">
        <f>0.3*SUM('Rent Cost'!C22:C23)</f>
        <v>37229.201078498794</v>
      </c>
      <c r="D23">
        <f>0.3*SUM('Rent Cost'!D22:D23)</f>
        <v>0</v>
      </c>
      <c r="E23">
        <f>0.3*SUM('Rent Cost'!E22:E23)</f>
        <v>25664.189975853023</v>
      </c>
      <c r="F23">
        <f>0.3*SUM('Rent Cost'!F22:F23)</f>
        <v>0</v>
      </c>
      <c r="G23">
        <f>0.3*SUM('Rent Cost'!G22:G23)</f>
        <v>42591.952140905109</v>
      </c>
      <c r="H23">
        <f>0.3*SUM('Rent Cost'!H22:H23)</f>
        <v>0</v>
      </c>
      <c r="I23">
        <f>0.3*SUM('Rent Cost'!I22:I23)</f>
        <v>5069.8778719805096</v>
      </c>
      <c r="J23">
        <f>0.3*SUM('Rent Cost'!J22:J23)</f>
        <v>0</v>
      </c>
      <c r="K23">
        <f>0.3*SUM('Rent Cost'!K22:K23)</f>
        <v>7476.2790517470248</v>
      </c>
      <c r="L23">
        <f>0.3*SUM('Rent Cost'!L22:L23)</f>
        <v>0</v>
      </c>
      <c r="M23">
        <f>0.3*SUM('Rent Cost'!M22:M23)</f>
        <v>829.75896981423853</v>
      </c>
      <c r="N23">
        <f>0.3*SUM('Rent Cost'!N22:N23)</f>
        <v>0</v>
      </c>
    </row>
    <row r="24" spans="1:14" x14ac:dyDescent="0.25">
      <c r="A24" s="1">
        <v>2025</v>
      </c>
      <c r="B24" s="1">
        <v>2</v>
      </c>
      <c r="C24">
        <f>0.3*SUM('Rent Cost'!C23:C24)</f>
        <v>729.87555643645192</v>
      </c>
      <c r="D24">
        <f>0.3*SUM('Rent Cost'!D23:D24)</f>
        <v>0</v>
      </c>
      <c r="E24">
        <f>0.3*SUM('Rent Cost'!E23:E24)</f>
        <v>503.14442417431326</v>
      </c>
      <c r="F24">
        <f>0.3*SUM('Rent Cost'!F23:F24)</f>
        <v>0</v>
      </c>
      <c r="G24">
        <f>0.3*SUM('Rent Cost'!G23:G24)</f>
        <v>835.0118688552659</v>
      </c>
      <c r="H24">
        <f>0.3*SUM('Rent Cost'!H23:H24)</f>
        <v>0</v>
      </c>
      <c r="I24">
        <f>0.3*SUM('Rent Cost'!I23:I24)</f>
        <v>99.39455657601107</v>
      </c>
      <c r="J24">
        <f>0.3*SUM('Rent Cost'!J23:J24)</f>
        <v>0</v>
      </c>
      <c r="K24">
        <f>0.3*SUM('Rent Cost'!K23:K24)</f>
        <v>146.57186227182731</v>
      </c>
      <c r="L24">
        <f>0.3*SUM('Rent Cost'!L23:L24)</f>
        <v>0</v>
      </c>
      <c r="M24">
        <f>0.3*SUM('Rent Cost'!M23:M24)</f>
        <v>16.267359284023289</v>
      </c>
      <c r="N24">
        <f>0.3*SUM('Rent Cost'!N23:N24)</f>
        <v>0</v>
      </c>
    </row>
    <row r="25" spans="1:14" x14ac:dyDescent="0.25">
      <c r="A25" s="1">
        <v>2025</v>
      </c>
      <c r="B25" s="1">
        <v>3</v>
      </c>
      <c r="C25">
        <f>0.3*SUM('Rent Cost'!C24:C25)</f>
        <v>729.80256888098211</v>
      </c>
      <c r="D25">
        <f>0.3*SUM('Rent Cost'!D24:D25)</f>
        <v>0</v>
      </c>
      <c r="E25">
        <f>0.3*SUM('Rent Cost'!E24:E25)</f>
        <v>503.09410973199886</v>
      </c>
      <c r="F25">
        <f>0.3*SUM('Rent Cost'!F24:F25)</f>
        <v>0</v>
      </c>
      <c r="G25">
        <f>0.3*SUM('Rent Cost'!G24:G25)</f>
        <v>834.928367668345</v>
      </c>
      <c r="H25">
        <f>0.3*SUM('Rent Cost'!H24:H25)</f>
        <v>0</v>
      </c>
      <c r="I25">
        <f>0.3*SUM('Rent Cost'!I24:I25)</f>
        <v>99.384617120374244</v>
      </c>
      <c r="J25">
        <f>0.3*SUM('Rent Cost'!J24:J25)</f>
        <v>0</v>
      </c>
      <c r="K25">
        <f>0.3*SUM('Rent Cost'!K24:K25)</f>
        <v>146.55720508552122</v>
      </c>
      <c r="L25">
        <f>0.3*SUM('Rent Cost'!L24:L25)</f>
        <v>0</v>
      </c>
      <c r="M25">
        <f>0.3*SUM('Rent Cost'!M24:M25)</f>
        <v>16.265732548097727</v>
      </c>
      <c r="N25">
        <f>0.3*SUM('Rent Cost'!N24:N25)</f>
        <v>0</v>
      </c>
    </row>
    <row r="26" spans="1:14" x14ac:dyDescent="0.25">
      <c r="A26" s="1">
        <v>2025</v>
      </c>
      <c r="B26" s="1">
        <v>4</v>
      </c>
      <c r="C26">
        <f>0.3*SUM('Rent Cost'!C25:C26)</f>
        <v>729.72958862398082</v>
      </c>
      <c r="D26">
        <f>0.3*SUM('Rent Cost'!D25:D26)</f>
        <v>0</v>
      </c>
      <c r="E26">
        <f>0.3*SUM('Rent Cost'!E25:E26)</f>
        <v>503.04380032104626</v>
      </c>
      <c r="F26">
        <f>0.3*SUM('Rent Cost'!F25:F26)</f>
        <v>0</v>
      </c>
      <c r="G26">
        <f>0.3*SUM('Rent Cost'!G25:G26)</f>
        <v>834.84487483166583</v>
      </c>
      <c r="H26">
        <f>0.3*SUM('Rent Cost'!H25:H26)</f>
        <v>0</v>
      </c>
      <c r="I26">
        <f>0.3*SUM('Rent Cost'!I25:I26)</f>
        <v>99.37467865862034</v>
      </c>
      <c r="J26">
        <f>0.3*SUM('Rent Cost'!J25:J26)</f>
        <v>0</v>
      </c>
      <c r="K26">
        <f>0.3*SUM('Rent Cost'!K25:K26)</f>
        <v>146.54254936504051</v>
      </c>
      <c r="L26">
        <f>0.3*SUM('Rent Cost'!L25:L26)</f>
        <v>0</v>
      </c>
      <c r="M26">
        <f>0.3*SUM('Rent Cost'!M25:M26)</f>
        <v>16.264105974838078</v>
      </c>
      <c r="N26">
        <f>0.3*SUM('Rent Cost'!N25:N26)</f>
        <v>0</v>
      </c>
    </row>
    <row r="27" spans="1:14" x14ac:dyDescent="0.25">
      <c r="A27" s="1">
        <v>2026</v>
      </c>
      <c r="B27" s="1">
        <v>1</v>
      </c>
      <c r="C27">
        <f>0.3*SUM('Rent Cost'!C26:C27)</f>
        <v>729.65661566493236</v>
      </c>
      <c r="D27">
        <f>0.3*SUM('Rent Cost'!D26:D27)</f>
        <v>0</v>
      </c>
      <c r="E27">
        <f>0.3*SUM('Rent Cost'!E26:E27)</f>
        <v>502.99349594092871</v>
      </c>
      <c r="F27">
        <f>0.3*SUM('Rent Cost'!F26:F27)</f>
        <v>0</v>
      </c>
      <c r="G27">
        <f>0.3*SUM('Rent Cost'!G26:G27)</f>
        <v>834.76139034414973</v>
      </c>
      <c r="H27">
        <f>0.3*SUM('Rent Cost'!H26:H27)</f>
        <v>0</v>
      </c>
      <c r="I27">
        <f>0.3*SUM('Rent Cost'!I26:I27)</f>
        <v>99.364741190749399</v>
      </c>
      <c r="J27">
        <f>0.3*SUM('Rent Cost'!J26:J27)</f>
        <v>0</v>
      </c>
      <c r="K27">
        <f>0.3*SUM('Rent Cost'!K26:K27)</f>
        <v>146.52789511016672</v>
      </c>
      <c r="L27">
        <f>0.3*SUM('Rent Cost'!L26:L27)</f>
        <v>0</v>
      </c>
      <c r="M27">
        <f>0.3*SUM('Rent Cost'!M26:M27)</f>
        <v>16.262479564244344</v>
      </c>
      <c r="N27">
        <f>0.3*SUM('Rent Cost'!N26:N27)</f>
        <v>0</v>
      </c>
    </row>
    <row r="28" spans="1:14" x14ac:dyDescent="0.25">
      <c r="A28" s="2">
        <v>2026</v>
      </c>
      <c r="B28" s="1">
        <v>2</v>
      </c>
      <c r="C28">
        <f>0.3*SUM('Rent Cost'!C27:C28)</f>
        <v>729.58365000332105</v>
      </c>
      <c r="D28">
        <f>0.3*SUM('Rent Cost'!D27:D28)</f>
        <v>0</v>
      </c>
      <c r="E28">
        <f>0.3*SUM('Rent Cost'!E27:E28)</f>
        <v>502.94319659111949</v>
      </c>
      <c r="F28">
        <f>0.3*SUM('Rent Cost'!F27:F28)</f>
        <v>0</v>
      </c>
      <c r="G28">
        <f>0.3*SUM('Rent Cost'!G27:G28)</f>
        <v>834.67791420525714</v>
      </c>
      <c r="H28">
        <f>0.3*SUM('Rent Cost'!H27:H28)</f>
        <v>0</v>
      </c>
      <c r="I28">
        <f>0.3*SUM('Rent Cost'!I27:I28)</f>
        <v>99.354804716666948</v>
      </c>
      <c r="J28">
        <f>0.3*SUM('Rent Cost'!J27:J28)</f>
        <v>0</v>
      </c>
      <c r="K28">
        <f>0.3*SUM('Rent Cost'!K27:K28)</f>
        <v>146.51324232068123</v>
      </c>
      <c r="L28">
        <f>0.3*SUM('Rent Cost'!L27:L28)</f>
        <v>0</v>
      </c>
      <c r="M28">
        <f>0.3*SUM('Rent Cost'!M27:M28)</f>
        <v>16.260853316293961</v>
      </c>
      <c r="N28">
        <f>0.3*SUM('Rent Cost'!N27:N28)</f>
        <v>0</v>
      </c>
    </row>
    <row r="29" spans="1:14" x14ac:dyDescent="0.25">
      <c r="A29" s="1">
        <v>2026</v>
      </c>
      <c r="B29" s="1">
        <v>3</v>
      </c>
      <c r="C29">
        <f>0.3*SUM('Rent Cost'!C28:C29)</f>
        <v>729.51069163863122</v>
      </c>
      <c r="D29">
        <f>0.3*SUM('Rent Cost'!D28:D29)</f>
        <v>0</v>
      </c>
      <c r="E29">
        <f>0.3*SUM('Rent Cost'!E28:E29)</f>
        <v>502.8929022716186</v>
      </c>
      <c r="F29">
        <f>0.3*SUM('Rent Cost'!F28:F29)</f>
        <v>0</v>
      </c>
      <c r="G29">
        <f>0.3*SUM('Rent Cost'!G28:G29)</f>
        <v>834.5944464139094</v>
      </c>
      <c r="H29">
        <f>0.3*SUM('Rent Cost'!H28:H29)</f>
        <v>0</v>
      </c>
      <c r="I29">
        <f>0.3*SUM('Rent Cost'!I28:I29)</f>
        <v>99.34486923618411</v>
      </c>
      <c r="J29">
        <f>0.3*SUM('Rent Cost'!J28:J29)</f>
        <v>0</v>
      </c>
      <c r="K29">
        <f>0.3*SUM('Rent Cost'!K28:K29)</f>
        <v>146.49859099647477</v>
      </c>
      <c r="L29">
        <f>0.3*SUM('Rent Cost'!L28:L29)</f>
        <v>0</v>
      </c>
      <c r="M29">
        <f>0.3*SUM('Rent Cost'!M28:M29)</f>
        <v>16.259227230964367</v>
      </c>
      <c r="N29">
        <f>0.3*SUM('Rent Cost'!N28:N29)</f>
        <v>0</v>
      </c>
    </row>
    <row r="30" spans="1:14" x14ac:dyDescent="0.25">
      <c r="A30" s="2">
        <v>2026</v>
      </c>
      <c r="B30" s="1">
        <v>4</v>
      </c>
      <c r="C30">
        <f>0.3*SUM('Rent Cost'!C29:C30)</f>
        <v>729.43774056931579</v>
      </c>
      <c r="D30">
        <f>0.3*SUM('Rent Cost'!D29:D30)</f>
        <v>0</v>
      </c>
      <c r="E30">
        <f>0.3*SUM('Rent Cost'!E29:E30)</f>
        <v>502.84261298137261</v>
      </c>
      <c r="F30">
        <f>0.3*SUM('Rent Cost'!F29:F30)</f>
        <v>0</v>
      </c>
      <c r="G30">
        <f>0.3*SUM('Rent Cost'!G29:G30)</f>
        <v>834.51098696902739</v>
      </c>
      <c r="H30">
        <f>0.3*SUM('Rent Cost'!H29:H30)</f>
        <v>0</v>
      </c>
      <c r="I30">
        <f>0.3*SUM('Rent Cost'!I29:I30)</f>
        <v>99.334934749300899</v>
      </c>
      <c r="J30">
        <f>0.3*SUM('Rent Cost'!J29:J30)</f>
        <v>0</v>
      </c>
      <c r="K30">
        <f>0.3*SUM('Rent Cost'!K29:K30)</f>
        <v>146.48394113732883</v>
      </c>
      <c r="L30">
        <f>0.3*SUM('Rent Cost'!L29:L30)</f>
        <v>0</v>
      </c>
      <c r="M30">
        <f>0.3*SUM('Rent Cost'!M29:M30)</f>
        <v>16.257601308244283</v>
      </c>
      <c r="N30">
        <f>0.3*SUM('Rent Cost'!N29:N30)</f>
        <v>0</v>
      </c>
    </row>
    <row r="31" spans="1:14" x14ac:dyDescent="0.25">
      <c r="A31" s="1">
        <v>2027</v>
      </c>
      <c r="B31" s="1">
        <v>1</v>
      </c>
      <c r="C31">
        <f>0.3*SUM('Rent Cost'!C30:C31)</f>
        <v>729.36479679537479</v>
      </c>
      <c r="D31">
        <f>0.3*SUM('Rent Cost'!D30:D31)</f>
        <v>0</v>
      </c>
      <c r="E31">
        <f>0.3*SUM('Rent Cost'!E30:E31)</f>
        <v>502.79232872038142</v>
      </c>
      <c r="F31">
        <f>0.3*SUM('Rent Cost'!F30:F31)</f>
        <v>0</v>
      </c>
      <c r="G31">
        <f>0.3*SUM('Rent Cost'!G30:G31)</f>
        <v>834.42753587061145</v>
      </c>
      <c r="H31">
        <f>0.3*SUM('Rent Cost'!H30:H31)</f>
        <v>0</v>
      </c>
      <c r="I31">
        <f>0.3*SUM('Rent Cost'!I30:I31)</f>
        <v>99.32500125582844</v>
      </c>
      <c r="J31">
        <f>0.3*SUM('Rent Cost'!J30:J31)</f>
        <v>0</v>
      </c>
      <c r="K31">
        <f>0.3*SUM('Rent Cost'!K30:K31)</f>
        <v>146.4692927431341</v>
      </c>
      <c r="L31">
        <f>0.3*SUM('Rent Cost'!L30:L31)</f>
        <v>0</v>
      </c>
      <c r="M31">
        <f>0.3*SUM('Rent Cost'!M30:M31)</f>
        <v>16.255975548111149</v>
      </c>
      <c r="N31">
        <f>0.3*SUM('Rent Cost'!N30:N31)</f>
        <v>0</v>
      </c>
    </row>
    <row r="32" spans="1:14" x14ac:dyDescent="0.25">
      <c r="A32" s="1">
        <v>2027</v>
      </c>
      <c r="B32" s="1">
        <v>2</v>
      </c>
      <c r="C32">
        <f>0.3*SUM('Rent Cost'!C31:C32)</f>
        <v>729.29186031577683</v>
      </c>
      <c r="D32">
        <f>0.3*SUM('Rent Cost'!D31:D32)</f>
        <v>0</v>
      </c>
      <c r="E32">
        <f>0.3*SUM('Rent Cost'!E31:E32)</f>
        <v>502.74204948759166</v>
      </c>
      <c r="F32">
        <f>0.3*SUM('Rent Cost'!F31:F32)</f>
        <v>0</v>
      </c>
      <c r="G32">
        <f>0.3*SUM('Rent Cost'!G31:G32)</f>
        <v>834.34409311704303</v>
      </c>
      <c r="H32">
        <f>0.3*SUM('Rent Cost'!H31:H32)</f>
        <v>0</v>
      </c>
      <c r="I32">
        <f>0.3*SUM('Rent Cost'!I31:I32)</f>
        <v>99.315068755672272</v>
      </c>
      <c r="J32">
        <f>0.3*SUM('Rent Cost'!J31:J32)</f>
        <v>0</v>
      </c>
      <c r="K32">
        <f>0.3*SUM('Rent Cost'!K31:K32)</f>
        <v>146.45464581389061</v>
      </c>
      <c r="L32">
        <f>0.3*SUM('Rent Cost'!L31:L32)</f>
        <v>0</v>
      </c>
      <c r="M32">
        <f>0.3*SUM('Rent Cost'!M31:M32)</f>
        <v>16.254349950553681</v>
      </c>
      <c r="N32">
        <f>0.3*SUM('Rent Cost'!N31:N32)</f>
        <v>0</v>
      </c>
    </row>
    <row r="33" spans="1:14" x14ac:dyDescent="0.25">
      <c r="A33" s="1">
        <v>2027</v>
      </c>
      <c r="B33" s="1">
        <v>3</v>
      </c>
      <c r="C33">
        <f>0.3*SUM('Rent Cost'!C32:C33)</f>
        <v>729.21893112949056</v>
      </c>
      <c r="D33">
        <f>0.3*SUM('Rent Cost'!D32:D33)</f>
        <v>0</v>
      </c>
      <c r="E33">
        <f>0.3*SUM('Rent Cost'!E32:E33)</f>
        <v>502.69177528247656</v>
      </c>
      <c r="F33">
        <f>0.3*SUM('Rent Cost'!F32:F33)</f>
        <v>0</v>
      </c>
      <c r="G33">
        <f>0.3*SUM('Rent Cost'!G32:G33)</f>
        <v>834.26065870724335</v>
      </c>
      <c r="H33">
        <f>0.3*SUM('Rent Cost'!H32:H33)</f>
        <v>0</v>
      </c>
      <c r="I33">
        <f>0.3*SUM('Rent Cost'!I32:I33)</f>
        <v>99.305137248737978</v>
      </c>
      <c r="J33">
        <f>0.3*SUM('Rent Cost'!J32:J33)</f>
        <v>0</v>
      </c>
      <c r="K33">
        <f>0.3*SUM('Rent Cost'!K32:K33)</f>
        <v>146.44000034937974</v>
      </c>
      <c r="L33">
        <f>0.3*SUM('Rent Cost'!L32:L33)</f>
        <v>0</v>
      </c>
      <c r="M33">
        <f>0.3*SUM('Rent Cost'!M32:M33)</f>
        <v>16.252724515560605</v>
      </c>
      <c r="N33">
        <f>0.3*SUM('Rent Cost'!N32:N33)</f>
        <v>0</v>
      </c>
    </row>
    <row r="34" spans="1:14" x14ac:dyDescent="0.25">
      <c r="A34" s="1">
        <v>2027</v>
      </c>
      <c r="B34" s="1">
        <v>4</v>
      </c>
      <c r="C34">
        <f>0.3*SUM('Rent Cost'!C33:C34)</f>
        <v>729.14600923651597</v>
      </c>
      <c r="D34">
        <f>0.3*SUM('Rent Cost'!D33:D34)</f>
        <v>0</v>
      </c>
      <c r="E34">
        <f>0.3*SUM('Rent Cost'!E33:E34)</f>
        <v>502.64150610503611</v>
      </c>
      <c r="F34">
        <f>0.3*SUM('Rent Cost'!F33:F34)</f>
        <v>0</v>
      </c>
      <c r="G34">
        <f>0.3*SUM('Rent Cost'!G33:G34)</f>
        <v>834.17723264175197</v>
      </c>
      <c r="H34">
        <f>0.3*SUM('Rent Cost'!H33:H34)</f>
        <v>0</v>
      </c>
      <c r="I34">
        <f>0.3*SUM('Rent Cost'!I33:I34)</f>
        <v>99.295206735025545</v>
      </c>
      <c r="J34">
        <f>0.3*SUM('Rent Cost'!J33:J34)</f>
        <v>0</v>
      </c>
      <c r="K34">
        <f>0.3*SUM('Rent Cost'!K33:K34)</f>
        <v>146.42535634927376</v>
      </c>
      <c r="L34">
        <f>0.3*SUM('Rent Cost'!L33:L34)</f>
        <v>0</v>
      </c>
      <c r="M34">
        <f>0.3*SUM('Rent Cost'!M33:M34)</f>
        <v>16.251099243109351</v>
      </c>
      <c r="N34">
        <f>0.3*SUM('Rent Cost'!N33:N34)</f>
        <v>0</v>
      </c>
    </row>
    <row r="35" spans="1:14" x14ac:dyDescent="0.25">
      <c r="A35" s="1">
        <v>2028</v>
      </c>
      <c r="B35" s="1">
        <v>1</v>
      </c>
      <c r="C35">
        <f>0.3*SUM('Rent Cost'!C34:C35)</f>
        <v>729.07309463582169</v>
      </c>
      <c r="D35">
        <f>0.3*SUM('Rent Cost'!D34:D35)</f>
        <v>0</v>
      </c>
      <c r="E35">
        <f>0.3*SUM('Rent Cost'!E34:E35)</f>
        <v>502.59124195421691</v>
      </c>
      <c r="F35">
        <f>0.3*SUM('Rent Cost'!F34:F35)</f>
        <v>0</v>
      </c>
      <c r="G35">
        <f>0.3*SUM('Rent Cost'!G34:G35)</f>
        <v>834.09381491895056</v>
      </c>
      <c r="H35">
        <f>0.3*SUM('Rent Cost'!H34:H35)</f>
        <v>0</v>
      </c>
      <c r="I35">
        <f>0.3*SUM('Rent Cost'!I34:I35)</f>
        <v>99.285277214440526</v>
      </c>
      <c r="J35">
        <f>0.3*SUM('Rent Cost'!J34:J35)</f>
        <v>0</v>
      </c>
      <c r="K35">
        <f>0.3*SUM('Rent Cost'!K34:K35)</f>
        <v>146.41071381357258</v>
      </c>
      <c r="L35">
        <f>0.3*SUM('Rent Cost'!L34:L35)</f>
        <v>0</v>
      </c>
      <c r="M35">
        <f>0.3*SUM('Rent Cost'!M34:M35)</f>
        <v>16.249474133177362</v>
      </c>
      <c r="N35">
        <f>0.3*SUM('Rent Cost'!N34:N35)</f>
        <v>0</v>
      </c>
    </row>
    <row r="36" spans="1:14" x14ac:dyDescent="0.25">
      <c r="A36" s="2">
        <v>2028</v>
      </c>
      <c r="B36" s="1">
        <v>2</v>
      </c>
      <c r="C36">
        <f>0.3*SUM('Rent Cost'!C35:C36)</f>
        <v>729.00018732637636</v>
      </c>
      <c r="D36">
        <f>0.3*SUM('Rent Cost'!D35:D36)</f>
        <v>0</v>
      </c>
      <c r="E36">
        <f>0.3*SUM('Rent Cost'!E35:E36)</f>
        <v>502.54098283001883</v>
      </c>
      <c r="F36">
        <f>0.3*SUM('Rent Cost'!F35:F36)</f>
        <v>0</v>
      </c>
      <c r="G36">
        <f>0.3*SUM('Rent Cost'!G35:G36)</f>
        <v>834.01040553722078</v>
      </c>
      <c r="H36">
        <f>0.3*SUM('Rent Cost'!H35:H36)</f>
        <v>0</v>
      </c>
      <c r="I36">
        <f>0.3*SUM('Rent Cost'!I35:I36)</f>
        <v>99.275348686699616</v>
      </c>
      <c r="J36">
        <f>0.3*SUM('Rent Cost'!J35:J36)</f>
        <v>0</v>
      </c>
      <c r="K36">
        <f>0.3*SUM('Rent Cost'!K35:K36)</f>
        <v>146.39607274227629</v>
      </c>
      <c r="L36">
        <f>0.3*SUM('Rent Cost'!L35:L36)</f>
        <v>0</v>
      </c>
      <c r="M36">
        <f>0.3*SUM('Rent Cost'!M35:M36)</f>
        <v>16.24784918576464</v>
      </c>
      <c r="N36">
        <f>0.3*SUM('Rent Cost'!N35:N36)</f>
        <v>0</v>
      </c>
    </row>
    <row r="37" spans="1:14" x14ac:dyDescent="0.25">
      <c r="A37" s="1">
        <v>2028</v>
      </c>
      <c r="B37" s="1">
        <v>3</v>
      </c>
      <c r="C37">
        <f>0.3*SUM('Rent Cost'!C36:C37)</f>
        <v>728.9272873076643</v>
      </c>
      <c r="D37">
        <f>0.3*SUM('Rent Cost'!D36:D37)</f>
        <v>0</v>
      </c>
      <c r="E37">
        <f>0.3*SUM('Rent Cost'!E36:E37)</f>
        <v>502.49072873191523</v>
      </c>
      <c r="F37">
        <f>0.3*SUM('Rent Cost'!F36:F37)</f>
        <v>0</v>
      </c>
      <c r="G37">
        <f>0.3*SUM('Rent Cost'!G36:G37)</f>
        <v>833.92700449656263</v>
      </c>
      <c r="H37">
        <f>0.3*SUM('Rent Cost'!H36:H37)</f>
        <v>0</v>
      </c>
      <c r="I37">
        <f>0.3*SUM('Rent Cost'!I36:I37)</f>
        <v>99.265421151802812</v>
      </c>
      <c r="J37">
        <f>0.3*SUM('Rent Cost'!J36:J37)</f>
        <v>0</v>
      </c>
      <c r="K37">
        <f>0.3*SUM('Rent Cost'!K36:K37)</f>
        <v>146.38143313505697</v>
      </c>
      <c r="L37">
        <f>0.3*SUM('Rent Cost'!L36:L37)</f>
        <v>0</v>
      </c>
      <c r="M37">
        <f>0.3*SUM('Rent Cost'!M36:M37)</f>
        <v>16.246224400848622</v>
      </c>
      <c r="N37">
        <f>0.3*SUM('Rent Cost'!N36:N37)</f>
        <v>0</v>
      </c>
    </row>
    <row r="38" spans="1:14" x14ac:dyDescent="0.25">
      <c r="A38" s="2">
        <v>2028</v>
      </c>
      <c r="B38" s="1">
        <v>4</v>
      </c>
      <c r="C38">
        <f>0.3*SUM('Rent Cost'!C37:C38)</f>
        <v>728.85439457865414</v>
      </c>
      <c r="D38">
        <f>0.3*SUM('Rent Cost'!D37:D38)</f>
        <v>0</v>
      </c>
      <c r="E38">
        <f>0.3*SUM('Rent Cost'!E37:E38)</f>
        <v>502.44047965885261</v>
      </c>
      <c r="F38">
        <f>0.3*SUM('Rent Cost'!F37:F38)</f>
        <v>0</v>
      </c>
      <c r="G38">
        <f>0.3*SUM('Rent Cost'!G37:G38)</f>
        <v>833.84361179643679</v>
      </c>
      <c r="H38">
        <f>0.3*SUM('Rent Cost'!H37:H38)</f>
        <v>0</v>
      </c>
      <c r="I38">
        <f>0.3*SUM('Rent Cost'!I37:I38)</f>
        <v>99.255494609655685</v>
      </c>
      <c r="J38">
        <f>0.3*SUM('Rent Cost'!J37:J38)</f>
        <v>0</v>
      </c>
      <c r="K38">
        <f>0.3*SUM('Rent Cost'!K37:K38)</f>
        <v>146.36679499169614</v>
      </c>
      <c r="L38">
        <f>0.3*SUM('Rent Cost'!L37:L38)</f>
        <v>0</v>
      </c>
      <c r="M38">
        <f>0.3*SUM('Rent Cost'!M37:M38)</f>
        <v>16.244599778406748</v>
      </c>
      <c r="N38">
        <f>0.3*SUM('Rent Cost'!N37:N38)</f>
        <v>0</v>
      </c>
    </row>
    <row r="39" spans="1:14" x14ac:dyDescent="0.25">
      <c r="A39" s="1">
        <v>2029</v>
      </c>
      <c r="B39" s="1">
        <v>1</v>
      </c>
      <c r="C39">
        <f>0.3*SUM('Rent Cost'!C38:C39)</f>
        <v>728.78150913883019</v>
      </c>
      <c r="D39">
        <f>0.3*SUM('Rent Cost'!D38:D39)</f>
        <v>0</v>
      </c>
      <c r="E39">
        <f>0.3*SUM('Rent Cost'!E38:E39)</f>
        <v>502.39023561083104</v>
      </c>
      <c r="F39">
        <f>0.3*SUM('Rent Cost'!F38:F39)</f>
        <v>0</v>
      </c>
      <c r="G39">
        <f>0.3*SUM('Rent Cost'!G38:G39)</f>
        <v>833.76022743522492</v>
      </c>
      <c r="H39">
        <f>0.3*SUM('Rent Cost'!H38:H39)</f>
        <v>0</v>
      </c>
      <c r="I39">
        <f>0.3*SUM('Rent Cost'!I38:I39)</f>
        <v>99.24556906016376</v>
      </c>
      <c r="J39">
        <f>0.3*SUM('Rent Cost'!J38:J39)</f>
        <v>0</v>
      </c>
      <c r="K39">
        <f>0.3*SUM('Rent Cost'!K38:K39)</f>
        <v>146.35215831219375</v>
      </c>
      <c r="L39">
        <f>0.3*SUM('Rent Cost'!L38:L39)</f>
        <v>0</v>
      </c>
      <c r="M39">
        <f>0.3*SUM('Rent Cost'!M38:M39)</f>
        <v>16.242975318427735</v>
      </c>
      <c r="N39">
        <f>0.3*SUM('Rent Cost'!N38:N39)</f>
        <v>0</v>
      </c>
    </row>
    <row r="40" spans="1:14" x14ac:dyDescent="0.25">
      <c r="A40" s="1">
        <v>2029</v>
      </c>
      <c r="B40" s="1">
        <v>2</v>
      </c>
      <c r="C40">
        <f>0.3*SUM('Rent Cost'!C39:C40)</f>
        <v>728.70863098819245</v>
      </c>
      <c r="D40">
        <f>0.3*SUM('Rent Cost'!D39:D40)</f>
        <v>0</v>
      </c>
      <c r="E40">
        <f>0.3*SUM('Rent Cost'!E39:E40)</f>
        <v>502.33999658732364</v>
      </c>
      <c r="F40">
        <f>0.3*SUM('Rent Cost'!F39:F40)</f>
        <v>0</v>
      </c>
      <c r="G40">
        <f>0.3*SUM('Rent Cost'!G39:G40)</f>
        <v>833.67685141238769</v>
      </c>
      <c r="H40">
        <f>0.3*SUM('Rent Cost'!H39:H40)</f>
        <v>0</v>
      </c>
      <c r="I40">
        <f>0.3*SUM('Rent Cost'!I39:I40)</f>
        <v>99.23564450332708</v>
      </c>
      <c r="J40">
        <f>0.3*SUM('Rent Cost'!J39:J40)</f>
        <v>0</v>
      </c>
      <c r="K40">
        <f>0.3*SUM('Rent Cost'!K39:K40)</f>
        <v>146.33752309633127</v>
      </c>
      <c r="L40">
        <f>0.3*SUM('Rent Cost'!L39:L40)</f>
        <v>0</v>
      </c>
      <c r="M40">
        <f>0.3*SUM('Rent Cost'!M39:M40)</f>
        <v>16.241351020900304</v>
      </c>
      <c r="N40">
        <f>0.3*SUM('Rent Cost'!N39:N40)</f>
        <v>0</v>
      </c>
    </row>
    <row r="41" spans="1:14" x14ac:dyDescent="0.25">
      <c r="A41" s="1">
        <v>2029</v>
      </c>
      <c r="B41" s="1">
        <v>3</v>
      </c>
      <c r="C41">
        <f>0.3*SUM('Rent Cost'!C40:C41)</f>
        <v>728.63576012519388</v>
      </c>
      <c r="D41">
        <f>0.3*SUM('Rent Cost'!D40:D41)</f>
        <v>0</v>
      </c>
      <c r="E41">
        <f>0.3*SUM('Rent Cost'!E40:E41)</f>
        <v>502.28976258780381</v>
      </c>
      <c r="F41">
        <f>0.3*SUM('Rent Cost'!F40:F41)</f>
        <v>0</v>
      </c>
      <c r="G41">
        <f>0.3*SUM('Rent Cost'!G40:G41)</f>
        <v>833.59348372738555</v>
      </c>
      <c r="H41">
        <f>0.3*SUM('Rent Cost'!H40:H41)</f>
        <v>0</v>
      </c>
      <c r="I41">
        <f>0.3*SUM('Rent Cost'!I40:I41)</f>
        <v>99.225720938862295</v>
      </c>
      <c r="J41">
        <f>0.3*SUM('Rent Cost'!J40:J41)</f>
        <v>0</v>
      </c>
      <c r="K41">
        <f>0.3*SUM('Rent Cost'!K40:K41)</f>
        <v>146.32288934399944</v>
      </c>
      <c r="L41">
        <f>0.3*SUM('Rent Cost'!L40:L41)</f>
        <v>0</v>
      </c>
      <c r="M41">
        <f>0.3*SUM('Rent Cost'!M40:M41)</f>
        <v>16.239726885801893</v>
      </c>
      <c r="N41">
        <f>0.3*SUM('Rent Cost'!N40:N41)</f>
        <v>0</v>
      </c>
    </row>
    <row r="42" spans="1:14" x14ac:dyDescent="0.25">
      <c r="A42" s="1">
        <v>2029</v>
      </c>
      <c r="B42" s="1">
        <v>4</v>
      </c>
      <c r="C42">
        <f>0.3*SUM('Rent Cost'!C41:C42)</f>
        <v>728.56289654880311</v>
      </c>
      <c r="D42">
        <f>0.3*SUM('Rent Cost'!D41:D42)</f>
        <v>0</v>
      </c>
      <c r="E42">
        <f>0.3*SUM('Rent Cost'!E41:E42)</f>
        <v>502.23953361174478</v>
      </c>
      <c r="F42">
        <f>0.3*SUM('Rent Cost'!F41:F42)</f>
        <v>0</v>
      </c>
      <c r="G42">
        <f>0.3*SUM('Rent Cost'!G41:G42)</f>
        <v>833.51012437913971</v>
      </c>
      <c r="H42">
        <f>0.3*SUM('Rent Cost'!H41:H42)</f>
        <v>0</v>
      </c>
      <c r="I42">
        <f>0.3*SUM('Rent Cost'!I41:I42)</f>
        <v>99.21579836676942</v>
      </c>
      <c r="J42">
        <f>0.3*SUM('Rent Cost'!J41:J42)</f>
        <v>0</v>
      </c>
      <c r="K42">
        <f>0.3*SUM('Rent Cost'!K41:K42)</f>
        <v>146.30825705508894</v>
      </c>
      <c r="L42">
        <f>0.3*SUM('Rent Cost'!L41:L42)</f>
        <v>0</v>
      </c>
      <c r="M42">
        <f>0.3*SUM('Rent Cost'!M41:M42)</f>
        <v>16.238102913109945</v>
      </c>
      <c r="N42">
        <f>0.3*SUM('Rent Cost'!N41:N42)</f>
        <v>0</v>
      </c>
    </row>
    <row r="43" spans="1:14" x14ac:dyDescent="0.25">
      <c r="A43" s="1">
        <v>2030</v>
      </c>
      <c r="B43" s="1">
        <v>1</v>
      </c>
      <c r="C43">
        <f>0.3*SUM('Rent Cost'!C42:C43)</f>
        <v>728.49004025902013</v>
      </c>
      <c r="D43">
        <f>0.3*SUM('Rent Cost'!D42:D43)</f>
        <v>0</v>
      </c>
      <c r="E43">
        <f>0.3*SUM('Rent Cost'!E42:E43)</f>
        <v>502.18930965809307</v>
      </c>
      <c r="F43">
        <f>0.3*SUM('Rent Cost'!F42:F43)</f>
        <v>0</v>
      </c>
      <c r="G43">
        <f>0.3*SUM('Rent Cost'!G42:G43)</f>
        <v>833.42677336657141</v>
      </c>
      <c r="H43">
        <f>0.3*SUM('Rent Cost'!H42:H43)</f>
        <v>0</v>
      </c>
      <c r="I43">
        <f>0.3*SUM('Rent Cost'!I42:I43)</f>
        <v>99.205876786954008</v>
      </c>
      <c r="J43">
        <f>0.3*SUM('Rent Cost'!J42:J43)</f>
        <v>0</v>
      </c>
      <c r="K43">
        <f>0.3*SUM('Rent Cost'!K42:K43)</f>
        <v>146.29362622938129</v>
      </c>
      <c r="L43">
        <f>0.3*SUM('Rent Cost'!L42:L43)</f>
        <v>0</v>
      </c>
      <c r="M43">
        <f>0.3*SUM('Rent Cost'!M42:M43)</f>
        <v>16.236479102813171</v>
      </c>
      <c r="N43">
        <f>0.3*SUM('Rent Cost'!N42:N43)</f>
        <v>0</v>
      </c>
    </row>
    <row r="44" spans="1:14" x14ac:dyDescent="0.25">
      <c r="A44" s="2">
        <v>2030</v>
      </c>
      <c r="B44" s="2">
        <v>2</v>
      </c>
      <c r="C44">
        <f>0.3*SUM('Rent Cost'!C43:C44)</f>
        <v>728.41719125532927</v>
      </c>
      <c r="D44">
        <f>0.3*SUM('Rent Cost'!D43:D44)</f>
        <v>0</v>
      </c>
      <c r="E44">
        <f>0.3*SUM('Rent Cost'!E43:E44)</f>
        <v>502.13909072684868</v>
      </c>
      <c r="F44">
        <f>0.3*SUM('Rent Cost'!F43:F44)</f>
        <v>0</v>
      </c>
      <c r="G44">
        <f>0.3*SUM('Rent Cost'!G43:G44)</f>
        <v>833.34343068914109</v>
      </c>
      <c r="H44">
        <f>0.3*SUM('Rent Cost'!H43:H44)</f>
        <v>0</v>
      </c>
      <c r="I44">
        <f>0.3*SUM('Rent Cost'!I43:I44)</f>
        <v>99.195956199227183</v>
      </c>
      <c r="J44">
        <f>0.3*SUM('Rent Cost'!J43:J44)</f>
        <v>0</v>
      </c>
      <c r="K44">
        <f>0.3*SUM('Rent Cost'!K43:K44)</f>
        <v>146.27899686676713</v>
      </c>
      <c r="L44">
        <f>0.3*SUM('Rent Cost'!L43:L44)</f>
        <v>0</v>
      </c>
      <c r="M44">
        <f>0.3*SUM('Rent Cost'!M43:M44)</f>
        <v>16.234855454900298</v>
      </c>
      <c r="N44">
        <f>0.3*SUM('Rent Cost'!N43:N44)</f>
        <v>0</v>
      </c>
    </row>
    <row r="45" spans="1:14" x14ac:dyDescent="0.25">
      <c r="A45" s="1">
        <v>2030</v>
      </c>
      <c r="B45" s="1">
        <v>3</v>
      </c>
      <c r="C45">
        <f>0.3*SUM('Rent Cost'!C44:C45)</f>
        <v>728.34434953618347</v>
      </c>
      <c r="D45">
        <f>0.3*SUM('Rent Cost'!D44:D45)</f>
        <v>0</v>
      </c>
      <c r="E45">
        <f>0.3*SUM('Rent Cost'!E44:E45)</f>
        <v>502.08887681801161</v>
      </c>
      <c r="F45">
        <f>0.3*SUM('Rent Cost'!F44:F45)</f>
        <v>0</v>
      </c>
      <c r="G45">
        <f>0.3*SUM('Rent Cost'!G44:G45)</f>
        <v>833.26009634576997</v>
      </c>
      <c r="H45">
        <f>0.3*SUM('Rent Cost'!H44:H45)</f>
        <v>0</v>
      </c>
      <c r="I45">
        <f>0.3*SUM('Rent Cost'!I44:I45)</f>
        <v>99.18603660358896</v>
      </c>
      <c r="J45">
        <f>0.3*SUM('Rent Cost'!J44:J45)</f>
        <v>0</v>
      </c>
      <c r="K45">
        <f>0.3*SUM('Rent Cost'!K44:K45)</f>
        <v>146.26436896713724</v>
      </c>
      <c r="L45">
        <f>0.3*SUM('Rent Cost'!L44:L45)</f>
        <v>0</v>
      </c>
      <c r="M45">
        <f>0.3*SUM('Rent Cost'!M44:M45)</f>
        <v>16.233231969360041</v>
      </c>
      <c r="N45">
        <f>0.3*SUM('Rent Cost'!N44:N45)</f>
        <v>0</v>
      </c>
    </row>
    <row r="46" spans="1:14" x14ac:dyDescent="0.25">
      <c r="A46" s="2">
        <v>2030</v>
      </c>
      <c r="B46" s="2">
        <v>4</v>
      </c>
      <c r="C46">
        <f>0.3*SUM('Rent Cost'!C45:C46)</f>
        <v>728.27151510106705</v>
      </c>
      <c r="D46">
        <f>0.3*SUM('Rent Cost'!D45:D46)</f>
        <v>0</v>
      </c>
      <c r="E46">
        <f>0.3*SUM('Rent Cost'!E45:E46)</f>
        <v>502.03866793052839</v>
      </c>
      <c r="F46">
        <f>0.3*SUM('Rent Cost'!F45:F46)</f>
        <v>0</v>
      </c>
      <c r="G46">
        <f>0.3*SUM('Rent Cost'!G45:G46)</f>
        <v>833.17677033591872</v>
      </c>
      <c r="H46">
        <f>0.3*SUM('Rent Cost'!H45:H46)</f>
        <v>0</v>
      </c>
      <c r="I46">
        <f>0.3*SUM('Rent Cost'!I45:I46)</f>
        <v>99.176117999944864</v>
      </c>
      <c r="J46">
        <f>0.3*SUM('Rent Cost'!J45:J46)</f>
        <v>0</v>
      </c>
      <c r="K46">
        <f>0.3*SUM('Rent Cost'!K45:K46)</f>
        <v>146.24974253027307</v>
      </c>
      <c r="L46">
        <f>0.3*SUM('Rent Cost'!L45:L46)</f>
        <v>0</v>
      </c>
      <c r="M46">
        <f>0.3*SUM('Rent Cost'!M45:M46)</f>
        <v>16.231608646158563</v>
      </c>
      <c r="N46">
        <f>0.3*SUM('Rent Cost'!N45:N46)</f>
        <v>0</v>
      </c>
    </row>
    <row r="47" spans="1:14" x14ac:dyDescent="0.25">
      <c r="A47" s="2">
        <v>2031</v>
      </c>
      <c r="B47" s="1">
        <v>1</v>
      </c>
      <c r="C47">
        <f>0.3*SUM('Rent Cost'!C46:C47)</f>
        <v>728.19868794998001</v>
      </c>
      <c r="D47">
        <f>0.3*SUM('Rent Cost'!D46:D47)</f>
        <v>0</v>
      </c>
      <c r="E47">
        <f>0.3*SUM('Rent Cost'!E46:E47)</f>
        <v>501.98846406387224</v>
      </c>
      <c r="F47">
        <f>0.3*SUM('Rent Cost'!F46:F47)</f>
        <v>0</v>
      </c>
      <c r="G47">
        <f>0.3*SUM('Rent Cost'!G46:G47)</f>
        <v>833.09345265904778</v>
      </c>
      <c r="H47">
        <f>0.3*SUM('Rent Cost'!H46:H47)</f>
        <v>0</v>
      </c>
      <c r="I47">
        <f>0.3*SUM('Rent Cost'!I46:I47)</f>
        <v>99.166200388200494</v>
      </c>
      <c r="J47">
        <f>0.3*SUM('Rent Cost'!J46:J47)</f>
        <v>0</v>
      </c>
      <c r="K47">
        <f>0.3*SUM('Rent Cost'!K46:K47)</f>
        <v>146.23511755595604</v>
      </c>
      <c r="L47">
        <f>0.3*SUM('Rent Cost'!L46:L47)</f>
        <v>0</v>
      </c>
      <c r="M47">
        <f>0.3*SUM('Rent Cost'!M46:M47)</f>
        <v>16.22998548529586</v>
      </c>
      <c r="N47">
        <f>0.3*SUM('Rent Cost'!N46:N47)</f>
        <v>0</v>
      </c>
    </row>
    <row r="48" spans="1:14" x14ac:dyDescent="0.25">
      <c r="A48" s="1">
        <v>2031</v>
      </c>
      <c r="B48" s="1">
        <v>2</v>
      </c>
      <c r="C48">
        <f>0.3*SUM('Rent Cost'!C47:C48)</f>
        <v>728.1258680813753</v>
      </c>
      <c r="D48">
        <f>0.3*SUM('Rent Cost'!D47:D48)</f>
        <v>0</v>
      </c>
      <c r="E48">
        <f>0.3*SUM('Rent Cost'!E47:E48)</f>
        <v>501.93826521751657</v>
      </c>
      <c r="F48">
        <f>0.3*SUM('Rent Cost'!F47:F48)</f>
        <v>0</v>
      </c>
      <c r="G48">
        <f>0.3*SUM('Rent Cost'!G47:G48)</f>
        <v>833.01014331407828</v>
      </c>
      <c r="H48">
        <f>0.3*SUM('Rent Cost'!H47:H48)</f>
        <v>0</v>
      </c>
      <c r="I48">
        <f>0.3*SUM('Rent Cost'!I47:I48)</f>
        <v>99.156283768166944</v>
      </c>
      <c r="J48">
        <f>0.3*SUM('Rent Cost'!J47:J48)</f>
        <v>0</v>
      </c>
      <c r="K48">
        <f>0.3*SUM('Rent Cost'!K47:K48)</f>
        <v>146.22049404418615</v>
      </c>
      <c r="L48">
        <f>0.3*SUM('Rent Cost'!L47:L48)</f>
        <v>0</v>
      </c>
      <c r="M48">
        <f>0.3*SUM('Rent Cost'!M47:M48)</f>
        <v>16.228362486749369</v>
      </c>
      <c r="N48">
        <f>0.3*SUM('Rent Cost'!N47:N48)</f>
        <v>0</v>
      </c>
    </row>
    <row r="49" spans="1:14" x14ac:dyDescent="0.25">
      <c r="A49" s="2">
        <v>2031</v>
      </c>
      <c r="B49" s="1">
        <v>3</v>
      </c>
      <c r="C49">
        <f>0.3*SUM('Rent Cost'!C48:C49)</f>
        <v>728.05305549422155</v>
      </c>
      <c r="D49">
        <f>0.3*SUM('Rent Cost'!D48:D49)</f>
        <v>0</v>
      </c>
      <c r="E49">
        <f>0.3*SUM('Rent Cost'!E48:E49)</f>
        <v>501.8880713909345</v>
      </c>
      <c r="F49">
        <f>0.3*SUM('Rent Cost'!F48:F49)</f>
        <v>0</v>
      </c>
      <c r="G49">
        <f>0.3*SUM('Rent Cost'!G48:G49)</f>
        <v>832.92684229993154</v>
      </c>
      <c r="H49">
        <f>0.3*SUM('Rent Cost'!H48:H49)</f>
        <v>0</v>
      </c>
      <c r="I49">
        <f>0.3*SUM('Rent Cost'!I48:I49)</f>
        <v>99.146368139749782</v>
      </c>
      <c r="J49">
        <f>0.3*SUM('Rent Cost'!J48:J49)</f>
        <v>0</v>
      </c>
      <c r="K49">
        <f>0.3*SUM('Rent Cost'!K48:K49)</f>
        <v>146.20587199485416</v>
      </c>
      <c r="L49">
        <f>0.3*SUM('Rent Cost'!L48:L49)</f>
        <v>0</v>
      </c>
      <c r="M49">
        <f>0.3*SUM('Rent Cost'!M48:M49)</f>
        <v>16.226739650496533</v>
      </c>
      <c r="N49">
        <f>0.3*SUM('Rent Cost'!N48:N49)</f>
        <v>0</v>
      </c>
    </row>
    <row r="50" spans="1:14" x14ac:dyDescent="0.25">
      <c r="A50" s="1">
        <v>2031</v>
      </c>
      <c r="B50" s="1">
        <v>4</v>
      </c>
      <c r="C50">
        <f>0.3*SUM('Rent Cost'!C49:C50)</f>
        <v>727.98025018851877</v>
      </c>
      <c r="D50">
        <f>0.3*SUM('Rent Cost'!D49:D50)</f>
        <v>0</v>
      </c>
      <c r="E50">
        <f>0.3*SUM('Rent Cost'!E49:E50)</f>
        <v>501.83788258359937</v>
      </c>
      <c r="F50">
        <f>0.3*SUM('Rent Cost'!F49:F50)</f>
        <v>0</v>
      </c>
      <c r="G50">
        <f>0.3*SUM('Rent Cost'!G49:G50)</f>
        <v>832.84354961552856</v>
      </c>
      <c r="H50">
        <f>0.3*SUM('Rent Cost'!H49:H50)</f>
        <v>0</v>
      </c>
      <c r="I50">
        <f>0.3*SUM('Rent Cost'!I49:I50)</f>
        <v>99.13645350294901</v>
      </c>
      <c r="J50">
        <f>0.3*SUM('Rent Cost'!J49:J50)</f>
        <v>0</v>
      </c>
      <c r="K50">
        <f>0.3*SUM('Rent Cost'!K49:K50)</f>
        <v>146.19125140763222</v>
      </c>
      <c r="L50">
        <f>0.3*SUM('Rent Cost'!L49:L50)</f>
        <v>0</v>
      </c>
      <c r="M50">
        <f>0.3*SUM('Rent Cost'!M49:M50)</f>
        <v>16.225116976537354</v>
      </c>
      <c r="N50">
        <f>0.3*SUM('Rent Cost'!N49:N50)</f>
        <v>0</v>
      </c>
    </row>
    <row r="51" spans="1:14" x14ac:dyDescent="0.25">
      <c r="A51" s="1">
        <v>2032</v>
      </c>
      <c r="B51" s="1">
        <v>1</v>
      </c>
      <c r="C51">
        <f>0.3*SUM('Rent Cost'!C50:C51)</f>
        <v>727.90745216375126</v>
      </c>
      <c r="D51">
        <f>0.3*SUM('Rent Cost'!D50:D51)</f>
        <v>0</v>
      </c>
      <c r="E51">
        <f>0.3*SUM('Rent Cost'!E50:E51)</f>
        <v>501.78769879498441</v>
      </c>
      <c r="F51">
        <f>0.3*SUM('Rent Cost'!F50:F51)</f>
        <v>0</v>
      </c>
      <c r="G51">
        <f>0.3*SUM('Rent Cost'!G50:G51)</f>
        <v>832.76026526033013</v>
      </c>
      <c r="H51">
        <f>0.3*SUM('Rent Cost'!H50:H51)</f>
        <v>0</v>
      </c>
      <c r="I51">
        <f>0.3*SUM('Rent Cost'!I50:I51)</f>
        <v>99.126539857575736</v>
      </c>
      <c r="J51">
        <f>0.3*SUM('Rent Cost'!J50:J51)</f>
        <v>0</v>
      </c>
      <c r="K51">
        <f>0.3*SUM('Rent Cost'!K50:K51)</f>
        <v>146.17663228241102</v>
      </c>
      <c r="L51">
        <f>0.3*SUM('Rent Cost'!L50:L51)</f>
        <v>0</v>
      </c>
      <c r="M51">
        <f>0.3*SUM('Rent Cost'!M50:M51)</f>
        <v>16.223494464837984</v>
      </c>
      <c r="N51">
        <f>0.3*SUM('Rent Cost'!N50:N51)</f>
        <v>0</v>
      </c>
    </row>
    <row r="52" spans="1:14" x14ac:dyDescent="0.25">
      <c r="A52" s="2">
        <v>2032</v>
      </c>
      <c r="B52" s="1">
        <v>2</v>
      </c>
      <c r="C52">
        <f>0.3*SUM('Rent Cost'!C51:C52)</f>
        <v>727.83466141837198</v>
      </c>
      <c r="D52">
        <f>0.3*SUM('Rent Cost'!D51:D52)</f>
        <v>0</v>
      </c>
      <c r="E52">
        <f>0.3*SUM('Rent Cost'!E51:E52)</f>
        <v>501.73752002508962</v>
      </c>
      <c r="F52">
        <f>0.3*SUM('Rent Cost'!F51:F52)</f>
        <v>0</v>
      </c>
      <c r="G52">
        <f>0.3*SUM('Rent Cost'!G51:G52)</f>
        <v>832.67698923379658</v>
      </c>
      <c r="H52">
        <f>0.3*SUM('Rent Cost'!H51:H52)</f>
        <v>0</v>
      </c>
      <c r="I52">
        <f>0.3*SUM('Rent Cost'!I51:I52)</f>
        <v>99.116627203535543</v>
      </c>
      <c r="J52">
        <f>0.3*SUM('Rent Cost'!J51:J52)</f>
        <v>0</v>
      </c>
      <c r="K52">
        <f>0.3*SUM('Rent Cost'!K51:K52)</f>
        <v>146.16201461919061</v>
      </c>
      <c r="L52">
        <f>0.3*SUM('Rent Cost'!L51:L52)</f>
        <v>0</v>
      </c>
      <c r="M52">
        <f>0.3*SUM('Rent Cost'!M51:M52)</f>
        <v>16.221872115387146</v>
      </c>
      <c r="N52">
        <f>0.3*SUM('Rent Cost'!N51:N52)</f>
        <v>0</v>
      </c>
    </row>
    <row r="53" spans="1:14" x14ac:dyDescent="0.25">
      <c r="A53" s="1">
        <v>2032</v>
      </c>
      <c r="B53" s="1">
        <v>3</v>
      </c>
      <c r="C53">
        <f>0.3*SUM('Rent Cost'!C52:C53)</f>
        <v>727.76187795186524</v>
      </c>
      <c r="D53">
        <f>0.3*SUM('Rent Cost'!D52:D53)</f>
        <v>0</v>
      </c>
      <c r="E53">
        <f>0.3*SUM('Rent Cost'!E52:E53)</f>
        <v>501.6873462733883</v>
      </c>
      <c r="F53">
        <f>0.3*SUM('Rent Cost'!F52:F53)</f>
        <v>0</v>
      </c>
      <c r="G53">
        <f>0.3*SUM('Rent Cost'!G52:G53)</f>
        <v>832.59372153484912</v>
      </c>
      <c r="H53">
        <f>0.3*SUM('Rent Cost'!H52:H53)</f>
        <v>0</v>
      </c>
      <c r="I53">
        <f>0.3*SUM('Rent Cost'!I52:I53)</f>
        <v>99.106715540828432</v>
      </c>
      <c r="J53">
        <f>0.3*SUM('Rent Cost'!J52:J53)</f>
        <v>0</v>
      </c>
      <c r="K53">
        <f>0.3*SUM('Rent Cost'!K52:K53)</f>
        <v>146.14739841775244</v>
      </c>
      <c r="L53">
        <f>0.3*SUM('Rent Cost'!L52:L53)</f>
        <v>0</v>
      </c>
      <c r="M53">
        <f>0.3*SUM('Rent Cost'!M52:M53)</f>
        <v>16.220249928184838</v>
      </c>
      <c r="N53">
        <f>0.3*SUM('Rent Cost'!N52:N53)</f>
        <v>0</v>
      </c>
    </row>
    <row r="54" spans="1:14" x14ac:dyDescent="0.25">
      <c r="A54" s="2">
        <v>2032</v>
      </c>
      <c r="B54" s="1">
        <v>4</v>
      </c>
      <c r="C54">
        <f>0.3*SUM('Rent Cost'!C53:C54)</f>
        <v>727.68910176423105</v>
      </c>
      <c r="D54">
        <f>0.3*SUM('Rent Cost'!D53:D54)</f>
        <v>0</v>
      </c>
      <c r="E54">
        <f>0.3*SUM('Rent Cost'!E53:E54)</f>
        <v>501.63717753882696</v>
      </c>
      <c r="F54">
        <f>0.3*SUM('Rent Cost'!F53:F54)</f>
        <v>0</v>
      </c>
      <c r="G54">
        <f>0.3*SUM('Rent Cost'!G53:G54)</f>
        <v>832.51046216240911</v>
      </c>
      <c r="H54">
        <f>0.3*SUM('Rent Cost'!H53:H54)</f>
        <v>0</v>
      </c>
      <c r="I54">
        <f>0.3*SUM('Rent Cost'!I53:I54)</f>
        <v>99.096804869265497</v>
      </c>
      <c r="J54">
        <f>0.3*SUM('Rent Cost'!J53:J54)</f>
        <v>0</v>
      </c>
      <c r="K54">
        <f>0.3*SUM('Rent Cost'!K53:K54)</f>
        <v>146.13278367787794</v>
      </c>
      <c r="L54">
        <f>0.3*SUM('Rent Cost'!L53:L54)</f>
        <v>0</v>
      </c>
      <c r="M54">
        <f>0.3*SUM('Rent Cost'!M53:M54)</f>
        <v>16.21862790319722</v>
      </c>
      <c r="N54">
        <f>0.3*SUM('Rent Cost'!N53:N54)</f>
        <v>0</v>
      </c>
    </row>
    <row r="55" spans="1:14" x14ac:dyDescent="0.25">
      <c r="A55" s="2">
        <v>2033</v>
      </c>
      <c r="B55" s="1">
        <v>1</v>
      </c>
      <c r="C55">
        <f>0.3*SUM('Rent Cost'!C54:C55)</f>
        <v>727.61633285443804</v>
      </c>
      <c r="D55">
        <f>0.3*SUM('Rent Cost'!D54:D55)</f>
        <v>0</v>
      </c>
      <c r="E55">
        <f>0.3*SUM('Rent Cost'!E54:E55)</f>
        <v>501.58701382087884</v>
      </c>
      <c r="F55">
        <f>0.3*SUM('Rent Cost'!F54:F55)</f>
        <v>0</v>
      </c>
      <c r="G55">
        <f>0.3*SUM('Rent Cost'!G54:G55)</f>
        <v>832.42721111647631</v>
      </c>
      <c r="H55">
        <f>0.3*SUM('Rent Cost'!H54:H55)</f>
        <v>0</v>
      </c>
      <c r="I55">
        <f>0.3*SUM('Rent Cost'!I54:I55)</f>
        <v>99.086895188846754</v>
      </c>
      <c r="J55">
        <f>0.3*SUM('Rent Cost'!J54:J55)</f>
        <v>0</v>
      </c>
      <c r="K55">
        <f>0.3*SUM('Rent Cost'!K54:K55)</f>
        <v>146.11817039956708</v>
      </c>
      <c r="L55">
        <f>0.3*SUM('Rent Cost'!L54:L55)</f>
        <v>0</v>
      </c>
      <c r="M55">
        <f>0.3*SUM('Rent Cost'!M54:M55)</f>
        <v>16.217006040401731</v>
      </c>
      <c r="N55">
        <f>0.3*SUM('Rent Cost'!N54:N55)</f>
        <v>0</v>
      </c>
    </row>
    <row r="56" spans="1:14" x14ac:dyDescent="0.25">
      <c r="A56" s="1">
        <v>2033</v>
      </c>
      <c r="B56" s="1">
        <v>2</v>
      </c>
      <c r="C56">
        <f>0.3*SUM('Rent Cost'!C55:C56)</f>
        <v>727.54357122093916</v>
      </c>
      <c r="D56">
        <f>0.3*SUM('Rent Cost'!D55:D56)</f>
        <v>0</v>
      </c>
      <c r="E56">
        <f>0.3*SUM('Rent Cost'!E55:E56)</f>
        <v>501.53685511954404</v>
      </c>
      <c r="F56">
        <f>0.3*SUM('Rent Cost'!F55:F56)</f>
        <v>0</v>
      </c>
      <c r="G56">
        <f>0.3*SUM('Rent Cost'!G55:G56)</f>
        <v>832.34396839543263</v>
      </c>
      <c r="H56">
        <f>0.3*SUM('Rent Cost'!H55:H56)</f>
        <v>0</v>
      </c>
      <c r="I56">
        <f>0.3*SUM('Rent Cost'!I55:I56)</f>
        <v>99.076986499383324</v>
      </c>
      <c r="J56">
        <f>0.3*SUM('Rent Cost'!J55:J56)</f>
        <v>0</v>
      </c>
      <c r="K56">
        <f>0.3*SUM('Rent Cost'!K55:K56)</f>
        <v>146.10355858260135</v>
      </c>
      <c r="L56">
        <f>0.3*SUM('Rent Cost'!L55:L56)</f>
        <v>0</v>
      </c>
      <c r="M56">
        <f>0.3*SUM('Rent Cost'!M55:M56)</f>
        <v>16.215384339798373</v>
      </c>
      <c r="N56">
        <f>0.3*SUM('Rent Cost'!N55:N56)</f>
        <v>0</v>
      </c>
    </row>
    <row r="57" spans="1:14" x14ac:dyDescent="0.25">
      <c r="A57" s="2">
        <v>2033</v>
      </c>
      <c r="B57" s="1">
        <v>3</v>
      </c>
      <c r="C57">
        <f>0.3*SUM('Rent Cost'!C56:C57)</f>
        <v>727.4708168637344</v>
      </c>
      <c r="D57">
        <f>0.3*SUM('Rent Cost'!D56:D57)</f>
        <v>0</v>
      </c>
      <c r="E57">
        <f>0.3*SUM('Rent Cost'!E56:E57)</f>
        <v>501.4867014342957</v>
      </c>
      <c r="F57">
        <f>0.3*SUM('Rent Cost'!F56:F57)</f>
        <v>0</v>
      </c>
      <c r="G57">
        <f>0.3*SUM('Rent Cost'!G56:G57)</f>
        <v>832.26073399819904</v>
      </c>
      <c r="H57">
        <f>0.3*SUM('Rent Cost'!H56:H57)</f>
        <v>0</v>
      </c>
      <c r="I57">
        <f>0.3*SUM('Rent Cost'!I56:I57)</f>
        <v>99.067078800686332</v>
      </c>
      <c r="J57">
        <f>0.3*SUM('Rent Cost'!J56:J57)</f>
        <v>0</v>
      </c>
      <c r="K57">
        <f>0.3*SUM('Rent Cost'!K56:K57)</f>
        <v>146.08894822665292</v>
      </c>
      <c r="L57">
        <f>0.3*SUM('Rent Cost'!L56:L57)</f>
        <v>0</v>
      </c>
      <c r="M57">
        <f>0.3*SUM('Rent Cost'!M56:M57)</f>
        <v>16.213762801364581</v>
      </c>
      <c r="N57">
        <f>0.3*SUM('Rent Cost'!N56:N57)</f>
        <v>0</v>
      </c>
    </row>
    <row r="58" spans="1:14" x14ac:dyDescent="0.25">
      <c r="A58" s="1">
        <v>2033</v>
      </c>
      <c r="B58" s="1">
        <v>4</v>
      </c>
      <c r="C58">
        <f>0.3*SUM('Rent Cost'!C57:C58)</f>
        <v>727.39806978230808</v>
      </c>
      <c r="D58">
        <f>0.3*SUM('Rent Cost'!D57:D58)</f>
        <v>0</v>
      </c>
      <c r="E58">
        <f>0.3*SUM('Rent Cost'!E57:E58)</f>
        <v>501.43655276408043</v>
      </c>
      <c r="F58">
        <f>0.3*SUM('Rent Cost'!F57:F58)</f>
        <v>0</v>
      </c>
      <c r="G58">
        <f>0.3*SUM('Rent Cost'!G57:G58)</f>
        <v>832.17750792477568</v>
      </c>
      <c r="H58">
        <f>0.3*SUM('Rent Cost'!H57:H58)</f>
        <v>0</v>
      </c>
      <c r="I58">
        <f>0.3*SUM('Rent Cost'!I57:I58)</f>
        <v>99.057172092755764</v>
      </c>
      <c r="J58">
        <f>0.3*SUM('Rent Cost'!J57:J58)</f>
        <v>0</v>
      </c>
      <c r="K58">
        <f>0.3*SUM('Rent Cost'!K57:K58)</f>
        <v>146.07433933183106</v>
      </c>
      <c r="L58">
        <f>0.3*SUM('Rent Cost'!L57:L58)</f>
        <v>0</v>
      </c>
      <c r="M58">
        <f>0.3*SUM('Rent Cost'!M57:M58)</f>
        <v>16.212141425077792</v>
      </c>
      <c r="N58">
        <f>0.3*SUM('Rent Cost'!N57:N58)</f>
        <v>0</v>
      </c>
    </row>
    <row r="59" spans="1:14" x14ac:dyDescent="0.25">
      <c r="A59" s="1">
        <v>2034</v>
      </c>
      <c r="B59" s="1">
        <v>1</v>
      </c>
      <c r="C59">
        <f>0.3*SUM('Rent Cost'!C58:C59)</f>
        <v>727.32532997511316</v>
      </c>
      <c r="D59">
        <f>0.3*SUM('Rent Cost'!D58:D59)</f>
        <v>0</v>
      </c>
      <c r="E59">
        <f>0.3*SUM('Rent Cost'!E58:E59)</f>
        <v>501.38640910889819</v>
      </c>
      <c r="F59">
        <f>0.3*SUM('Rent Cost'!F58:F59)</f>
        <v>0</v>
      </c>
      <c r="G59">
        <f>0.3*SUM('Rent Cost'!G58:G59)</f>
        <v>832.09429017408377</v>
      </c>
      <c r="H59">
        <f>0.3*SUM('Rent Cost'!H58:H59)</f>
        <v>0</v>
      </c>
      <c r="I59">
        <f>0.3*SUM('Rent Cost'!I58:I59)</f>
        <v>99.047266375591633</v>
      </c>
      <c r="J59">
        <f>0.3*SUM('Rent Cost'!J58:J59)</f>
        <v>0</v>
      </c>
      <c r="K59">
        <f>0.3*SUM('Rent Cost'!K58:K59)</f>
        <v>146.0597318979172</v>
      </c>
      <c r="L59">
        <f>0.3*SUM('Rent Cost'!L58:L59)</f>
        <v>0</v>
      </c>
      <c r="M59">
        <f>0.3*SUM('Rent Cost'!M58:M59)</f>
        <v>16.210520210938014</v>
      </c>
      <c r="N59">
        <f>0.3*SUM('Rent Cost'!N58:N59)</f>
        <v>0</v>
      </c>
    </row>
    <row r="60" spans="1:14" x14ac:dyDescent="0.25">
      <c r="A60" s="2">
        <v>2034</v>
      </c>
      <c r="B60" s="1">
        <v>2</v>
      </c>
      <c r="C60">
        <f>0.3*SUM('Rent Cost'!C59:C60)</f>
        <v>727.25259744214964</v>
      </c>
      <c r="D60">
        <f>0.3*SUM('Rent Cost'!D59:D60)</f>
        <v>0</v>
      </c>
      <c r="E60">
        <f>0.3*SUM('Rent Cost'!E59:E60)</f>
        <v>501.33627046822227</v>
      </c>
      <c r="F60">
        <f>0.3*SUM('Rent Cost'!F59:F60)</f>
        <v>0</v>
      </c>
      <c r="G60">
        <f>0.3*SUM('Rent Cost'!G59:G60)</f>
        <v>832.0110807450443</v>
      </c>
      <c r="H60">
        <f>0.3*SUM('Rent Cost'!H59:H60)</f>
        <v>0</v>
      </c>
      <c r="I60">
        <f>0.3*SUM('Rent Cost'!I59:I60)</f>
        <v>99.037361649005049</v>
      </c>
      <c r="J60">
        <f>0.3*SUM('Rent Cost'!J59:J60)</f>
        <v>0</v>
      </c>
      <c r="K60">
        <f>0.3*SUM('Rent Cost'!K59:K60)</f>
        <v>146.04512592469283</v>
      </c>
      <c r="L60">
        <f>0.3*SUM('Rent Cost'!L59:L60)</f>
        <v>0</v>
      </c>
      <c r="M60">
        <f>0.3*SUM('Rent Cost'!M59:M60)</f>
        <v>16.20889915892268</v>
      </c>
      <c r="N60">
        <f>0.3*SUM('Rent Cost'!N59:N60)</f>
        <v>0</v>
      </c>
    </row>
    <row r="61" spans="1:14" x14ac:dyDescent="0.25">
      <c r="A61" s="1">
        <v>2034</v>
      </c>
      <c r="B61" s="1">
        <v>3</v>
      </c>
      <c r="C61">
        <f>0.3*SUM('Rent Cost'!C60:C61)</f>
        <v>727.17987218238613</v>
      </c>
      <c r="D61">
        <f>0.3*SUM('Rent Cost'!D60:D61)</f>
        <v>0</v>
      </c>
      <c r="E61">
        <f>0.3*SUM('Rent Cost'!E60:E61)</f>
        <v>501.28613684099923</v>
      </c>
      <c r="F61">
        <f>0.3*SUM('Rent Cost'!F60:F61)</f>
        <v>0</v>
      </c>
      <c r="G61">
        <f>0.3*SUM('Rent Cost'!G60:G61)</f>
        <v>831.92787963711783</v>
      </c>
      <c r="H61">
        <f>0.3*SUM('Rent Cost'!H60:H61)</f>
        <v>0</v>
      </c>
      <c r="I61">
        <f>0.3*SUM('Rent Cost'!I60:I61)</f>
        <v>99.027457912807137</v>
      </c>
      <c r="J61">
        <f>0.3*SUM('Rent Cost'!J60:J61)</f>
        <v>0</v>
      </c>
      <c r="K61">
        <f>0.3*SUM('Rent Cost'!K60:K61)</f>
        <v>146.0305214121579</v>
      </c>
      <c r="L61">
        <f>0.3*SUM('Rent Cost'!L60:L61)</f>
        <v>0</v>
      </c>
      <c r="M61">
        <f>0.3*SUM('Rent Cost'!M60:M61)</f>
        <v>16.207278268997946</v>
      </c>
      <c r="N61">
        <f>0.3*SUM('Rent Cost'!N60:N61)</f>
        <v>0</v>
      </c>
    </row>
    <row r="62" spans="1:14" x14ac:dyDescent="0.25">
      <c r="A62" s="2">
        <v>2034</v>
      </c>
      <c r="B62" s="1">
        <v>4</v>
      </c>
      <c r="C62">
        <f>0.3*SUM('Rent Cost'!C61:C62)</f>
        <v>727.10715419530698</v>
      </c>
      <c r="D62">
        <f>0.3*SUM('Rent Cost'!D61:D62)</f>
        <v>0</v>
      </c>
      <c r="E62">
        <f>0.3*SUM('Rent Cost'!E61:E62)</f>
        <v>501.23600822722898</v>
      </c>
      <c r="F62">
        <f>0.3*SUM('Rent Cost'!F61:F62)</f>
        <v>0</v>
      </c>
      <c r="G62">
        <f>0.3*SUM('Rent Cost'!G61:G62)</f>
        <v>831.8446868492257</v>
      </c>
      <c r="H62">
        <f>0.3*SUM('Rent Cost'!H61:H62)</f>
        <v>0</v>
      </c>
      <c r="I62">
        <f>0.3*SUM('Rent Cost'!I61:I62)</f>
        <v>99.017555166997909</v>
      </c>
      <c r="J62">
        <f>0.3*SUM('Rent Cost'!J61:J62)</f>
        <v>0</v>
      </c>
      <c r="K62">
        <f>0.3*SUM('Rent Cost'!K61:K62)</f>
        <v>146.0159183599846</v>
      </c>
      <c r="L62">
        <f>0.3*SUM('Rent Cost'!L61:L62)</f>
        <v>0</v>
      </c>
      <c r="M62">
        <f>0.3*SUM('Rent Cost'!M61:M62)</f>
        <v>16.20565754116382</v>
      </c>
      <c r="N62">
        <f>0.3*SUM('Rent Cost'!N61:N62)</f>
        <v>0</v>
      </c>
    </row>
    <row r="63" spans="1:14" x14ac:dyDescent="0.25">
      <c r="A63" s="2">
        <v>2035</v>
      </c>
      <c r="B63" s="1">
        <v>1</v>
      </c>
      <c r="C63">
        <f>0.3*SUM('Rent Cost'!C62:C63)</f>
        <v>727.03444347988079</v>
      </c>
      <c r="D63">
        <f>0.3*SUM('Rent Cost'!D62:D63)</f>
        <v>0</v>
      </c>
      <c r="E63">
        <f>0.3*SUM('Rent Cost'!E62:E63)</f>
        <v>501.1858846263849</v>
      </c>
      <c r="F63">
        <f>0.3*SUM('Rent Cost'!F62:F63)</f>
        <v>0</v>
      </c>
      <c r="G63">
        <f>0.3*SUM('Rent Cost'!G62:G63)</f>
        <v>831.76150238028902</v>
      </c>
      <c r="H63">
        <f>0.3*SUM('Rent Cost'!H62:H63)</f>
        <v>0</v>
      </c>
      <c r="I63">
        <f>0.3*SUM('Rent Cost'!I62:I63)</f>
        <v>99.007653411482906</v>
      </c>
      <c r="J63">
        <f>0.3*SUM('Rent Cost'!J62:J63)</f>
        <v>0</v>
      </c>
      <c r="K63">
        <f>0.3*SUM('Rent Cost'!K62:K63)</f>
        <v>146.00131676806367</v>
      </c>
      <c r="L63">
        <f>0.3*SUM('Rent Cost'!L62:L63)</f>
        <v>0</v>
      </c>
      <c r="M63">
        <f>0.3*SUM('Rent Cost'!M62:M63)</f>
        <v>16.204036975420294</v>
      </c>
      <c r="N63">
        <f>0.3*SUM('Rent Cost'!N62:N63)</f>
        <v>0</v>
      </c>
    </row>
    <row r="64" spans="1:14" x14ac:dyDescent="0.25">
      <c r="A64" s="1">
        <v>2035</v>
      </c>
      <c r="B64" s="1">
        <v>2</v>
      </c>
      <c r="C64">
        <f>0.3*SUM('Rent Cost'!C63:C64)</f>
        <v>726.9617400355919</v>
      </c>
      <c r="D64">
        <f>0.3*SUM('Rent Cost'!D63:D64)</f>
        <v>0</v>
      </c>
      <c r="E64">
        <f>0.3*SUM('Rent Cost'!E63:E64)</f>
        <v>501.13576603794013</v>
      </c>
      <c r="F64">
        <f>0.3*SUM('Rent Cost'!F63:F64)</f>
        <v>0</v>
      </c>
      <c r="G64">
        <f>0.3*SUM('Rent Cost'!G63:G64)</f>
        <v>831.67832623030768</v>
      </c>
      <c r="H64">
        <f>0.3*SUM('Rent Cost'!H63:H64)</f>
        <v>0</v>
      </c>
      <c r="I64">
        <f>0.3*SUM('Rent Cost'!I63:I64)</f>
        <v>98.997752646167697</v>
      </c>
      <c r="J64">
        <f>0.3*SUM('Rent Cost'!J63:J64)</f>
        <v>0</v>
      </c>
      <c r="K64">
        <f>0.3*SUM('Rent Cost'!K63:K64)</f>
        <v>145.9867166363951</v>
      </c>
      <c r="L64">
        <f>0.3*SUM('Rent Cost'!L63:L64)</f>
        <v>0</v>
      </c>
      <c r="M64">
        <f>0.3*SUM('Rent Cost'!M63:M64)</f>
        <v>16.202416571722249</v>
      </c>
      <c r="N64">
        <f>0.3*SUM('Rent Cost'!N63:N64)</f>
        <v>0</v>
      </c>
    </row>
    <row r="65" spans="1:14" x14ac:dyDescent="0.25">
      <c r="A65" s="2">
        <v>2035</v>
      </c>
      <c r="B65" s="1">
        <v>3</v>
      </c>
      <c r="C65">
        <f>0.3*SUM('Rent Cost'!C64:C65)</f>
        <v>726.88904386192462</v>
      </c>
      <c r="D65">
        <f>0.3*SUM('Rent Cost'!D64:D65)</f>
        <v>0</v>
      </c>
      <c r="E65">
        <f>0.3*SUM('Rent Cost'!E64:E65)</f>
        <v>501.08565246136806</v>
      </c>
      <c r="F65">
        <f>0.3*SUM('Rent Cost'!F64:F65)</f>
        <v>0</v>
      </c>
      <c r="G65">
        <f>0.3*SUM('Rent Cost'!G64:G65)</f>
        <v>831.59515839766357</v>
      </c>
      <c r="H65">
        <f>0.3*SUM('Rent Cost'!H64:H65)</f>
        <v>0</v>
      </c>
      <c r="I65">
        <f>0.3*SUM('Rent Cost'!I64:I65)</f>
        <v>98.987852870863406</v>
      </c>
      <c r="J65">
        <f>0.3*SUM('Rent Cost'!J64:J65)</f>
        <v>0</v>
      </c>
      <c r="K65">
        <f>0.3*SUM('Rent Cost'!K64:K65)</f>
        <v>145.97211796476034</v>
      </c>
      <c r="L65">
        <f>0.3*SUM('Rent Cost'!L64:L65)</f>
        <v>0</v>
      </c>
      <c r="M65">
        <f>0.3*SUM('Rent Cost'!M64:M65)</f>
        <v>16.200796330058406</v>
      </c>
      <c r="N65">
        <f>0.3*SUM('Rent Cost'!N64:N65)</f>
        <v>0</v>
      </c>
    </row>
    <row r="66" spans="1:14" x14ac:dyDescent="0.25">
      <c r="A66" s="1">
        <v>2035</v>
      </c>
      <c r="B66" s="1">
        <v>4</v>
      </c>
      <c r="C66">
        <f>0.3*SUM('Rent Cost'!C65:C66)</f>
        <v>726.8163549573319</v>
      </c>
      <c r="D66">
        <f>0.3*SUM('Rent Cost'!D65:D66)</f>
        <v>0</v>
      </c>
      <c r="E66">
        <f>0.3*SUM('Rent Cost'!E65:E66)</f>
        <v>501.03554389614192</v>
      </c>
      <c r="F66">
        <f>0.3*SUM('Rent Cost'!F65:F66)</f>
        <v>0</v>
      </c>
      <c r="G66">
        <f>0.3*SUM('Rent Cost'!G65:G66)</f>
        <v>831.51199888181702</v>
      </c>
      <c r="H66">
        <f>0.3*SUM('Rent Cost'!H65:H66)</f>
        <v>0</v>
      </c>
      <c r="I66">
        <f>0.3*SUM('Rent Cost'!I65:I66)</f>
        <v>98.977954085570033</v>
      </c>
      <c r="J66">
        <f>0.3*SUM('Rent Cost'!J65:J66)</f>
        <v>0</v>
      </c>
      <c r="K66">
        <f>0.3*SUM('Rent Cost'!K65:K66)</f>
        <v>145.95752075294084</v>
      </c>
      <c r="L66">
        <f>0.3*SUM('Rent Cost'!L65:L66)</f>
        <v>0</v>
      </c>
      <c r="M66">
        <f>0.3*SUM('Rent Cost'!M65:M66)</f>
        <v>16.199176250428764</v>
      </c>
      <c r="N66">
        <f>0.3*SUM('Rent Cost'!N65:N66)</f>
        <v>0</v>
      </c>
    </row>
    <row r="67" spans="1:14" x14ac:dyDescent="0.25">
      <c r="A67" s="1">
        <v>2036</v>
      </c>
      <c r="B67" s="1">
        <v>1</v>
      </c>
      <c r="C67">
        <f>0.3*SUM('Rent Cost'!C66:C67)</f>
        <v>726.74367332181373</v>
      </c>
      <c r="D67">
        <f>0.3*SUM('Rent Cost'!D66:D67)</f>
        <v>0</v>
      </c>
      <c r="E67">
        <f>0.3*SUM('Rent Cost'!E66:E67)</f>
        <v>500.98544034173489</v>
      </c>
      <c r="F67">
        <f>0.3*SUM('Rent Cost'!F66:F67)</f>
        <v>0</v>
      </c>
      <c r="G67">
        <f>0.3*SUM('Rent Cost'!G66:G67)</f>
        <v>831.42884768222893</v>
      </c>
      <c r="H67">
        <f>0.3*SUM('Rent Cost'!H66:H67)</f>
        <v>0</v>
      </c>
      <c r="I67">
        <f>0.3*SUM('Rent Cost'!I66:I67)</f>
        <v>98.968056290193132</v>
      </c>
      <c r="J67">
        <f>0.3*SUM('Rent Cost'!J66:J67)</f>
        <v>0</v>
      </c>
      <c r="K67">
        <f>0.3*SUM('Rent Cost'!K66:K67)</f>
        <v>145.94292500093661</v>
      </c>
      <c r="L67">
        <f>0.3*SUM('Rent Cost'!L66:L67)</f>
        <v>0</v>
      </c>
      <c r="M67">
        <f>0.3*SUM('Rent Cost'!M66:M67)</f>
        <v>16.197556332810759</v>
      </c>
      <c r="N67">
        <f>0.3*SUM('Rent Cost'!N66:N67)</f>
        <v>0</v>
      </c>
    </row>
    <row r="68" spans="1:14" x14ac:dyDescent="0.25">
      <c r="A68" s="2">
        <v>2036</v>
      </c>
      <c r="B68" s="1">
        <v>2</v>
      </c>
      <c r="C68">
        <f>0.3*SUM('Rent Cost'!C67:C68)</f>
        <v>726.67099895433876</v>
      </c>
      <c r="D68">
        <f>0.3*SUM('Rent Cost'!D67:D68)</f>
        <v>0</v>
      </c>
      <c r="E68">
        <f>0.3*SUM('Rent Cost'!E67:E68)</f>
        <v>500.93534179762037</v>
      </c>
      <c r="F68">
        <f>0.3*SUM('Rent Cost'!F67:F68)</f>
        <v>0</v>
      </c>
      <c r="G68">
        <f>0.3*SUM('Rent Cost'!G67:G68)</f>
        <v>831.34570479728075</v>
      </c>
      <c r="H68">
        <f>0.3*SUM('Rent Cost'!H67:H68)</f>
        <v>0</v>
      </c>
      <c r="I68">
        <f>0.3*SUM('Rent Cost'!I67:I68)</f>
        <v>98.958159484543827</v>
      </c>
      <c r="J68">
        <f>0.3*SUM('Rent Cost'!J67:J68)</f>
        <v>0</v>
      </c>
      <c r="K68">
        <f>0.3*SUM('Rent Cost'!K67:K68)</f>
        <v>145.92833070852907</v>
      </c>
      <c r="L68">
        <f>0.3*SUM('Rent Cost'!L67:L68)</f>
        <v>0</v>
      </c>
      <c r="M68">
        <f>0.3*SUM('Rent Cost'!M67:M68)</f>
        <v>16.195936577181833</v>
      </c>
      <c r="N68">
        <f>0.3*SUM('Rent Cost'!N67:N68)</f>
        <v>0</v>
      </c>
    </row>
    <row r="69" spans="1:14" x14ac:dyDescent="0.25">
      <c r="A69" s="1">
        <v>2036</v>
      </c>
      <c r="B69" s="1">
        <v>3</v>
      </c>
      <c r="C69">
        <f>0.3*SUM('Rent Cost'!C68:C69)</f>
        <v>726.59833185439129</v>
      </c>
      <c r="D69">
        <f>0.3*SUM('Rent Cost'!D68:D69)</f>
        <v>0</v>
      </c>
      <c r="E69">
        <f>0.3*SUM('Rent Cost'!E68:E69)</f>
        <v>500.88524826327148</v>
      </c>
      <c r="F69">
        <f>0.3*SUM('Rent Cost'!F68:F69)</f>
        <v>0</v>
      </c>
      <c r="G69">
        <f>0.3*SUM('Rent Cost'!G68:G69)</f>
        <v>831.26257022697268</v>
      </c>
      <c r="H69">
        <f>0.3*SUM('Rent Cost'!H68:H69)</f>
        <v>0</v>
      </c>
      <c r="I69">
        <f>0.3*SUM('Rent Cost'!I68:I69)</f>
        <v>98.948263668622118</v>
      </c>
      <c r="J69">
        <f>0.3*SUM('Rent Cost'!J68:J69)</f>
        <v>0</v>
      </c>
      <c r="K69">
        <f>0.3*SUM('Rent Cost'!K68:K69)</f>
        <v>145.91373787539041</v>
      </c>
      <c r="L69">
        <f>0.3*SUM('Rent Cost'!L68:L69)</f>
        <v>0</v>
      </c>
      <c r="M69">
        <f>0.3*SUM('Rent Cost'!M68:M69)</f>
        <v>16.194316983519425</v>
      </c>
      <c r="N69">
        <f>0.3*SUM('Rent Cost'!N68:N69)</f>
        <v>0</v>
      </c>
    </row>
    <row r="70" spans="1:14" x14ac:dyDescent="0.25">
      <c r="A70" s="2">
        <v>2036</v>
      </c>
      <c r="B70" s="1">
        <v>4</v>
      </c>
      <c r="C70">
        <f>0.3*SUM('Rent Cost'!C69:C70)</f>
        <v>726.52567202145565</v>
      </c>
      <c r="D70">
        <f>0.3*SUM('Rent Cost'!D69:D70)</f>
        <v>0</v>
      </c>
      <c r="E70">
        <f>0.3*SUM('Rent Cost'!E69:E70)</f>
        <v>500.83515973816162</v>
      </c>
      <c r="F70">
        <f>0.3*SUM('Rent Cost'!F69:F70)</f>
        <v>0</v>
      </c>
      <c r="G70">
        <f>0.3*SUM('Rent Cost'!G69:G70)</f>
        <v>831.17944397022586</v>
      </c>
      <c r="H70">
        <f>0.3*SUM('Rent Cost'!H69:H70)</f>
        <v>0</v>
      </c>
      <c r="I70">
        <f>0.3*SUM('Rent Cost'!I69:I70)</f>
        <v>98.938368842239129</v>
      </c>
      <c r="J70">
        <f>0.3*SUM('Rent Cost'!J69:J70)</f>
        <v>0</v>
      </c>
      <c r="K70">
        <f>0.3*SUM('Rent Cost'!K69:K70)</f>
        <v>145.89914650152062</v>
      </c>
      <c r="L70">
        <f>0.3*SUM('Rent Cost'!L69:L70)</f>
        <v>0</v>
      </c>
      <c r="M70">
        <f>0.3*SUM('Rent Cost'!M69:M70)</f>
        <v>16.192697551812252</v>
      </c>
      <c r="N70">
        <f>0.3*SUM('Rent Cost'!N69:N70)</f>
        <v>0</v>
      </c>
    </row>
    <row r="71" spans="1:14" x14ac:dyDescent="0.25">
      <c r="A71" s="2">
        <v>2037</v>
      </c>
      <c r="B71" s="1">
        <v>1</v>
      </c>
      <c r="C71">
        <f>0.3*SUM('Rent Cost'!C70:C71)</f>
        <v>726.45301945398478</v>
      </c>
      <c r="D71">
        <f>0.3*SUM('Rent Cost'!D70:D71)</f>
        <v>0</v>
      </c>
      <c r="E71">
        <f>0.3*SUM('Rent Cost'!E70:E71)</f>
        <v>500.78507622229074</v>
      </c>
      <c r="F71">
        <f>0.3*SUM('Rent Cost'!F70:F71)</f>
        <v>0</v>
      </c>
      <c r="G71">
        <f>0.3*SUM('Rent Cost'!G70:G71)</f>
        <v>831.09632602542183</v>
      </c>
      <c r="H71">
        <f>0.3*SUM('Rent Cost'!H70:H71)</f>
        <v>0</v>
      </c>
      <c r="I71">
        <f>0.3*SUM('Rent Cost'!I70:I71)</f>
        <v>98.928475005300413</v>
      </c>
      <c r="J71">
        <f>0.3*SUM('Rent Cost'!J70:J71)</f>
        <v>0</v>
      </c>
      <c r="K71">
        <f>0.3*SUM('Rent Cost'!K70:K71)</f>
        <v>145.88455658691973</v>
      </c>
      <c r="L71">
        <f>0.3*SUM('Rent Cost'!L70:L71)</f>
        <v>0</v>
      </c>
      <c r="M71">
        <f>0.3*SUM('Rent Cost'!M70:M71)</f>
        <v>16.191078282060317</v>
      </c>
      <c r="N71">
        <f>0.3*SUM('Rent Cost'!N70:N71)</f>
        <v>0</v>
      </c>
    </row>
    <row r="72" spans="1:14" x14ac:dyDescent="0.25">
      <c r="A72" s="1">
        <v>2037</v>
      </c>
      <c r="B72" s="1">
        <v>2</v>
      </c>
      <c r="C72">
        <f>0.3*SUM('Rent Cost'!C71:C72)</f>
        <v>726.38037415197869</v>
      </c>
      <c r="D72">
        <f>0.3*SUM('Rent Cost'!D71:D72)</f>
        <v>0</v>
      </c>
      <c r="E72">
        <f>0.3*SUM('Rent Cost'!E71:E72)</f>
        <v>500.73499771513207</v>
      </c>
      <c r="F72">
        <f>0.3*SUM('Rent Cost'!F71:F72)</f>
        <v>0</v>
      </c>
      <c r="G72">
        <f>0.3*SUM('Rent Cost'!G71:G72)</f>
        <v>831.01321639256082</v>
      </c>
      <c r="H72">
        <f>0.3*SUM('Rent Cost'!H71:H72)</f>
        <v>0</v>
      </c>
      <c r="I72">
        <f>0.3*SUM('Rent Cost'!I71:I72)</f>
        <v>98.918582157805972</v>
      </c>
      <c r="J72">
        <f>0.3*SUM('Rent Cost'!J71:J72)</f>
        <v>0</v>
      </c>
      <c r="K72">
        <f>0.3*SUM('Rent Cost'!K71:K72)</f>
        <v>145.86996813125987</v>
      </c>
      <c r="L72">
        <f>0.3*SUM('Rent Cost'!L71:L72)</f>
        <v>0</v>
      </c>
      <c r="M72">
        <f>0.3*SUM('Rent Cost'!M71:M72)</f>
        <v>16.189459174241055</v>
      </c>
      <c r="N72">
        <f>0.3*SUM('Rent Cost'!N71:N72)</f>
        <v>0</v>
      </c>
    </row>
    <row r="73" spans="1:14" x14ac:dyDescent="0.25">
      <c r="A73" s="2">
        <v>2037</v>
      </c>
      <c r="B73" s="1">
        <v>3</v>
      </c>
      <c r="C73">
        <f>0.3*SUM('Rent Cost'!C72:C73)</f>
        <v>726.30773611492168</v>
      </c>
      <c r="D73">
        <f>0.3*SUM('Rent Cost'!D72:D73)</f>
        <v>0</v>
      </c>
      <c r="E73">
        <f>0.3*SUM('Rent Cost'!E72:E73)</f>
        <v>500.68492421563224</v>
      </c>
      <c r="F73">
        <f>0.3*SUM('Rent Cost'!F72:F73)</f>
        <v>0</v>
      </c>
      <c r="G73">
        <f>0.3*SUM('Rent Cost'!G72:G73)</f>
        <v>830.93011507110327</v>
      </c>
      <c r="H73">
        <f>0.3*SUM('Rent Cost'!H72:H73)</f>
        <v>0</v>
      </c>
      <c r="I73">
        <f>0.3*SUM('Rent Cost'!I72:I73)</f>
        <v>98.908690299566928</v>
      </c>
      <c r="J73">
        <f>0.3*SUM('Rent Cost'!J72:J73)</f>
        <v>0</v>
      </c>
      <c r="K73">
        <f>0.3*SUM('Rent Cost'!K72:K73)</f>
        <v>145.85538113443181</v>
      </c>
      <c r="L73">
        <f>0.3*SUM('Rent Cost'!L72:L73)</f>
        <v>0</v>
      </c>
      <c r="M73">
        <f>0.3*SUM('Rent Cost'!M72:M73)</f>
        <v>16.187840228320628</v>
      </c>
      <c r="N73">
        <f>0.3*SUM('Rent Cost'!N72:N73)</f>
        <v>0</v>
      </c>
    </row>
    <row r="74" spans="1:14" x14ac:dyDescent="0.25">
      <c r="A74" s="1">
        <v>2037</v>
      </c>
      <c r="B74" s="1">
        <v>4</v>
      </c>
      <c r="C74">
        <f>0.3*SUM('Rent Cost'!C73:C74)</f>
        <v>726.23510534126672</v>
      </c>
      <c r="D74">
        <f>0.3*SUM('Rent Cost'!D73:D74)</f>
        <v>0</v>
      </c>
      <c r="E74">
        <f>0.3*SUM('Rent Cost'!E73:E74)</f>
        <v>500.63485572273765</v>
      </c>
      <c r="F74">
        <f>0.3*SUM('Rent Cost'!F73:F74)</f>
        <v>0</v>
      </c>
      <c r="G74">
        <f>0.3*SUM('Rent Cost'!G73:G74)</f>
        <v>830.84702205943097</v>
      </c>
      <c r="H74">
        <f>0.3*SUM('Rent Cost'!H73:H74)</f>
        <v>0</v>
      </c>
      <c r="I74">
        <f>0.3*SUM('Rent Cost'!I73:I74)</f>
        <v>98.898799430583281</v>
      </c>
      <c r="J74">
        <f>0.3*SUM('Rent Cost'!J73:J74)</f>
        <v>0</v>
      </c>
      <c r="K74">
        <f>0.3*SUM('Rent Cost'!K73:K74)</f>
        <v>145.84079559632622</v>
      </c>
      <c r="L74">
        <f>0.3*SUM('Rent Cost'!L73:L74)</f>
        <v>0</v>
      </c>
      <c r="M74">
        <f>0.3*SUM('Rent Cost'!M73:M74)</f>
        <v>16.186221444299036</v>
      </c>
      <c r="N74">
        <f>0.3*SUM('Rent Cost'!N73:N74)</f>
        <v>0</v>
      </c>
    </row>
    <row r="75" spans="1:14" x14ac:dyDescent="0.25">
      <c r="A75" s="1">
        <v>2038</v>
      </c>
      <c r="B75" s="1">
        <v>1</v>
      </c>
      <c r="C75">
        <f>0.3*SUM('Rent Cost'!C74:C75)</f>
        <v>726.16248183049811</v>
      </c>
      <c r="D75">
        <f>0.3*SUM('Rent Cost'!D74:D75)</f>
        <v>0</v>
      </c>
      <c r="E75">
        <f>0.3*SUM('Rent Cost'!E74:E75)</f>
        <v>500.58479223697509</v>
      </c>
      <c r="F75">
        <f>0.3*SUM('Rent Cost'!F74:F75)</f>
        <v>0</v>
      </c>
      <c r="G75">
        <f>0.3*SUM('Rent Cost'!G74:G75)</f>
        <v>830.76393735700458</v>
      </c>
      <c r="H75">
        <f>0.3*SUM('Rent Cost'!H74:H75)</f>
        <v>0</v>
      </c>
      <c r="I75">
        <f>0.3*SUM('Rent Cost'!I74:I75)</f>
        <v>98.888909550666156</v>
      </c>
      <c r="J75">
        <f>0.3*SUM('Rent Cost'!J74:J75)</f>
        <v>0</v>
      </c>
      <c r="K75">
        <f>0.3*SUM('Rent Cost'!K74:K75)</f>
        <v>145.82621151672461</v>
      </c>
      <c r="L75">
        <f>0.3*SUM('Rent Cost'!L74:L75)</f>
        <v>0</v>
      </c>
      <c r="M75">
        <f>0.3*SUM('Rent Cost'!M74:M75)</f>
        <v>16.184602822153714</v>
      </c>
      <c r="N75">
        <f>0.3*SUM('Rent Cost'!N74:N75)</f>
        <v>0</v>
      </c>
    </row>
    <row r="76" spans="1:14" x14ac:dyDescent="0.25">
      <c r="A76" s="2">
        <v>2038</v>
      </c>
      <c r="B76" s="1">
        <v>2</v>
      </c>
      <c r="C76">
        <f>0.3*SUM('Rent Cost'!C75:C76)</f>
        <v>726.08986558210017</v>
      </c>
      <c r="D76">
        <f>0.3*SUM('Rent Cost'!D75:D76)</f>
        <v>0</v>
      </c>
      <c r="E76">
        <f>0.3*SUM('Rent Cost'!E75:E76)</f>
        <v>500.53473375781789</v>
      </c>
      <c r="F76">
        <f>0.3*SUM('Rent Cost'!F75:F76)</f>
        <v>0</v>
      </c>
      <c r="G76">
        <f>0.3*SUM('Rent Cost'!G75:G76)</f>
        <v>830.68086096328454</v>
      </c>
      <c r="H76">
        <f>0.3*SUM('Rent Cost'!H75:H76)</f>
        <v>0</v>
      </c>
      <c r="I76">
        <f>0.3*SUM('Rent Cost'!I75:I76)</f>
        <v>98.879020659721121</v>
      </c>
      <c r="J76">
        <f>0.3*SUM('Rent Cost'!J75:J76)</f>
        <v>0</v>
      </c>
      <c r="K76">
        <f>0.3*SUM('Rent Cost'!K75:K76)</f>
        <v>145.81162889562691</v>
      </c>
      <c r="L76">
        <f>0.3*SUM('Rent Cost'!L75:L76)</f>
        <v>0</v>
      </c>
      <c r="M76">
        <f>0.3*SUM('Rent Cost'!M75:M76)</f>
        <v>16.182984361862104</v>
      </c>
      <c r="N76">
        <f>0.3*SUM('Rent Cost'!N75:N76)</f>
        <v>0</v>
      </c>
    </row>
    <row r="77" spans="1:14" x14ac:dyDescent="0.25">
      <c r="A77" s="1">
        <v>2038</v>
      </c>
      <c r="B77" s="1">
        <v>3</v>
      </c>
      <c r="C77">
        <f>0.3*SUM('Rent Cost'!C76:C77)</f>
        <v>726.01725659555723</v>
      </c>
      <c r="D77">
        <f>0.3*SUM('Rent Cost'!D76:D77)</f>
        <v>0</v>
      </c>
      <c r="E77">
        <f>0.3*SUM('Rent Cost'!E76:E77)</f>
        <v>500.48468028421252</v>
      </c>
      <c r="F77">
        <f>0.3*SUM('Rent Cost'!F76:F77)</f>
        <v>0</v>
      </c>
      <c r="G77">
        <f>0.3*SUM('Rent Cost'!G76:G77)</f>
        <v>830.59779287719198</v>
      </c>
      <c r="H77">
        <f>0.3*SUM('Rent Cost'!H76:H77)</f>
        <v>0</v>
      </c>
      <c r="I77">
        <f>0.3*SUM('Rent Cost'!I76:I77)</f>
        <v>98.869132757653702</v>
      </c>
      <c r="J77">
        <f>0.3*SUM('Rent Cost'!J76:J77)</f>
        <v>0</v>
      </c>
      <c r="K77">
        <f>0.3*SUM('Rent Cost'!K76:K77)</f>
        <v>145.79704773270535</v>
      </c>
      <c r="L77">
        <f>0.3*SUM('Rent Cost'!L76:L77)</f>
        <v>0</v>
      </c>
      <c r="M77">
        <f>0.3*SUM('Rent Cost'!M76:M77)</f>
        <v>16.181366063424207</v>
      </c>
      <c r="N77">
        <f>0.3*SUM('Rent Cost'!N76:N77)</f>
        <v>0</v>
      </c>
    </row>
    <row r="78" spans="1:14" x14ac:dyDescent="0.25">
      <c r="A78" s="2">
        <v>2038</v>
      </c>
      <c r="B78" s="1">
        <v>4</v>
      </c>
      <c r="C78">
        <f>0.3*SUM('Rent Cost'!C77:C78)</f>
        <v>725.9446548698379</v>
      </c>
      <c r="D78">
        <f>0.3*SUM('Rent Cost'!D77:D78)</f>
        <v>0</v>
      </c>
      <c r="E78">
        <f>0.3*SUM('Rent Cost'!E77:E78)</f>
        <v>500.43463181615897</v>
      </c>
      <c r="F78">
        <f>0.3*SUM('Rent Cost'!F77:F78)</f>
        <v>0</v>
      </c>
      <c r="G78">
        <f>0.3*SUM('Rent Cost'!G77:G78)</f>
        <v>830.51473309818766</v>
      </c>
      <c r="H78">
        <f>0.3*SUM('Rent Cost'!H77:H78)</f>
        <v>0</v>
      </c>
      <c r="I78">
        <f>0.3*SUM('Rent Cost'!I77:I78)</f>
        <v>98.859245844369497</v>
      </c>
      <c r="J78">
        <f>0.3*SUM('Rent Cost'!J77:J78)</f>
        <v>0</v>
      </c>
      <c r="K78">
        <f>0.3*SUM('Rent Cost'!K77:K78)</f>
        <v>145.78246802795994</v>
      </c>
      <c r="L78">
        <f>0.3*SUM('Rent Cost'!L77:L78)</f>
        <v>0</v>
      </c>
      <c r="M78">
        <f>0.3*SUM('Rent Cost'!M77:M78)</f>
        <v>16.179747926817459</v>
      </c>
      <c r="N78">
        <f>0.3*SUM('Rent Cost'!N77:N78)</f>
        <v>0</v>
      </c>
    </row>
    <row r="79" spans="1:14" x14ac:dyDescent="0.25">
      <c r="A79" s="2">
        <v>2039</v>
      </c>
      <c r="B79" s="1">
        <v>1</v>
      </c>
      <c r="C79">
        <f>0.3*SUM('Rent Cost'!C78:C79)</f>
        <v>725.87206040442652</v>
      </c>
      <c r="D79">
        <f>0.3*SUM('Rent Cost'!D78:D79)</f>
        <v>0</v>
      </c>
      <c r="E79">
        <f>0.3*SUM('Rent Cost'!E78:E79)</f>
        <v>500.38458835313054</v>
      </c>
      <c r="F79">
        <f>0.3*SUM('Rent Cost'!F78:F79)</f>
        <v>0</v>
      </c>
      <c r="G79">
        <f>0.3*SUM('Rent Cost'!G78:G79)</f>
        <v>830.4316816251926</v>
      </c>
      <c r="H79">
        <f>0.3*SUM('Rent Cost'!H78:H79)</f>
        <v>0</v>
      </c>
      <c r="I79">
        <f>0.3*SUM('Rent Cost'!I78:I79)</f>
        <v>98.849359919774045</v>
      </c>
      <c r="J79">
        <f>0.3*SUM('Rent Cost'!J78:J79)</f>
        <v>0</v>
      </c>
      <c r="K79">
        <f>0.3*SUM('Rent Cost'!K78:K79)</f>
        <v>145.76788978117204</v>
      </c>
      <c r="L79">
        <f>0.3*SUM('Rent Cost'!L78:L79)</f>
        <v>0</v>
      </c>
      <c r="M79">
        <f>0.3*SUM('Rent Cost'!M78:M79)</f>
        <v>16.178129952030577</v>
      </c>
      <c r="N79">
        <f>0.3*SUM('Rent Cost'!N78:N79)</f>
        <v>0</v>
      </c>
    </row>
    <row r="80" spans="1:14" x14ac:dyDescent="0.25">
      <c r="A80" s="1">
        <v>2039</v>
      </c>
      <c r="B80" s="1">
        <v>2</v>
      </c>
      <c r="C80">
        <f>0.3*SUM('Rent Cost'!C79:C80)</f>
        <v>725.79947319880739</v>
      </c>
      <c r="D80">
        <f>0.3*SUM('Rent Cost'!D79:D80)</f>
        <v>0</v>
      </c>
      <c r="E80">
        <f>0.3*SUM('Rent Cost'!E79:E80)</f>
        <v>500.33454989460046</v>
      </c>
      <c r="F80">
        <f>0.3*SUM('Rent Cost'!F79:F80)</f>
        <v>0</v>
      </c>
      <c r="G80">
        <f>0.3*SUM('Rent Cost'!G79:G80)</f>
        <v>830.348638457128</v>
      </c>
      <c r="H80">
        <f>0.3*SUM('Rent Cost'!H79:H80)</f>
        <v>0</v>
      </c>
      <c r="I80">
        <f>0.3*SUM('Rent Cost'!I79:I80)</f>
        <v>98.839474983772917</v>
      </c>
      <c r="J80">
        <f>0.3*SUM('Rent Cost'!J79:J80)</f>
        <v>0</v>
      </c>
      <c r="K80">
        <f>0.3*SUM('Rent Cost'!K79:K80)</f>
        <v>145.7533129921232</v>
      </c>
      <c r="L80">
        <f>0.3*SUM('Rent Cost'!L79:L80)</f>
        <v>0</v>
      </c>
      <c r="M80">
        <f>0.3*SUM('Rent Cost'!M79:M80)</f>
        <v>16.176512139041009</v>
      </c>
      <c r="N80">
        <f>0.3*SUM('Rent Cost'!N79:N80)</f>
        <v>0</v>
      </c>
    </row>
    <row r="81" spans="1:14" x14ac:dyDescent="0.25">
      <c r="A81" s="2">
        <v>2039</v>
      </c>
      <c r="B81" s="1">
        <v>3</v>
      </c>
      <c r="C81">
        <f>0.3*SUM('Rent Cost'!C80:C81)</f>
        <v>725.72689325143347</v>
      </c>
      <c r="D81">
        <f>0.3*SUM('Rent Cost'!D80:D81)</f>
        <v>0</v>
      </c>
      <c r="E81">
        <f>0.3*SUM('Rent Cost'!E80:E81)</f>
        <v>500.2845164395153</v>
      </c>
      <c r="F81">
        <f>0.3*SUM('Rent Cost'!F80:F81)</f>
        <v>0</v>
      </c>
      <c r="G81">
        <f>0.3*SUM('Rent Cost'!G80:G81)</f>
        <v>830.26560359345433</v>
      </c>
      <c r="H81">
        <f>0.3*SUM('Rent Cost'!H80:H81)</f>
        <v>0</v>
      </c>
      <c r="I81">
        <f>0.3*SUM('Rent Cost'!I80:I81)</f>
        <v>98.82959103627168</v>
      </c>
      <c r="J81">
        <f>0.3*SUM('Rent Cost'!J80:J81)</f>
        <v>0</v>
      </c>
      <c r="K81">
        <f>0.3*SUM('Rent Cost'!K80:K81)</f>
        <v>145.73873766081337</v>
      </c>
      <c r="L81">
        <f>0.3*SUM('Rent Cost'!L80:L81)</f>
        <v>0</v>
      </c>
      <c r="M81">
        <f>0.3*SUM('Rent Cost'!M80:M81)</f>
        <v>16.174894487826183</v>
      </c>
      <c r="N81">
        <f>0.3*SUM('Rent Cost'!N80:N81)</f>
        <v>0</v>
      </c>
    </row>
    <row r="82" spans="1:14" x14ac:dyDescent="0.25">
      <c r="A82" s="1">
        <v>2039</v>
      </c>
      <c r="B82" s="1">
        <v>4</v>
      </c>
      <c r="C82">
        <f>0.3*SUM('Rent Cost'!C81:C82)</f>
        <v>725.65432056178906</v>
      </c>
      <c r="D82">
        <f>0.3*SUM('Rent Cost'!D81:D82)</f>
        <v>0</v>
      </c>
      <c r="E82">
        <f>0.3*SUM('Rent Cost'!E81:E82)</f>
        <v>500.23448798787501</v>
      </c>
      <c r="F82">
        <f>0.3*SUM('Rent Cost'!F81:F82)</f>
        <v>0</v>
      </c>
      <c r="G82">
        <f>0.3*SUM('Rent Cost'!G81:G82)</f>
        <v>830.18257703309303</v>
      </c>
      <c r="H82">
        <f>0.3*SUM('Rent Cost'!H81:H82)</f>
        <v>0</v>
      </c>
      <c r="I82">
        <f>0.3*SUM('Rent Cost'!I81:I82)</f>
        <v>98.819708077175861</v>
      </c>
      <c r="J82">
        <f>0.3*SUM('Rent Cost'!J81:J82)</f>
        <v>0</v>
      </c>
      <c r="K82">
        <f>0.3*SUM('Rent Cost'!K81:K82)</f>
        <v>145.724163787024</v>
      </c>
      <c r="L82">
        <f>0.3*SUM('Rent Cost'!L81:L82)</f>
        <v>0</v>
      </c>
      <c r="M82">
        <f>0.3*SUM('Rent Cost'!M81:M82)</f>
        <v>16.173276998374828</v>
      </c>
      <c r="N82">
        <f>0.3*SUM('Rent Cost'!N81:N82)</f>
        <v>0</v>
      </c>
    </row>
    <row r="83" spans="1:14" x14ac:dyDescent="0.25">
      <c r="A83" s="1">
        <v>2040</v>
      </c>
      <c r="B83" s="1">
        <v>1</v>
      </c>
      <c r="C83">
        <f>0.3*SUM('Rent Cost'!C82:C83)</f>
        <v>725.58175512987418</v>
      </c>
      <c r="D83">
        <f>0.3*SUM('Rent Cost'!D82:D83)</f>
        <v>0</v>
      </c>
      <c r="E83">
        <f>0.3*SUM('Rent Cost'!E82:E83)</f>
        <v>500.18446453915294</v>
      </c>
      <c r="F83">
        <f>0.3*SUM('Rent Cost'!F82:F83)</f>
        <v>0</v>
      </c>
      <c r="G83">
        <f>0.3*SUM('Rent Cost'!G82:G83)</f>
        <v>830.09955877496498</v>
      </c>
      <c r="H83">
        <f>0.3*SUM('Rent Cost'!H82:H83)</f>
        <v>0</v>
      </c>
      <c r="I83">
        <f>0.3*SUM('Rent Cost'!I82:I83)</f>
        <v>98.809826106391057</v>
      </c>
      <c r="J83">
        <f>0.3*SUM('Rent Cost'!J82:J83)</f>
        <v>0</v>
      </c>
      <c r="K83">
        <f>0.3*SUM('Rent Cost'!K82:K83)</f>
        <v>145.70959137064582</v>
      </c>
      <c r="L83">
        <f>0.3*SUM('Rent Cost'!L82:L83)</f>
        <v>0</v>
      </c>
      <c r="M83">
        <f>0.3*SUM('Rent Cost'!M82:M83)</f>
        <v>16.171659670675655</v>
      </c>
      <c r="N83">
        <f>0.3*SUM('Rent Cost'!N82:N83)</f>
        <v>0</v>
      </c>
    </row>
    <row r="84" spans="1:14" x14ac:dyDescent="0.25">
      <c r="A84" s="1">
        <v>2040</v>
      </c>
      <c r="B84" s="1">
        <v>2</v>
      </c>
      <c r="C84">
        <f>0.3*SUM('Rent Cost'!C83:C84)</f>
        <v>725.50919695465745</v>
      </c>
      <c r="D84">
        <f>0.3*SUM('Rent Cost'!D83:D84)</f>
        <v>0</v>
      </c>
      <c r="E84">
        <f>0.3*SUM('Rent Cost'!E83:E84)</f>
        <v>500.13444609282226</v>
      </c>
      <c r="F84">
        <f>0.3*SUM('Rent Cost'!F83:F84)</f>
        <v>0</v>
      </c>
      <c r="G84">
        <f>0.3*SUM('Rent Cost'!G83:G84)</f>
        <v>830.01654881907018</v>
      </c>
      <c r="H84">
        <f>0.3*SUM('Rent Cost'!H83:H84)</f>
        <v>0</v>
      </c>
      <c r="I84">
        <f>0.3*SUM('Rent Cost'!I83:I84)</f>
        <v>98.799945123728378</v>
      </c>
      <c r="J84">
        <f>0.3*SUM('Rent Cost'!J83:J84)</f>
        <v>0</v>
      </c>
      <c r="K84">
        <f>0.3*SUM('Rent Cost'!K83:K84)</f>
        <v>145.69502041156957</v>
      </c>
      <c r="L84">
        <f>0.3*SUM('Rent Cost'!L83:L84)</f>
        <v>0</v>
      </c>
      <c r="M84">
        <f>0.3*SUM('Rent Cost'!M83:M84)</f>
        <v>16.17004250470611</v>
      </c>
      <c r="N84">
        <f>0.3*SUM('Rent Cost'!N83:N84)</f>
        <v>0</v>
      </c>
    </row>
    <row r="85" spans="1:14" x14ac:dyDescent="0.25">
      <c r="A85" s="1">
        <v>2040</v>
      </c>
      <c r="B85" s="1">
        <v>3</v>
      </c>
      <c r="C85">
        <f>0.3*SUM('Rent Cost'!C84:C85)</f>
        <v>725.43664603459183</v>
      </c>
      <c r="D85">
        <f>0.3*SUM('Rent Cost'!D84:D85)</f>
        <v>0</v>
      </c>
      <c r="E85">
        <f>0.3*SUM('Rent Cost'!E84:E85)</f>
        <v>500.08443264835631</v>
      </c>
      <c r="F85">
        <f>0.3*SUM('Rent Cost'!F84:F85)</f>
        <v>0</v>
      </c>
      <c r="G85">
        <f>0.3*SUM('Rent Cost'!G84:G85)</f>
        <v>829.93354716432998</v>
      </c>
      <c r="H85">
        <f>0.3*SUM('Rent Cost'!H84:H85)</f>
        <v>0</v>
      </c>
      <c r="I85">
        <f>0.3*SUM('Rent Cost'!I84:I85)</f>
        <v>98.790065129187809</v>
      </c>
      <c r="J85">
        <f>0.3*SUM('Rent Cost'!J84:J85)</f>
        <v>0</v>
      </c>
      <c r="K85">
        <f>0.3*SUM('Rent Cost'!K84:K85)</f>
        <v>145.68045090957665</v>
      </c>
      <c r="L85">
        <f>0.3*SUM('Rent Cost'!L84:L85)</f>
        <v>0</v>
      </c>
      <c r="M85">
        <f>0.3*SUM('Rent Cost'!M84:M85)</f>
        <v>16.168425500454909</v>
      </c>
      <c r="N85">
        <f>0.3*SUM('Rent Cost'!N84:N85)</f>
        <v>0</v>
      </c>
    </row>
    <row r="86" spans="1:14" x14ac:dyDescent="0.25">
      <c r="A86" s="1">
        <v>2040</v>
      </c>
      <c r="B86" s="1">
        <v>4</v>
      </c>
      <c r="C86">
        <f>0.3*SUM('Rent Cost'!C85:C86)</f>
        <v>725.36410236967731</v>
      </c>
      <c r="D86">
        <f>0.3*SUM('Rent Cost'!D85:D86)</f>
        <v>0</v>
      </c>
      <c r="E86">
        <f>0.3*SUM('Rent Cost'!E85:E86)</f>
        <v>500.03442420470157</v>
      </c>
      <c r="F86">
        <f>0.3*SUM('Rent Cost'!F85:F86)</f>
        <v>0</v>
      </c>
      <c r="G86">
        <f>0.3*SUM('Rent Cost'!G85:G86)</f>
        <v>829.85055380966548</v>
      </c>
      <c r="H86">
        <f>0.3*SUM('Rent Cost'!H85:H86)</f>
        <v>0</v>
      </c>
      <c r="I86">
        <f>0.3*SUM('Rent Cost'!I85:I86)</f>
        <v>98.780186122674934</v>
      </c>
      <c r="J86">
        <f>0.3*SUM('Rent Cost'!J85:J86)</f>
        <v>0</v>
      </c>
      <c r="K86">
        <f>0.3*SUM('Rent Cost'!K85:K86)</f>
        <v>145.66588286444858</v>
      </c>
      <c r="L86">
        <f>0.3*SUM('Rent Cost'!L85:L86)</f>
        <v>0</v>
      </c>
      <c r="M86">
        <f>0.3*SUM('Rent Cost'!M85:M86)</f>
        <v>16.166808657910771</v>
      </c>
      <c r="N86">
        <f>0.3*SUM('Rent Cost'!N85:N86)</f>
        <v>0</v>
      </c>
    </row>
    <row r="87" spans="1:14" x14ac:dyDescent="0.25">
      <c r="A87" s="2">
        <v>2041</v>
      </c>
      <c r="B87" s="2">
        <v>1</v>
      </c>
      <c r="C87">
        <f>0.3*SUM('Rent Cost'!C86:C87)</f>
        <v>725.2915659599139</v>
      </c>
      <c r="D87">
        <f>0.3*SUM('Rent Cost'!D86:D87)</f>
        <v>0</v>
      </c>
      <c r="E87">
        <f>0.3*SUM('Rent Cost'!E86:E87)</f>
        <v>499.98442076238484</v>
      </c>
      <c r="F87">
        <f>0.3*SUM('Rent Cost'!F86:F87)</f>
        <v>0</v>
      </c>
      <c r="G87">
        <f>0.3*SUM('Rent Cost'!G86:G87)</f>
        <v>829.76756875453714</v>
      </c>
      <c r="H87">
        <f>0.3*SUM('Rent Cost'!H86:H87)</f>
        <v>0</v>
      </c>
      <c r="I87">
        <f>0.3*SUM('Rent Cost'!I86:I87)</f>
        <v>98.770308104095292</v>
      </c>
      <c r="J87">
        <f>0.3*SUM('Rent Cost'!J86:J87)</f>
        <v>0</v>
      </c>
      <c r="K87">
        <f>0.3*SUM('Rent Cost'!K86:K87)</f>
        <v>145.6513162761853</v>
      </c>
      <c r="L87">
        <f>0.3*SUM('Rent Cost'!L86:L87)</f>
        <v>0</v>
      </c>
      <c r="M87">
        <f>0.3*SUM('Rent Cost'!M86:M87)</f>
        <v>16.165191977039857</v>
      </c>
      <c r="N87">
        <f>0.3*SUM('Rent Cost'!N86:N87)</f>
        <v>0</v>
      </c>
    </row>
    <row r="88" spans="1:14" x14ac:dyDescent="0.25">
      <c r="A88" s="1">
        <v>2041</v>
      </c>
      <c r="B88" s="1">
        <v>2</v>
      </c>
      <c r="C88">
        <f>0.3*SUM('Rent Cost'!C87:C88)</f>
        <v>725.21903680323885</v>
      </c>
      <c r="D88">
        <f>0.3*SUM('Rent Cost'!D87:D88)</f>
        <v>0</v>
      </c>
      <c r="E88">
        <f>0.3*SUM('Rent Cost'!E87:E88)</f>
        <v>499.93442232035255</v>
      </c>
      <c r="F88">
        <f>0.3*SUM('Rent Cost'!F87:F88)</f>
        <v>0</v>
      </c>
      <c r="G88">
        <f>0.3*SUM('Rent Cost'!G87:G88)</f>
        <v>829.68459199732683</v>
      </c>
      <c r="H88">
        <f>0.3*SUM('Rent Cost'!H87:H88)</f>
        <v>0</v>
      </c>
      <c r="I88">
        <f>0.3*SUM('Rent Cost'!I87:I88)</f>
        <v>98.760431073260023</v>
      </c>
      <c r="J88">
        <f>0.3*SUM('Rent Cost'!J87:J88)</f>
        <v>0</v>
      </c>
      <c r="K88">
        <f>0.3*SUM('Rent Cost'!K87:K88)</f>
        <v>145.63675114456828</v>
      </c>
      <c r="L88">
        <f>0.3*SUM('Rent Cost'!L87:L88)</f>
        <v>0</v>
      </c>
      <c r="M88">
        <f>0.3*SUM('Rent Cost'!M87:M88)</f>
        <v>16.16357545784216</v>
      </c>
      <c r="N88">
        <f>0.3*SUM('Rent Cost'!N87:N88)</f>
        <v>0</v>
      </c>
    </row>
    <row r="89" spans="1:14" x14ac:dyDescent="0.25">
      <c r="A89" s="2">
        <v>2041</v>
      </c>
      <c r="B89" s="2">
        <v>3</v>
      </c>
      <c r="C89">
        <f>0.3*SUM('Rent Cost'!C88:C89)</f>
        <v>725.14651489913649</v>
      </c>
      <c r="D89">
        <f>0.3*SUM('Rent Cost'!D88:D89)</f>
        <v>0</v>
      </c>
      <c r="E89">
        <f>0.3*SUM('Rent Cost'!E88:E89)</f>
        <v>499.8844288780781</v>
      </c>
      <c r="F89">
        <f>0.3*SUM('Rent Cost'!F88:F89)</f>
        <v>0</v>
      </c>
      <c r="G89">
        <f>0.3*SUM('Rent Cost'!G88:G89)</f>
        <v>829.60162353803446</v>
      </c>
      <c r="H89">
        <f>0.3*SUM('Rent Cost'!H88:H89)</f>
        <v>0</v>
      </c>
      <c r="I89">
        <f>0.3*SUM('Rent Cost'!I88:I89)</f>
        <v>98.75055503016911</v>
      </c>
      <c r="J89">
        <f>0.3*SUM('Rent Cost'!J88:J89)</f>
        <v>0</v>
      </c>
      <c r="K89">
        <f>0.3*SUM('Rent Cost'!K88:K89)</f>
        <v>145.62218746937896</v>
      </c>
      <c r="L89">
        <f>0.3*SUM('Rent Cost'!L88:L89)</f>
        <v>0</v>
      </c>
      <c r="M89">
        <f>0.3*SUM('Rent Cost'!M88:M89)</f>
        <v>16.161959100295128</v>
      </c>
      <c r="N89">
        <f>0.3*SUM('Rent Cost'!N88:N89)</f>
        <v>0</v>
      </c>
    </row>
    <row r="90" spans="1:14" x14ac:dyDescent="0.25">
      <c r="A90" s="1">
        <v>2041</v>
      </c>
      <c r="B90" s="1">
        <v>4</v>
      </c>
      <c r="C90">
        <f>0.3*SUM('Rent Cost'!C89:C90)</f>
        <v>725.0740002481225</v>
      </c>
      <c r="D90">
        <f>0.3*SUM('Rent Cost'!D89:D90)</f>
        <v>0</v>
      </c>
      <c r="E90">
        <f>0.3*SUM('Rent Cost'!E89:E90)</f>
        <v>499.83444043503459</v>
      </c>
      <c r="F90">
        <f>0.3*SUM('Rent Cost'!F89:F90)</f>
        <v>0</v>
      </c>
      <c r="G90">
        <f>0.3*SUM('Rent Cost'!G89:G90)</f>
        <v>829.51866337558124</v>
      </c>
      <c r="H90">
        <f>0.3*SUM('Rent Cost'!H89:H90)</f>
        <v>0</v>
      </c>
      <c r="I90">
        <f>0.3*SUM('Rent Cost'!I89:I90)</f>
        <v>98.74067997472811</v>
      </c>
      <c r="J90">
        <f>0.3*SUM('Rent Cost'!J89:J90)</f>
        <v>0</v>
      </c>
      <c r="K90">
        <f>0.3*SUM('Rent Cost'!K89:K90)</f>
        <v>145.60762525061736</v>
      </c>
      <c r="L90">
        <f>0.3*SUM('Rent Cost'!L89:L90)</f>
        <v>0</v>
      </c>
      <c r="M90">
        <f>0.3*SUM('Rent Cost'!M89:M90)</f>
        <v>16.160342904387477</v>
      </c>
      <c r="N90">
        <f>0.3*SUM('Rent Cost'!N89:N90)</f>
        <v>0</v>
      </c>
    </row>
    <row r="91" spans="1:14" x14ac:dyDescent="0.25">
      <c r="A91" s="1">
        <v>2042</v>
      </c>
      <c r="B91" s="1">
        <v>1</v>
      </c>
      <c r="C91">
        <f>0.3*SUM('Rent Cost'!C90:C91)</f>
        <v>725.00149284813415</v>
      </c>
      <c r="D91">
        <f>0.3*SUM('Rent Cost'!D90:D91)</f>
        <v>0</v>
      </c>
      <c r="E91">
        <f>0.3*SUM('Rent Cost'!E90:E91)</f>
        <v>499.78445699069545</v>
      </c>
      <c r="F91">
        <f>0.3*SUM('Rent Cost'!F90:F91)</f>
        <v>0</v>
      </c>
      <c r="G91">
        <f>0.3*SUM('Rent Cost'!G90:G91)</f>
        <v>829.4357115088884</v>
      </c>
      <c r="H91">
        <f>0.3*SUM('Rent Cost'!H90:H91)</f>
        <v>0</v>
      </c>
      <c r="I91">
        <f>0.3*SUM('Rent Cost'!I90:I91)</f>
        <v>98.730805906748174</v>
      </c>
      <c r="J91">
        <f>0.3*SUM('Rent Cost'!J90:J91)</f>
        <v>0</v>
      </c>
      <c r="K91">
        <f>0.3*SUM('Rent Cost'!K90:K91)</f>
        <v>145.59306448817418</v>
      </c>
      <c r="L91">
        <f>0.3*SUM('Rent Cost'!L90:L91)</f>
        <v>0</v>
      </c>
      <c r="M91">
        <f>0.3*SUM('Rent Cost'!M90:M91)</f>
        <v>16.158726870096643</v>
      </c>
      <c r="N91">
        <f>0.3*SUM('Rent Cost'!N90:N91)</f>
        <v>0</v>
      </c>
    </row>
    <row r="92" spans="1:14" x14ac:dyDescent="0.25">
      <c r="A92" s="2">
        <v>2042</v>
      </c>
      <c r="B92" s="2">
        <v>2</v>
      </c>
      <c r="C92">
        <f>0.3*SUM('Rent Cost'!C91:C92)</f>
        <v>724.92899269865575</v>
      </c>
      <c r="D92">
        <f>0.3*SUM('Rent Cost'!D91:D92)</f>
        <v>0</v>
      </c>
      <c r="E92">
        <f>0.3*SUM('Rent Cost'!E91:E92)</f>
        <v>499.7344785450606</v>
      </c>
      <c r="F92">
        <f>0.3*SUM('Rent Cost'!F91:F92)</f>
        <v>0</v>
      </c>
      <c r="G92">
        <f>0.3*SUM('Rent Cost'!G91:G92)</f>
        <v>829.35276793795572</v>
      </c>
      <c r="H92">
        <f>0.3*SUM('Rent Cost'!H91:H92)</f>
        <v>0</v>
      </c>
      <c r="I92">
        <f>0.3*SUM('Rent Cost'!I91:I92)</f>
        <v>98.720932826134828</v>
      </c>
      <c r="J92">
        <f>0.3*SUM('Rent Cost'!J91:J92)</f>
        <v>0</v>
      </c>
      <c r="K92">
        <f>0.3*SUM('Rent Cost'!K91:K92)</f>
        <v>145.57850518172162</v>
      </c>
      <c r="L92">
        <f>0.3*SUM('Rent Cost'!L91:L92)</f>
        <v>0</v>
      </c>
      <c r="M92">
        <f>0.3*SUM('Rent Cost'!M91:M92)</f>
        <v>16.157110997411348</v>
      </c>
      <c r="N92">
        <f>0.3*SUM('Rent Cost'!N91:N92)</f>
        <v>0</v>
      </c>
    </row>
    <row r="93" spans="1:14" x14ac:dyDescent="0.25">
      <c r="A93" s="1">
        <v>2042</v>
      </c>
      <c r="B93" s="1">
        <v>3</v>
      </c>
      <c r="C93">
        <f>0.3*SUM('Rent Cost'!C92:C93)</f>
        <v>724.8564997996873</v>
      </c>
      <c r="D93">
        <f>0.3*SUM('Rent Cost'!D92:D93)</f>
        <v>0</v>
      </c>
      <c r="E93">
        <f>0.3*SUM('Rent Cost'!E92:E93)</f>
        <v>499.68450509707657</v>
      </c>
      <c r="F93">
        <f>0.3*SUM('Rent Cost'!F92:F93)</f>
        <v>0</v>
      </c>
      <c r="G93">
        <f>0.3*SUM('Rent Cost'!G92:G93)</f>
        <v>829.26983266116508</v>
      </c>
      <c r="H93">
        <f>0.3*SUM('Rent Cost'!H92:H93)</f>
        <v>0</v>
      </c>
      <c r="I93">
        <f>0.3*SUM('Rent Cost'!I92:I93)</f>
        <v>98.711060732793655</v>
      </c>
      <c r="J93">
        <f>0.3*SUM('Rent Cost'!J92:J93)</f>
        <v>0</v>
      </c>
      <c r="K93">
        <f>0.3*SUM('Rent Cost'!K92:K93)</f>
        <v>145.56394733115039</v>
      </c>
      <c r="L93">
        <f>0.3*SUM('Rent Cost'!L92:L93)</f>
        <v>0</v>
      </c>
      <c r="M93">
        <f>0.3*SUM('Rent Cost'!M92:M93)</f>
        <v>16.15549528632031</v>
      </c>
      <c r="N93">
        <f>0.3*SUM('Rent Cost'!N92:N93)</f>
        <v>0</v>
      </c>
    </row>
    <row r="94" spans="1:14" x14ac:dyDescent="0.25">
      <c r="A94" s="2">
        <v>2042</v>
      </c>
      <c r="B94" s="2">
        <v>4</v>
      </c>
      <c r="C94">
        <f>0.3*SUM('Rent Cost'!C93:C94)</f>
        <v>724.78401414968175</v>
      </c>
      <c r="D94">
        <f>0.3*SUM('Rent Cost'!D93:D94)</f>
        <v>0</v>
      </c>
      <c r="E94">
        <f>0.3*SUM('Rent Cost'!E93:E94)</f>
        <v>499.63453664674336</v>
      </c>
      <c r="F94">
        <f>0.3*SUM('Rent Cost'!F93:F94)</f>
        <v>0</v>
      </c>
      <c r="G94">
        <f>0.3*SUM('Rent Cost'!G93:G94)</f>
        <v>829.18690567797705</v>
      </c>
      <c r="H94">
        <f>0.3*SUM('Rent Cost'!H93:H94)</f>
        <v>0</v>
      </c>
      <c r="I94">
        <f>0.3*SUM('Rent Cost'!I93:I94)</f>
        <v>98.701189626724641</v>
      </c>
      <c r="J94">
        <f>0.3*SUM('Rent Cost'!J93:J94)</f>
        <v>0</v>
      </c>
      <c r="K94">
        <f>0.3*SUM('Rent Cost'!K93:K94)</f>
        <v>145.54939093646047</v>
      </c>
      <c r="L94">
        <f>0.3*SUM('Rent Cost'!L93:L94)</f>
        <v>0</v>
      </c>
      <c r="M94">
        <f>0.3*SUM('Rent Cost'!M93:M94)</f>
        <v>16.15387973678969</v>
      </c>
      <c r="N94">
        <f>0.3*SUM('Rent Cost'!N93:N94)</f>
        <v>0</v>
      </c>
    </row>
    <row r="95" spans="1:14" x14ac:dyDescent="0.25">
      <c r="A95" s="2">
        <v>2043</v>
      </c>
      <c r="B95" s="2">
        <v>1</v>
      </c>
      <c r="C95">
        <f>0.3*SUM('Rent Cost'!C94:C95)</f>
        <v>724.71153574812342</v>
      </c>
      <c r="D95">
        <f>0.3*SUM('Rent Cost'!D94:D95)</f>
        <v>0</v>
      </c>
      <c r="E95">
        <f>0.3*SUM('Rent Cost'!E94:E95)</f>
        <v>499.58457319353425</v>
      </c>
      <c r="F95">
        <f>0.3*SUM('Rent Cost'!F94:F95)</f>
        <v>0</v>
      </c>
      <c r="G95">
        <f>0.3*SUM('Rent Cost'!G94:G95)</f>
        <v>829.10398698785229</v>
      </c>
      <c r="H95">
        <f>0.3*SUM('Rent Cost'!H94:H95)</f>
        <v>0</v>
      </c>
      <c r="I95">
        <f>0.3*SUM('Rent Cost'!I94:I95)</f>
        <v>98.691319507833356</v>
      </c>
      <c r="J95">
        <f>0.3*SUM('Rent Cost'!J94:J95)</f>
        <v>0</v>
      </c>
      <c r="K95">
        <f>0.3*SUM('Rent Cost'!K94:K95)</f>
        <v>145.53483599743336</v>
      </c>
      <c r="L95">
        <f>0.3*SUM('Rent Cost'!L94:L95)</f>
        <v>0</v>
      </c>
      <c r="M95">
        <f>0.3*SUM('Rent Cost'!M94:M95)</f>
        <v>16.152264348808206</v>
      </c>
      <c r="N95">
        <f>0.3*SUM('Rent Cost'!N94:N95)</f>
        <v>0</v>
      </c>
    </row>
    <row r="96" spans="1:14" x14ac:dyDescent="0.25">
      <c r="A96" s="1">
        <v>2043</v>
      </c>
      <c r="B96" s="1">
        <v>2</v>
      </c>
      <c r="C96">
        <f>0.3*SUM('Rent Cost'!C95:C96)</f>
        <v>724.63906459449663</v>
      </c>
      <c r="D96">
        <f>0.3*SUM('Rent Cost'!D95:D96)</f>
        <v>0</v>
      </c>
      <c r="E96">
        <f>0.3*SUM('Rent Cost'!E95:E96)</f>
        <v>499.53461473639578</v>
      </c>
      <c r="F96">
        <f>0.3*SUM('Rent Cost'!F95:F96)</f>
        <v>0</v>
      </c>
      <c r="G96">
        <f>0.3*SUM('Rent Cost'!G95:G96)</f>
        <v>829.02107658917237</v>
      </c>
      <c r="H96">
        <f>0.3*SUM('Rent Cost'!H95:H96)</f>
        <v>0</v>
      </c>
      <c r="I96">
        <f>0.3*SUM('Rent Cost'!I95:I96)</f>
        <v>98.681450375930922</v>
      </c>
      <c r="J96">
        <f>0.3*SUM('Rent Cost'!J95:J96)</f>
        <v>0</v>
      </c>
      <c r="K96">
        <f>0.3*SUM('Rent Cost'!K95:K96)</f>
        <v>145.52028251385045</v>
      </c>
      <c r="L96">
        <f>0.3*SUM('Rent Cost'!L95:L96)</f>
        <v>0</v>
      </c>
      <c r="M96">
        <f>0.3*SUM('Rent Cost'!M95:M96)</f>
        <v>16.150649122364573</v>
      </c>
      <c r="N96">
        <f>0.3*SUM('Rent Cost'!N95:N96)</f>
        <v>0</v>
      </c>
    </row>
    <row r="97" spans="1:14" x14ac:dyDescent="0.25">
      <c r="A97" s="2">
        <v>2043</v>
      </c>
      <c r="B97" s="2">
        <v>3</v>
      </c>
      <c r="C97">
        <f>0.3*SUM('Rent Cost'!C96:C97)</f>
        <v>724.56660068777001</v>
      </c>
      <c r="D97">
        <f>0.3*SUM('Rent Cost'!D96:D97)</f>
        <v>0</v>
      </c>
      <c r="E97">
        <f>0.3*SUM('Rent Cost'!E96:E97)</f>
        <v>499.48466127480123</v>
      </c>
      <c r="F97">
        <f>0.3*SUM('Rent Cost'!F96:F97)</f>
        <v>0</v>
      </c>
      <c r="G97">
        <f>0.3*SUM('Rent Cost'!G96:G97)</f>
        <v>828.93817448139794</v>
      </c>
      <c r="H97">
        <f>0.3*SUM('Rent Cost'!H96:H97)</f>
        <v>0</v>
      </c>
      <c r="I97">
        <f>0.3*SUM('Rent Cost'!I96:I97)</f>
        <v>98.671582230828449</v>
      </c>
      <c r="J97">
        <f>0.3*SUM('Rent Cost'!J96:J97)</f>
        <v>0</v>
      </c>
      <c r="K97">
        <f>0.3*SUM('Rent Cost'!K96:K97)</f>
        <v>145.5057304856025</v>
      </c>
      <c r="L97">
        <f>0.3*SUM('Rent Cost'!L96:L97)</f>
        <v>0</v>
      </c>
      <c r="M97">
        <f>0.3*SUM('Rent Cost'!M96:M97)</f>
        <v>16.149034057458799</v>
      </c>
      <c r="N97">
        <f>0.3*SUM('Rent Cost'!N96:N97)</f>
        <v>0</v>
      </c>
    </row>
    <row r="98" spans="1:14" x14ac:dyDescent="0.25">
      <c r="A98" s="1">
        <v>2043</v>
      </c>
      <c r="B98" s="1">
        <v>4</v>
      </c>
      <c r="C98">
        <f>0.3*SUM('Rent Cost'!C97:C98)</f>
        <v>724.49414402794355</v>
      </c>
      <c r="D98">
        <f>0.3*SUM('Rent Cost'!D97:D98)</f>
        <v>0</v>
      </c>
      <c r="E98">
        <f>0.3*SUM('Rent Cost'!E97:E98)</f>
        <v>499.43471280875053</v>
      </c>
      <c r="F98">
        <f>0.3*SUM('Rent Cost'!F97:F98)</f>
        <v>0</v>
      </c>
      <c r="G98">
        <f>0.3*SUM('Rent Cost'!G97:G98)</f>
        <v>828.85528066398967</v>
      </c>
      <c r="H98">
        <f>0.3*SUM('Rent Cost'!H97:H98)</f>
        <v>0</v>
      </c>
      <c r="I98">
        <f>0.3*SUM('Rent Cost'!I97:I98)</f>
        <v>98.661715072525936</v>
      </c>
      <c r="J98">
        <f>0.3*SUM('Rent Cost'!J97:J98)</f>
        <v>0</v>
      </c>
      <c r="K98">
        <f>0.3*SUM('Rent Cost'!K97:K98)</f>
        <v>145.49117991247093</v>
      </c>
      <c r="L98">
        <f>0.3*SUM('Rent Cost'!L97:L98)</f>
        <v>0</v>
      </c>
      <c r="M98">
        <f>0.3*SUM('Rent Cost'!M97:M98)</f>
        <v>16.147419154057037</v>
      </c>
      <c r="N98">
        <f>0.3*SUM('Rent Cost'!N97:N98)</f>
        <v>0</v>
      </c>
    </row>
    <row r="99" spans="1:14" x14ac:dyDescent="0.25">
      <c r="A99" s="1">
        <v>2044</v>
      </c>
      <c r="B99" s="1">
        <v>1</v>
      </c>
      <c r="C99">
        <f>0.3*SUM('Rent Cost'!C98:C99)</f>
        <v>724.42169461398589</v>
      </c>
      <c r="D99">
        <f>0.3*SUM('Rent Cost'!D98:D99)</f>
        <v>0</v>
      </c>
      <c r="E99">
        <f>0.3*SUM('Rent Cost'!E98:E99)</f>
        <v>499.38476933719028</v>
      </c>
      <c r="F99">
        <f>0.3*SUM('Rent Cost'!F98:F99)</f>
        <v>0</v>
      </c>
      <c r="G99">
        <f>0.3*SUM('Rent Cost'!G98:G99)</f>
        <v>828.77239513586858</v>
      </c>
      <c r="H99">
        <f>0.3*SUM('Rent Cost'!H98:H99)</f>
        <v>0</v>
      </c>
      <c r="I99">
        <f>0.3*SUM('Rent Cost'!I98:I99)</f>
        <v>98.651848901023399</v>
      </c>
      <c r="J99">
        <f>0.3*SUM('Rent Cost'!J98:J99)</f>
        <v>0</v>
      </c>
      <c r="K99">
        <f>0.3*SUM('Rent Cost'!K98:K99)</f>
        <v>145.47663079445579</v>
      </c>
      <c r="L99">
        <f>0.3*SUM('Rent Cost'!L98:L99)</f>
        <v>0</v>
      </c>
      <c r="M99">
        <f>0.3*SUM('Rent Cost'!M98:M99)</f>
        <v>16.14580441213673</v>
      </c>
      <c r="N99">
        <f>0.3*SUM('Rent Cost'!N98:N99)</f>
        <v>0</v>
      </c>
    </row>
    <row r="100" spans="1:14" x14ac:dyDescent="0.25">
      <c r="A100" s="2">
        <v>2044</v>
      </c>
      <c r="B100" s="2">
        <v>2</v>
      </c>
      <c r="C100">
        <f>0.3*SUM('Rent Cost'!C99:C100)</f>
        <v>724.34925244434999</v>
      </c>
      <c r="D100">
        <f>0.3*SUM('Rent Cost'!D99:D100)</f>
        <v>0</v>
      </c>
      <c r="E100">
        <f>0.3*SUM('Rent Cost'!E99:E100)</f>
        <v>499.33483086012046</v>
      </c>
      <c r="F100">
        <f>0.3*SUM('Rent Cost'!F99:F100)</f>
        <v>0</v>
      </c>
      <c r="G100">
        <f>0.3*SUM('Rent Cost'!G99:G100)</f>
        <v>828.68951789595587</v>
      </c>
      <c r="H100">
        <f>0.3*SUM('Rent Cost'!H99:H100)</f>
        <v>0</v>
      </c>
      <c r="I100">
        <f>0.3*SUM('Rent Cost'!I99:I100)</f>
        <v>98.641983716131946</v>
      </c>
      <c r="J100">
        <f>0.3*SUM('Rent Cost'!J99:J100)</f>
        <v>0</v>
      </c>
      <c r="K100">
        <f>0.3*SUM('Rent Cost'!K99:K100)</f>
        <v>145.46208313144774</v>
      </c>
      <c r="L100">
        <f>0.3*SUM('Rent Cost'!L99:L100)</f>
        <v>0</v>
      </c>
      <c r="M100">
        <f>0.3*SUM('Rent Cost'!M99:M100)</f>
        <v>16.144189831697872</v>
      </c>
      <c r="N100">
        <f>0.3*SUM('Rent Cost'!N99:N100)</f>
        <v>0</v>
      </c>
    </row>
    <row r="101" spans="1:14" x14ac:dyDescent="0.25">
      <c r="A101" s="1">
        <v>2044</v>
      </c>
      <c r="B101" s="1">
        <v>3</v>
      </c>
      <c r="C101">
        <f>0.3*SUM('Rent Cost'!C100:C101)</f>
        <v>724.27681751903583</v>
      </c>
      <c r="D101">
        <f>0.3*SUM('Rent Cost'!D100:D101)</f>
        <v>0</v>
      </c>
      <c r="E101">
        <f>0.3*SUM('Rent Cost'!E100:E101)</f>
        <v>499.28489737701432</v>
      </c>
      <c r="F101">
        <f>0.3*SUM('Rent Cost'!F100:F101)</f>
        <v>0</v>
      </c>
      <c r="G101">
        <f>0.3*SUM('Rent Cost'!G100:G101)</f>
        <v>828.60664894425156</v>
      </c>
      <c r="H101">
        <f>0.3*SUM('Rent Cost'!H100:H101)</f>
        <v>0</v>
      </c>
      <c r="I101">
        <f>0.3*SUM('Rent Cost'!I100:I101)</f>
        <v>98.632119517757147</v>
      </c>
      <c r="J101">
        <f>0.3*SUM('Rent Cost'!J100:J101)</f>
        <v>0</v>
      </c>
      <c r="K101">
        <f>0.3*SUM('Rent Cost'!K100:K101)</f>
        <v>145.447536923119</v>
      </c>
      <c r="L101">
        <f>0.3*SUM('Rent Cost'!L100:L101)</f>
        <v>0</v>
      </c>
      <c r="M101">
        <f>0.3*SUM('Rent Cost'!M100:M101)</f>
        <v>16.142575412717907</v>
      </c>
      <c r="N101">
        <f>0.3*SUM('Rent Cost'!N100:N101)</f>
        <v>0</v>
      </c>
    </row>
    <row r="102" spans="1:14" x14ac:dyDescent="0.25">
      <c r="A102" s="2">
        <v>2044</v>
      </c>
      <c r="B102" s="2">
        <v>4</v>
      </c>
      <c r="C102">
        <f>0.3*SUM('Rent Cost'!C101:C102)</f>
        <v>724.20438983701206</v>
      </c>
      <c r="D102">
        <f>0.3*SUM('Rent Cost'!D101:D102)</f>
        <v>0</v>
      </c>
      <c r="E102">
        <f>0.3*SUM('Rent Cost'!E101:E102)</f>
        <v>499.23496888734513</v>
      </c>
      <c r="F102">
        <f>0.3*SUM('Rent Cost'!F101:F102)</f>
        <v>0</v>
      </c>
      <c r="G102">
        <f>0.3*SUM('Rent Cost'!G101:G102)</f>
        <v>828.52378827967675</v>
      </c>
      <c r="H102">
        <f>0.3*SUM('Rent Cost'!H101:H102)</f>
        <v>0</v>
      </c>
      <c r="I102">
        <f>0.3*SUM('Rent Cost'!I101:I102)</f>
        <v>98.622256305804541</v>
      </c>
      <c r="J102">
        <f>0.3*SUM('Rent Cost'!J101:J102)</f>
        <v>0</v>
      </c>
      <c r="K102">
        <f>0.3*SUM('Rent Cost'!K101:K102)</f>
        <v>145.43299216936029</v>
      </c>
      <c r="L102">
        <f>0.3*SUM('Rent Cost'!L101:L102)</f>
        <v>0</v>
      </c>
      <c r="M102">
        <f>0.3*SUM('Rent Cost'!M101:M102)</f>
        <v>16.140961155174271</v>
      </c>
      <c r="N102">
        <f>0.3*SUM('Rent Cost'!N101:N102)</f>
        <v>0</v>
      </c>
    </row>
    <row r="103" spans="1:14" x14ac:dyDescent="0.25">
      <c r="A103" s="2">
        <v>2045</v>
      </c>
      <c r="B103" s="2">
        <v>1</v>
      </c>
      <c r="C103">
        <f>0.3*SUM('Rent Cost'!C102:C103)</f>
        <v>724.13196939776299</v>
      </c>
      <c r="D103">
        <f>0.3*SUM('Rent Cost'!D102:D103)</f>
        <v>0</v>
      </c>
      <c r="E103">
        <f>0.3*SUM('Rent Cost'!E102:E103)</f>
        <v>499.1850453905862</v>
      </c>
      <c r="F103">
        <f>0.3*SUM('Rent Cost'!F102:F103)</f>
        <v>0</v>
      </c>
      <c r="G103">
        <f>0.3*SUM('Rent Cost'!G102:G103)</f>
        <v>828.44093590061323</v>
      </c>
      <c r="H103">
        <f>0.3*SUM('Rent Cost'!H102:H103)</f>
        <v>0</v>
      </c>
      <c r="I103">
        <f>0.3*SUM('Rent Cost'!I102:I103)</f>
        <v>98.612394080179712</v>
      </c>
      <c r="J103">
        <f>0.3*SUM('Rent Cost'!J102:J103)</f>
        <v>0</v>
      </c>
      <c r="K103">
        <f>0.3*SUM('Rent Cost'!K102:K103)</f>
        <v>145.4184488701716</v>
      </c>
      <c r="L103">
        <f>0.3*SUM('Rent Cost'!L102:L103)</f>
        <v>0</v>
      </c>
      <c r="M103">
        <f>0.3*SUM('Rent Cost'!M102:M103)</f>
        <v>16.139347059055684</v>
      </c>
      <c r="N103">
        <f>0.3*SUM('Rent Cost'!N102:N103)</f>
        <v>0</v>
      </c>
    </row>
    <row r="104" spans="1:14" x14ac:dyDescent="0.25">
      <c r="A104" s="1">
        <v>2045</v>
      </c>
      <c r="B104" s="1">
        <v>2</v>
      </c>
      <c r="C104">
        <f>0.3*SUM('Rent Cost'!C103:C104)</f>
        <v>724.05955620128861</v>
      </c>
      <c r="D104">
        <f>0.3*SUM('Rent Cost'!D103:D104)</f>
        <v>0</v>
      </c>
      <c r="E104">
        <f>0.3*SUM('Rent Cost'!E103:E104)</f>
        <v>499.13512688568403</v>
      </c>
      <c r="F104">
        <f>0.3*SUM('Rent Cost'!F103:F104)</f>
        <v>0</v>
      </c>
      <c r="G104">
        <f>0.3*SUM('Rent Cost'!G103:G104)</f>
        <v>828.3580918070611</v>
      </c>
      <c r="H104">
        <f>0.3*SUM('Rent Cost'!H103:H104)</f>
        <v>0</v>
      </c>
      <c r="I104">
        <f>0.3*SUM('Rent Cost'!I103:I104)</f>
        <v>98.602532840788214</v>
      </c>
      <c r="J104">
        <f>0.3*SUM('Rent Cost'!J103:J104)</f>
        <v>0</v>
      </c>
      <c r="K104">
        <f>0.3*SUM('Rent Cost'!K103:K104)</f>
        <v>145.40390702533435</v>
      </c>
      <c r="L104">
        <f>0.3*SUM('Rent Cost'!L103:L104)</f>
        <v>0</v>
      </c>
      <c r="M104">
        <f>0.3*SUM('Rent Cost'!M103:M104)</f>
        <v>16.137733124350863</v>
      </c>
      <c r="N104">
        <f>0.3*SUM('Rent Cost'!N103:N104)</f>
        <v>0</v>
      </c>
    </row>
    <row r="105" spans="1:14" x14ac:dyDescent="0.25">
      <c r="A105" s="2">
        <v>2045</v>
      </c>
      <c r="B105" s="2">
        <v>3</v>
      </c>
      <c r="C105">
        <f>0.3*SUM('Rent Cost'!C104:C105)</f>
        <v>723.98715024604189</v>
      </c>
      <c r="D105">
        <f>0.3*SUM('Rent Cost'!D104:D105)</f>
        <v>0</v>
      </c>
      <c r="E105">
        <f>0.3*SUM('Rent Cost'!E104:E105)</f>
        <v>499.08521337316529</v>
      </c>
      <c r="F105">
        <f>0.3*SUM('Rent Cost'!F104:F105)</f>
        <v>0</v>
      </c>
      <c r="G105">
        <f>0.3*SUM('Rent Cost'!G104:G105)</f>
        <v>828.27525599794137</v>
      </c>
      <c r="H105">
        <f>0.3*SUM('Rent Cost'!H104:H105)</f>
        <v>0</v>
      </c>
      <c r="I105">
        <f>0.3*SUM('Rent Cost'!I104:I105)</f>
        <v>98.592672587535603</v>
      </c>
      <c r="J105">
        <f>0.3*SUM('Rent Cost'!J104:J105)</f>
        <v>0</v>
      </c>
      <c r="K105">
        <f>0.3*SUM('Rent Cost'!K104:K105)</f>
        <v>145.38936663463005</v>
      </c>
      <c r="L105">
        <f>0.3*SUM('Rent Cost'!L104:L105)</f>
        <v>0</v>
      </c>
      <c r="M105">
        <f>0.3*SUM('Rent Cost'!M104:M105)</f>
        <v>16.136119351037255</v>
      </c>
      <c r="N105">
        <f>0.3*SUM('Rent Cost'!N104:N105)</f>
        <v>0</v>
      </c>
    </row>
    <row r="106" spans="1:14" x14ac:dyDescent="0.25">
      <c r="A106" s="1">
        <v>2045</v>
      </c>
      <c r="B106" s="1">
        <v>4</v>
      </c>
      <c r="C106">
        <f>0.3*SUM('Rent Cost'!C105:C106)</f>
        <v>723.91475153099145</v>
      </c>
      <c r="D106">
        <f>0.3*SUM('Rent Cost'!D105:D106)</f>
        <v>0</v>
      </c>
      <c r="E106">
        <f>0.3*SUM('Rent Cost'!E105:E106)</f>
        <v>499.03530485197666</v>
      </c>
      <c r="F106">
        <f>0.3*SUM('Rent Cost'!F105:F106)</f>
        <v>0</v>
      </c>
      <c r="G106">
        <f>0.3*SUM('Rent Cost'!G105:G106)</f>
        <v>828.19242847217515</v>
      </c>
      <c r="H106">
        <f>0.3*SUM('Rent Cost'!H105:H106)</f>
        <v>0</v>
      </c>
      <c r="I106">
        <f>0.3*SUM('Rent Cost'!I105:I106)</f>
        <v>98.582813320327446</v>
      </c>
      <c r="J106">
        <f>0.3*SUM('Rent Cost'!J105:J106)</f>
        <v>0</v>
      </c>
      <c r="K106">
        <f>0.3*SUM('Rent Cost'!K105:K106)</f>
        <v>145.37482769794937</v>
      </c>
      <c r="L106">
        <f>0.3*SUM('Rent Cost'!L105:L106)</f>
        <v>0</v>
      </c>
      <c r="M106">
        <f>0.3*SUM('Rent Cost'!M105:M106)</f>
        <v>16.13450573910357</v>
      </c>
      <c r="N106">
        <f>0.3*SUM('Rent Cost'!N105:N106)</f>
        <v>0</v>
      </c>
    </row>
    <row r="107" spans="1:14" x14ac:dyDescent="0.25">
      <c r="A107" s="1">
        <v>2046</v>
      </c>
      <c r="B107" s="1">
        <v>1</v>
      </c>
      <c r="C107">
        <f>0.3*SUM('Rent Cost'!C106:C107)</f>
        <v>723.84236005562161</v>
      </c>
      <c r="D107">
        <f>0.3*SUM('Rent Cost'!D106:D107)</f>
        <v>0</v>
      </c>
      <c r="E107">
        <f>0.3*SUM('Rent Cost'!E106:E107)</f>
        <v>498.98540132159127</v>
      </c>
      <c r="F107">
        <f>0.3*SUM('Rent Cost'!F106:F107)</f>
        <v>0</v>
      </c>
      <c r="G107">
        <f>0.3*SUM('Rent Cost'!G106:G107)</f>
        <v>828.10960922922322</v>
      </c>
      <c r="H107">
        <f>0.3*SUM('Rent Cost'!H106:H107)</f>
        <v>0</v>
      </c>
      <c r="I107">
        <f>0.3*SUM('Rent Cost'!I106:I107)</f>
        <v>98.572955038974854</v>
      </c>
      <c r="J107">
        <f>0.3*SUM('Rent Cost'!J106:J107)</f>
        <v>0</v>
      </c>
      <c r="K107">
        <f>0.3*SUM('Rent Cost'!K106:K107)</f>
        <v>145.36029021518306</v>
      </c>
      <c r="L107">
        <f>0.3*SUM('Rent Cost'!L106:L107)</f>
        <v>0</v>
      </c>
      <c r="M107">
        <f>0.3*SUM('Rent Cost'!M106:M107)</f>
        <v>16.132892288527252</v>
      </c>
      <c r="N107">
        <f>0.3*SUM('Rent Cost'!N106:N107)</f>
        <v>0</v>
      </c>
    </row>
    <row r="108" spans="1:14" x14ac:dyDescent="0.25">
      <c r="A108" s="2">
        <v>2046</v>
      </c>
      <c r="B108" s="2">
        <v>2</v>
      </c>
      <c r="C108">
        <f>0.3*SUM('Rent Cost'!C107:C108)</f>
        <v>723.76997581941669</v>
      </c>
      <c r="D108">
        <f>0.3*SUM('Rent Cost'!D107:D108)</f>
        <v>0</v>
      </c>
      <c r="E108">
        <f>0.3*SUM('Rent Cost'!E107:E108)</f>
        <v>498.93550278148246</v>
      </c>
      <c r="F108">
        <f>0.3*SUM('Rent Cost'!F107:F108)</f>
        <v>0</v>
      </c>
      <c r="G108">
        <f>0.3*SUM('Rent Cost'!G107:G108)</f>
        <v>828.02679826854603</v>
      </c>
      <c r="H108">
        <f>0.3*SUM('Rent Cost'!H107:H108)</f>
        <v>0</v>
      </c>
      <c r="I108">
        <f>0.3*SUM('Rent Cost'!I107:I108)</f>
        <v>98.563097743477826</v>
      </c>
      <c r="J108">
        <f>0.3*SUM('Rent Cost'!J107:J108)</f>
        <v>0</v>
      </c>
      <c r="K108">
        <f>0.3*SUM('Rent Cost'!K107:K108)</f>
        <v>145.34575418622185</v>
      </c>
      <c r="L108">
        <f>0.3*SUM('Rent Cost'!L107:L108)</f>
        <v>0</v>
      </c>
      <c r="M108">
        <f>0.3*SUM('Rent Cost'!M107:M108)</f>
        <v>16.13127899929702</v>
      </c>
      <c r="N108">
        <f>0.3*SUM('Rent Cost'!N107:N108)</f>
        <v>0</v>
      </c>
    </row>
    <row r="109" spans="1:14" x14ac:dyDescent="0.25">
      <c r="A109" s="1">
        <v>2046</v>
      </c>
      <c r="B109" s="1">
        <v>3</v>
      </c>
      <c r="C109">
        <f>0.3*SUM('Rent Cost'!C108:C109)</f>
        <v>723.69759882186099</v>
      </c>
      <c r="D109">
        <f>0.3*SUM('Rent Cost'!D108:D109)</f>
        <v>0</v>
      </c>
      <c r="E109">
        <f>0.3*SUM('Rent Cost'!E108:E109)</f>
        <v>498.88560923112345</v>
      </c>
      <c r="F109">
        <f>0.3*SUM('Rent Cost'!F108:F109)</f>
        <v>0</v>
      </c>
      <c r="G109">
        <f>0.3*SUM('Rent Cost'!G108:G109)</f>
        <v>827.94399558906468</v>
      </c>
      <c r="H109">
        <f>0.3*SUM('Rent Cost'!H108:H109)</f>
        <v>0</v>
      </c>
      <c r="I109">
        <f>0.3*SUM('Rent Cost'!I108:I109)</f>
        <v>98.553241433741931</v>
      </c>
      <c r="J109">
        <f>0.3*SUM('Rent Cost'!J108:J109)</f>
        <v>0</v>
      </c>
      <c r="K109">
        <f>0.3*SUM('Rent Cost'!K108:K109)</f>
        <v>145.33121961073789</v>
      </c>
      <c r="L109">
        <f>0.3*SUM('Rent Cost'!L108:L109)</f>
        <v>0</v>
      </c>
      <c r="M109">
        <f>0.3*SUM('Rent Cost'!M108:M109)</f>
        <v>16.129665871401592</v>
      </c>
      <c r="N109">
        <f>0.3*SUM('Rent Cost'!N108:N109)</f>
        <v>0</v>
      </c>
    </row>
    <row r="110" spans="1:14" x14ac:dyDescent="0.25">
      <c r="A110" s="2">
        <v>2046</v>
      </c>
      <c r="B110" s="2">
        <v>4</v>
      </c>
      <c r="C110">
        <f>0.3*SUM('Rent Cost'!C109:C110)</f>
        <v>723.62522906192316</v>
      </c>
      <c r="D110">
        <f>0.3*SUM('Rent Cost'!D109:D110)</f>
        <v>0</v>
      </c>
      <c r="E110">
        <f>0.3*SUM('Rent Cost'!E109:E110)</f>
        <v>498.8357206699875</v>
      </c>
      <c r="F110">
        <f>0.3*SUM('Rent Cost'!F109:F110)</f>
        <v>0</v>
      </c>
      <c r="G110">
        <f>0.3*SUM('Rent Cost'!G109:G110)</f>
        <v>827.86120118916108</v>
      </c>
      <c r="H110">
        <f>0.3*SUM('Rent Cost'!H109:H110)</f>
        <v>0</v>
      </c>
      <c r="I110">
        <f>0.3*SUM('Rent Cost'!I109:I110)</f>
        <v>98.543386109578293</v>
      </c>
      <c r="J110">
        <f>0.3*SUM('Rent Cost'!J109:J110)</f>
        <v>0</v>
      </c>
      <c r="K110">
        <f>0.3*SUM('Rent Cost'!K109:K110)</f>
        <v>145.31668648873119</v>
      </c>
      <c r="L110">
        <f>0.3*SUM('Rent Cost'!L109:L110)</f>
        <v>0</v>
      </c>
      <c r="M110">
        <f>0.3*SUM('Rent Cost'!M109:M110)</f>
        <v>16.128052904818407</v>
      </c>
      <c r="N110">
        <f>0.3*SUM('Rent Cost'!N109:N110)</f>
        <v>0</v>
      </c>
    </row>
    <row r="111" spans="1:14" x14ac:dyDescent="0.25">
      <c r="A111" s="2">
        <v>2047</v>
      </c>
      <c r="B111" s="2">
        <v>1</v>
      </c>
      <c r="C111">
        <f>0.3*SUM('Rent Cost'!C110:C111)</f>
        <v>723.55286653908752</v>
      </c>
      <c r="D111">
        <f>0.3*SUM('Rent Cost'!D110:D111)</f>
        <v>0</v>
      </c>
      <c r="E111">
        <f>0.3*SUM('Rent Cost'!E110:E111)</f>
        <v>498.78583709754798</v>
      </c>
      <c r="F111">
        <f>0.3*SUM('Rent Cost'!F110:F111)</f>
        <v>0</v>
      </c>
      <c r="G111">
        <f>0.3*SUM('Rent Cost'!G110:G111)</f>
        <v>827.77841506883499</v>
      </c>
      <c r="H111">
        <f>0.3*SUM('Rent Cost'!H110:H111)</f>
        <v>0</v>
      </c>
      <c r="I111">
        <f>0.3*SUM('Rent Cost'!I110:I111)</f>
        <v>98.533531770892466</v>
      </c>
      <c r="J111">
        <f>0.3*SUM('Rent Cost'!J110:J111)</f>
        <v>0</v>
      </c>
      <c r="K111">
        <f>0.3*SUM('Rent Cost'!K110:K111)</f>
        <v>145.30215482009248</v>
      </c>
      <c r="L111">
        <f>0.3*SUM('Rent Cost'!L110:L111)</f>
        <v>0</v>
      </c>
      <c r="M111">
        <f>0.3*SUM('Rent Cost'!M110:M111)</f>
        <v>16.126440099524906</v>
      </c>
      <c r="N111">
        <f>0.3*SUM('Rent Cost'!N110:N111)</f>
        <v>0</v>
      </c>
    </row>
    <row r="112" spans="1:14" x14ac:dyDescent="0.25">
      <c r="A112" s="1">
        <v>2047</v>
      </c>
      <c r="B112" s="1">
        <v>2</v>
      </c>
      <c r="C112">
        <f>0.3*SUM('Rent Cost'!C111:C112)</f>
        <v>723.48051125232269</v>
      </c>
      <c r="D112">
        <f>0.3*SUM('Rent Cost'!D111:D112)</f>
        <v>0</v>
      </c>
      <c r="E112">
        <f>0.3*SUM('Rent Cost'!E111:E112)</f>
        <v>498.73595851433151</v>
      </c>
      <c r="F112">
        <f>0.3*SUM('Rent Cost'!F111:F112)</f>
        <v>0</v>
      </c>
      <c r="G112">
        <f>0.3*SUM('Rent Cost'!G111:G112)</f>
        <v>827.69563722754731</v>
      </c>
      <c r="H112">
        <f>0.3*SUM('Rent Cost'!H111:H112)</f>
        <v>0</v>
      </c>
      <c r="I112">
        <f>0.3*SUM('Rent Cost'!I111:I112)</f>
        <v>98.523678417684451</v>
      </c>
      <c r="J112">
        <f>0.3*SUM('Rent Cost'!J111:J112)</f>
        <v>0</v>
      </c>
      <c r="K112">
        <f>0.3*SUM('Rent Cost'!K111:K112)</f>
        <v>145.2876246046032</v>
      </c>
      <c r="L112">
        <f>0.3*SUM('Rent Cost'!L111:L112)</f>
        <v>0</v>
      </c>
      <c r="M112">
        <f>0.3*SUM('Rent Cost'!M111:M112)</f>
        <v>16.124827455509806</v>
      </c>
      <c r="N112">
        <f>0.3*SUM('Rent Cost'!N111:N112)</f>
        <v>0</v>
      </c>
    </row>
    <row r="113" spans="1:14" x14ac:dyDescent="0.25">
      <c r="A113" s="2">
        <v>2047</v>
      </c>
      <c r="B113" s="2">
        <v>3</v>
      </c>
      <c r="C113">
        <f>0.3*SUM('Rent Cost'!C112:C113)</f>
        <v>723.40816320111298</v>
      </c>
      <c r="D113">
        <f>0.3*SUM('Rent Cost'!D112:D113)</f>
        <v>0</v>
      </c>
      <c r="E113">
        <f>0.3*SUM('Rent Cost'!E112:E113)</f>
        <v>498.6860849187579</v>
      </c>
      <c r="F113">
        <f>0.3*SUM('Rent Cost'!F112:F113)</f>
        <v>0</v>
      </c>
      <c r="G113">
        <f>0.3*SUM('Rent Cost'!G112:G113)</f>
        <v>827.61286766367948</v>
      </c>
      <c r="H113">
        <f>0.3*SUM('Rent Cost'!H112:H113)</f>
        <v>0</v>
      </c>
      <c r="I113">
        <f>0.3*SUM('Rent Cost'!I112:I113)</f>
        <v>98.513826049859802</v>
      </c>
      <c r="J113">
        <f>0.3*SUM('Rent Cost'!J112:J113)</f>
        <v>0</v>
      </c>
      <c r="K113">
        <f>0.3*SUM('Rent Cost'!K112:K113)</f>
        <v>145.27309584215408</v>
      </c>
      <c r="L113">
        <f>0.3*SUM('Rent Cost'!L112:L113)</f>
        <v>0</v>
      </c>
      <c r="M113">
        <f>0.3*SUM('Rent Cost'!M112:M113)</f>
        <v>16.123214972761829</v>
      </c>
      <c r="N113">
        <f>0.3*SUM('Rent Cost'!N112:N113)</f>
        <v>0</v>
      </c>
    </row>
    <row r="114" spans="1:14" x14ac:dyDescent="0.25">
      <c r="A114" s="1">
        <v>2047</v>
      </c>
      <c r="B114" s="1">
        <v>4</v>
      </c>
      <c r="C114">
        <f>0.3*SUM('Rent Cost'!C113:C114)</f>
        <v>723.33582238494273</v>
      </c>
      <c r="D114">
        <f>0.3*SUM('Rent Cost'!D113:D114)</f>
        <v>0</v>
      </c>
      <c r="E114">
        <f>0.3*SUM('Rent Cost'!E113:E114)</f>
        <v>498.63621630977377</v>
      </c>
      <c r="F114">
        <f>0.3*SUM('Rent Cost'!F113:F114)</f>
        <v>0</v>
      </c>
      <c r="G114">
        <f>0.3*SUM('Rent Cost'!G113:G114)</f>
        <v>827.53010637669217</v>
      </c>
      <c r="H114">
        <f>0.3*SUM('Rent Cost'!H113:H114)</f>
        <v>0</v>
      </c>
      <c r="I114">
        <f>0.3*SUM('Rent Cost'!I113:I114)</f>
        <v>98.503974667229642</v>
      </c>
      <c r="J114">
        <f>0.3*SUM('Rent Cost'!J113:J114)</f>
        <v>0</v>
      </c>
      <c r="K114">
        <f>0.3*SUM('Rent Cost'!K113:K114)</f>
        <v>145.25856853252657</v>
      </c>
      <c r="L114">
        <f>0.3*SUM('Rent Cost'!L113:L114)</f>
        <v>0</v>
      </c>
      <c r="M114">
        <f>0.3*SUM('Rent Cost'!M113:M114)</f>
        <v>16.12160265126969</v>
      </c>
      <c r="N114">
        <f>0.3*SUM('Rent Cost'!N113:N114)</f>
        <v>0</v>
      </c>
    </row>
    <row r="115" spans="1:14" x14ac:dyDescent="0.25">
      <c r="A115" s="1">
        <v>2048</v>
      </c>
      <c r="B115" s="1">
        <v>1</v>
      </c>
      <c r="C115">
        <f>0.3*SUM('Rent Cost'!C114:C115)</f>
        <v>723.26348880278056</v>
      </c>
      <c r="D115">
        <f>0.3*SUM('Rent Cost'!D114:D115)</f>
        <v>0</v>
      </c>
      <c r="E115">
        <f>0.3*SUM('Rent Cost'!E114:E115)</f>
        <v>498.58635268790573</v>
      </c>
      <c r="F115">
        <f>0.3*SUM('Rent Cost'!F114:F115)</f>
        <v>0</v>
      </c>
      <c r="G115">
        <f>0.3*SUM('Rent Cost'!G114:G115)</f>
        <v>827.44735336604606</v>
      </c>
      <c r="H115">
        <f>0.3*SUM('Rent Cost'!H114:H115)</f>
        <v>0</v>
      </c>
      <c r="I115">
        <f>0.3*SUM('Rent Cost'!I114:I115)</f>
        <v>98.494124269793986</v>
      </c>
      <c r="J115">
        <f>0.3*SUM('Rent Cost'!J114:J115)</f>
        <v>0</v>
      </c>
      <c r="K115">
        <f>0.3*SUM('Rent Cost'!K114:K115)</f>
        <v>145.24404267572066</v>
      </c>
      <c r="L115">
        <f>0.3*SUM('Rent Cost'!L114:L115)</f>
        <v>0</v>
      </c>
      <c r="M115">
        <f>0.3*SUM('Rent Cost'!M114:M115)</f>
        <v>16.119990491010832</v>
      </c>
      <c r="N115">
        <f>0.3*SUM('Rent Cost'!N114:N115)</f>
        <v>0</v>
      </c>
    </row>
    <row r="116" spans="1:14" x14ac:dyDescent="0.25">
      <c r="A116" s="2">
        <v>2048</v>
      </c>
      <c r="B116" s="2">
        <v>2</v>
      </c>
      <c r="C116">
        <f>0.3*SUM('Rent Cost'!C115:C116)</f>
        <v>723.19116245411078</v>
      </c>
      <c r="D116">
        <f>0.3*SUM('Rent Cost'!D115:D116)</f>
        <v>0</v>
      </c>
      <c r="E116">
        <f>0.3*SUM('Rent Cost'!E115:E116)</f>
        <v>498.53649405262718</v>
      </c>
      <c r="F116">
        <f>0.3*SUM('Rent Cost'!F115:F116)</f>
        <v>0</v>
      </c>
      <c r="G116">
        <f>0.3*SUM('Rent Cost'!G115:G116)</f>
        <v>827.36460863066225</v>
      </c>
      <c r="H116">
        <f>0.3*SUM('Rent Cost'!H115:H116)</f>
        <v>0</v>
      </c>
      <c r="I116">
        <f>0.3*SUM('Rent Cost'!I115:I116)</f>
        <v>98.484274857363928</v>
      </c>
      <c r="J116">
        <f>0.3*SUM('Rent Cost'!J115:J116)</f>
        <v>0</v>
      </c>
      <c r="K116">
        <f>0.3*SUM('Rent Cost'!K115:K116)</f>
        <v>145.22951827151783</v>
      </c>
      <c r="L116">
        <f>0.3*SUM('Rent Cost'!L115:L116)</f>
        <v>0</v>
      </c>
      <c r="M116">
        <f>0.3*SUM('Rent Cost'!M115:M116)</f>
        <v>16.118378491962691</v>
      </c>
      <c r="N116">
        <f>0.3*SUM('Rent Cost'!N115:N116)</f>
        <v>0</v>
      </c>
    </row>
    <row r="117" spans="1:14" x14ac:dyDescent="0.25">
      <c r="A117" s="1">
        <v>2048</v>
      </c>
      <c r="B117" s="1">
        <v>3</v>
      </c>
      <c r="C117">
        <f>0.3*SUM('Rent Cost'!C116:C117)</f>
        <v>723.11884333790204</v>
      </c>
      <c r="D117">
        <f>0.3*SUM('Rent Cost'!D116:D117)</f>
        <v>0</v>
      </c>
      <c r="E117">
        <f>0.3*SUM('Rent Cost'!E116:E117)</f>
        <v>498.48664040341123</v>
      </c>
      <c r="F117">
        <f>0.3*SUM('Rent Cost'!F116:F117)</f>
        <v>0</v>
      </c>
      <c r="G117">
        <f>0.3*SUM('Rent Cost'!G116:G117)</f>
        <v>827.28187217000118</v>
      </c>
      <c r="H117">
        <f>0.3*SUM('Rent Cost'!H116:H117)</f>
        <v>0</v>
      </c>
      <c r="I117">
        <f>0.3*SUM('Rent Cost'!I116:I117)</f>
        <v>98.474426429845053</v>
      </c>
      <c r="J117">
        <f>0.3*SUM('Rent Cost'!J116:J117)</f>
        <v>0</v>
      </c>
      <c r="K117">
        <f>0.3*SUM('Rent Cost'!K116:K117)</f>
        <v>145.21499531969948</v>
      </c>
      <c r="L117">
        <f>0.3*SUM('Rent Cost'!L116:L117)</f>
        <v>0</v>
      </c>
      <c r="M117">
        <f>0.3*SUM('Rent Cost'!M116:M117)</f>
        <v>16.116766654113992</v>
      </c>
      <c r="N117">
        <f>0.3*SUM('Rent Cost'!N116:N117)</f>
        <v>0</v>
      </c>
    </row>
    <row r="118" spans="1:14" x14ac:dyDescent="0.25">
      <c r="A118" s="2">
        <v>2048</v>
      </c>
      <c r="B118" s="2">
        <v>4</v>
      </c>
      <c r="C118">
        <f>0.3*SUM('Rent Cost'!C117:C118)</f>
        <v>723.04653145312295</v>
      </c>
      <c r="D118">
        <f>0.3*SUM('Rent Cost'!D117:D118)</f>
        <v>0</v>
      </c>
      <c r="E118">
        <f>0.3*SUM('Rent Cost'!E117:E118)</f>
        <v>498.43679173973129</v>
      </c>
      <c r="F118">
        <f>0.3*SUM('Rent Cost'!F117:F118)</f>
        <v>0</v>
      </c>
      <c r="G118">
        <f>0.3*SUM('Rent Cost'!G117:G118)</f>
        <v>827.1991439829842</v>
      </c>
      <c r="H118">
        <f>0.3*SUM('Rent Cost'!H117:H118)</f>
        <v>0</v>
      </c>
      <c r="I118">
        <f>0.3*SUM('Rent Cost'!I117:I118)</f>
        <v>98.46457898723736</v>
      </c>
      <c r="J118">
        <f>0.3*SUM('Rent Cost'!J117:J118)</f>
        <v>0</v>
      </c>
      <c r="K118">
        <f>0.3*SUM('Rent Cost'!K117:K118)</f>
        <v>145.20047382015636</v>
      </c>
      <c r="L118">
        <f>0.3*SUM('Rent Cost'!L117:L118)</f>
        <v>0</v>
      </c>
      <c r="M118">
        <f>0.3*SUM('Rent Cost'!M117:M118)</f>
        <v>16.115154977442163</v>
      </c>
      <c r="N118">
        <f>0.3*SUM('Rent Cost'!N117:N118)</f>
        <v>0</v>
      </c>
    </row>
    <row r="119" spans="1:14" x14ac:dyDescent="0.25">
      <c r="A119" s="2">
        <v>2049</v>
      </c>
      <c r="B119" s="2">
        <v>1</v>
      </c>
      <c r="C119">
        <f>0.3*SUM('Rent Cost'!C118:C119)</f>
        <v>722.97422679977353</v>
      </c>
      <c r="D119">
        <f>0.3*SUM('Rent Cost'!D118:D119)</f>
        <v>0</v>
      </c>
      <c r="E119">
        <f>0.3*SUM('Rent Cost'!E118:E119)</f>
        <v>498.38694806053383</v>
      </c>
      <c r="F119">
        <f>0.3*SUM('Rent Cost'!F118:F119)</f>
        <v>0</v>
      </c>
      <c r="G119">
        <f>0.3*SUM('Rent Cost'!G118:G119)</f>
        <v>827.11642406853241</v>
      </c>
      <c r="H119">
        <f>0.3*SUM('Rent Cost'!H118:H119)</f>
        <v>0</v>
      </c>
      <c r="I119">
        <f>0.3*SUM('Rent Cost'!I118:I119)</f>
        <v>98.454732529351944</v>
      </c>
      <c r="J119">
        <f>0.3*SUM('Rent Cost'!J118:J119)</f>
        <v>0</v>
      </c>
      <c r="K119">
        <f>0.3*SUM('Rent Cost'!K118:K119)</f>
        <v>145.18595377277919</v>
      </c>
      <c r="L119">
        <f>0.3*SUM('Rent Cost'!L118:L119)</f>
        <v>0</v>
      </c>
      <c r="M119">
        <f>0.3*SUM('Rent Cost'!M118:M119)</f>
        <v>16.113543461947216</v>
      </c>
      <c r="N119">
        <f>0.3*SUM('Rent Cost'!N118:N119)</f>
        <v>0</v>
      </c>
    </row>
    <row r="120" spans="1:14" x14ac:dyDescent="0.25">
      <c r="A120" s="1">
        <v>2049</v>
      </c>
      <c r="B120" s="1">
        <v>2</v>
      </c>
      <c r="C120">
        <f>0.3*SUM('Rent Cost'!C119:C120)</f>
        <v>722.90192937733809</v>
      </c>
      <c r="D120">
        <f>0.3*SUM('Rent Cost'!D119:D120)</f>
        <v>0</v>
      </c>
      <c r="E120">
        <f>0.3*SUM('Rent Cost'!E119:E120)</f>
        <v>498.33710936581883</v>
      </c>
      <c r="F120">
        <f>0.3*SUM('Rent Cost'!F119:F120)</f>
        <v>0</v>
      </c>
      <c r="G120">
        <f>0.3*SUM('Rent Cost'!G119:G120)</f>
        <v>827.03371242610638</v>
      </c>
      <c r="H120">
        <f>0.3*SUM('Rent Cost'!H119:H120)</f>
        <v>0</v>
      </c>
      <c r="I120">
        <f>0.3*SUM('Rent Cost'!I119:I120)</f>
        <v>98.444887056094402</v>
      </c>
      <c r="J120">
        <f>0.3*SUM('Rent Cost'!J119:J120)</f>
        <v>0</v>
      </c>
      <c r="K120">
        <f>0.3*SUM('Rent Cost'!K119:K120)</f>
        <v>145.17143517734942</v>
      </c>
      <c r="L120">
        <f>0.3*SUM('Rent Cost'!L119:L120)</f>
        <v>0</v>
      </c>
      <c r="M120">
        <f>0.3*SUM('Rent Cost'!M119:M120)</f>
        <v>16.111932107606581</v>
      </c>
      <c r="N120">
        <f>0.3*SUM('Rent Cost'!N119:N120)</f>
        <v>0</v>
      </c>
    </row>
    <row r="121" spans="1:14" x14ac:dyDescent="0.25">
      <c r="A121" s="2">
        <v>2049</v>
      </c>
      <c r="B121" s="2">
        <v>3</v>
      </c>
      <c r="C121">
        <f>0.3*SUM('Rent Cost'!C120:C121)</f>
        <v>722.82963918426958</v>
      </c>
      <c r="D121">
        <f>0.3*SUM('Rent Cost'!D120:D121)</f>
        <v>0</v>
      </c>
      <c r="E121">
        <f>0.3*SUM('Rent Cost'!E120:E121)</f>
        <v>498.2872756550596</v>
      </c>
      <c r="F121">
        <f>0.3*SUM('Rent Cost'!F120:F121)</f>
        <v>0</v>
      </c>
      <c r="G121">
        <f>0.3*SUM('Rent Cost'!G120:G121)</f>
        <v>826.95100905462721</v>
      </c>
      <c r="H121">
        <f>0.3*SUM('Rent Cost'!H120:H121)</f>
        <v>0</v>
      </c>
      <c r="I121">
        <f>0.3*SUM('Rent Cost'!I120:I121)</f>
        <v>98.43504256737026</v>
      </c>
      <c r="J121">
        <f>0.3*SUM('Rent Cost'!J120:J121)</f>
        <v>0</v>
      </c>
      <c r="K121">
        <f>0.3*SUM('Rent Cost'!K120:K121)</f>
        <v>145.15691803375779</v>
      </c>
      <c r="L121">
        <f>0.3*SUM('Rent Cost'!L120:L121)</f>
        <v>0</v>
      </c>
      <c r="M121">
        <f>0.3*SUM('Rent Cost'!M120:M121)</f>
        <v>16.110320914386424</v>
      </c>
      <c r="N121">
        <f>0.3*SUM('Rent Cost'!N120:N121)</f>
        <v>0</v>
      </c>
    </row>
    <row r="122" spans="1:14" x14ac:dyDescent="0.25">
      <c r="A122" s="1">
        <v>2049</v>
      </c>
      <c r="B122" s="1">
        <v>4</v>
      </c>
      <c r="C122">
        <f>0.3*SUM('Rent Cost'!C121:C122)</f>
        <v>722.757356220568</v>
      </c>
      <c r="D122">
        <f>0.3*SUM('Rent Cost'!D121:D122)</f>
        <v>0</v>
      </c>
      <c r="E122">
        <f>0.3*SUM('Rent Cost'!E121:E122)</f>
        <v>498.23744692720265</v>
      </c>
      <c r="F122">
        <f>0.3*SUM('Rent Cost'!F121:F122)</f>
        <v>0</v>
      </c>
      <c r="G122">
        <f>0.3*SUM('Rent Cost'!G121:G122)</f>
        <v>826.86831395355557</v>
      </c>
      <c r="H122">
        <f>0.3*SUM('Rent Cost'!H121:H122)</f>
        <v>0</v>
      </c>
      <c r="I122">
        <f>0.3*SUM('Rent Cost'!I121:I122)</f>
        <v>98.425199063085088</v>
      </c>
      <c r="J122">
        <f>0.3*SUM('Rent Cost'!J121:J122)</f>
        <v>0</v>
      </c>
      <c r="K122">
        <f>0.3*SUM('Rent Cost'!K121:K122)</f>
        <v>145.14240234200429</v>
      </c>
      <c r="L122">
        <f>0.3*SUM('Rent Cost'!L121:L122)</f>
        <v>0</v>
      </c>
      <c r="M122">
        <f>0.3*SUM('Rent Cost'!M121:M122)</f>
        <v>16.108709882286735</v>
      </c>
      <c r="N122">
        <f>0.3*SUM('Rent Cost'!N121:N122)</f>
        <v>0</v>
      </c>
    </row>
    <row r="123" spans="1:14" x14ac:dyDescent="0.25">
      <c r="A123" s="1">
        <v>2050</v>
      </c>
      <c r="B123" s="1">
        <v>1</v>
      </c>
      <c r="C123">
        <f>0.3*SUM('Rent Cost'!C122:C123)</f>
        <v>722.68508048520198</v>
      </c>
      <c r="D123">
        <f>0.3*SUM('Rent Cost'!D122:D123)</f>
        <v>0</v>
      </c>
      <c r="E123">
        <f>0.3*SUM('Rent Cost'!E122:E123)</f>
        <v>498.18762318224799</v>
      </c>
      <c r="F123">
        <f>0.3*SUM('Rent Cost'!F122:F123)</f>
        <v>0</v>
      </c>
      <c r="G123">
        <f>0.3*SUM('Rent Cost'!G122:G123)</f>
        <v>826.78562712235191</v>
      </c>
      <c r="H123">
        <f>0.3*SUM('Rent Cost'!H122:H123)</f>
        <v>0</v>
      </c>
      <c r="I123">
        <f>0.3*SUM('Rent Cost'!I122:I123)</f>
        <v>98.4153565432389</v>
      </c>
      <c r="J123">
        <f>0.3*SUM('Rent Cost'!J122:J123)</f>
        <v>0</v>
      </c>
      <c r="K123">
        <f>0.3*SUM('Rent Cost'!K122:K123)</f>
        <v>145.12788810176107</v>
      </c>
      <c r="L123">
        <f>0.3*SUM('Rent Cost'!L122:L123)</f>
        <v>0</v>
      </c>
      <c r="M123">
        <f>0.3*SUM('Rent Cost'!M122:M123)</f>
        <v>16.107099011307525</v>
      </c>
      <c r="N123">
        <f>0.3*SUM('Rent Cost'!N122:N123)</f>
        <v>0</v>
      </c>
    </row>
    <row r="124" spans="1:14" x14ac:dyDescent="0.25">
      <c r="A124" s="2">
        <v>2050</v>
      </c>
      <c r="B124" s="2">
        <v>2</v>
      </c>
      <c r="C124">
        <f>0.3*SUM('Rent Cost'!C123:C124)</f>
        <v>722.61281197714015</v>
      </c>
      <c r="D124">
        <f>0.3*SUM('Rent Cost'!D123:D124)</f>
        <v>0</v>
      </c>
      <c r="E124">
        <f>0.3*SUM('Rent Cost'!E123:E124)</f>
        <v>498.13780442019561</v>
      </c>
      <c r="F124">
        <f>0.3*SUM('Rent Cost'!F123:F124)</f>
        <v>0</v>
      </c>
      <c r="G124">
        <f>0.3*SUM('Rent Cost'!G123:G124)</f>
        <v>826.70294855993757</v>
      </c>
      <c r="H124">
        <f>0.3*SUM('Rent Cost'!H123:H124)</f>
        <v>0</v>
      </c>
      <c r="I124">
        <f>0.3*SUM('Rent Cost'!I123:I124)</f>
        <v>98.405515007642819</v>
      </c>
      <c r="J124">
        <f>0.3*SUM('Rent Cost'!J123:J124)</f>
        <v>0</v>
      </c>
      <c r="K124">
        <f>0.3*SUM('Rent Cost'!K123:K124)</f>
        <v>145.11337531291886</v>
      </c>
      <c r="L124">
        <f>0.3*SUM('Rent Cost'!L123:L124)</f>
        <v>0</v>
      </c>
      <c r="M124">
        <f>0.3*SUM('Rent Cost'!M123:M124)</f>
        <v>16.105488301414944</v>
      </c>
      <c r="N124">
        <f>0.3*SUM('Rent Cost'!N123:N124)</f>
        <v>0</v>
      </c>
    </row>
    <row r="125" spans="1:14" x14ac:dyDescent="0.25">
      <c r="A125" s="1">
        <v>2050</v>
      </c>
      <c r="B125" s="1">
        <v>3</v>
      </c>
      <c r="C125">
        <f>0.3*SUM('Rent Cost'!C124:C125)</f>
        <v>722.54055069586684</v>
      </c>
      <c r="D125">
        <f>0.3*SUM('Rent Cost'!D124:D125)</f>
        <v>0</v>
      </c>
      <c r="E125">
        <f>0.3*SUM('Rent Cost'!E124:E125)</f>
        <v>498.08799063999209</v>
      </c>
      <c r="F125">
        <f>0.3*SUM('Rent Cost'!F124:F125)</f>
        <v>0</v>
      </c>
      <c r="G125">
        <f>0.3*SUM('Rent Cost'!G124:G125)</f>
        <v>826.62027826523365</v>
      </c>
      <c r="H125">
        <f>0.3*SUM('Rent Cost'!H124:H125)</f>
        <v>0</v>
      </c>
      <c r="I125">
        <f>0.3*SUM('Rent Cost'!I124:I125)</f>
        <v>98.39567445610794</v>
      </c>
      <c r="J125">
        <f>0.3*SUM('Rent Cost'!J124:J125)</f>
        <v>0</v>
      </c>
      <c r="K125">
        <f>0.3*SUM('Rent Cost'!K124:K125)</f>
        <v>145.09886397536843</v>
      </c>
      <c r="L125">
        <f>0.3*SUM('Rent Cost'!L124:L125)</f>
        <v>0</v>
      </c>
      <c r="M125">
        <f>0.3*SUM('Rent Cost'!M124:M125)</f>
        <v>16.103877752586435</v>
      </c>
      <c r="N125">
        <f>0.3*SUM('Rent Cost'!N124:N125)</f>
        <v>0</v>
      </c>
    </row>
    <row r="126" spans="1:14" x14ac:dyDescent="0.25">
      <c r="A126" s="2">
        <v>2050</v>
      </c>
      <c r="B126" s="2">
        <v>4</v>
      </c>
      <c r="C126">
        <f>0.3*SUM('Rent Cost'!C125:C126)</f>
        <v>722.46829664035067</v>
      </c>
      <c r="D126">
        <f>0.3*SUM('Rent Cost'!D125:D126)</f>
        <v>0</v>
      </c>
      <c r="E126">
        <f>0.3*SUM('Rent Cost'!E125:E126)</f>
        <v>498.03818184058383</v>
      </c>
      <c r="F126">
        <f>0.3*SUM('Rent Cost'!F125:F126)</f>
        <v>0</v>
      </c>
      <c r="G126">
        <f>0.3*SUM('Rent Cost'!G125:G126)</f>
        <v>826.53761623716116</v>
      </c>
      <c r="H126">
        <f>0.3*SUM('Rent Cost'!H125:H126)</f>
        <v>0</v>
      </c>
      <c r="I126">
        <f>0.3*SUM('Rent Cost'!I125:I126)</f>
        <v>98.385834888634278</v>
      </c>
      <c r="J126">
        <f>0.3*SUM('Rent Cost'!J125:J126)</f>
        <v>0</v>
      </c>
      <c r="K126">
        <f>0.3*SUM('Rent Cost'!K125:K126)</f>
        <v>145.08435408900044</v>
      </c>
      <c r="L126">
        <f>0.3*SUM('Rent Cost'!L125:L126)</f>
        <v>0</v>
      </c>
      <c r="M126">
        <f>0.3*SUM('Rent Cost'!M125:M126)</f>
        <v>16.102267364810718</v>
      </c>
      <c r="N126">
        <f>0.3*SUM('Rent Cost'!N125:N126)</f>
        <v>0</v>
      </c>
    </row>
    <row r="127" spans="1:14" x14ac:dyDescent="0.25">
      <c r="A127" s="2">
        <v>2051</v>
      </c>
      <c r="B127" s="2">
        <v>1</v>
      </c>
      <c r="C127">
        <f>0.3*SUM('Rent Cost'!C126:C127)</f>
        <v>722.39604981059165</v>
      </c>
      <c r="D127">
        <f>0.3*SUM('Rent Cost'!D126:D127)</f>
        <v>0</v>
      </c>
      <c r="E127">
        <f>0.3*SUM('Rent Cost'!E126:E127)</f>
        <v>497.98837802249773</v>
      </c>
      <c r="F127">
        <f>0.3*SUM('Rent Cost'!F126:F127)</f>
        <v>0</v>
      </c>
      <c r="G127">
        <f>0.3*SUM('Rent Cost'!G126:G127)</f>
        <v>826.45496247518088</v>
      </c>
      <c r="H127">
        <f>0.3*SUM('Rent Cost'!H126:H127)</f>
        <v>0</v>
      </c>
      <c r="I127">
        <f>0.3*SUM('Rent Cost'!I126:I127)</f>
        <v>98.375996305127401</v>
      </c>
      <c r="J127">
        <f>0.3*SUM('Rent Cost'!J126:J127)</f>
        <v>0</v>
      </c>
      <c r="K127">
        <f>0.3*SUM('Rent Cost'!K126:K127)</f>
        <v>145.06984565359639</v>
      </c>
      <c r="L127">
        <f>0.3*SUM('Rent Cost'!L126:L127)</f>
        <v>0</v>
      </c>
      <c r="M127">
        <f>0.3*SUM('Rent Cost'!M126:M127)</f>
        <v>16.100657138065227</v>
      </c>
      <c r="N127">
        <f>0.3*SUM('Rent Cost'!N126:N127)</f>
        <v>0</v>
      </c>
    </row>
    <row r="128" spans="1:14" x14ac:dyDescent="0.25">
      <c r="A128" s="1">
        <v>2051</v>
      </c>
      <c r="B128" s="1">
        <v>2</v>
      </c>
      <c r="C128">
        <f>0.3*SUM('Rent Cost'!C127:C128)</f>
        <v>722.32381020607409</v>
      </c>
      <c r="D128">
        <f>0.3*SUM('Rent Cost'!D127:D128)</f>
        <v>0</v>
      </c>
      <c r="E128">
        <f>0.3*SUM('Rent Cost'!E127:E128)</f>
        <v>497.93857918468018</v>
      </c>
      <c r="F128">
        <f>0.3*SUM('Rent Cost'!F127:F128)</f>
        <v>0</v>
      </c>
      <c r="G128">
        <f>0.3*SUM('Rent Cost'!G127:G128)</f>
        <v>826.37231697929258</v>
      </c>
      <c r="H128">
        <f>0.3*SUM('Rent Cost'!H127:H128)</f>
        <v>0</v>
      </c>
      <c r="I128">
        <f>0.3*SUM('Rent Cost'!I127:I128)</f>
        <v>98.36615870549285</v>
      </c>
      <c r="J128">
        <f>0.3*SUM('Rent Cost'!J127:J128)</f>
        <v>0</v>
      </c>
      <c r="K128">
        <f>0.3*SUM('Rent Cost'!K127:K128)</f>
        <v>145.05533866904696</v>
      </c>
      <c r="L128">
        <f>0.3*SUM('Rent Cost'!L127:L128)</f>
        <v>0</v>
      </c>
      <c r="M128">
        <f>0.3*SUM('Rent Cost'!M127:M128)</f>
        <v>16.099047072349965</v>
      </c>
      <c r="N128">
        <f>0.3*SUM('Rent Cost'!N127:N128)</f>
        <v>0</v>
      </c>
    </row>
    <row r="129" spans="1:14" x14ac:dyDescent="0.25">
      <c r="A129" s="2">
        <v>2051</v>
      </c>
      <c r="B129" s="2">
        <v>3</v>
      </c>
      <c r="C129">
        <f>0.3*SUM('Rent Cost'!C128:C129)</f>
        <v>722.25157782525093</v>
      </c>
      <c r="D129">
        <f>0.3*SUM('Rent Cost'!D128:D129)</f>
        <v>0</v>
      </c>
      <c r="E129">
        <f>0.3*SUM('Rent Cost'!E128:E129)</f>
        <v>497.88878532660453</v>
      </c>
      <c r="F129">
        <f>0.3*SUM('Rent Cost'!F128:F129)</f>
        <v>0</v>
      </c>
      <c r="G129">
        <f>0.3*SUM('Rent Cost'!G128:G129)</f>
        <v>826.28967974787827</v>
      </c>
      <c r="H129">
        <f>0.3*SUM('Rent Cost'!H128:H129)</f>
        <v>0</v>
      </c>
      <c r="I129">
        <f>0.3*SUM('Rent Cost'!I128:I129)</f>
        <v>98.356322089636208</v>
      </c>
      <c r="J129">
        <f>0.3*SUM('Rent Cost'!J128:J129)</f>
        <v>0</v>
      </c>
      <c r="K129">
        <f>0.3*SUM('Rent Cost'!K128:K129)</f>
        <v>145.04083313524293</v>
      </c>
      <c r="L129">
        <f>0.3*SUM('Rent Cost'!L128:L129)</f>
        <v>0</v>
      </c>
      <c r="M129">
        <f>0.3*SUM('Rent Cost'!M128:M129)</f>
        <v>16.097437167642372</v>
      </c>
      <c r="N129">
        <f>0.3*SUM('Rent Cost'!N128:N129)</f>
        <v>0</v>
      </c>
    </row>
    <row r="130" spans="1:14" x14ac:dyDescent="0.25">
      <c r="A130" s="1">
        <v>2051</v>
      </c>
      <c r="B130" s="1">
        <v>4</v>
      </c>
      <c r="C130">
        <f>0.3*SUM('Rent Cost'!C129:C130)</f>
        <v>722.17935266709082</v>
      </c>
      <c r="D130">
        <f>0.3*SUM('Rent Cost'!D129:D130)</f>
        <v>0</v>
      </c>
      <c r="E130">
        <f>0.3*SUM('Rent Cost'!E129:E130)</f>
        <v>497.83899644827079</v>
      </c>
      <c r="F130">
        <f>0.3*SUM('Rent Cost'!F129:F130)</f>
        <v>0</v>
      </c>
      <c r="G130">
        <f>0.3*SUM('Rent Cost'!G129:G130)</f>
        <v>826.20705077985895</v>
      </c>
      <c r="H130">
        <f>0.3*SUM('Rent Cost'!H129:H130)</f>
        <v>0</v>
      </c>
      <c r="I130">
        <f>0.3*SUM('Rent Cost'!I129:I130)</f>
        <v>98.346486457463016</v>
      </c>
      <c r="J130">
        <f>0.3*SUM('Rent Cost'!J129:J130)</f>
        <v>0</v>
      </c>
      <c r="K130">
        <f>0.3*SUM('Rent Cost'!K129:K130)</f>
        <v>145.02632905196569</v>
      </c>
      <c r="L130">
        <f>0.3*SUM('Rent Cost'!L129:L130)</f>
        <v>0</v>
      </c>
      <c r="M130">
        <f>0.3*SUM('Rent Cost'!M129:M130)</f>
        <v>16.095827423919889</v>
      </c>
      <c r="N130">
        <f>0.3*SUM('Rent Cost'!N129:N130)</f>
        <v>0</v>
      </c>
    </row>
    <row r="131" spans="1:14" x14ac:dyDescent="0.25">
      <c r="A131" s="1">
        <v>2052</v>
      </c>
      <c r="B131" s="1">
        <v>1</v>
      </c>
      <c r="C131">
        <f>0.3*SUM('Rent Cost'!C130:C131)</f>
        <v>722.10713473159376</v>
      </c>
      <c r="D131">
        <f>0.3*SUM('Rent Cost'!D130:D131)</f>
        <v>0</v>
      </c>
      <c r="E131">
        <f>0.3*SUM('Rent Cost'!E130:E131)</f>
        <v>497.78921254862541</v>
      </c>
      <c r="F131">
        <f>0.3*SUM('Rent Cost'!F130:F131)</f>
        <v>0</v>
      </c>
      <c r="G131">
        <f>0.3*SUM('Rent Cost'!G130:G131)</f>
        <v>826.12443007469517</v>
      </c>
      <c r="H131">
        <f>0.3*SUM('Rent Cost'!H130:H131)</f>
        <v>0</v>
      </c>
      <c r="I131">
        <f>0.3*SUM('Rent Cost'!I130:I131)</f>
        <v>98.336651808784396</v>
      </c>
      <c r="J131">
        <f>0.3*SUM('Rent Cost'!J130:J131)</f>
        <v>0</v>
      </c>
      <c r="K131">
        <f>0.3*SUM('Rent Cost'!K130:K131)</f>
        <v>145.01182641899672</v>
      </c>
      <c r="L131">
        <f>0.3*SUM('Rent Cost'!L130:L131)</f>
        <v>0</v>
      </c>
      <c r="M131">
        <f>0.3*SUM('Rent Cost'!M130:M131)</f>
        <v>16.094217841182509</v>
      </c>
      <c r="N131">
        <f>0.3*SUM('Rent Cost'!N130:N131)</f>
        <v>0</v>
      </c>
    </row>
    <row r="132" spans="1:14" x14ac:dyDescent="0.25">
      <c r="A132" s="2">
        <v>2052</v>
      </c>
      <c r="B132" s="2">
        <v>2</v>
      </c>
      <c r="C132">
        <f>0.3*SUM('Rent Cost'!C131:C132)</f>
        <v>722.03492401824406</v>
      </c>
      <c r="D132">
        <f>0.3*SUM('Rent Cost'!D131:D132)</f>
        <v>0</v>
      </c>
      <c r="E132">
        <f>0.3*SUM('Rent Cost'!E131:E132)</f>
        <v>497.73943362714175</v>
      </c>
      <c r="F132">
        <f>0.3*SUM('Rent Cost'!F131:F132)</f>
        <v>0</v>
      </c>
      <c r="G132">
        <f>0.3*SUM('Rent Cost'!G131:G132)</f>
        <v>826.04181763130816</v>
      </c>
      <c r="H132">
        <f>0.3*SUM('Rent Cost'!H131:H132)</f>
        <v>0</v>
      </c>
      <c r="I132">
        <f>0.3*SUM('Rent Cost'!I131:I132)</f>
        <v>98.326818143600363</v>
      </c>
      <c r="J132">
        <f>0.3*SUM('Rent Cost'!J131:J132)</f>
        <v>0</v>
      </c>
      <c r="K132">
        <f>0.3*SUM('Rent Cost'!K131:K132)</f>
        <v>144.99732523633602</v>
      </c>
      <c r="L132">
        <f>0.3*SUM('Rent Cost'!L131:L132)</f>
        <v>0</v>
      </c>
      <c r="M132">
        <f>0.3*SUM('Rent Cost'!M131:M132)</f>
        <v>16.092608419396395</v>
      </c>
      <c r="N132">
        <f>0.3*SUM('Rent Cost'!N131:N132)</f>
        <v>0</v>
      </c>
    </row>
    <row r="133" spans="1:14" x14ac:dyDescent="0.25">
      <c r="A133" s="1">
        <v>2052</v>
      </c>
      <c r="B133" s="1">
        <v>3</v>
      </c>
      <c r="C133">
        <f>0.3*SUM('Rent Cost'!C132:C133)</f>
        <v>721.96272052601034</v>
      </c>
      <c r="D133">
        <f>0.3*SUM('Rent Cost'!D132:D133)</f>
        <v>0</v>
      </c>
      <c r="E133">
        <f>0.3*SUM('Rent Cost'!E132:E133)</f>
        <v>497.68965968381974</v>
      </c>
      <c r="F133">
        <f>0.3*SUM('Rent Cost'!F132:F133)</f>
        <v>0</v>
      </c>
      <c r="G133">
        <f>0.3*SUM('Rent Cost'!G132:G133)</f>
        <v>825.95921344969793</v>
      </c>
      <c r="H133">
        <f>0.3*SUM('Rent Cost'!H132:H133)</f>
        <v>0</v>
      </c>
      <c r="I133">
        <f>0.3*SUM('Rent Cost'!I132:I133)</f>
        <v>98.316985461816472</v>
      </c>
      <c r="J133">
        <f>0.3*SUM('Rent Cost'!J132:J133)</f>
        <v>0</v>
      </c>
      <c r="K133">
        <f>0.3*SUM('Rent Cost'!K132:K133)</f>
        <v>144.9828255038743</v>
      </c>
      <c r="L133">
        <f>0.3*SUM('Rent Cost'!L132:L133)</f>
        <v>0</v>
      </c>
      <c r="M133">
        <f>0.3*SUM('Rent Cost'!M132:M133)</f>
        <v>16.090999158550265</v>
      </c>
      <c r="N133">
        <f>0.3*SUM('Rent Cost'!N132:N133)</f>
        <v>0</v>
      </c>
    </row>
    <row r="134" spans="1:14" x14ac:dyDescent="0.25">
      <c r="A134" s="2">
        <v>2052</v>
      </c>
      <c r="B134" s="2">
        <v>4</v>
      </c>
      <c r="C134">
        <f>0.3*SUM('Rent Cost'!C133:C134)</f>
        <v>721.89052425386126</v>
      </c>
      <c r="D134">
        <f>0.3*SUM('Rent Cost'!D133:D134)</f>
        <v>0</v>
      </c>
      <c r="E134">
        <f>0.3*SUM('Rent Cost'!E133:E134)</f>
        <v>497.63989071813268</v>
      </c>
      <c r="F134">
        <f>0.3*SUM('Rent Cost'!F133:F134)</f>
        <v>0</v>
      </c>
      <c r="G134">
        <f>0.3*SUM('Rent Cost'!G133:G134)</f>
        <v>825.87661752878557</v>
      </c>
      <c r="H134">
        <f>0.3*SUM('Rent Cost'!H133:H134)</f>
        <v>0</v>
      </c>
      <c r="I134">
        <f>0.3*SUM('Rent Cost'!I133:I134)</f>
        <v>98.307153763243846</v>
      </c>
      <c r="J134">
        <f>0.3*SUM('Rent Cost'!J133:J134)</f>
        <v>0</v>
      </c>
      <c r="K134">
        <f>0.3*SUM('Rent Cost'!K133:K134)</f>
        <v>144.96832722128374</v>
      </c>
      <c r="L134">
        <f>0.3*SUM('Rent Cost'!L133:L134)</f>
        <v>0</v>
      </c>
      <c r="M134">
        <f>0.3*SUM('Rent Cost'!M133:M134)</f>
        <v>16.089390058644121</v>
      </c>
      <c r="N134">
        <f>0.3*SUM('Rent Cost'!N133:N134)</f>
        <v>0</v>
      </c>
    </row>
    <row r="135" spans="1:14" x14ac:dyDescent="0.25">
      <c r="A135" s="2">
        <v>2053</v>
      </c>
      <c r="B135" s="2">
        <v>1</v>
      </c>
      <c r="C135">
        <f>0.3*SUM('Rent Cost'!C134:C135)</f>
        <v>721.81833520128112</v>
      </c>
      <c r="D135">
        <f>0.3*SUM('Rent Cost'!D134:D135)</f>
        <v>0</v>
      </c>
      <c r="E135">
        <f>0.3*SUM('Rent Cost'!E134:E135)</f>
        <v>497.59012672902713</v>
      </c>
      <c r="F135">
        <f>0.3*SUM('Rent Cost'!F134:F135)</f>
        <v>0</v>
      </c>
      <c r="G135">
        <f>0.3*SUM('Rent Cost'!G134:G135)</f>
        <v>825.79402986695288</v>
      </c>
      <c r="H135">
        <f>0.3*SUM('Rent Cost'!H134:H135)</f>
        <v>0</v>
      </c>
      <c r="I135">
        <f>0.3*SUM('Rent Cost'!I134:I135)</f>
        <v>98.297323047882472</v>
      </c>
      <c r="J135">
        <f>0.3*SUM('Rent Cost'!J134:J135)</f>
        <v>0</v>
      </c>
      <c r="K135">
        <f>0.3*SUM('Rent Cost'!K134:K135)</f>
        <v>144.95383038856434</v>
      </c>
      <c r="L135">
        <f>0.3*SUM('Rent Cost'!L134:L135)</f>
        <v>0</v>
      </c>
      <c r="M135">
        <f>0.3*SUM('Rent Cost'!M134:M135)</f>
        <v>16.08778111964412</v>
      </c>
      <c r="N135">
        <f>0.3*SUM('Rent Cost'!N134:N135)</f>
        <v>0</v>
      </c>
    </row>
    <row r="136" spans="1:14" x14ac:dyDescent="0.25">
      <c r="A136" s="1">
        <v>2053</v>
      </c>
      <c r="B136" s="1">
        <v>2</v>
      </c>
      <c r="C136">
        <f>0.3*SUM('Rent Cost'!C135:C136)</f>
        <v>721.74615336775423</v>
      </c>
      <c r="D136">
        <f>0.3*SUM('Rent Cost'!D135:D136)</f>
        <v>0</v>
      </c>
      <c r="E136">
        <f>0.3*SUM('Rent Cost'!E135:E136)</f>
        <v>497.540367716503</v>
      </c>
      <c r="F136">
        <f>0.3*SUM('Rent Cost'!F135:F136)</f>
        <v>0</v>
      </c>
      <c r="G136">
        <f>0.3*SUM('Rent Cost'!G135:G136)</f>
        <v>825.7114504636603</v>
      </c>
      <c r="H136">
        <f>0.3*SUM('Rent Cost'!H135:H136)</f>
        <v>0</v>
      </c>
      <c r="I136">
        <f>0.3*SUM('Rent Cost'!I135:I136)</f>
        <v>98.287493315543472</v>
      </c>
      <c r="J136">
        <f>0.3*SUM('Rent Cost'!J135:J136)</f>
        <v>0</v>
      </c>
      <c r="K136">
        <f>0.3*SUM('Rent Cost'!K135:K136)</f>
        <v>144.93933500549755</v>
      </c>
      <c r="L136">
        <f>0.3*SUM('Rent Cost'!L135:L136)</f>
        <v>0</v>
      </c>
      <c r="M136">
        <f>0.3*SUM('Rent Cost'!M135:M136)</f>
        <v>16.0861723415277</v>
      </c>
      <c r="N136">
        <f>0.3*SUM('Rent Cost'!N135:N136)</f>
        <v>0</v>
      </c>
    </row>
    <row r="137" spans="1:14" x14ac:dyDescent="0.25">
      <c r="A137" s="2">
        <v>2053</v>
      </c>
      <c r="B137" s="2">
        <v>3</v>
      </c>
      <c r="C137">
        <f>0.3*SUM('Rent Cost'!C136:C137)</f>
        <v>721.67397875276492</v>
      </c>
      <c r="D137">
        <f>0.3*SUM('Rent Cost'!D136:D137)</f>
        <v>0</v>
      </c>
      <c r="E137">
        <f>0.3*SUM('Rent Cost'!E136:E137)</f>
        <v>497.49061367950691</v>
      </c>
      <c r="F137">
        <f>0.3*SUM('Rent Cost'!F136:F137)</f>
        <v>0</v>
      </c>
      <c r="G137">
        <f>0.3*SUM('Rent Cost'!G136:G137)</f>
        <v>825.6288793183686</v>
      </c>
      <c r="H137">
        <f>0.3*SUM('Rent Cost'!H136:H137)</f>
        <v>0</v>
      </c>
      <c r="I137">
        <f>0.3*SUM('Rent Cost'!I136:I137)</f>
        <v>98.277664566226861</v>
      </c>
      <c r="J137">
        <f>0.3*SUM('Rent Cost'!J136:J137)</f>
        <v>0</v>
      </c>
      <c r="K137">
        <f>0.3*SUM('Rent Cost'!K136:K137)</f>
        <v>144.9248410719741</v>
      </c>
      <c r="L137">
        <f>0.3*SUM('Rent Cost'!L136:L137)</f>
        <v>0</v>
      </c>
      <c r="M137">
        <f>0.3*SUM('Rent Cost'!M136:M137)</f>
        <v>16.08456372429486</v>
      </c>
      <c r="N137">
        <f>0.3*SUM('Rent Cost'!N136:N137)</f>
        <v>0</v>
      </c>
    </row>
    <row r="138" spans="1:14" x14ac:dyDescent="0.25">
      <c r="A138" s="1">
        <v>2053</v>
      </c>
      <c r="B138" s="1">
        <v>4</v>
      </c>
      <c r="C138">
        <f>0.3*SUM('Rent Cost'!C137:C138)</f>
        <v>721.60181135476614</v>
      </c>
      <c r="D138">
        <f>0.3*SUM('Rent Cost'!D137:D138)</f>
        <v>0</v>
      </c>
      <c r="E138">
        <f>0.3*SUM('Rent Cost'!E137:E138)</f>
        <v>497.44086461803886</v>
      </c>
      <c r="F138">
        <f>0.3*SUM('Rent Cost'!F137:F138)</f>
        <v>0</v>
      </c>
      <c r="G138">
        <f>0.3*SUM('Rent Cost'!G137:G138)</f>
        <v>825.54631643053835</v>
      </c>
      <c r="H138">
        <f>0.3*SUM('Rent Cost'!H137:H138)</f>
        <v>0</v>
      </c>
      <c r="I138">
        <f>0.3*SUM('Rent Cost'!I137:I138)</f>
        <v>98.267836799838179</v>
      </c>
      <c r="J138">
        <f>0.3*SUM('Rent Cost'!J137:J138)</f>
        <v>0</v>
      </c>
      <c r="K138">
        <f>0.3*SUM('Rent Cost'!K137:K138)</f>
        <v>144.9103485878847</v>
      </c>
      <c r="L138">
        <f>0.3*SUM('Rent Cost'!L137:L138)</f>
        <v>0</v>
      </c>
      <c r="M138">
        <f>0.3*SUM('Rent Cost'!M137:M138)</f>
        <v>16.082955267923044</v>
      </c>
      <c r="N138">
        <f>0.3*SUM('Rent Cost'!N137:N138)</f>
        <v>0</v>
      </c>
    </row>
    <row r="139" spans="1:14" x14ac:dyDescent="0.25">
      <c r="A139" s="1">
        <v>2054</v>
      </c>
      <c r="B139" s="1">
        <v>1</v>
      </c>
      <c r="C139">
        <f>0.3*SUM('Rent Cost'!C138:C139)</f>
        <v>721.5296511732422</v>
      </c>
      <c r="D139">
        <f>0.3*SUM('Rent Cost'!D138:D139)</f>
        <v>0</v>
      </c>
      <c r="E139">
        <f>0.3*SUM('Rent Cost'!E138:E139)</f>
        <v>497.39112053157203</v>
      </c>
      <c r="F139">
        <f>0.3*SUM('Rent Cost'!F138:F139)</f>
        <v>0</v>
      </c>
      <c r="G139">
        <f>0.3*SUM('Rent Cost'!G138:G139)</f>
        <v>825.46376179909055</v>
      </c>
      <c r="H139">
        <f>0.3*SUM('Rent Cost'!H138:H139)</f>
        <v>0</v>
      </c>
      <c r="I139">
        <f>0.3*SUM('Rent Cost'!I138:I139)</f>
        <v>98.258010016188578</v>
      </c>
      <c r="J139">
        <f>0.3*SUM('Rent Cost'!J138:J139)</f>
        <v>0</v>
      </c>
      <c r="K139">
        <f>0.3*SUM('Rent Cost'!K138:K139)</f>
        <v>144.89585755301081</v>
      </c>
      <c r="L139">
        <f>0.3*SUM('Rent Cost'!L138:L139)</f>
        <v>0</v>
      </c>
      <c r="M139">
        <f>0.3*SUM('Rent Cost'!M138:M139)</f>
        <v>16.081346972389685</v>
      </c>
      <c r="N139">
        <f>0.3*SUM('Rent Cost'!N138:N139)</f>
        <v>0</v>
      </c>
    </row>
    <row r="140" spans="1:14" x14ac:dyDescent="0.25">
      <c r="A140" s="2">
        <v>2054</v>
      </c>
      <c r="B140" s="2">
        <v>2</v>
      </c>
      <c r="C140">
        <f>0.3*SUM('Rent Cost'!C139:C140)</f>
        <v>721.4574982081931</v>
      </c>
      <c r="D140">
        <f>0.3*SUM('Rent Cost'!D139:D140)</f>
        <v>0</v>
      </c>
      <c r="E140">
        <f>0.3*SUM('Rent Cost'!E139:E140)</f>
        <v>497.34138141957976</v>
      </c>
      <c r="F140">
        <f>0.3*SUM('Rent Cost'!F139:F140)</f>
        <v>0</v>
      </c>
      <c r="G140">
        <f>0.3*SUM('Rent Cost'!G139:G140)</f>
        <v>825.38121542294641</v>
      </c>
      <c r="H140">
        <f>0.3*SUM('Rent Cost'!H139:H140)</f>
        <v>0</v>
      </c>
      <c r="I140">
        <f>0.3*SUM('Rent Cost'!I139:I140)</f>
        <v>98.248184215183585</v>
      </c>
      <c r="J140">
        <f>0.3*SUM('Rent Cost'!J139:J140)</f>
        <v>0</v>
      </c>
      <c r="K140">
        <f>0.3*SUM('Rent Cost'!K139:K140)</f>
        <v>144.88136796724316</v>
      </c>
      <c r="L140">
        <f>0.3*SUM('Rent Cost'!L139:L140)</f>
        <v>0</v>
      </c>
      <c r="M140">
        <f>0.3*SUM('Rent Cost'!M139:M140)</f>
        <v>16.079738837694784</v>
      </c>
      <c r="N140">
        <f>0.3*SUM('Rent Cost'!N139:N140)</f>
        <v>0</v>
      </c>
    </row>
    <row r="141" spans="1:14" x14ac:dyDescent="0.25">
      <c r="A141" s="1">
        <v>2054</v>
      </c>
      <c r="B141" s="1">
        <v>3</v>
      </c>
      <c r="C141">
        <f>0.3*SUM('Rent Cost'!C140:C141)</f>
        <v>721.38535245858748</v>
      </c>
      <c r="D141">
        <f>0.3*SUM('Rent Cost'!D140:D141)</f>
        <v>0</v>
      </c>
      <c r="E141">
        <f>0.3*SUM('Rent Cost'!E140:E141)</f>
        <v>497.29164728153529</v>
      </c>
      <c r="F141">
        <f>0.3*SUM('Rent Cost'!F140:F141)</f>
        <v>0</v>
      </c>
      <c r="G141">
        <f>0.3*SUM('Rent Cost'!G140:G141)</f>
        <v>825.29867730156661</v>
      </c>
      <c r="H141">
        <f>0.3*SUM('Rent Cost'!H140:H141)</f>
        <v>0</v>
      </c>
      <c r="I141">
        <f>0.3*SUM('Rent Cost'!I140:I141)</f>
        <v>98.238359396728768</v>
      </c>
      <c r="J141">
        <f>0.3*SUM('Rent Cost'!J140:J141)</f>
        <v>0</v>
      </c>
      <c r="K141">
        <f>0.3*SUM('Rent Cost'!K140:K141)</f>
        <v>144.86687983047244</v>
      </c>
      <c r="L141">
        <f>0.3*SUM('Rent Cost'!L140:L141)</f>
        <v>0</v>
      </c>
      <c r="M141">
        <f>0.3*SUM('Rent Cost'!M140:M141)</f>
        <v>16.078130863815783</v>
      </c>
      <c r="N141">
        <f>0.3*SUM('Rent Cost'!N140:N141)</f>
        <v>0</v>
      </c>
    </row>
    <row r="142" spans="1:14" x14ac:dyDescent="0.25">
      <c r="A142" s="2">
        <v>2054</v>
      </c>
      <c r="B142" s="2">
        <v>4</v>
      </c>
      <c r="C142">
        <f>0.3*SUM('Rent Cost'!C141:C142)</f>
        <v>721.31321392339396</v>
      </c>
      <c r="D142">
        <f>0.3*SUM('Rent Cost'!D141:D142)</f>
        <v>0</v>
      </c>
      <c r="E142">
        <f>0.3*SUM('Rent Cost'!E141:E142)</f>
        <v>497.24191811638519</v>
      </c>
      <c r="F142">
        <f>0.3*SUM('Rent Cost'!F141:F142)</f>
        <v>0</v>
      </c>
      <c r="G142">
        <f>0.3*SUM('Rent Cost'!G141:G142)</f>
        <v>825.21614743387227</v>
      </c>
      <c r="H142">
        <f>0.3*SUM('Rent Cost'!H141:H142)</f>
        <v>0</v>
      </c>
      <c r="I142">
        <f>0.3*SUM('Rent Cost'!I141:I142)</f>
        <v>98.228535560729711</v>
      </c>
      <c r="J142">
        <f>0.3*SUM('Rent Cost'!J141:J142)</f>
        <v>0</v>
      </c>
      <c r="K142">
        <f>0.3*SUM('Rent Cost'!K141:K142)</f>
        <v>144.85239314248014</v>
      </c>
      <c r="L142">
        <f>0.3*SUM('Rent Cost'!L141:L142)</f>
        <v>0</v>
      </c>
      <c r="M142">
        <f>0.3*SUM('Rent Cost'!M141:M142)</f>
        <v>16.07652305073012</v>
      </c>
      <c r="N142">
        <f>0.3*SUM('Rent Cost'!N141:N142)</f>
        <v>0</v>
      </c>
    </row>
    <row r="143" spans="1:14" x14ac:dyDescent="0.25">
      <c r="A143" s="2">
        <v>2055</v>
      </c>
      <c r="B143" s="2">
        <v>1</v>
      </c>
      <c r="C143">
        <f>0.3*SUM('Rent Cost'!C142:C143)</f>
        <v>721.24108260209687</v>
      </c>
      <c r="D143">
        <f>0.3*SUM('Rent Cost'!D142:D143)</f>
        <v>0</v>
      </c>
      <c r="E143">
        <f>0.3*SUM('Rent Cost'!E142:E143)</f>
        <v>497.19219392465612</v>
      </c>
      <c r="F143">
        <f>0.3*SUM('Rent Cost'!F142:F143)</f>
        <v>0</v>
      </c>
      <c r="G143">
        <f>0.3*SUM('Rent Cost'!G142:G143)</f>
        <v>825.13362581878448</v>
      </c>
      <c r="H143">
        <f>0.3*SUM('Rent Cost'!H142:H143)</f>
        <v>0</v>
      </c>
      <c r="I143">
        <f>0.3*SUM('Rent Cost'!I142:I143)</f>
        <v>98.218712707186384</v>
      </c>
      <c r="J143">
        <f>0.3*SUM('Rent Cost'!J142:J143)</f>
        <v>0</v>
      </c>
      <c r="K143">
        <f>0.3*SUM('Rent Cost'!K142:K143)</f>
        <v>144.83790790315697</v>
      </c>
      <c r="L143">
        <f>0.3*SUM('Rent Cost'!L142:L143)</f>
        <v>0</v>
      </c>
      <c r="M143">
        <f>0.3*SUM('Rent Cost'!M142:M143)</f>
        <v>16.074915398426512</v>
      </c>
      <c r="N143">
        <f>0.3*SUM('Rent Cost'!N142:N143)</f>
        <v>0</v>
      </c>
    </row>
    <row r="144" spans="1:14" x14ac:dyDescent="0.25">
      <c r="A144" s="1">
        <v>2055</v>
      </c>
      <c r="B144" s="1">
        <v>2</v>
      </c>
      <c r="C144">
        <f>0.3*SUM('Rent Cost'!C143:C144)</f>
        <v>721.16895849418052</v>
      </c>
      <c r="D144">
        <f>0.3*SUM('Rent Cost'!D143:D144)</f>
        <v>0</v>
      </c>
      <c r="E144">
        <f>0.3*SUM('Rent Cost'!E143:E144)</f>
        <v>497.14247470529472</v>
      </c>
      <c r="F144">
        <f>0.3*SUM('Rent Cost'!F143:F144)</f>
        <v>0</v>
      </c>
      <c r="G144">
        <f>0.3*SUM('Rent Cost'!G143:G144)</f>
        <v>825.05111245630326</v>
      </c>
      <c r="H144">
        <f>0.3*SUM('Rent Cost'!H143:H144)</f>
        <v>0</v>
      </c>
      <c r="I144">
        <f>0.3*SUM('Rent Cost'!I143:I144)</f>
        <v>98.208890835909926</v>
      </c>
      <c r="J144">
        <f>0.3*SUM('Rent Cost'!J143:J144)</f>
        <v>0</v>
      </c>
      <c r="K144">
        <f>0.3*SUM('Rent Cost'!K143:K144)</f>
        <v>144.82342411239364</v>
      </c>
      <c r="L144">
        <f>0.3*SUM('Rent Cost'!L143:L144)</f>
        <v>0</v>
      </c>
      <c r="M144">
        <f>0.3*SUM('Rent Cost'!M143:M144)</f>
        <v>16.073307906882398</v>
      </c>
      <c r="N144">
        <f>0.3*SUM('Rent Cost'!N143:N144)</f>
        <v>0</v>
      </c>
    </row>
    <row r="145" spans="1:14" x14ac:dyDescent="0.25">
      <c r="A145" s="2">
        <v>2055</v>
      </c>
      <c r="B145" s="2">
        <v>3</v>
      </c>
      <c r="C145">
        <f>0.3*SUM('Rent Cost'!C144:C145)</f>
        <v>721.09684159809785</v>
      </c>
      <c r="D145">
        <f>0.3*SUM('Rent Cost'!D144:D145)</f>
        <v>0</v>
      </c>
      <c r="E145">
        <f>0.3*SUM('Rent Cost'!E144:E145)</f>
        <v>497.09276045777415</v>
      </c>
      <c r="F145">
        <f>0.3*SUM('Rent Cost'!F144:F145)</f>
        <v>0</v>
      </c>
      <c r="G145">
        <f>0.3*SUM('Rent Cost'!G144:G145)</f>
        <v>824.96860734534971</v>
      </c>
      <c r="H145">
        <f>0.3*SUM('Rent Cost'!H144:H145)</f>
        <v>0</v>
      </c>
      <c r="I145">
        <f>0.3*SUM('Rent Cost'!I144:I145)</f>
        <v>98.199069946805892</v>
      </c>
      <c r="J145">
        <f>0.3*SUM('Rent Cost'!J144:J145)</f>
        <v>0</v>
      </c>
      <c r="K145">
        <f>0.3*SUM('Rent Cost'!K144:K145)</f>
        <v>144.80894176997163</v>
      </c>
      <c r="L145">
        <f>0.3*SUM('Rent Cost'!L144:L145)</f>
        <v>0</v>
      </c>
      <c r="M145">
        <f>0.3*SUM('Rent Cost'!M144:M145)</f>
        <v>16.071700576086503</v>
      </c>
      <c r="N145">
        <f>0.3*SUM('Rent Cost'!N144:N145)</f>
        <v>0</v>
      </c>
    </row>
    <row r="146" spans="1:14" x14ac:dyDescent="0.25">
      <c r="A146" s="1">
        <v>2055</v>
      </c>
      <c r="B146" s="1">
        <v>4</v>
      </c>
      <c r="C146">
        <f>0.3*SUM('Rent Cost'!C145:C146)</f>
        <v>721.02473191384888</v>
      </c>
      <c r="D146">
        <f>0.3*SUM('Rent Cost'!D145:D146)</f>
        <v>0</v>
      </c>
      <c r="E146">
        <f>0.3*SUM('Rent Cost'!E145:E146)</f>
        <v>497.04305118209442</v>
      </c>
      <c r="F146">
        <f>0.3*SUM('Rent Cost'!F145:F146)</f>
        <v>0</v>
      </c>
      <c r="G146">
        <f>0.3*SUM('Rent Cost'!G145:G146)</f>
        <v>824.88611048430573</v>
      </c>
      <c r="H146">
        <f>0.3*SUM('Rent Cost'!H145:H146)</f>
        <v>0</v>
      </c>
      <c r="I146">
        <f>0.3*SUM('Rent Cost'!I145:I146)</f>
        <v>98.189250039874267</v>
      </c>
      <c r="J146">
        <f>0.3*SUM('Rent Cost'!J145:J146)</f>
        <v>0</v>
      </c>
      <c r="K146">
        <f>0.3*SUM('Rent Cost'!K145:K146)</f>
        <v>144.79446087578162</v>
      </c>
      <c r="L146">
        <f>0.3*SUM('Rent Cost'!L145:L146)</f>
        <v>0</v>
      </c>
      <c r="M146">
        <f>0.3*SUM('Rent Cost'!M145:M146)</f>
        <v>16.070093406027539</v>
      </c>
      <c r="N146">
        <f>0.3*SUM('Rent Cost'!N145:N146)</f>
        <v>0</v>
      </c>
    </row>
    <row r="147" spans="1:14" x14ac:dyDescent="0.25">
      <c r="A147" s="1">
        <v>2056</v>
      </c>
      <c r="B147" s="1">
        <v>1</v>
      </c>
      <c r="C147">
        <f>0.3*SUM('Rent Cost'!C146:C147)</f>
        <v>720.95262944091792</v>
      </c>
      <c r="D147">
        <f>0.3*SUM('Rent Cost'!D146:D147)</f>
        <v>0</v>
      </c>
      <c r="E147">
        <f>0.3*SUM('Rent Cost'!E146:E147)</f>
        <v>496.99334687720216</v>
      </c>
      <c r="F147">
        <f>0.3*SUM('Rent Cost'!F146:F147)</f>
        <v>0</v>
      </c>
      <c r="G147">
        <f>0.3*SUM('Rent Cost'!G146:G147)</f>
        <v>824.80362187317121</v>
      </c>
      <c r="H147">
        <f>0.3*SUM('Rent Cost'!H146:H147)</f>
        <v>0</v>
      </c>
      <c r="I147">
        <f>0.3*SUM('Rent Cost'!I146:I147)</f>
        <v>98.179431114831758</v>
      </c>
      <c r="J147">
        <f>0.3*SUM('Rent Cost'!J146:J147)</f>
        <v>0</v>
      </c>
      <c r="K147">
        <f>0.3*SUM('Rent Cost'!K146:K147)</f>
        <v>144.77998142971435</v>
      </c>
      <c r="L147">
        <f>0.3*SUM('Rent Cost'!L146:L147)</f>
        <v>0</v>
      </c>
      <c r="M147">
        <f>0.3*SUM('Rent Cost'!M146:M147)</f>
        <v>16.06848639669423</v>
      </c>
      <c r="N147">
        <f>0.3*SUM('Rent Cost'!N146:N147)</f>
        <v>0</v>
      </c>
    </row>
    <row r="148" spans="1:14" x14ac:dyDescent="0.25">
      <c r="A148" s="2">
        <v>2056</v>
      </c>
      <c r="B148" s="2">
        <v>2</v>
      </c>
      <c r="C148">
        <f>0.3*SUM('Rent Cost'!C147:C148)</f>
        <v>720.88053417775791</v>
      </c>
      <c r="D148">
        <f>0.3*SUM('Rent Cost'!D147:D148)</f>
        <v>0</v>
      </c>
      <c r="E148">
        <f>0.3*SUM('Rent Cost'!E147:E148)</f>
        <v>496.94364754257049</v>
      </c>
      <c r="F148">
        <f>0.3*SUM('Rent Cost'!F147:F148)</f>
        <v>0</v>
      </c>
      <c r="G148">
        <f>0.3*SUM('Rent Cost'!G147:G148)</f>
        <v>824.72114151086737</v>
      </c>
      <c r="H148">
        <f>0.3*SUM('Rent Cost'!H147:H148)</f>
        <v>0</v>
      </c>
      <c r="I148">
        <f>0.3*SUM('Rent Cost'!I147:I148)</f>
        <v>98.169613171678364</v>
      </c>
      <c r="J148">
        <f>0.3*SUM('Rent Cost'!J147:J148)</f>
        <v>0</v>
      </c>
      <c r="K148">
        <f>0.3*SUM('Rent Cost'!K147:K148)</f>
        <v>144.76550343155131</v>
      </c>
      <c r="L148">
        <f>0.3*SUM('Rent Cost'!L147:L148)</f>
        <v>0</v>
      </c>
      <c r="M148">
        <f>0.3*SUM('Rent Cost'!M147:M148)</f>
        <v>16.066879548052729</v>
      </c>
      <c r="N148">
        <f>0.3*SUM('Rent Cost'!N147:N148)</f>
        <v>0</v>
      </c>
    </row>
    <row r="149" spans="1:14" x14ac:dyDescent="0.25">
      <c r="A149" s="1">
        <v>2056</v>
      </c>
      <c r="B149" s="1">
        <v>3</v>
      </c>
      <c r="C149">
        <f>0.3*SUM('Rent Cost'!C148:C149)</f>
        <v>720.80844612436886</v>
      </c>
      <c r="D149">
        <f>0.3*SUM('Rent Cost'!D148:D149)</f>
        <v>0</v>
      </c>
      <c r="E149">
        <f>0.3*SUM('Rent Cost'!E148:E149)</f>
        <v>496.89395317767281</v>
      </c>
      <c r="F149">
        <f>0.3*SUM('Rent Cost'!F148:F149)</f>
        <v>0</v>
      </c>
      <c r="G149">
        <f>0.3*SUM('Rent Cost'!G148:G149)</f>
        <v>824.63866939685465</v>
      </c>
      <c r="H149">
        <f>0.3*SUM('Rent Cost'!H148:H149)</f>
        <v>0</v>
      </c>
      <c r="I149">
        <f>0.3*SUM('Rent Cost'!I148:I149)</f>
        <v>98.159796210414058</v>
      </c>
      <c r="J149">
        <f>0.3*SUM('Rent Cost'!J148:J149)</f>
        <v>0</v>
      </c>
      <c r="K149">
        <f>0.3*SUM('Rent Cost'!K148:K149)</f>
        <v>144.75102688118318</v>
      </c>
      <c r="L149">
        <f>0.3*SUM('Rent Cost'!L148:L149)</f>
        <v>0</v>
      </c>
      <c r="M149">
        <f>0.3*SUM('Rent Cost'!M148:M149)</f>
        <v>16.065272860091763</v>
      </c>
      <c r="N149">
        <f>0.3*SUM('Rent Cost'!N148:N149)</f>
        <v>0</v>
      </c>
    </row>
    <row r="150" spans="1:14" x14ac:dyDescent="0.25">
      <c r="A150" s="2">
        <v>2056</v>
      </c>
      <c r="B150" s="2">
        <v>4</v>
      </c>
      <c r="C150">
        <f>0.3*SUM('Rent Cost'!C149:C150)</f>
        <v>720.73636527971939</v>
      </c>
      <c r="D150">
        <f>0.3*SUM('Rent Cost'!D149:D150)</f>
        <v>0</v>
      </c>
      <c r="E150">
        <f>0.3*SUM('Rent Cost'!E149:E150)</f>
        <v>496.84426378198236</v>
      </c>
      <c r="F150">
        <f>0.3*SUM('Rent Cost'!F149:F150)</f>
        <v>0</v>
      </c>
      <c r="G150">
        <f>0.3*SUM('Rent Cost'!G149:G150)</f>
        <v>824.5562055300544</v>
      </c>
      <c r="H150">
        <f>0.3*SUM('Rent Cost'!H149:H150)</f>
        <v>0</v>
      </c>
      <c r="I150">
        <f>0.3*SUM('Rent Cost'!I149:I150)</f>
        <v>98.149980230849977</v>
      </c>
      <c r="J150">
        <f>0.3*SUM('Rent Cost'!J149:J150)</f>
        <v>0</v>
      </c>
      <c r="K150">
        <f>0.3*SUM('Rent Cost'!K149:K150)</f>
        <v>144.73655177850068</v>
      </c>
      <c r="L150">
        <f>0.3*SUM('Rent Cost'!L149:L150)</f>
        <v>0</v>
      </c>
      <c r="M150">
        <f>0.3*SUM('Rent Cost'!M149:M150)</f>
        <v>16.063666332811326</v>
      </c>
      <c r="N150">
        <f>0.3*SUM('Rent Cost'!N149:N150)</f>
        <v>0</v>
      </c>
    </row>
    <row r="151" spans="1:14" x14ac:dyDescent="0.25">
      <c r="A151" s="2">
        <v>2057</v>
      </c>
      <c r="B151" s="2">
        <v>1</v>
      </c>
      <c r="C151">
        <f>0.3*SUM('Rent Cost'!C150:C151)</f>
        <v>720.66429164277815</v>
      </c>
      <c r="D151">
        <f>0.3*SUM('Rent Cost'!D150:D151)</f>
        <v>0</v>
      </c>
      <c r="E151">
        <f>0.3*SUM('Rent Cost'!E150:E151)</f>
        <v>496.79457935549908</v>
      </c>
      <c r="F151">
        <f>0.3*SUM('Rent Cost'!F150:F151)</f>
        <v>0</v>
      </c>
      <c r="G151">
        <f>0.3*SUM('Rent Cost'!G150:G151)</f>
        <v>824.47374990938761</v>
      </c>
      <c r="H151">
        <f>0.3*SUM('Rent Cost'!H150:H151)</f>
        <v>0</v>
      </c>
      <c r="I151">
        <f>0.3*SUM('Rent Cost'!I150:I151)</f>
        <v>98.140165232797258</v>
      </c>
      <c r="J151">
        <f>0.3*SUM('Rent Cost'!J150:J151)</f>
        <v>0</v>
      </c>
      <c r="K151">
        <f>0.3*SUM('Rent Cost'!K150:K151)</f>
        <v>144.72207812328529</v>
      </c>
      <c r="L151">
        <f>0.3*SUM('Rent Cost'!L150:L151)</f>
        <v>0</v>
      </c>
      <c r="M151">
        <f>0.3*SUM('Rent Cost'!M150:M151)</f>
        <v>16.062059966177582</v>
      </c>
      <c r="N151">
        <f>0.3*SUM('Rent Cost'!N150:N151)</f>
        <v>0</v>
      </c>
    </row>
    <row r="152" spans="1:14" x14ac:dyDescent="0.25">
      <c r="A152" s="1">
        <v>2057</v>
      </c>
      <c r="B152" s="1">
        <v>2</v>
      </c>
      <c r="C152">
        <f>0.3*SUM('Rent Cost'!C151:C152)</f>
        <v>720.59222521354513</v>
      </c>
      <c r="D152">
        <f>0.3*SUM('Rent Cost'!D151:D152)</f>
        <v>0</v>
      </c>
      <c r="E152">
        <f>0.3*SUM('Rent Cost'!E151:E152)</f>
        <v>496.74489989769626</v>
      </c>
      <c r="F152">
        <f>0.3*SUM('Rent Cost'!F151:F152)</f>
        <v>0</v>
      </c>
      <c r="G152">
        <f>0.3*SUM('Rent Cost'!G151:G152)</f>
        <v>824.39130253431495</v>
      </c>
      <c r="H152">
        <f>0.3*SUM('Rent Cost'!H151:H152)</f>
        <v>0</v>
      </c>
      <c r="I152">
        <f>0.3*SUM('Rent Cost'!I151:I152)</f>
        <v>98.130351216255875</v>
      </c>
      <c r="J152">
        <f>0.3*SUM('Rent Cost'!J151:J152)</f>
        <v>0</v>
      </c>
      <c r="K152">
        <f>0.3*SUM('Rent Cost'!K151:K152)</f>
        <v>144.70760591553699</v>
      </c>
      <c r="L152">
        <f>0.3*SUM('Rent Cost'!L151:L152)</f>
        <v>0</v>
      </c>
      <c r="M152">
        <f>0.3*SUM('Rent Cost'!M151:M152)</f>
        <v>16.060453760179247</v>
      </c>
      <c r="N152">
        <f>0.3*SUM('Rent Cost'!N151:N152)</f>
        <v>0</v>
      </c>
    </row>
    <row r="153" spans="1:14" x14ac:dyDescent="0.25">
      <c r="A153" s="2">
        <v>2057</v>
      </c>
      <c r="B153" s="2">
        <v>3</v>
      </c>
      <c r="C153">
        <f>0.3*SUM('Rent Cost'!C152:C153)</f>
        <v>720.52016599098897</v>
      </c>
      <c r="D153">
        <f>0.3*SUM('Rent Cost'!D152:D153)</f>
        <v>0</v>
      </c>
      <c r="E153">
        <f>0.3*SUM('Rent Cost'!E152:E153)</f>
        <v>496.69522540804718</v>
      </c>
      <c r="F153">
        <f>0.3*SUM('Rent Cost'!F152:F153)</f>
        <v>0</v>
      </c>
      <c r="G153">
        <f>0.3*SUM('Rent Cost'!G152:G153)</f>
        <v>824.30886340429697</v>
      </c>
      <c r="H153">
        <f>0.3*SUM('Rent Cost'!H152:H153)</f>
        <v>0</v>
      </c>
      <c r="I153">
        <f>0.3*SUM('Rent Cost'!I152:I153)</f>
        <v>98.120538181131394</v>
      </c>
      <c r="J153">
        <f>0.3*SUM('Rent Cost'!J152:J153)</f>
        <v>0</v>
      </c>
      <c r="K153">
        <f>0.3*SUM('Rent Cost'!K152:K153)</f>
        <v>144.69313515503723</v>
      </c>
      <c r="L153">
        <f>0.3*SUM('Rent Cost'!L152:L153)</f>
        <v>0</v>
      </c>
      <c r="M153">
        <f>0.3*SUM('Rent Cost'!M152:M153)</f>
        <v>16.058847714805037</v>
      </c>
      <c r="N153">
        <f>0.3*SUM('Rent Cost'!N152:N153)</f>
        <v>0</v>
      </c>
    </row>
    <row r="154" spans="1:14" x14ac:dyDescent="0.25">
      <c r="A154" s="1">
        <v>2057</v>
      </c>
      <c r="B154" s="1">
        <v>4</v>
      </c>
      <c r="C154">
        <f>0.3*SUM('Rent Cost'!C153:C154)</f>
        <v>720.44811397459398</v>
      </c>
      <c r="D154">
        <f>0.3*SUM('Rent Cost'!D153:D154)</f>
        <v>0</v>
      </c>
      <c r="E154">
        <f>0.3*SUM('Rent Cost'!E153:E154)</f>
        <v>496.64555588549837</v>
      </c>
      <c r="F154">
        <f>0.3*SUM('Rent Cost'!F153:F154)</f>
        <v>0</v>
      </c>
      <c r="G154">
        <f>0.3*SUM('Rent Cost'!G153:G154)</f>
        <v>824.2264325182548</v>
      </c>
      <c r="H154">
        <f>0.3*SUM('Rent Cost'!H153:H154)</f>
        <v>0</v>
      </c>
      <c r="I154">
        <f>0.3*SUM('Rent Cost'!I153:I154)</f>
        <v>98.110726127329386</v>
      </c>
      <c r="J154">
        <f>0.3*SUM('Rent Cost'!J153:J154)</f>
        <v>0</v>
      </c>
      <c r="K154">
        <f>0.3*SUM('Rent Cost'!K153:K154)</f>
        <v>144.67866584145818</v>
      </c>
      <c r="L154">
        <f>0.3*SUM('Rent Cost'!L153:L154)</f>
        <v>0</v>
      </c>
      <c r="M154">
        <f>0.3*SUM('Rent Cost'!M153:M154)</f>
        <v>16.057241830032396</v>
      </c>
      <c r="N154">
        <f>0.3*SUM('Rent Cost'!N153:N154)</f>
        <v>0</v>
      </c>
    </row>
    <row r="155" spans="1:14" x14ac:dyDescent="0.25">
      <c r="A155" s="1">
        <v>2058</v>
      </c>
      <c r="B155" s="1">
        <v>1</v>
      </c>
      <c r="C155">
        <f>0.3*SUM('Rent Cost'!C154:C155)</f>
        <v>720.37606916332879</v>
      </c>
      <c r="D155">
        <f>0.3*SUM('Rent Cost'!D154:D155)</f>
        <v>0</v>
      </c>
      <c r="E155">
        <f>0.3*SUM('Rent Cost'!E154:E155)</f>
        <v>496.59589132952306</v>
      </c>
      <c r="F155">
        <f>0.3*SUM('Rent Cost'!F154:F155)</f>
        <v>0</v>
      </c>
      <c r="G155">
        <f>0.3*SUM('Rent Cost'!G154:G155)</f>
        <v>824.14400987457032</v>
      </c>
      <c r="H155">
        <f>0.3*SUM('Rent Cost'!H154:H155)</f>
        <v>0</v>
      </c>
      <c r="I155">
        <f>0.3*SUM('Rent Cost'!I154:I155)</f>
        <v>98.10091505475539</v>
      </c>
      <c r="J155">
        <f>0.3*SUM('Rent Cost'!J154:J155)</f>
        <v>0</v>
      </c>
      <c r="K155">
        <f>0.3*SUM('Rent Cost'!K154:K155)</f>
        <v>144.66419797479983</v>
      </c>
      <c r="L155">
        <f>0.3*SUM('Rent Cost'!L154:L155)</f>
        <v>0</v>
      </c>
      <c r="M155">
        <f>0.3*SUM('Rent Cost'!M154:M155)</f>
        <v>16.055636105850041</v>
      </c>
      <c r="N155">
        <f>0.3*SUM('Rent Cost'!N154:N155)</f>
        <v>0</v>
      </c>
    </row>
    <row r="156" spans="1:14" x14ac:dyDescent="0.25">
      <c r="A156" s="2">
        <v>2058</v>
      </c>
      <c r="B156" s="2">
        <v>2</v>
      </c>
      <c r="C156">
        <f>0.3*SUM('Rent Cost'!C155:C156)</f>
        <v>720.30403155616204</v>
      </c>
      <c r="D156">
        <f>0.3*SUM('Rent Cost'!D155:D156)</f>
        <v>0</v>
      </c>
      <c r="E156">
        <f>0.3*SUM('Rent Cost'!E155:E156)</f>
        <v>496.54623174064807</v>
      </c>
      <c r="F156">
        <f>0.3*SUM('Rent Cost'!F155:F156)</f>
        <v>0</v>
      </c>
      <c r="G156">
        <f>0.3*SUM('Rent Cost'!G155:G156)</f>
        <v>824.0615954732433</v>
      </c>
      <c r="H156">
        <f>0.3*SUM('Rent Cost'!H155:H156)</f>
        <v>0</v>
      </c>
      <c r="I156">
        <f>0.3*SUM('Rent Cost'!I155:I156)</f>
        <v>98.091104963220559</v>
      </c>
      <c r="J156">
        <f>0.3*SUM('Rent Cost'!J155:J156)</f>
        <v>0</v>
      </c>
      <c r="K156">
        <f>0.3*SUM('Rent Cost'!K155:K156)</f>
        <v>144.64973155506223</v>
      </c>
      <c r="L156">
        <f>0.3*SUM('Rent Cost'!L155:L156)</f>
        <v>0</v>
      </c>
      <c r="M156">
        <f>0.3*SUM('Rent Cost'!M155:M156)</f>
        <v>16.054030542235413</v>
      </c>
      <c r="N156">
        <f>0.3*SUM('Rent Cost'!N155:N156)</f>
        <v>0</v>
      </c>
    </row>
    <row r="157" spans="1:14" x14ac:dyDescent="0.25">
      <c r="A157" s="1">
        <v>2058</v>
      </c>
      <c r="B157" s="1">
        <v>3</v>
      </c>
      <c r="C157">
        <f>0.3*SUM('Rent Cost'!C156:C157)</f>
        <v>720.23200115309373</v>
      </c>
      <c r="D157">
        <f>0.3*SUM('Rent Cost'!D156:D157)</f>
        <v>0</v>
      </c>
      <c r="E157">
        <f>0.3*SUM('Rent Cost'!E156:E157)</f>
        <v>496.49657711781987</v>
      </c>
      <c r="F157">
        <f>0.3*SUM('Rent Cost'!F156:F157)</f>
        <v>0</v>
      </c>
      <c r="G157">
        <f>0.3*SUM('Rent Cost'!G156:G157)</f>
        <v>823.97918931373454</v>
      </c>
      <c r="H157">
        <f>0.3*SUM('Rent Cost'!H156:H157)</f>
        <v>0</v>
      </c>
      <c r="I157">
        <f>0.3*SUM('Rent Cost'!I156:I157)</f>
        <v>98.081295852724864</v>
      </c>
      <c r="J157">
        <f>0.3*SUM('Rent Cost'!J156:J157)</f>
        <v>0</v>
      </c>
      <c r="K157">
        <f>0.3*SUM('Rent Cost'!K156:K157)</f>
        <v>144.63526658191748</v>
      </c>
      <c r="L157">
        <f>0.3*SUM('Rent Cost'!L156:L157)</f>
        <v>0</v>
      </c>
      <c r="M157">
        <f>0.3*SUM('Rent Cost'!M156:M157)</f>
        <v>16.052425139177227</v>
      </c>
      <c r="N157">
        <f>0.3*SUM('Rent Cost'!N156:N157)</f>
        <v>0</v>
      </c>
    </row>
    <row r="158" spans="1:14" x14ac:dyDescent="0.25">
      <c r="A158" s="2">
        <v>2058</v>
      </c>
      <c r="B158" s="2">
        <v>4</v>
      </c>
      <c r="C158">
        <f>0.3*SUM('Rent Cost'!C157:C158)</f>
        <v>720.15997795309249</v>
      </c>
      <c r="D158">
        <f>0.3*SUM('Rent Cost'!D157:D158)</f>
        <v>0</v>
      </c>
      <c r="E158">
        <f>0.3*SUM('Rent Cost'!E157:E158)</f>
        <v>496.44692745998498</v>
      </c>
      <c r="F158">
        <f>0.3*SUM('Rent Cost'!F157:F158)</f>
        <v>0</v>
      </c>
      <c r="G158">
        <f>0.3*SUM('Rent Cost'!G157:G158)</f>
        <v>823.89679139496502</v>
      </c>
      <c r="H158">
        <f>0.3*SUM('Rent Cost'!H157:H158)</f>
        <v>0</v>
      </c>
      <c r="I158">
        <f>0.3*SUM('Rent Cost'!I157:I158)</f>
        <v>98.071487723173888</v>
      </c>
      <c r="J158">
        <f>0.3*SUM('Rent Cost'!J157:J158)</f>
        <v>0</v>
      </c>
      <c r="K158">
        <f>0.3*SUM('Rent Cost'!K157:K158)</f>
        <v>144.62080305525637</v>
      </c>
      <c r="L158">
        <f>0.3*SUM('Rent Cost'!L157:L158)</f>
        <v>0</v>
      </c>
      <c r="M158">
        <f>0.3*SUM('Rent Cost'!M157:M158)</f>
        <v>16.050819896664208</v>
      </c>
      <c r="N158">
        <f>0.3*SUM('Rent Cost'!N157:N158)</f>
        <v>0</v>
      </c>
    </row>
    <row r="159" spans="1:14" x14ac:dyDescent="0.25">
      <c r="A159" s="2">
        <v>2059</v>
      </c>
      <c r="B159" s="2">
        <v>1</v>
      </c>
      <c r="C159">
        <f>0.3*SUM('Rent Cost'!C158:C159)</f>
        <v>720.08796195512696</v>
      </c>
      <c r="D159">
        <f>0.3*SUM('Rent Cost'!D158:D159)</f>
        <v>0</v>
      </c>
      <c r="E159">
        <f>0.3*SUM('Rent Cost'!E158:E159)</f>
        <v>496.39728276714345</v>
      </c>
      <c r="F159">
        <f>0.3*SUM('Rent Cost'!F158:F159)</f>
        <v>0</v>
      </c>
      <c r="G159">
        <f>0.3*SUM('Rent Cost'!G158:G159)</f>
        <v>823.81440171585598</v>
      </c>
      <c r="H159">
        <f>0.3*SUM('Rent Cost'!H158:H159)</f>
        <v>0</v>
      </c>
      <c r="I159">
        <f>0.3*SUM('Rent Cost'!I158:I159)</f>
        <v>98.061680574378741</v>
      </c>
      <c r="J159">
        <f>0.3*SUM('Rent Cost'!J158:J159)</f>
        <v>0</v>
      </c>
      <c r="K159">
        <f>0.3*SUM('Rent Cost'!K158:K159)</f>
        <v>144.60634097496958</v>
      </c>
      <c r="L159">
        <f>0.3*SUM('Rent Cost'!L158:L159)</f>
        <v>0</v>
      </c>
      <c r="M159">
        <f>0.3*SUM('Rent Cost'!M158:M159)</f>
        <v>16.049214814673793</v>
      </c>
      <c r="N159">
        <f>0.3*SUM('Rent Cost'!N158:N159)</f>
        <v>0</v>
      </c>
    </row>
    <row r="160" spans="1:14" x14ac:dyDescent="0.25">
      <c r="A160" s="1">
        <v>2059</v>
      </c>
      <c r="B160" s="1">
        <v>2</v>
      </c>
      <c r="C160">
        <f>0.3*SUM('Rent Cost'!C159:C160)</f>
        <v>720.01595315919712</v>
      </c>
      <c r="D160">
        <f>0.3*SUM('Rent Cost'!D159:D160)</f>
        <v>0</v>
      </c>
      <c r="E160">
        <f>0.3*SUM('Rent Cost'!E159:E160)</f>
        <v>496.34764303876847</v>
      </c>
      <c r="F160">
        <f>0.3*SUM('Rent Cost'!F159:F160)</f>
        <v>0</v>
      </c>
      <c r="G160">
        <f>0.3*SUM('Rent Cost'!G159:G160)</f>
        <v>823.73202027586797</v>
      </c>
      <c r="H160">
        <f>0.3*SUM('Rent Cost'!H159:H160)</f>
        <v>0</v>
      </c>
      <c r="I160">
        <f>0.3*SUM('Rent Cost'!I159:I160)</f>
        <v>98.051874406244977</v>
      </c>
      <c r="J160">
        <f>0.3*SUM('Rent Cost'!J159:J160)</f>
        <v>0</v>
      </c>
      <c r="K160">
        <f>0.3*SUM('Rent Cost'!K159:K160)</f>
        <v>144.59188034083857</v>
      </c>
      <c r="L160">
        <f>0.3*SUM('Rent Cost'!L159:L160)</f>
        <v>0</v>
      </c>
      <c r="M160">
        <f>0.3*SUM('Rent Cost'!M159:M160)</f>
        <v>16.047609893194696</v>
      </c>
      <c r="N160">
        <f>0.3*SUM('Rent Cost'!N159:N160)</f>
        <v>0</v>
      </c>
    </row>
    <row r="161" spans="1:14" x14ac:dyDescent="0.25">
      <c r="A161" s="2">
        <v>2059</v>
      </c>
      <c r="B161" s="2">
        <v>3</v>
      </c>
      <c r="C161">
        <f>0.3*SUM('Rent Cost'!C160:C161)</f>
        <v>719.94395156427163</v>
      </c>
      <c r="D161">
        <f>0.3*SUM('Rent Cost'!D160:D161)</f>
        <v>0</v>
      </c>
      <c r="E161">
        <f>0.3*SUM('Rent Cost'!E160:E161)</f>
        <v>496.29800827433337</v>
      </c>
      <c r="F161">
        <f>0.3*SUM('Rent Cost'!F160:F161)</f>
        <v>0</v>
      </c>
      <c r="G161">
        <f>0.3*SUM('Rent Cost'!G160:G161)</f>
        <v>823.64964707392221</v>
      </c>
      <c r="H161">
        <f>0.3*SUM('Rent Cost'!H160:H161)</f>
        <v>0</v>
      </c>
      <c r="I161">
        <f>0.3*SUM('Rent Cost'!I160:I161)</f>
        <v>98.042069218772596</v>
      </c>
      <c r="J161">
        <f>0.3*SUM('Rent Cost'!J160:J161)</f>
        <v>0</v>
      </c>
      <c r="K161">
        <f>0.3*SUM('Rent Cost'!K160:K161)</f>
        <v>144.57742115286337</v>
      </c>
      <c r="L161">
        <f>0.3*SUM('Rent Cost'!L160:L161)</f>
        <v>0</v>
      </c>
      <c r="M161">
        <f>0.3*SUM('Rent Cost'!M160:M161)</f>
        <v>16.046005132204364</v>
      </c>
      <c r="N161">
        <f>0.3*SUM('Rent Cost'!N160:N161)</f>
        <v>0</v>
      </c>
    </row>
    <row r="162" spans="1:14" x14ac:dyDescent="0.25">
      <c r="A162" s="1">
        <v>2059</v>
      </c>
      <c r="B162" s="1">
        <v>4</v>
      </c>
      <c r="C162">
        <f>0.3*SUM('Rent Cost'!C161:C162)</f>
        <v>719.87195716880342</v>
      </c>
      <c r="D162">
        <f>0.3*SUM('Rent Cost'!D161:D162)</f>
        <v>0</v>
      </c>
      <c r="E162">
        <f>0.3*SUM('Rent Cost'!E161:E162)</f>
        <v>496.24837847331145</v>
      </c>
      <c r="F162">
        <f>0.3*SUM('Rent Cost'!F161:F162)</f>
        <v>0</v>
      </c>
      <c r="G162">
        <f>0.3*SUM('Rent Cost'!G161:G162)</f>
        <v>823.56728210893982</v>
      </c>
      <c r="H162">
        <f>0.3*SUM('Rent Cost'!H161:H162)</f>
        <v>0</v>
      </c>
      <c r="I162">
        <f>0.3*SUM('Rent Cost'!I161:I162)</f>
        <v>98.032265011867167</v>
      </c>
      <c r="J162">
        <f>0.3*SUM('Rent Cost'!J161:J162)</f>
        <v>0</v>
      </c>
      <c r="K162">
        <f>0.3*SUM('Rent Cost'!K161:K162)</f>
        <v>144.56296341071609</v>
      </c>
      <c r="L162">
        <f>0.3*SUM('Rent Cost'!L161:L162)</f>
        <v>0</v>
      </c>
      <c r="M162">
        <f>0.3*SUM('Rent Cost'!M161:M162)</f>
        <v>16.044400531691512</v>
      </c>
      <c r="N162">
        <f>0.3*SUM('Rent Cost'!N161:N162)</f>
        <v>0</v>
      </c>
    </row>
    <row r="163" spans="1:14" x14ac:dyDescent="0.25">
      <c r="A163" s="1">
        <v>2060</v>
      </c>
      <c r="B163" s="1">
        <v>1</v>
      </c>
      <c r="C163">
        <f>0.3*SUM('Rent Cost'!C162:C163)</f>
        <v>719.7999699727925</v>
      </c>
      <c r="D163">
        <f>0.3*SUM('Rent Cost'!D162:D163)</f>
        <v>0</v>
      </c>
      <c r="E163">
        <f>0.3*SUM('Rent Cost'!E162:E163)</f>
        <v>496.19875363570259</v>
      </c>
      <c r="F163">
        <f>0.3*SUM('Rent Cost'!F162:F163)</f>
        <v>0</v>
      </c>
      <c r="G163">
        <f>0.3*SUM('Rent Cost'!G162:G163)</f>
        <v>823.4849253809208</v>
      </c>
      <c r="H163">
        <f>0.3*SUM('Rent Cost'!H162:H163)</f>
        <v>0</v>
      </c>
      <c r="I163">
        <f>0.3*SUM('Rent Cost'!I162:I163)</f>
        <v>98.02246178543426</v>
      </c>
      <c r="J163">
        <f>0.3*SUM('Rent Cost'!J162:J163)</f>
        <v>0</v>
      </c>
      <c r="K163">
        <f>0.3*SUM('Rent Cost'!K162:K163)</f>
        <v>144.54850711428753</v>
      </c>
      <c r="L163">
        <f>0.3*SUM('Rent Cost'!L162:L163)</f>
        <v>0</v>
      </c>
      <c r="M163">
        <f>0.3*SUM('Rent Cost'!M162:M163)</f>
        <v>16.042796091644863</v>
      </c>
      <c r="N163">
        <f>0.3*SUM('Rent Cost'!N162:N163)</f>
        <v>0</v>
      </c>
    </row>
    <row r="164" spans="1:14" x14ac:dyDescent="0.25">
      <c r="A164" s="1">
        <v>2060</v>
      </c>
      <c r="B164" s="1">
        <v>2</v>
      </c>
      <c r="C164">
        <f>0.3*SUM('Rent Cost'!C163:C164)</f>
        <v>719.72798997572318</v>
      </c>
      <c r="D164">
        <f>0.3*SUM('Rent Cost'!D163:D164)</f>
        <v>0</v>
      </c>
      <c r="E164">
        <f>0.3*SUM('Rent Cost'!E163:E164)</f>
        <v>496.14913376045342</v>
      </c>
      <c r="F164">
        <f>0.3*SUM('Rent Cost'!F163:F164)</f>
        <v>0</v>
      </c>
      <c r="G164">
        <f>0.3*SUM('Rent Cost'!G163:G164)</f>
        <v>823.40257688878637</v>
      </c>
      <c r="H164">
        <f>0.3*SUM('Rent Cost'!H163:H164)</f>
        <v>0</v>
      </c>
      <c r="I164">
        <f>0.3*SUM('Rent Cost'!I163:I164)</f>
        <v>98.012659539284968</v>
      </c>
      <c r="J164">
        <f>0.3*SUM('Rent Cost'!J163:J164)</f>
        <v>0</v>
      </c>
      <c r="K164">
        <f>0.3*SUM('Rent Cost'!K163:K164)</f>
        <v>144.53405226357762</v>
      </c>
      <c r="L164">
        <f>0.3*SUM('Rent Cost'!L163:L164)</f>
        <v>0</v>
      </c>
      <c r="M164">
        <f>0.3*SUM('Rent Cost'!M163:M164)</f>
        <v>16.041191812041848</v>
      </c>
      <c r="N164">
        <f>0.3*SUM('Rent Cost'!N163:N164)</f>
        <v>0</v>
      </c>
    </row>
    <row r="165" spans="1:14" x14ac:dyDescent="0.25">
      <c r="A165" s="1">
        <v>2060</v>
      </c>
      <c r="B165" s="1">
        <v>3</v>
      </c>
      <c r="C165">
        <f>0.3*SUM('Rent Cost'!C164:C165)</f>
        <v>719.65601717707978</v>
      </c>
      <c r="D165">
        <f>0.3*SUM('Rent Cost'!D164:D165)</f>
        <v>0</v>
      </c>
      <c r="E165">
        <f>0.3*SUM('Rent Cost'!E164:E165)</f>
        <v>496.09951884703719</v>
      </c>
      <c r="F165">
        <f>0.3*SUM('Rent Cost'!F164:F165)</f>
        <v>0</v>
      </c>
      <c r="G165">
        <f>0.3*SUM('Rent Cost'!G164:G165)</f>
        <v>823.32023663091809</v>
      </c>
      <c r="H165">
        <f>0.3*SUM('Rent Cost'!H164:H165)</f>
        <v>0</v>
      </c>
      <c r="I165">
        <f>0.3*SUM('Rent Cost'!I164:I165)</f>
        <v>98.002858273324875</v>
      </c>
      <c r="J165">
        <f>0.3*SUM('Rent Cost'!J164:J165)</f>
        <v>0</v>
      </c>
      <c r="K165">
        <f>0.3*SUM('Rent Cost'!K164:K165)</f>
        <v>144.51959885836786</v>
      </c>
      <c r="L165">
        <f>0.3*SUM('Rent Cost'!L164:L165)</f>
        <v>0</v>
      </c>
      <c r="M165">
        <f>0.3*SUM('Rent Cost'!M164:M165)</f>
        <v>16.039587692859914</v>
      </c>
      <c r="N165">
        <f>0.3*SUM('Rent Cost'!N164:N165)</f>
        <v>0</v>
      </c>
    </row>
    <row r="166" spans="1:14" x14ac:dyDescent="0.25">
      <c r="A166" s="1">
        <v>2060</v>
      </c>
      <c r="B166" s="1">
        <v>4</v>
      </c>
      <c r="C166">
        <f>0.3*SUM('Rent Cost'!C165:C166)</f>
        <v>719.58405157583093</v>
      </c>
      <c r="D166">
        <f>0.3*SUM('Rent Cost'!D165:D166)</f>
        <v>0</v>
      </c>
      <c r="E166">
        <f>0.3*SUM('Rent Cost'!E165:E166)</f>
        <v>496.04990889545388</v>
      </c>
      <c r="F166">
        <f>0.3*SUM('Rent Cost'!F165:F166)</f>
        <v>0</v>
      </c>
      <c r="G166">
        <f>0.3*SUM('Rent Cost'!G165:G166)</f>
        <v>823.23790460677674</v>
      </c>
      <c r="H166">
        <f>0.3*SUM('Rent Cost'!H165:H166)</f>
        <v>0</v>
      </c>
      <c r="I166">
        <f>0.3*SUM('Rent Cost'!I165:I166)</f>
        <v>97.993057987459522</v>
      </c>
      <c r="J166">
        <f>0.3*SUM('Rent Cost'!J165:J166)</f>
        <v>0</v>
      </c>
      <c r="K166">
        <f>0.3*SUM('Rent Cost'!K165:K166)</f>
        <v>144.50514689854893</v>
      </c>
      <c r="L166">
        <f>0.3*SUM('Rent Cost'!L165:L166)</f>
        <v>0</v>
      </c>
      <c r="M166">
        <f>0.3*SUM('Rent Cost'!M165:M166)</f>
        <v>16.037983734087778</v>
      </c>
      <c r="N166">
        <f>0.3*SUM('Rent Cost'!N165:N166)</f>
        <v>0</v>
      </c>
    </row>
    <row r="167" spans="1:14" x14ac:dyDescent="0.25">
      <c r="A167" s="2">
        <v>2061</v>
      </c>
      <c r="B167" s="2">
        <v>1</v>
      </c>
      <c r="C167">
        <f>0.3*SUM('Rent Cost'!C166:C167)</f>
        <v>719.51209317042958</v>
      </c>
      <c r="D167">
        <f>0.3*SUM('Rent Cost'!D166:D167)</f>
        <v>0</v>
      </c>
      <c r="E167">
        <f>0.3*SUM('Rent Cost'!E166:E167)</f>
        <v>496.00030390412331</v>
      </c>
      <c r="F167">
        <f>0.3*SUM('Rent Cost'!F166:F167)</f>
        <v>0</v>
      </c>
      <c r="G167">
        <f>0.3*SUM('Rent Cost'!G166:G167)</f>
        <v>823.1555808163622</v>
      </c>
      <c r="H167">
        <f>0.3*SUM('Rent Cost'!H166:H167)</f>
        <v>0</v>
      </c>
      <c r="I167">
        <f>0.3*SUM('Rent Cost'!I166:I167)</f>
        <v>97.983258681594492</v>
      </c>
      <c r="J167">
        <f>0.3*SUM('Rent Cost'!J166:J167)</f>
        <v>0</v>
      </c>
      <c r="K167">
        <f>0.3*SUM('Rent Cost'!K166:K167)</f>
        <v>144.49069638390233</v>
      </c>
      <c r="L167">
        <f>0.3*SUM('Rent Cost'!L166:L167)</f>
        <v>0</v>
      </c>
      <c r="M167">
        <f>0.3*SUM('Rent Cost'!M166:M167)</f>
        <v>16.036379935714159</v>
      </c>
      <c r="N167">
        <f>0.3*SUM('Rent Cost'!N166:N167)</f>
        <v>0</v>
      </c>
    </row>
    <row r="168" spans="1:14" x14ac:dyDescent="0.25">
      <c r="A168" s="1">
        <v>2061</v>
      </c>
      <c r="B168" s="1">
        <v>2</v>
      </c>
      <c r="C168">
        <f>0.3*SUM('Rent Cost'!C167:C168)</f>
        <v>719.44014196087574</v>
      </c>
      <c r="D168">
        <f>0.3*SUM('Rent Cost'!D167:D168)</f>
        <v>0</v>
      </c>
      <c r="E168">
        <f>0.3*SUM('Rent Cost'!E167:E168)</f>
        <v>495.95070387357219</v>
      </c>
      <c r="F168">
        <f>0.3*SUM('Rent Cost'!F167:F168)</f>
        <v>0</v>
      </c>
      <c r="G168">
        <f>0.3*SUM('Rent Cost'!G167:G168)</f>
        <v>823.0732652585956</v>
      </c>
      <c r="H168">
        <f>0.3*SUM('Rent Cost'!H167:H168)</f>
        <v>0</v>
      </c>
      <c r="I168">
        <f>0.3*SUM('Rent Cost'!I167:I168)</f>
        <v>97.97346035572977</v>
      </c>
      <c r="J168">
        <f>0.3*SUM('Rent Cost'!J167:J168)</f>
        <v>0</v>
      </c>
      <c r="K168">
        <f>0.3*SUM('Rent Cost'!K167:K168)</f>
        <v>144.47624731420947</v>
      </c>
      <c r="L168">
        <f>0.3*SUM('Rent Cost'!L167:L168)</f>
        <v>0</v>
      </c>
      <c r="M168">
        <f>0.3*SUM('Rent Cost'!M167:M168)</f>
        <v>16.034776297716494</v>
      </c>
      <c r="N168">
        <f>0.3*SUM('Rent Cost'!N167:N168)</f>
        <v>0</v>
      </c>
    </row>
    <row r="169" spans="1:14" x14ac:dyDescent="0.25">
      <c r="A169" s="2">
        <v>2061</v>
      </c>
      <c r="B169" s="2">
        <v>3</v>
      </c>
      <c r="C169">
        <f>0.3*SUM('Rent Cost'!C168:C169)</f>
        <v>719.36819794665371</v>
      </c>
      <c r="D169">
        <f>0.3*SUM('Rent Cost'!D168:D169)</f>
        <v>0</v>
      </c>
      <c r="E169">
        <f>0.3*SUM('Rent Cost'!E168:E169)</f>
        <v>495.90110880327381</v>
      </c>
      <c r="F169">
        <f>0.3*SUM('Rent Cost'!F168:F169)</f>
        <v>0</v>
      </c>
      <c r="G169">
        <f>0.3*SUM('Rent Cost'!G168:G169)</f>
        <v>822.99095793185882</v>
      </c>
      <c r="H169">
        <f>0.3*SUM('Rent Cost'!H168:H169)</f>
        <v>0</v>
      </c>
      <c r="I169">
        <f>0.3*SUM('Rent Cost'!I168:I169)</f>
        <v>97.963663009770926</v>
      </c>
      <c r="J169">
        <f>0.3*SUM('Rent Cost'!J168:J169)</f>
        <v>0</v>
      </c>
      <c r="K169">
        <f>0.3*SUM('Rent Cost'!K168:K169)</f>
        <v>144.46179968947035</v>
      </c>
      <c r="L169">
        <f>0.3*SUM('Rent Cost'!L168:L169)</f>
        <v>0</v>
      </c>
      <c r="M169">
        <f>0.3*SUM('Rent Cost'!M168:M169)</f>
        <v>16.033172820083507</v>
      </c>
      <c r="N169">
        <f>0.3*SUM('Rent Cost'!N168:N169)</f>
        <v>0</v>
      </c>
    </row>
    <row r="170" spans="1:14" x14ac:dyDescent="0.25">
      <c r="A170" s="1">
        <v>2061</v>
      </c>
      <c r="B170" s="1">
        <v>4</v>
      </c>
      <c r="C170">
        <f>0.3*SUM('Rent Cost'!C169:C170)</f>
        <v>719.29626112673213</v>
      </c>
      <c r="D170">
        <f>0.3*SUM('Rent Cost'!D169:D170)</f>
        <v>0</v>
      </c>
      <c r="E170">
        <f>0.3*SUM('Rent Cost'!E169:E170)</f>
        <v>495.85151869217469</v>
      </c>
      <c r="F170">
        <f>0.3*SUM('Rent Cost'!F169:F170)</f>
        <v>0</v>
      </c>
      <c r="G170">
        <f>0.3*SUM('Rent Cost'!G169:G170)</f>
        <v>822.90865883615163</v>
      </c>
      <c r="H170">
        <f>0.3*SUM('Rent Cost'!H169:H170)</f>
        <v>0</v>
      </c>
      <c r="I170">
        <f>0.3*SUM('Rent Cost'!I169:I170)</f>
        <v>97.953866643529068</v>
      </c>
      <c r="J170">
        <f>0.3*SUM('Rent Cost'!J169:J170)</f>
        <v>0</v>
      </c>
      <c r="K170">
        <f>0.3*SUM('Rent Cost'!K169:K170)</f>
        <v>144.44735350957572</v>
      </c>
      <c r="L170">
        <f>0.3*SUM('Rent Cost'!L169:L170)</f>
        <v>0</v>
      </c>
      <c r="M170">
        <f>0.3*SUM('Rent Cost'!M169:M170)</f>
        <v>16.031569502803912</v>
      </c>
      <c r="N170">
        <f>0.3*SUM('Rent Cost'!N169:N170)</f>
        <v>0</v>
      </c>
    </row>
    <row r="171" spans="1:14" x14ac:dyDescent="0.25">
      <c r="A171" s="1">
        <v>2062</v>
      </c>
      <c r="B171" s="1">
        <v>1</v>
      </c>
      <c r="C171">
        <f>0.3*SUM('Rent Cost'!C170:C171)</f>
        <v>719.22433150059533</v>
      </c>
      <c r="D171">
        <f>0.3*SUM('Rent Cost'!D170:D171)</f>
        <v>0</v>
      </c>
      <c r="E171">
        <f>0.3*SUM('Rent Cost'!E170:E171)</f>
        <v>495.80193354027483</v>
      </c>
      <c r="F171">
        <f>0.3*SUM('Rent Cost'!F170:F171)</f>
        <v>0</v>
      </c>
      <c r="G171">
        <f>0.3*SUM('Rent Cost'!G170:G171)</f>
        <v>822.82636797039549</v>
      </c>
      <c r="H171">
        <f>0.3*SUM('Rent Cost'!H170:H171)</f>
        <v>0</v>
      </c>
      <c r="I171">
        <f>0.3*SUM('Rent Cost'!I170:I171)</f>
        <v>97.94407125681532</v>
      </c>
      <c r="J171">
        <f>0.3*SUM('Rent Cost'!J170:J171)</f>
        <v>0</v>
      </c>
      <c r="K171">
        <f>0.3*SUM('Rent Cost'!K170:K171)</f>
        <v>144.43290877419773</v>
      </c>
      <c r="L171">
        <f>0.3*SUM('Rent Cost'!L170:L171)</f>
        <v>0</v>
      </c>
      <c r="M171">
        <f>0.3*SUM('Rent Cost'!M170:M171)</f>
        <v>16.029966345855151</v>
      </c>
      <c r="N171">
        <f>0.3*SUM('Rent Cost'!N170:N171)</f>
        <v>0</v>
      </c>
    </row>
    <row r="172" spans="1:14" x14ac:dyDescent="0.25">
      <c r="A172" s="2">
        <v>2062</v>
      </c>
      <c r="B172" s="2">
        <v>2</v>
      </c>
      <c r="C172">
        <f>0.3*SUM('Rent Cost'!C171:C172)</f>
        <v>719.1524090677276</v>
      </c>
      <c r="D172">
        <f>0.3*SUM('Rent Cost'!D171:D172)</f>
        <v>0</v>
      </c>
      <c r="E172">
        <f>0.3*SUM('Rent Cost'!E171:E172)</f>
        <v>495.75235334704746</v>
      </c>
      <c r="F172">
        <f>0.3*SUM('Rent Cost'!F171:F172)</f>
        <v>0</v>
      </c>
      <c r="G172">
        <f>0.3*SUM('Rent Cost'!G171:G172)</f>
        <v>822.74408533351129</v>
      </c>
      <c r="H172">
        <f>0.3*SUM('Rent Cost'!H171:H172)</f>
        <v>0</v>
      </c>
      <c r="I172">
        <f>0.3*SUM('Rent Cost'!I171:I172)</f>
        <v>97.934276849629683</v>
      </c>
      <c r="J172">
        <f>0.3*SUM('Rent Cost'!J171:J172)</f>
        <v>0</v>
      </c>
      <c r="K172">
        <f>0.3*SUM('Rent Cost'!K171:K172)</f>
        <v>144.41846548333638</v>
      </c>
      <c r="L172">
        <f>0.3*SUM('Rent Cost'!L171:L172)</f>
        <v>0</v>
      </c>
      <c r="M172">
        <f>0.3*SUM('Rent Cost'!M171:M172)</f>
        <v>16.028363349225945</v>
      </c>
      <c r="N172">
        <f>0.3*SUM('Rent Cost'!N171:N172)</f>
        <v>0</v>
      </c>
    </row>
    <row r="173" spans="1:14" x14ac:dyDescent="0.25">
      <c r="A173" s="1">
        <v>2062</v>
      </c>
      <c r="B173" s="1">
        <v>3</v>
      </c>
      <c r="C173">
        <f>0.3*SUM('Rent Cost'!C172:C173)</f>
        <v>719.0804938270976</v>
      </c>
      <c r="D173">
        <f>0.3*SUM('Rent Cost'!D172:D173)</f>
        <v>0</v>
      </c>
      <c r="E173">
        <f>0.3*SUM('Rent Cost'!E172:E173)</f>
        <v>495.70277811196593</v>
      </c>
      <c r="F173">
        <f>0.3*SUM('Rent Cost'!F172:F173)</f>
        <v>0</v>
      </c>
      <c r="G173">
        <f>0.3*SUM('Rent Cost'!G172:G173)</f>
        <v>822.66181092495981</v>
      </c>
      <c r="H173">
        <f>0.3*SUM('Rent Cost'!H172:H173)</f>
        <v>0</v>
      </c>
      <c r="I173">
        <f>0.3*SUM('Rent Cost'!I172:I173)</f>
        <v>97.92448342197217</v>
      </c>
      <c r="J173">
        <f>0.3*SUM('Rent Cost'!J172:J173)</f>
        <v>0</v>
      </c>
      <c r="K173">
        <f>0.3*SUM('Rent Cost'!K172:K173)</f>
        <v>144.40402363677313</v>
      </c>
      <c r="L173">
        <f>0.3*SUM('Rent Cost'!L172:L173)</f>
        <v>0</v>
      </c>
      <c r="M173">
        <f>0.3*SUM('Rent Cost'!M172:M173)</f>
        <v>16.026760512893727</v>
      </c>
      <c r="N173">
        <f>0.3*SUM('Rent Cost'!N172:N173)</f>
        <v>0</v>
      </c>
    </row>
    <row r="174" spans="1:14" x14ac:dyDescent="0.25">
      <c r="A174" s="2">
        <v>2062</v>
      </c>
      <c r="B174" s="2">
        <v>4</v>
      </c>
      <c r="C174">
        <f>0.3*SUM('Rent Cost'!C173:C174)</f>
        <v>719.00858577767394</v>
      </c>
      <c r="D174">
        <f>0.3*SUM('Rent Cost'!D173:D174)</f>
        <v>0</v>
      </c>
      <c r="E174">
        <f>0.3*SUM('Rent Cost'!E173:E174)</f>
        <v>495.65320783397669</v>
      </c>
      <c r="F174">
        <f>0.3*SUM('Rent Cost'!F173:F174)</f>
        <v>0</v>
      </c>
      <c r="G174">
        <f>0.3*SUM('Rent Cost'!G173:G174)</f>
        <v>822.57954474366204</v>
      </c>
      <c r="H174">
        <f>0.3*SUM('Rent Cost'!H173:H174)</f>
        <v>0</v>
      </c>
      <c r="I174">
        <f>0.3*SUM('Rent Cost'!I173:I174)</f>
        <v>97.91469097365389</v>
      </c>
      <c r="J174">
        <f>0.3*SUM('Rent Cost'!J173:J174)</f>
        <v>0</v>
      </c>
      <c r="K174">
        <f>0.3*SUM('Rent Cost'!K173:K174)</f>
        <v>144.38958323439869</v>
      </c>
      <c r="L174">
        <f>0.3*SUM('Rent Cost'!L173:L174)</f>
        <v>0</v>
      </c>
      <c r="M174">
        <f>0.3*SUM('Rent Cost'!M173:M174)</f>
        <v>16.025157836835941</v>
      </c>
      <c r="N174">
        <f>0.3*SUM('Rent Cost'!N173:N174)</f>
        <v>0</v>
      </c>
    </row>
    <row r="175" spans="1:14" x14ac:dyDescent="0.25">
      <c r="A175" s="2">
        <v>2063</v>
      </c>
      <c r="B175" s="2">
        <v>1</v>
      </c>
      <c r="C175">
        <f>0.3*SUM('Rent Cost'!C174:C175)</f>
        <v>718.93668491894095</v>
      </c>
      <c r="D175">
        <f>0.3*SUM('Rent Cost'!D174:D175)</f>
        <v>0</v>
      </c>
      <c r="E175">
        <f>0.3*SUM('Rent Cost'!E174:E175)</f>
        <v>495.60364251307976</v>
      </c>
      <c r="F175">
        <f>0.3*SUM('Rent Cost'!F174:F175)</f>
        <v>0</v>
      </c>
      <c r="G175">
        <f>0.3*SUM('Rent Cost'!G174:G175)</f>
        <v>822.49728678907866</v>
      </c>
      <c r="H175">
        <f>0.3*SUM('Rent Cost'!H174:H175)</f>
        <v>0</v>
      </c>
      <c r="I175">
        <f>0.3*SUM('Rent Cost'!I174:I175)</f>
        <v>97.904899504580399</v>
      </c>
      <c r="J175">
        <f>0.3*SUM('Rent Cost'!J174:J175)</f>
        <v>0</v>
      </c>
      <c r="K175">
        <f>0.3*SUM('Rent Cost'!K174:K175)</f>
        <v>144.37514427610381</v>
      </c>
      <c r="L175">
        <f>0.3*SUM('Rent Cost'!L174:L175)</f>
        <v>0</v>
      </c>
      <c r="M175">
        <f>0.3*SUM('Rent Cost'!M174:M175)</f>
        <v>16.023555321052587</v>
      </c>
      <c r="N175">
        <f>0.3*SUM('Rent Cost'!N174:N175)</f>
        <v>0</v>
      </c>
    </row>
    <row r="176" spans="1:14" x14ac:dyDescent="0.25">
      <c r="A176" s="1">
        <v>2063</v>
      </c>
      <c r="B176" s="1">
        <v>2</v>
      </c>
      <c r="C176">
        <f>0.3*SUM('Rent Cost'!C175:C176)</f>
        <v>718.86479125038295</v>
      </c>
      <c r="D176">
        <f>0.3*SUM('Rent Cost'!D175:D176)</f>
        <v>0</v>
      </c>
      <c r="E176">
        <f>0.3*SUM('Rent Cost'!E175:E176)</f>
        <v>495.55408214927519</v>
      </c>
      <c r="F176">
        <f>0.3*SUM('Rent Cost'!F175:F176)</f>
        <v>0</v>
      </c>
      <c r="G176">
        <f>0.3*SUM('Rent Cost'!G175:G176)</f>
        <v>822.41503706067022</v>
      </c>
      <c r="H176">
        <f>0.3*SUM('Rent Cost'!H175:H176)</f>
        <v>0</v>
      </c>
      <c r="I176">
        <f>0.3*SUM('Rent Cost'!I175:I176)</f>
        <v>97.895109014657251</v>
      </c>
      <c r="J176">
        <f>0.3*SUM('Rent Cost'!J175:J176)</f>
        <v>0</v>
      </c>
      <c r="K176">
        <f>0.3*SUM('Rent Cost'!K175:K176)</f>
        <v>144.36070676166992</v>
      </c>
      <c r="L176">
        <f>0.3*SUM('Rent Cost'!L175:L176)</f>
        <v>0</v>
      </c>
      <c r="M176">
        <f>0.3*SUM('Rent Cost'!M175:M176)</f>
        <v>16.021952965521098</v>
      </c>
      <c r="N176">
        <f>0.3*SUM('Rent Cost'!N175:N176)</f>
        <v>0</v>
      </c>
    </row>
    <row r="177" spans="1:14" x14ac:dyDescent="0.25">
      <c r="A177" s="2">
        <v>2063</v>
      </c>
      <c r="B177" s="2">
        <v>3</v>
      </c>
      <c r="C177">
        <f>0.3*SUM('Rent Cost'!C176:C177)</f>
        <v>718.79290477096856</v>
      </c>
      <c r="D177">
        <f>0.3*SUM('Rent Cost'!D176:D177)</f>
        <v>0</v>
      </c>
      <c r="E177">
        <f>0.3*SUM('Rent Cost'!E176:E177)</f>
        <v>495.50452674098273</v>
      </c>
      <c r="F177">
        <f>0.3*SUM('Rent Cost'!F176:F177)</f>
        <v>0</v>
      </c>
      <c r="G177">
        <f>0.3*SUM('Rent Cost'!G176:G177)</f>
        <v>822.33279555735783</v>
      </c>
      <c r="H177">
        <f>0.3*SUM('Rent Cost'!H176:H177)</f>
        <v>0</v>
      </c>
      <c r="I177">
        <f>0.3*SUM('Rent Cost'!I176:I177)</f>
        <v>97.885319503695598</v>
      </c>
      <c r="J177">
        <f>0.3*SUM('Rent Cost'!J176:J177)</f>
        <v>0</v>
      </c>
      <c r="K177">
        <f>0.3*SUM('Rent Cost'!K176:K177)</f>
        <v>144.34627069098772</v>
      </c>
      <c r="L177">
        <f>0.3*SUM('Rent Cost'!L176:L177)</f>
        <v>0</v>
      </c>
      <c r="M177">
        <f>0.3*SUM('Rent Cost'!M176:M177)</f>
        <v>16.020350770218922</v>
      </c>
      <c r="N177">
        <f>0.3*SUM('Rent Cost'!N176:N177)</f>
        <v>0</v>
      </c>
    </row>
    <row r="178" spans="1:14" x14ac:dyDescent="0.25">
      <c r="A178" s="1">
        <v>2063</v>
      </c>
      <c r="B178" s="1">
        <v>4</v>
      </c>
      <c r="C178">
        <f>0.3*SUM('Rent Cost'!C177:C178)</f>
        <v>718.72102548069779</v>
      </c>
      <c r="D178">
        <f>0.3*SUM('Rent Cost'!D177:D178)</f>
        <v>0</v>
      </c>
      <c r="E178">
        <f>0.3*SUM('Rent Cost'!E177:E178)</f>
        <v>495.45497628820237</v>
      </c>
      <c r="F178">
        <f>0.3*SUM('Rent Cost'!F177:F178)</f>
        <v>0</v>
      </c>
      <c r="G178">
        <f>0.3*SUM('Rent Cost'!G177:G178)</f>
        <v>822.25056227752339</v>
      </c>
      <c r="H178">
        <f>0.3*SUM('Rent Cost'!H177:H178)</f>
        <v>0</v>
      </c>
      <c r="I178">
        <f>0.3*SUM('Rent Cost'!I177:I178)</f>
        <v>97.875530971695412</v>
      </c>
      <c r="J178">
        <f>0.3*SUM('Rent Cost'!J177:J178)</f>
        <v>0</v>
      </c>
      <c r="K178">
        <f>0.3*SUM('Rent Cost'!K177:K178)</f>
        <v>144.33183606383872</v>
      </c>
      <c r="L178">
        <f>0.3*SUM('Rent Cost'!L177:L178)</f>
        <v>0</v>
      </c>
      <c r="M178">
        <f>0.3*SUM('Rent Cost'!M177:M178)</f>
        <v>16.018748735146051</v>
      </c>
      <c r="N178">
        <f>0.3*SUM('Rent Cost'!N177:N178)</f>
        <v>0</v>
      </c>
    </row>
    <row r="179" spans="1:14" x14ac:dyDescent="0.25">
      <c r="A179" s="1">
        <v>2064</v>
      </c>
      <c r="B179" s="1">
        <v>1</v>
      </c>
      <c r="C179">
        <f>0.3*SUM('Rent Cost'!C178:C179)</f>
        <v>718.64915337853927</v>
      </c>
      <c r="D179">
        <f>0.3*SUM('Rent Cost'!D178:D179)</f>
        <v>0</v>
      </c>
      <c r="E179">
        <f>0.3*SUM('Rent Cost'!E178:E179)</f>
        <v>495.40543079093413</v>
      </c>
      <c r="F179">
        <f>0.3*SUM('Rent Cost'!F178:F179)</f>
        <v>0</v>
      </c>
      <c r="G179">
        <f>0.3*SUM('Rent Cost'!G178:G179)</f>
        <v>822.16833722116667</v>
      </c>
      <c r="H179">
        <f>0.3*SUM('Rent Cost'!H178:H179)</f>
        <v>0</v>
      </c>
      <c r="I179">
        <f>0.3*SUM('Rent Cost'!I178:I179)</f>
        <v>97.865743418656692</v>
      </c>
      <c r="J179">
        <f>0.3*SUM('Rent Cost'!J178:J179)</f>
        <v>0</v>
      </c>
      <c r="K179">
        <f>0.3*SUM('Rent Cost'!K178:K179)</f>
        <v>144.31740288022289</v>
      </c>
      <c r="L179">
        <f>0.3*SUM('Rent Cost'!L178:L179)</f>
        <v>0</v>
      </c>
      <c r="M179">
        <f>0.3*SUM('Rent Cost'!M178:M179)</f>
        <v>16.017146860279929</v>
      </c>
      <c r="N179">
        <f>0.3*SUM('Rent Cost'!N178:N179)</f>
        <v>0</v>
      </c>
    </row>
    <row r="180" spans="1:14" x14ac:dyDescent="0.25">
      <c r="A180" s="2">
        <v>2064</v>
      </c>
      <c r="B180" s="2">
        <v>2</v>
      </c>
      <c r="C180">
        <f>0.3*SUM('Rent Cost'!C179:C180)</f>
        <v>718.57728846294594</v>
      </c>
      <c r="D180">
        <f>0.3*SUM('Rent Cost'!D179:D180)</f>
        <v>0</v>
      </c>
      <c r="E180">
        <f>0.3*SUM('Rent Cost'!E179:E180)</f>
        <v>495.35589024759787</v>
      </c>
      <c r="F180">
        <f>0.3*SUM('Rent Cost'!F179:F180)</f>
        <v>0</v>
      </c>
      <c r="G180">
        <f>0.3*SUM('Rent Cost'!G179:G180)</f>
        <v>822.08612038774845</v>
      </c>
      <c r="H180">
        <f>0.3*SUM('Rent Cost'!H179:H180)</f>
        <v>0</v>
      </c>
      <c r="I180">
        <f>0.3*SUM('Rent Cost'!I179:I180)</f>
        <v>97.855956844296145</v>
      </c>
      <c r="J180">
        <f>0.3*SUM('Rent Cost'!J179:J180)</f>
        <v>0</v>
      </c>
      <c r="K180">
        <f>0.3*SUM('Rent Cost'!K179:K180)</f>
        <v>144.30297114003091</v>
      </c>
      <c r="L180">
        <f>0.3*SUM('Rent Cost'!L179:L180)</f>
        <v>0</v>
      </c>
      <c r="M180">
        <f>0.3*SUM('Rent Cost'!M179:M180)</f>
        <v>16.015545145586714</v>
      </c>
      <c r="N180">
        <f>0.3*SUM('Rent Cost'!N179:N180)</f>
        <v>0</v>
      </c>
    </row>
    <row r="181" spans="1:14" x14ac:dyDescent="0.25">
      <c r="A181" s="1">
        <v>2064</v>
      </c>
      <c r="B181" s="1">
        <v>3</v>
      </c>
      <c r="C181">
        <f>0.3*SUM('Rent Cost'!C180:C181)</f>
        <v>718.50543073391782</v>
      </c>
      <c r="D181">
        <f>0.3*SUM('Rent Cost'!D180:D181)</f>
        <v>0</v>
      </c>
      <c r="E181">
        <f>0.3*SUM('Rent Cost'!E180:E181)</f>
        <v>495.30635465819347</v>
      </c>
      <c r="F181">
        <f>0.3*SUM('Rent Cost'!F180:F181)</f>
        <v>0</v>
      </c>
      <c r="G181">
        <f>0.3*SUM('Rent Cost'!G180:G181)</f>
        <v>822.00391177565029</v>
      </c>
      <c r="H181">
        <f>0.3*SUM('Rent Cost'!H180:H181)</f>
        <v>0</v>
      </c>
      <c r="I181">
        <f>0.3*SUM('Rent Cost'!I180:I181)</f>
        <v>97.846171248613743</v>
      </c>
      <c r="J181">
        <f>0.3*SUM('Rent Cost'!J180:J181)</f>
        <v>0</v>
      </c>
      <c r="K181">
        <f>0.3*SUM('Rent Cost'!K180:K181)</f>
        <v>144.28854084293502</v>
      </c>
      <c r="L181">
        <f>0.3*SUM('Rent Cost'!L180:L181)</f>
        <v>0</v>
      </c>
      <c r="M181">
        <f>0.3*SUM('Rent Cost'!M180:M181)</f>
        <v>16.013943591066401</v>
      </c>
      <c r="N181">
        <f>0.3*SUM('Rent Cost'!N180:N181)</f>
        <v>0</v>
      </c>
    </row>
    <row r="182" spans="1:14" x14ac:dyDescent="0.25">
      <c r="A182" s="2">
        <v>2064</v>
      </c>
      <c r="B182" s="2">
        <v>4</v>
      </c>
      <c r="C182">
        <f>0.3*SUM('Rent Cost'!C181:C182)</f>
        <v>718.43358019093921</v>
      </c>
      <c r="D182">
        <f>0.3*SUM('Rent Cost'!D181:D182)</f>
        <v>0</v>
      </c>
      <c r="E182">
        <f>0.3*SUM('Rent Cost'!E181:E182)</f>
        <v>495.25682402272105</v>
      </c>
      <c r="F182">
        <f>0.3*SUM('Rent Cost'!F181:F182)</f>
        <v>0</v>
      </c>
      <c r="G182">
        <f>0.3*SUM('Rent Cost'!G181:G182)</f>
        <v>821.92171138433298</v>
      </c>
      <c r="H182">
        <f>0.3*SUM('Rent Cost'!H181:H182)</f>
        <v>0</v>
      </c>
      <c r="I182">
        <f>0.3*SUM('Rent Cost'!I181:I182)</f>
        <v>97.836386631515055</v>
      </c>
      <c r="J182">
        <f>0.3*SUM('Rent Cost'!J181:J182)</f>
        <v>0</v>
      </c>
      <c r="K182">
        <f>0.3*SUM('Rent Cost'!K181:K182)</f>
        <v>144.27411198882592</v>
      </c>
      <c r="L182">
        <f>0.3*SUM('Rent Cost'!L181:L182)</f>
        <v>0</v>
      </c>
      <c r="M182">
        <f>0.3*SUM('Rent Cost'!M181:M182)</f>
        <v>16.012342196707714</v>
      </c>
      <c r="N182">
        <f>0.3*SUM('Rent Cost'!N181:N182)</f>
        <v>0</v>
      </c>
    </row>
    <row r="183" spans="1:14" x14ac:dyDescent="0.25">
      <c r="A183" s="2">
        <v>2065</v>
      </c>
      <c r="B183" s="2">
        <v>1</v>
      </c>
      <c r="C183">
        <f>0.3*SUM('Rent Cost'!C182:C183)</f>
        <v>718.36173683297875</v>
      </c>
      <c r="D183">
        <f>0.3*SUM('Rent Cost'!D182:D183)</f>
        <v>0</v>
      </c>
      <c r="E183">
        <f>0.3*SUM('Rent Cost'!E182:E183)</f>
        <v>495.20729834065378</v>
      </c>
      <c r="F183">
        <f>0.3*SUM('Rent Cost'!F182:F183)</f>
        <v>0</v>
      </c>
      <c r="G183">
        <f>0.3*SUM('Rent Cost'!G182:G183)</f>
        <v>821.83951921325684</v>
      </c>
      <c r="H183">
        <f>0.3*SUM('Rent Cost'!H182:H183)</f>
        <v>0</v>
      </c>
      <c r="I183">
        <f>0.3*SUM('Rent Cost'!I182:I183)</f>
        <v>97.826602992811218</v>
      </c>
      <c r="J183">
        <f>0.3*SUM('Rent Cost'!J182:J183)</f>
        <v>0</v>
      </c>
      <c r="K183">
        <f>0.3*SUM('Rent Cost'!K182:K183)</f>
        <v>144.2596845775943</v>
      </c>
      <c r="L183">
        <f>0.3*SUM('Rent Cost'!L182:L183)</f>
        <v>0</v>
      </c>
      <c r="M183">
        <f>0.3*SUM('Rent Cost'!M182:M183)</f>
        <v>16.010740962488089</v>
      </c>
      <c r="N183">
        <f>0.3*SUM('Rent Cost'!N182:N183)</f>
        <v>0</v>
      </c>
    </row>
    <row r="184" spans="1:14" x14ac:dyDescent="0.25">
      <c r="A184" s="1">
        <v>2065</v>
      </c>
      <c r="B184" s="1">
        <v>2</v>
      </c>
      <c r="C184">
        <f>0.3*SUM('Rent Cost'!C183:C184)</f>
        <v>718.28990065900507</v>
      </c>
      <c r="D184">
        <f>0.3*SUM('Rent Cost'!D183:D184)</f>
        <v>0</v>
      </c>
      <c r="E184">
        <f>0.3*SUM('Rent Cost'!E183:E184)</f>
        <v>495.15777761093818</v>
      </c>
      <c r="F184">
        <f>0.3*SUM('Rent Cost'!F183:F184)</f>
        <v>0</v>
      </c>
      <c r="G184">
        <f>0.3*SUM('Rent Cost'!G183:G184)</f>
        <v>821.7573352613432</v>
      </c>
      <c r="H184">
        <f>0.3*SUM('Rent Cost'!H183:H184)</f>
        <v>0</v>
      </c>
      <c r="I184">
        <f>0.3*SUM('Rent Cost'!I183:I184)</f>
        <v>97.816820332502203</v>
      </c>
      <c r="J184">
        <f>0.3*SUM('Rent Cost'!J183:J184)</f>
        <v>0</v>
      </c>
      <c r="K184">
        <f>0.3*SUM('Rent Cost'!K183:K184)</f>
        <v>144.24525860913096</v>
      </c>
      <c r="L184">
        <f>0.3*SUM('Rent Cost'!L183:L184)</f>
        <v>0</v>
      </c>
      <c r="M184">
        <f>0.3*SUM('Rent Cost'!M183:M184)</f>
        <v>16.009139888396252</v>
      </c>
      <c r="N184">
        <f>0.3*SUM('Rent Cost'!N183:N184)</f>
        <v>0</v>
      </c>
    </row>
    <row r="185" spans="1:14" x14ac:dyDescent="0.25">
      <c r="A185" s="2">
        <v>2065</v>
      </c>
      <c r="B185" s="2">
        <v>3</v>
      </c>
      <c r="C185">
        <f>0.3*SUM('Rent Cost'!C184:C185)</f>
        <v>718.21807166901817</v>
      </c>
      <c r="D185">
        <f>0.3*SUM('Rent Cost'!D184:D185)</f>
        <v>0</v>
      </c>
      <c r="E185">
        <f>0.3*SUM('Rent Cost'!E184:E185)</f>
        <v>495.10826183304766</v>
      </c>
      <c r="F185">
        <f>0.3*SUM('Rent Cost'!F184:F185)</f>
        <v>0</v>
      </c>
      <c r="G185">
        <f>0.3*SUM('Rent Cost'!G184:G185)</f>
        <v>821.6751595275133</v>
      </c>
      <c r="H185">
        <f>0.3*SUM('Rent Cost'!H184:H185)</f>
        <v>0</v>
      </c>
      <c r="I185">
        <f>0.3*SUM('Rent Cost'!I184:I185)</f>
        <v>97.807038650493595</v>
      </c>
      <c r="J185">
        <f>0.3*SUM('Rent Cost'!J184:J185)</f>
        <v>0</v>
      </c>
      <c r="K185">
        <f>0.3*SUM('Rent Cost'!K184:K185)</f>
        <v>144.23083408332653</v>
      </c>
      <c r="L185">
        <f>0.3*SUM('Rent Cost'!L184:L185)</f>
        <v>0</v>
      </c>
      <c r="M185">
        <f>0.3*SUM('Rent Cost'!M184:M185)</f>
        <v>16.007538974409631</v>
      </c>
      <c r="N185">
        <f>0.3*SUM('Rent Cost'!N184:N185)</f>
        <v>0</v>
      </c>
    </row>
    <row r="186" spans="1:14" x14ac:dyDescent="0.25">
      <c r="A186" s="1">
        <v>2065</v>
      </c>
      <c r="B186" s="1">
        <v>4</v>
      </c>
      <c r="C186">
        <f>0.3*SUM('Rent Cost'!C185:C186)</f>
        <v>718.14624986198669</v>
      </c>
      <c r="D186">
        <f>0.3*SUM('Rent Cost'!D185:D186)</f>
        <v>0</v>
      </c>
      <c r="E186">
        <f>0.3*SUM('Rent Cost'!E185:E186)</f>
        <v>495.05875100698205</v>
      </c>
      <c r="F186">
        <f>0.3*SUM('Rent Cost'!F185:F186)</f>
        <v>0</v>
      </c>
      <c r="G186">
        <f>0.3*SUM('Rent Cost'!G185:G186)</f>
        <v>821.59299201176691</v>
      </c>
      <c r="H186">
        <f>0.3*SUM('Rent Cost'!H185:H186)</f>
        <v>0</v>
      </c>
      <c r="I186">
        <f>0.3*SUM('Rent Cost'!I185:I186)</f>
        <v>97.797257946690948</v>
      </c>
      <c r="J186">
        <f>0.3*SUM('Rent Cost'!J185:J186)</f>
        <v>0</v>
      </c>
      <c r="K186">
        <f>0.3*SUM('Rent Cost'!K185:K186)</f>
        <v>144.21641099985325</v>
      </c>
      <c r="L186">
        <f>0.3*SUM('Rent Cost'!L185:L186)</f>
        <v>0</v>
      </c>
      <c r="M186">
        <f>0.3*SUM('Rent Cost'!M185:M186)</f>
        <v>16.005938220505673</v>
      </c>
      <c r="N186">
        <f>0.3*SUM('Rent Cost'!N185:N186)</f>
        <v>0</v>
      </c>
    </row>
    <row r="187" spans="1:14" x14ac:dyDescent="0.25">
      <c r="A187" s="1">
        <v>2066</v>
      </c>
      <c r="B187" s="1">
        <v>1</v>
      </c>
      <c r="C187">
        <f>0.3*SUM('Rent Cost'!C186:C187)</f>
        <v>718.07443523687925</v>
      </c>
      <c r="D187">
        <f>0.3*SUM('Rent Cost'!D186:D187)</f>
        <v>0</v>
      </c>
      <c r="E187">
        <f>0.3*SUM('Rent Cost'!E186:E187)</f>
        <v>495.00924513168798</v>
      </c>
      <c r="F187">
        <f>0.3*SUM('Rent Cost'!F186:F187)</f>
        <v>0</v>
      </c>
      <c r="G187">
        <f>0.3*SUM('Rent Cost'!G186:G187)</f>
        <v>821.51083271302525</v>
      </c>
      <c r="H187">
        <f>0.3*SUM('Rent Cost'!H186:H187)</f>
        <v>0</v>
      </c>
      <c r="I187">
        <f>0.3*SUM('Rent Cost'!I186:I187)</f>
        <v>97.787478220905371</v>
      </c>
      <c r="J187">
        <f>0.3*SUM('Rent Cost'!J186:J187)</f>
        <v>0</v>
      </c>
      <c r="K187">
        <f>0.3*SUM('Rent Cost'!K186:K187)</f>
        <v>144.20198935871113</v>
      </c>
      <c r="L187">
        <f>0.3*SUM('Rent Cost'!L186:L187)</f>
        <v>0</v>
      </c>
      <c r="M187">
        <f>0.3*SUM('Rent Cost'!M186:M187)</f>
        <v>16.004337626684379</v>
      </c>
      <c r="N187">
        <f>0.3*SUM('Rent Cost'!N186:N187)</f>
        <v>0</v>
      </c>
    </row>
    <row r="188" spans="1:14" x14ac:dyDescent="0.25">
      <c r="A188" s="2">
        <v>2066</v>
      </c>
      <c r="B188" s="2">
        <v>2</v>
      </c>
      <c r="C188">
        <f>0.3*SUM('Rent Cost'!C187:C188)</f>
        <v>718.00262779318018</v>
      </c>
      <c r="D188">
        <f>0.3*SUM('Rent Cost'!D187:D188)</f>
        <v>0</v>
      </c>
      <c r="E188">
        <f>0.3*SUM('Rent Cost'!E187:E188)</f>
        <v>494.95974420716544</v>
      </c>
      <c r="F188">
        <f>0.3*SUM('Rent Cost'!F187:F188)</f>
        <v>0</v>
      </c>
      <c r="G188">
        <f>0.3*SUM('Rent Cost'!G187:G188)</f>
        <v>821.42868162967022</v>
      </c>
      <c r="H188">
        <f>0.3*SUM('Rent Cost'!H187:H188)</f>
        <v>0</v>
      </c>
      <c r="I188">
        <f>0.3*SUM('Rent Cost'!I187:I188)</f>
        <v>97.777699473042432</v>
      </c>
      <c r="J188">
        <f>0.3*SUM('Rent Cost'!J187:J188)</f>
        <v>0</v>
      </c>
      <c r="K188">
        <f>0.3*SUM('Rent Cost'!K187:K188)</f>
        <v>144.18756915979083</v>
      </c>
      <c r="L188">
        <f>0.3*SUM('Rent Cost'!L187:L188)</f>
        <v>0</v>
      </c>
      <c r="M188">
        <f>0.3*SUM('Rent Cost'!M187:M188)</f>
        <v>16.002737192923181</v>
      </c>
      <c r="N188">
        <f>0.3*SUM('Rent Cost'!N187:N188)</f>
        <v>0</v>
      </c>
    </row>
    <row r="189" spans="1:14" x14ac:dyDescent="0.25">
      <c r="A189" s="1">
        <v>2066</v>
      </c>
      <c r="B189" s="1">
        <v>3</v>
      </c>
      <c r="C189">
        <f>0.3*SUM('Rent Cost'!C188:C189)</f>
        <v>717.93082753037379</v>
      </c>
      <c r="D189">
        <f>0.3*SUM('Rent Cost'!D188:D189)</f>
        <v>0</v>
      </c>
      <c r="E189">
        <f>0.3*SUM('Rent Cost'!E188:E189)</f>
        <v>494.91024823288768</v>
      </c>
      <c r="F189">
        <f>0.3*SUM('Rent Cost'!F188:F189)</f>
        <v>0</v>
      </c>
      <c r="G189">
        <f>0.3*SUM('Rent Cost'!G188:G189)</f>
        <v>821.34653876116226</v>
      </c>
      <c r="H189">
        <f>0.3*SUM('Rent Cost'!H188:H189)</f>
        <v>0</v>
      </c>
      <c r="I189">
        <f>0.3*SUM('Rent Cost'!I188:I189)</f>
        <v>97.767921703102132</v>
      </c>
      <c r="J189">
        <f>0.3*SUM('Rent Cost'!J188:J189)</f>
        <v>0</v>
      </c>
      <c r="K189">
        <f>0.3*SUM('Rent Cost'!K188:K189)</f>
        <v>144.17315040287386</v>
      </c>
      <c r="L189">
        <f>0.3*SUM('Rent Cost'!L188:L189)</f>
        <v>0</v>
      </c>
      <c r="M189">
        <f>0.3*SUM('Rent Cost'!M188:M189)</f>
        <v>16.001136919199521</v>
      </c>
      <c r="N189">
        <f>0.3*SUM('Rent Cost'!N188:N189)</f>
        <v>0</v>
      </c>
    </row>
    <row r="190" spans="1:14" x14ac:dyDescent="0.25">
      <c r="A190" s="2">
        <v>2066</v>
      </c>
      <c r="B190" s="2">
        <v>4</v>
      </c>
      <c r="C190">
        <f>0.3*SUM('Rent Cost'!C189:C190)</f>
        <v>717.8590344479444</v>
      </c>
      <c r="D190">
        <f>0.3*SUM('Rent Cost'!D189:D190)</f>
        <v>0</v>
      </c>
      <c r="E190">
        <f>0.3*SUM('Rent Cost'!E189:E190)</f>
        <v>494.86075720780127</v>
      </c>
      <c r="F190">
        <f>0.3*SUM('Rent Cost'!F189:F190)</f>
        <v>0</v>
      </c>
      <c r="G190">
        <f>0.3*SUM('Rent Cost'!G189:G190)</f>
        <v>821.26440410696193</v>
      </c>
      <c r="H190">
        <f>0.3*SUM('Rent Cost'!H189:H190)</f>
        <v>0</v>
      </c>
      <c r="I190">
        <f>0.3*SUM('Rent Cost'!I189:I190)</f>
        <v>97.758144910895595</v>
      </c>
      <c r="J190">
        <f>0.3*SUM('Rent Cost'!J189:J190)</f>
        <v>0</v>
      </c>
      <c r="K190">
        <f>0.3*SUM('Rent Cost'!K189:K190)</f>
        <v>144.15873308785089</v>
      </c>
      <c r="L190">
        <f>0.3*SUM('Rent Cost'!L189:L190)</f>
        <v>0</v>
      </c>
      <c r="M190">
        <f>0.3*SUM('Rent Cost'!M189:M190)</f>
        <v>15.999536805513401</v>
      </c>
      <c r="N190">
        <f>0.3*SUM('Rent Cost'!N189:N190)</f>
        <v>0</v>
      </c>
    </row>
    <row r="191" spans="1:14" x14ac:dyDescent="0.25">
      <c r="A191" s="2">
        <v>2067</v>
      </c>
      <c r="B191" s="2">
        <v>1</v>
      </c>
      <c r="C191">
        <f>0.3*SUM('Rent Cost'!C190:C191)</f>
        <v>717.78724854434495</v>
      </c>
      <c r="D191">
        <f>0.3*SUM('Rent Cost'!D190:D191)</f>
        <v>0</v>
      </c>
      <c r="E191">
        <f>0.3*SUM('Rent Cost'!E190:E191)</f>
        <v>494.8112711319061</v>
      </c>
      <c r="F191">
        <f>0.3*SUM('Rent Cost'!F190:F191)</f>
        <v>0</v>
      </c>
      <c r="G191">
        <f>0.3*SUM('Rent Cost'!G190:G191)</f>
        <v>821.1822776665299</v>
      </c>
      <c r="H191">
        <f>0.3*SUM('Rent Cost'!H190:H191)</f>
        <v>0</v>
      </c>
      <c r="I191">
        <f>0.3*SUM('Rent Cost'!I190:I191)</f>
        <v>97.748369096328375</v>
      </c>
      <c r="J191">
        <f>0.3*SUM('Rent Cost'!J190:J191)</f>
        <v>0</v>
      </c>
      <c r="K191">
        <f>0.3*SUM('Rent Cost'!K190:K191)</f>
        <v>144.14431721450342</v>
      </c>
      <c r="L191">
        <f>0.3*SUM('Rent Cost'!L190:L191)</f>
        <v>0</v>
      </c>
      <c r="M191">
        <f>0.3*SUM('Rent Cost'!M190:M191)</f>
        <v>15.997936851830977</v>
      </c>
      <c r="N191">
        <f>0.3*SUM('Rent Cost'!N190:N191)</f>
        <v>0</v>
      </c>
    </row>
    <row r="192" spans="1:14" x14ac:dyDescent="0.25">
      <c r="A192" s="1">
        <v>2067</v>
      </c>
      <c r="B192" s="1">
        <v>2</v>
      </c>
      <c r="C192">
        <f>0.3*SUM('Rent Cost'!C191:C192)</f>
        <v>717.71546981957545</v>
      </c>
      <c r="D192">
        <f>0.3*SUM('Rent Cost'!D191:D192)</f>
        <v>0</v>
      </c>
      <c r="E192">
        <f>0.3*SUM('Rent Cost'!E191:E192)</f>
        <v>494.76179000520233</v>
      </c>
      <c r="F192">
        <f>0.3*SUM('Rent Cost'!F191:F192)</f>
        <v>0</v>
      </c>
      <c r="G192">
        <f>0.3*SUM('Rent Cost'!G191:G192)</f>
        <v>821.10015943878727</v>
      </c>
      <c r="H192">
        <f>0.3*SUM('Rent Cost'!H191:H192)</f>
        <v>0</v>
      </c>
      <c r="I192">
        <f>0.3*SUM('Rent Cost'!I191:I192)</f>
        <v>97.738594259494917</v>
      </c>
      <c r="J192">
        <f>0.3*SUM('Rent Cost'!J191:J192)</f>
        <v>0</v>
      </c>
      <c r="K192">
        <f>0.3*SUM('Rent Cost'!K191:K192)</f>
        <v>144.12990278283141</v>
      </c>
      <c r="L192">
        <f>0.3*SUM('Rent Cost'!L191:L192)</f>
        <v>0</v>
      </c>
      <c r="M192">
        <f>0.3*SUM('Rent Cost'!M191:M192)</f>
        <v>15.996337058140968</v>
      </c>
      <c r="N192">
        <f>0.3*SUM('Rent Cost'!N191:N192)</f>
        <v>0</v>
      </c>
    </row>
    <row r="193" spans="1:14" x14ac:dyDescent="0.25">
      <c r="A193" s="2">
        <v>2067</v>
      </c>
      <c r="B193" s="2">
        <v>3</v>
      </c>
      <c r="C193">
        <f>0.3*SUM('Rent Cost'!C192:C193)</f>
        <v>717.64369827260452</v>
      </c>
      <c r="D193">
        <f>0.3*SUM('Rent Cost'!D192:D193)</f>
        <v>0</v>
      </c>
      <c r="E193">
        <f>0.3*SUM('Rent Cost'!E192:E193)</f>
        <v>494.71231382610961</v>
      </c>
      <c r="F193">
        <f>0.3*SUM('Rent Cost'!F192:F193)</f>
        <v>0</v>
      </c>
      <c r="G193">
        <f>0.3*SUM('Rent Cost'!G192:G193)</f>
        <v>821.01804942319461</v>
      </c>
      <c r="H193">
        <f>0.3*SUM('Rent Cost'!H192:H193)</f>
        <v>0</v>
      </c>
      <c r="I193">
        <f>0.3*SUM('Rent Cost'!I192:I193)</f>
        <v>97.7288204001119</v>
      </c>
      <c r="J193">
        <f>0.3*SUM('Rent Cost'!J192:J193)</f>
        <v>0</v>
      </c>
      <c r="K193">
        <f>0.3*SUM('Rent Cost'!K192:K193)</f>
        <v>144.11548979261633</v>
      </c>
      <c r="L193">
        <f>0.3*SUM('Rent Cost'!L192:L193)</f>
        <v>0</v>
      </c>
      <c r="M193">
        <f>0.3*SUM('Rent Cost'!M192:M193)</f>
        <v>15.994737424443377</v>
      </c>
      <c r="N193">
        <f>0.3*SUM('Rent Cost'!N192:N193)</f>
        <v>0</v>
      </c>
    </row>
    <row r="194" spans="1:14" x14ac:dyDescent="0.25">
      <c r="A194" s="1">
        <v>2067</v>
      </c>
      <c r="B194" s="1">
        <v>4</v>
      </c>
      <c r="C194">
        <f>0.3*SUM('Rent Cost'!C193:C194)</f>
        <v>717.57193390240081</v>
      </c>
      <c r="D194">
        <f>0.3*SUM('Rent Cost'!D193:D194)</f>
        <v>0</v>
      </c>
      <c r="E194">
        <f>0.3*SUM('Rent Cost'!E193:E194)</f>
        <v>494.66284259462805</v>
      </c>
      <c r="F194">
        <f>0.3*SUM('Rent Cost'!F193:F194)</f>
        <v>0</v>
      </c>
      <c r="G194">
        <f>0.3*SUM('Rent Cost'!G193:G194)</f>
        <v>820.93594761813358</v>
      </c>
      <c r="H194">
        <f>0.3*SUM('Rent Cost'!H193:H194)</f>
        <v>0</v>
      </c>
      <c r="I194">
        <f>0.3*SUM('Rent Cost'!I193:I194)</f>
        <v>97.719047518084892</v>
      </c>
      <c r="J194">
        <f>0.3*SUM('Rent Cost'!J193:J194)</f>
        <v>0</v>
      </c>
      <c r="K194">
        <f>0.3*SUM('Rent Cost'!K193:K194)</f>
        <v>144.10107824363962</v>
      </c>
      <c r="L194">
        <f>0.3*SUM('Rent Cost'!L193:L194)</f>
        <v>0</v>
      </c>
      <c r="M194">
        <f>0.3*SUM('Rent Cost'!M193:M194)</f>
        <v>15.993137950704359</v>
      </c>
      <c r="N194">
        <f>0.3*SUM('Rent Cost'!N193:N194)</f>
        <v>0</v>
      </c>
    </row>
    <row r="195" spans="1:14" x14ac:dyDescent="0.25">
      <c r="A195" s="1">
        <v>2068</v>
      </c>
      <c r="B195" s="1">
        <v>1</v>
      </c>
      <c r="C195">
        <f>0.3*SUM('Rent Cost'!C194:C195)</f>
        <v>717.50017670896432</v>
      </c>
      <c r="D195">
        <f>0.3*SUM('Rent Cost'!D194:D195)</f>
        <v>0</v>
      </c>
      <c r="E195">
        <f>0.3*SUM('Rent Cost'!E194:E195)</f>
        <v>494.61337631075753</v>
      </c>
      <c r="F195">
        <f>0.3*SUM('Rent Cost'!F194:F195)</f>
        <v>0</v>
      </c>
      <c r="G195">
        <f>0.3*SUM('Rent Cost'!G194:G195)</f>
        <v>820.85385402306497</v>
      </c>
      <c r="H195">
        <f>0.3*SUM('Rent Cost'!H194:H195)</f>
        <v>0</v>
      </c>
      <c r="I195">
        <f>0.3*SUM('Rent Cost'!I194:I195)</f>
        <v>97.709275613319434</v>
      </c>
      <c r="J195">
        <f>0.3*SUM('Rent Cost'!J194:J195)</f>
        <v>0</v>
      </c>
      <c r="K195">
        <f>0.3*SUM('Rent Cost'!K194:K195)</f>
        <v>144.08666813579202</v>
      </c>
      <c r="L195">
        <f>0.3*SUM('Rent Cost'!L194:L195)</f>
        <v>0</v>
      </c>
      <c r="M195">
        <f>0.3*SUM('Rent Cost'!M194:M195)</f>
        <v>15.991538636901355</v>
      </c>
      <c r="N195">
        <f>0.3*SUM('Rent Cost'!N194:N195)</f>
        <v>0</v>
      </c>
    </row>
    <row r="196" spans="1:14" x14ac:dyDescent="0.25">
      <c r="A196" s="2">
        <v>2068</v>
      </c>
      <c r="B196" s="2">
        <v>2</v>
      </c>
      <c r="C196">
        <f>0.3*SUM('Rent Cost'!C195:C196)</f>
        <v>717.42842669126367</v>
      </c>
      <c r="D196">
        <f>0.3*SUM('Rent Cost'!D195:D196)</f>
        <v>0</v>
      </c>
      <c r="E196">
        <f>0.3*SUM('Rent Cost'!E195:E196)</f>
        <v>494.56391497291798</v>
      </c>
      <c r="F196">
        <f>0.3*SUM('Rent Cost'!F195:F196)</f>
        <v>0</v>
      </c>
      <c r="G196">
        <f>0.3*SUM('Rent Cost'!G195:G196)</f>
        <v>820.77176863798866</v>
      </c>
      <c r="H196">
        <f>0.3*SUM('Rent Cost'!H195:H196)</f>
        <v>0</v>
      </c>
      <c r="I196">
        <f>0.3*SUM('Rent Cost'!I195:I196)</f>
        <v>97.699504685721095</v>
      </c>
      <c r="J196">
        <f>0.3*SUM('Rent Cost'!J195:J196)</f>
        <v>0</v>
      </c>
      <c r="K196">
        <f>0.3*SUM('Rent Cost'!K195:K196)</f>
        <v>144.07225946896423</v>
      </c>
      <c r="L196">
        <f>0.3*SUM('Rent Cost'!L195:L196)</f>
        <v>0</v>
      </c>
      <c r="M196">
        <f>0.3*SUM('Rent Cost'!M195:M196)</f>
        <v>15.989939483034364</v>
      </c>
      <c r="N196">
        <f>0.3*SUM('Rent Cost'!N195:N196)</f>
        <v>0</v>
      </c>
    </row>
    <row r="197" spans="1:14" x14ac:dyDescent="0.25">
      <c r="A197" s="1">
        <v>2068</v>
      </c>
      <c r="B197" s="1">
        <v>3</v>
      </c>
      <c r="C197">
        <f>0.3*SUM('Rent Cost'!C196:C197)</f>
        <v>717.35668384878318</v>
      </c>
      <c r="D197">
        <f>0.3*SUM('Rent Cost'!D196:D197)</f>
        <v>0</v>
      </c>
      <c r="E197">
        <f>0.3*SUM('Rent Cost'!E196:E197)</f>
        <v>494.51445858110935</v>
      </c>
      <c r="F197">
        <f>0.3*SUM('Rent Cost'!F196:F197)</f>
        <v>0</v>
      </c>
      <c r="G197">
        <f>0.3*SUM('Rent Cost'!G196:G197)</f>
        <v>820.68969146128632</v>
      </c>
      <c r="H197">
        <f>0.3*SUM('Rent Cost'!H196:H197)</f>
        <v>0</v>
      </c>
      <c r="I197">
        <f>0.3*SUM('Rent Cost'!I196:I197)</f>
        <v>97.689734735289889</v>
      </c>
      <c r="J197">
        <f>0.3*SUM('Rent Cost'!J196:J197)</f>
        <v>0</v>
      </c>
      <c r="K197">
        <f>0.3*SUM('Rent Cost'!K196:K197)</f>
        <v>144.05785224304699</v>
      </c>
      <c r="L197">
        <f>0.3*SUM('Rent Cost'!L196:L197)</f>
        <v>0</v>
      </c>
      <c r="M197">
        <f>0.3*SUM('Rent Cost'!M196:M197)</f>
        <v>15.988340489092106</v>
      </c>
      <c r="N197">
        <f>0.3*SUM('Rent Cost'!N196:N197)</f>
        <v>0</v>
      </c>
    </row>
    <row r="198" spans="1:14" x14ac:dyDescent="0.25">
      <c r="A198" s="2">
        <v>2068</v>
      </c>
      <c r="B198" s="2">
        <v>4</v>
      </c>
      <c r="C198">
        <f>0.3*SUM('Rent Cost'!C197:C198)</f>
        <v>717.28494818049148</v>
      </c>
      <c r="D198">
        <f>0.3*SUM('Rent Cost'!D197:D198)</f>
        <v>0</v>
      </c>
      <c r="E198">
        <f>0.3*SUM('Rent Cost'!E197:E198)</f>
        <v>494.46500713533163</v>
      </c>
      <c r="F198">
        <f>0.3*SUM('Rent Cost'!F197:F198)</f>
        <v>0</v>
      </c>
      <c r="G198">
        <f>0.3*SUM('Rent Cost'!G197:G198)</f>
        <v>820.60762249187928</v>
      </c>
      <c r="H198">
        <f>0.3*SUM('Rent Cost'!H197:H198)</f>
        <v>0</v>
      </c>
      <c r="I198">
        <f>0.3*SUM('Rent Cost'!I197:I198)</f>
        <v>97.679965761836925</v>
      </c>
      <c r="J198">
        <f>0.3*SUM('Rent Cost'!J197:J198)</f>
        <v>0</v>
      </c>
      <c r="K198">
        <f>0.3*SUM('Rent Cost'!K197:K198)</f>
        <v>144.04344645782174</v>
      </c>
      <c r="L198">
        <f>0.3*SUM('Rent Cost'!L197:L198)</f>
        <v>0</v>
      </c>
      <c r="M198">
        <f>0.3*SUM('Rent Cost'!M197:M198)</f>
        <v>15.986741655040738</v>
      </c>
      <c r="N198">
        <f>0.3*SUM('Rent Cost'!N197:N198)</f>
        <v>0</v>
      </c>
    </row>
    <row r="199" spans="1:14" x14ac:dyDescent="0.25">
      <c r="A199" s="2">
        <v>2069</v>
      </c>
      <c r="B199" s="2">
        <v>1</v>
      </c>
      <c r="C199">
        <f>0.3*SUM('Rent Cost'!C198:C199)</f>
        <v>717.2132196858729</v>
      </c>
      <c r="D199">
        <f>0.3*SUM('Rent Cost'!D198:D199)</f>
        <v>0</v>
      </c>
      <c r="E199">
        <f>0.3*SUM('Rent Cost'!E198:E199)</f>
        <v>494.41556063505806</v>
      </c>
      <c r="F199">
        <f>0.3*SUM('Rent Cost'!F198:F199)</f>
        <v>0</v>
      </c>
      <c r="G199">
        <f>0.3*SUM('Rent Cost'!G198:G199)</f>
        <v>820.52556172976733</v>
      </c>
      <c r="H199">
        <f>0.3*SUM('Rent Cost'!H198:H199)</f>
        <v>0</v>
      </c>
      <c r="I199">
        <f>0.3*SUM('Rent Cost'!I198:I199)</f>
        <v>97.670197765267758</v>
      </c>
      <c r="J199">
        <f>0.3*SUM('Rent Cost'!J198:J199)</f>
        <v>0</v>
      </c>
      <c r="K199">
        <f>0.3*SUM('Rent Cost'!K198:K199)</f>
        <v>144.02904211317923</v>
      </c>
      <c r="L199">
        <f>0.3*SUM('Rent Cost'!L198:L199)</f>
        <v>0</v>
      </c>
      <c r="M199">
        <f>0.3*SUM('Rent Cost'!M198:M199)</f>
        <v>15.985142980868982</v>
      </c>
      <c r="N199">
        <f>0.3*SUM('Rent Cost'!N198:N199)</f>
        <v>0</v>
      </c>
    </row>
    <row r="200" spans="1:14" x14ac:dyDescent="0.25">
      <c r="A200" s="1">
        <v>2069</v>
      </c>
      <c r="B200" s="1">
        <v>2</v>
      </c>
      <c r="C200">
        <f>0.3*SUM('Rent Cost'!C199:C200)</f>
        <v>717.14149836389606</v>
      </c>
      <c r="D200">
        <f>0.3*SUM('Rent Cost'!D199:D200)</f>
        <v>0</v>
      </c>
      <c r="E200">
        <f>0.3*SUM('Rent Cost'!E199:E200)</f>
        <v>494.3661190792352</v>
      </c>
      <c r="F200">
        <f>0.3*SUM('Rent Cost'!F199:F200)</f>
        <v>0</v>
      </c>
      <c r="G200">
        <f>0.3*SUM('Rent Cost'!G199:G200)</f>
        <v>820.4435091738718</v>
      </c>
      <c r="H200">
        <f>0.3*SUM('Rent Cost'!H199:H200)</f>
        <v>0</v>
      </c>
      <c r="I200">
        <f>0.3*SUM('Rent Cost'!I199:I200)</f>
        <v>97.660430745487943</v>
      </c>
      <c r="J200">
        <f>0.3*SUM('Rent Cost'!J199:J200)</f>
        <v>0</v>
      </c>
      <c r="K200">
        <f>0.3*SUM('Rent Cost'!K199:K200)</f>
        <v>144.01463920890086</v>
      </c>
      <c r="L200">
        <f>0.3*SUM('Rent Cost'!L199:L200)</f>
        <v>0</v>
      </c>
      <c r="M200">
        <f>0.3*SUM('Rent Cost'!M199:M200)</f>
        <v>15.983544466576836</v>
      </c>
      <c r="N200">
        <f>0.3*SUM('Rent Cost'!N199:N200)</f>
        <v>0</v>
      </c>
    </row>
    <row r="201" spans="1:14" x14ac:dyDescent="0.25">
      <c r="A201" s="2">
        <v>2069</v>
      </c>
      <c r="B201" s="2">
        <v>3</v>
      </c>
      <c r="C201">
        <f>0.3*SUM('Rent Cost'!C200:C201)</f>
        <v>717.06978421404528</v>
      </c>
      <c r="D201">
        <f>0.3*SUM('Rent Cost'!D200:D201)</f>
        <v>0</v>
      </c>
      <c r="E201">
        <f>0.3*SUM('Rent Cost'!E200:E201)</f>
        <v>494.31668246680965</v>
      </c>
      <c r="F201">
        <f>0.3*SUM('Rent Cost'!F200:F201)</f>
        <v>0</v>
      </c>
      <c r="G201">
        <f>0.3*SUM('Rent Cost'!G200:G201)</f>
        <v>820.36146482257436</v>
      </c>
      <c r="H201">
        <f>0.3*SUM('Rent Cost'!H200:H201)</f>
        <v>0</v>
      </c>
      <c r="I201">
        <f>0.3*SUM('Rent Cost'!I200:I201)</f>
        <v>97.650664702403063</v>
      </c>
      <c r="J201">
        <f>0.3*SUM('Rent Cost'!J200:J201)</f>
        <v>0</v>
      </c>
      <c r="K201">
        <f>0.3*SUM('Rent Cost'!K200:K201)</f>
        <v>144.00023774498666</v>
      </c>
      <c r="L201">
        <f>0.3*SUM('Rent Cost'!L200:L201)</f>
        <v>0</v>
      </c>
      <c r="M201">
        <f>0.3*SUM('Rent Cost'!M200:M201)</f>
        <v>15.981946112130458</v>
      </c>
      <c r="N201">
        <f>0.3*SUM('Rent Cost'!N200:N201)</f>
        <v>0</v>
      </c>
    </row>
    <row r="202" spans="1:14" x14ac:dyDescent="0.25">
      <c r="A202" s="1">
        <v>2069</v>
      </c>
      <c r="B202" s="1">
        <v>4</v>
      </c>
      <c r="C202">
        <f>0.3*SUM('Rent Cost'!C201:C202)</f>
        <v>716.99807723580489</v>
      </c>
      <c r="D202">
        <f>0.3*SUM('Rent Cost'!D201:D202)</f>
        <v>0</v>
      </c>
      <c r="E202">
        <f>0.3*SUM('Rent Cost'!E201:E202)</f>
        <v>494.267250798308</v>
      </c>
      <c r="F202">
        <f>0.3*SUM('Rent Cost'!F201:F202)</f>
        <v>0</v>
      </c>
      <c r="G202">
        <f>0.3*SUM('Rent Cost'!G201:G202)</f>
        <v>820.27942867587501</v>
      </c>
      <c r="H202">
        <f>0.3*SUM('Rent Cost'!H201:H202)</f>
        <v>0</v>
      </c>
      <c r="I202">
        <f>0.3*SUM('Rent Cost'!I201:I202)</f>
        <v>97.640899635918672</v>
      </c>
      <c r="J202">
        <f>0.3*SUM('Rent Cost'!J201:J202)</f>
        <v>0</v>
      </c>
      <c r="K202">
        <f>0.3*SUM('Rent Cost'!K201:K202)</f>
        <v>143.9858377212181</v>
      </c>
      <c r="L202">
        <f>0.3*SUM('Rent Cost'!L201:L202)</f>
        <v>0</v>
      </c>
      <c r="M202">
        <f>0.3*SUM('Rent Cost'!M201:M202)</f>
        <v>15.980347917518568</v>
      </c>
      <c r="N202">
        <f>0.3*SUM('Rent Cost'!N201:N202)</f>
        <v>0</v>
      </c>
    </row>
    <row r="203" spans="1:14" x14ac:dyDescent="0.25">
      <c r="A203" s="1">
        <v>2070</v>
      </c>
      <c r="B203" s="1">
        <v>1</v>
      </c>
      <c r="C203">
        <f>0.3*SUM('Rent Cost'!C202:C203)</f>
        <v>716.9263774281435</v>
      </c>
      <c r="D203">
        <f>0.3*SUM('Rent Cost'!D202:D203)</f>
        <v>0</v>
      </c>
      <c r="E203">
        <f>0.3*SUM('Rent Cost'!E202:E203)</f>
        <v>494.21782407373036</v>
      </c>
      <c r="F203">
        <f>0.3*SUM('Rent Cost'!F202:F203)</f>
        <v>0</v>
      </c>
      <c r="G203">
        <f>0.3*SUM('Rent Cost'!G202:G203)</f>
        <v>820.1974007332343</v>
      </c>
      <c r="H203">
        <f>0.3*SUM('Rent Cost'!H202:H203)</f>
        <v>0</v>
      </c>
      <c r="I203">
        <f>0.3*SUM('Rent Cost'!I202:I203)</f>
        <v>97.631135545940325</v>
      </c>
      <c r="J203">
        <f>0.3*SUM('Rent Cost'!J202:J203)</f>
        <v>0</v>
      </c>
      <c r="K203">
        <f>0.3*SUM('Rent Cost'!K202:K203)</f>
        <v>143.97143913737659</v>
      </c>
      <c r="L203">
        <f>0.3*SUM('Rent Cost'!L202:L203)</f>
        <v>0</v>
      </c>
      <c r="M203">
        <f>0.3*SUM('Rent Cost'!M202:M203)</f>
        <v>15.978749882729886</v>
      </c>
      <c r="N203">
        <f>0.3*SUM('Rent Cost'!N202:N203)</f>
        <v>0</v>
      </c>
    </row>
    <row r="204" spans="1:14" x14ac:dyDescent="0.25">
      <c r="A204" s="2">
        <v>2070</v>
      </c>
      <c r="B204" s="2">
        <v>2</v>
      </c>
      <c r="C204">
        <f>0.3*SUM('Rent Cost'!C203:C204)</f>
        <v>716.85468479054543</v>
      </c>
      <c r="D204">
        <f>0.3*SUM('Rent Cost'!D203:D204)</f>
        <v>0</v>
      </c>
      <c r="E204">
        <f>0.3*SUM('Rent Cost'!E203:E204)</f>
        <v>494.16840229149648</v>
      </c>
      <c r="F204">
        <f>0.3*SUM('Rent Cost'!F203:F204)</f>
        <v>0</v>
      </c>
      <c r="G204">
        <f>0.3*SUM('Rent Cost'!G203:G204)</f>
        <v>820.11538099303391</v>
      </c>
      <c r="H204">
        <f>0.3*SUM('Rent Cost'!H203:H204)</f>
        <v>0</v>
      </c>
      <c r="I204">
        <f>0.3*SUM('Rent Cost'!I203:I204)</f>
        <v>97.621372432373576</v>
      </c>
      <c r="J204">
        <f>0.3*SUM('Rent Cost'!J203:J204)</f>
        <v>0</v>
      </c>
      <c r="K204">
        <f>0.3*SUM('Rent Cost'!K203:K204)</f>
        <v>143.95704199346213</v>
      </c>
      <c r="L204">
        <f>0.3*SUM('Rent Cost'!L203:L204)</f>
        <v>0</v>
      </c>
      <c r="M204">
        <f>0.3*SUM('Rent Cost'!M203:M204)</f>
        <v>15.97715200774185</v>
      </c>
      <c r="N204">
        <f>0.3*SUM('Rent Cost'!N203:N204)</f>
        <v>0</v>
      </c>
    </row>
    <row r="205" spans="1:14" x14ac:dyDescent="0.25">
      <c r="A205" s="1">
        <v>2070</v>
      </c>
      <c r="B205" s="1">
        <v>3</v>
      </c>
      <c r="C205">
        <f>0.3*SUM('Rent Cost'!C204:C205)</f>
        <v>716.78299932197933</v>
      </c>
      <c r="D205">
        <f>0.3*SUM('Rent Cost'!D204:D205)</f>
        <v>0</v>
      </c>
      <c r="E205">
        <f>0.3*SUM('Rent Cost'!E204:E205)</f>
        <v>494.11898545107965</v>
      </c>
      <c r="F205">
        <f>0.3*SUM('Rent Cost'!F204:F205)</f>
        <v>0</v>
      </c>
      <c r="G205">
        <f>0.3*SUM('Rent Cost'!G204:G205)</f>
        <v>820.03336945473461</v>
      </c>
      <c r="H205">
        <f>0.3*SUM('Rent Cost'!H204:H205)</f>
        <v>0</v>
      </c>
      <c r="I205">
        <f>0.3*SUM('Rent Cost'!I204:I205)</f>
        <v>97.611610295123981</v>
      </c>
      <c r="J205">
        <f>0.3*SUM('Rent Cost'!J204:J205)</f>
        <v>0</v>
      </c>
      <c r="K205">
        <f>0.3*SUM('Rent Cost'!K204:K205)</f>
        <v>143.9426462892562</v>
      </c>
      <c r="L205">
        <f>0.3*SUM('Rent Cost'!L204:L205)</f>
        <v>0</v>
      </c>
      <c r="M205">
        <f>0.3*SUM('Rent Cost'!M204:M205)</f>
        <v>15.97555429254318</v>
      </c>
      <c r="N205">
        <f>0.3*SUM('Rent Cost'!N204:N205)</f>
        <v>0</v>
      </c>
    </row>
    <row r="206" spans="1:14" x14ac:dyDescent="0.25">
      <c r="A206" s="2">
        <v>2070</v>
      </c>
      <c r="B206" s="2">
        <v>4</v>
      </c>
      <c r="C206">
        <f>0.3*SUM('Rent Cost'!C205:C206)</f>
        <v>716.71132102192951</v>
      </c>
      <c r="D206">
        <f>0.3*SUM('Rent Cost'!D205:D206)</f>
        <v>0</v>
      </c>
      <c r="E206">
        <f>0.3*SUM('Rent Cost'!E205:E206)</f>
        <v>494.06957355247988</v>
      </c>
      <c r="F206">
        <f>0.3*SUM('Rent Cost'!F205:F206)</f>
        <v>0</v>
      </c>
      <c r="G206">
        <f>0.3*SUM('Rent Cost'!G205:G206)</f>
        <v>819.95136611779685</v>
      </c>
      <c r="H206">
        <f>0.3*SUM('Rent Cost'!H205:H206)</f>
        <v>0</v>
      </c>
      <c r="I206">
        <f>0.3*SUM('Rent Cost'!I205:I206)</f>
        <v>97.601849134097122</v>
      </c>
      <c r="J206">
        <f>0.3*SUM('Rent Cost'!J205:J206)</f>
        <v>0</v>
      </c>
      <c r="K206">
        <f>0.3*SUM('Rent Cost'!K205:K206)</f>
        <v>143.92825202464951</v>
      </c>
      <c r="L206">
        <f>0.3*SUM('Rent Cost'!L205:L206)</f>
        <v>0</v>
      </c>
      <c r="M206">
        <f>0.3*SUM('Rent Cost'!M205:M206)</f>
        <v>15.973956737111314</v>
      </c>
      <c r="N206">
        <f>0.3*SUM('Rent Cost'!N205:N206)</f>
        <v>0</v>
      </c>
    </row>
    <row r="207" spans="1:14" x14ac:dyDescent="0.25">
      <c r="A207" s="2">
        <v>2071</v>
      </c>
      <c r="B207" s="2">
        <v>1</v>
      </c>
      <c r="C207">
        <f>0.3*SUM('Rent Cost'!C206:C207)</f>
        <v>716.63964988988027</v>
      </c>
      <c r="D207">
        <f>0.3*SUM('Rent Cost'!D206:D207)</f>
        <v>0</v>
      </c>
      <c r="E207">
        <f>0.3*SUM('Rent Cost'!E206:E207)</f>
        <v>494.02016659517039</v>
      </c>
      <c r="F207">
        <f>0.3*SUM('Rent Cost'!F206:F207)</f>
        <v>0</v>
      </c>
      <c r="G207">
        <f>0.3*SUM('Rent Cost'!G206:G207)</f>
        <v>819.86937098114186</v>
      </c>
      <c r="H207">
        <f>0.3*SUM('Rent Cost'!H206:H207)</f>
        <v>0</v>
      </c>
      <c r="I207">
        <f>0.3*SUM('Rent Cost'!I206:I207)</f>
        <v>97.592088949198555</v>
      </c>
      <c r="J207">
        <f>0.3*SUM('Rent Cost'!J206:J207)</f>
        <v>0</v>
      </c>
      <c r="K207">
        <f>0.3*SUM('Rent Cost'!K206:K207)</f>
        <v>143.91385919953277</v>
      </c>
      <c r="L207">
        <f>0.3*SUM('Rent Cost'!L206:L207)</f>
        <v>0</v>
      </c>
      <c r="M207">
        <f>0.3*SUM('Rent Cost'!M206:M207)</f>
        <v>15.972359341434972</v>
      </c>
      <c r="N207">
        <f>0.3*SUM('Rent Cost'!N206:N207)</f>
        <v>0</v>
      </c>
    </row>
    <row r="208" spans="1:14" x14ac:dyDescent="0.25">
      <c r="A208" s="1">
        <v>2071</v>
      </c>
      <c r="B208" s="1">
        <v>2</v>
      </c>
      <c r="C208">
        <f>0.3*SUM('Rent Cost'!C207:C208)</f>
        <v>716.56798592480027</v>
      </c>
      <c r="D208">
        <f>0.3*SUM('Rent Cost'!D207:D208)</f>
        <v>0</v>
      </c>
      <c r="E208">
        <f>0.3*SUM('Rent Cost'!E207:E208)</f>
        <v>493.97076457862454</v>
      </c>
      <c r="F208">
        <f>0.3*SUM('Rent Cost'!F207:F208)</f>
        <v>0</v>
      </c>
      <c r="G208">
        <f>0.3*SUM('Rent Cost'!G207:G208)</f>
        <v>819.78738404423007</v>
      </c>
      <c r="H208">
        <f>0.3*SUM('Rent Cost'!H207:H208)</f>
        <v>0</v>
      </c>
      <c r="I208">
        <f>0.3*SUM('Rent Cost'!I207:I208)</f>
        <v>97.582329740333833</v>
      </c>
      <c r="J208">
        <f>0.3*SUM('Rent Cost'!J207:J208)</f>
        <v>0</v>
      </c>
      <c r="K208">
        <f>0.3*SUM('Rent Cost'!K207:K208)</f>
        <v>143.89946781357816</v>
      </c>
      <c r="L208">
        <f>0.3*SUM('Rent Cost'!L207:L208)</f>
        <v>0</v>
      </c>
      <c r="M208">
        <f>0.3*SUM('Rent Cost'!M207:M208)</f>
        <v>15.970762105502873</v>
      </c>
      <c r="N208">
        <f>0.3*SUM('Rent Cost'!N207:N208)</f>
        <v>0</v>
      </c>
    </row>
    <row r="209" spans="1:14" x14ac:dyDescent="0.25">
      <c r="A209" s="2">
        <v>2071</v>
      </c>
      <c r="B209" s="2">
        <v>3</v>
      </c>
      <c r="C209">
        <f>0.3*SUM('Rent Cost'!C208:C209)</f>
        <v>716.4963291261738</v>
      </c>
      <c r="D209">
        <f>0.3*SUM('Rent Cost'!D208:D209)</f>
        <v>0</v>
      </c>
      <c r="E209">
        <f>0.3*SUM('Rent Cost'!E208:E209)</f>
        <v>493.92136750231543</v>
      </c>
      <c r="F209">
        <f>0.3*SUM('Rent Cost'!F208:F209)</f>
        <v>0</v>
      </c>
      <c r="G209">
        <f>0.3*SUM('Rent Cost'!G208:G209)</f>
        <v>819.70540530598282</v>
      </c>
      <c r="H209">
        <f>0.3*SUM('Rent Cost'!H208:H209)</f>
        <v>0</v>
      </c>
      <c r="I209">
        <f>0.3*SUM('Rent Cost'!I208:I209)</f>
        <v>97.572571507314066</v>
      </c>
      <c r="J209">
        <f>0.3*SUM('Rent Cost'!J208:J209)</f>
        <v>0</v>
      </c>
      <c r="K209">
        <f>0.3*SUM('Rent Cost'!K208:K209)</f>
        <v>143.88507786678568</v>
      </c>
      <c r="L209">
        <f>0.3*SUM('Rent Cost'!L208:L209)</f>
        <v>0</v>
      </c>
      <c r="M209">
        <f>0.3*SUM('Rent Cost'!M208:M209)</f>
        <v>15.969165029292457</v>
      </c>
      <c r="N209">
        <f>0.3*SUM('Rent Cost'!N208:N209)</f>
        <v>0</v>
      </c>
    </row>
    <row r="210" spans="1:14" x14ac:dyDescent="0.25">
      <c r="A210" s="1">
        <v>2071</v>
      </c>
      <c r="B210" s="1">
        <v>4</v>
      </c>
      <c r="C210">
        <f>0.3*SUM('Rent Cost'!C209:C210)</f>
        <v>716.4246794934852</v>
      </c>
      <c r="D210">
        <f>0.3*SUM('Rent Cost'!D209:D210)</f>
        <v>0</v>
      </c>
      <c r="E210">
        <f>0.3*SUM('Rent Cost'!E209:E210)</f>
        <v>493.87197536518977</v>
      </c>
      <c r="F210">
        <f>0.3*SUM('Rent Cost'!F209:F210)</f>
        <v>0</v>
      </c>
      <c r="G210">
        <f>0.3*SUM('Rent Cost'!G209:G210)</f>
        <v>819.62343476532112</v>
      </c>
      <c r="H210">
        <f>0.3*SUM('Rent Cost'!H209:H210)</f>
        <v>0</v>
      </c>
      <c r="I210">
        <f>0.3*SUM('Rent Cost'!I209:I210)</f>
        <v>97.562814250139269</v>
      </c>
      <c r="J210">
        <f>0.3*SUM('Rent Cost'!J209:J210)</f>
        <v>0</v>
      </c>
      <c r="K210">
        <f>0.3*SUM('Rent Cost'!K209:K210)</f>
        <v>143.87068935904608</v>
      </c>
      <c r="L210">
        <f>0.3*SUM('Rent Cost'!L209:L210)</f>
        <v>0</v>
      </c>
      <c r="M210">
        <f>0.3*SUM('Rent Cost'!M209:M210)</f>
        <v>15.967568112792442</v>
      </c>
      <c r="N210">
        <f>0.3*SUM('Rent Cost'!N209:N210)</f>
        <v>0</v>
      </c>
    </row>
    <row r="211" spans="1:14" x14ac:dyDescent="0.25">
      <c r="A211" s="1">
        <v>2072</v>
      </c>
      <c r="B211" s="1">
        <v>1</v>
      </c>
      <c r="C211">
        <f>0.3*SUM('Rent Cost'!C210:C211)</f>
        <v>716.3530370251874</v>
      </c>
      <c r="D211">
        <f>0.3*SUM('Rent Cost'!D210:D211)</f>
        <v>0</v>
      </c>
      <c r="E211">
        <f>0.3*SUM('Rent Cost'!E210:E211)</f>
        <v>493.82258816724743</v>
      </c>
      <c r="F211">
        <f>0.3*SUM('Rent Cost'!F210:F211)</f>
        <v>0</v>
      </c>
      <c r="G211">
        <f>0.3*SUM('Rent Cost'!G210:G211)</f>
        <v>819.54147242170563</v>
      </c>
      <c r="H211">
        <f>0.3*SUM('Rent Cost'!H210:H211)</f>
        <v>0</v>
      </c>
      <c r="I211">
        <f>0.3*SUM('Rent Cost'!I210:I211)</f>
        <v>97.553057968715009</v>
      </c>
      <c r="J211">
        <f>0.3*SUM('Rent Cost'!J210:J211)</f>
        <v>0</v>
      </c>
      <c r="K211">
        <f>0.3*SUM('Rent Cost'!K210:K211)</f>
        <v>143.85630229003149</v>
      </c>
      <c r="L211">
        <f>0.3*SUM('Rent Cost'!L210:L211)</f>
        <v>0</v>
      </c>
      <c r="M211">
        <f>0.3*SUM('Rent Cost'!M210:M211)</f>
        <v>15.965971355980269</v>
      </c>
      <c r="N211">
        <f>0.3*SUM('Rent Cost'!N210:N211)</f>
        <v>0</v>
      </c>
    </row>
    <row r="212" spans="1:14" x14ac:dyDescent="0.25">
      <c r="A212" s="2">
        <v>2072</v>
      </c>
      <c r="B212" s="2">
        <v>2</v>
      </c>
      <c r="C212">
        <f>0.3*SUM('Rent Cost'!C211:C212)</f>
        <v>716.28140172128042</v>
      </c>
      <c r="D212">
        <f>0.3*SUM('Rent Cost'!D211:D212)</f>
        <v>0</v>
      </c>
      <c r="E212">
        <f>0.3*SUM('Rent Cost'!E211:E212)</f>
        <v>493.77320590848853</v>
      </c>
      <c r="F212">
        <f>0.3*SUM('Rent Cost'!F211:F212)</f>
        <v>0</v>
      </c>
      <c r="G212">
        <f>0.3*SUM('Rent Cost'!G211:G212)</f>
        <v>819.45951827459692</v>
      </c>
      <c r="H212">
        <f>0.3*SUM('Rent Cost'!H211:H212)</f>
        <v>0</v>
      </c>
      <c r="I212">
        <f>0.3*SUM('Rent Cost'!I211:I212)</f>
        <v>97.543302662946829</v>
      </c>
      <c r="J212">
        <f>0.3*SUM('Rent Cost'!J211:J212)</f>
        <v>0</v>
      </c>
      <c r="K212">
        <f>0.3*SUM('Rent Cost'!K211:K212)</f>
        <v>143.84191665985122</v>
      </c>
      <c r="L212">
        <f>0.3*SUM('Rent Cost'!L211:L212)</f>
        <v>0</v>
      </c>
      <c r="M212">
        <f>0.3*SUM('Rent Cost'!M211:M212)</f>
        <v>15.964374758844656</v>
      </c>
      <c r="N212">
        <f>0.3*SUM('Rent Cost'!N211:N212)</f>
        <v>0</v>
      </c>
    </row>
    <row r="213" spans="1:14" x14ac:dyDescent="0.25">
      <c r="A213" s="1">
        <v>2072</v>
      </c>
      <c r="B213" s="1">
        <v>3</v>
      </c>
      <c r="C213">
        <f>0.3*SUM('Rent Cost'!C212:C213)</f>
        <v>716.20977358124856</v>
      </c>
      <c r="D213">
        <f>0.3*SUM('Rent Cost'!D212:D213)</f>
        <v>0</v>
      </c>
      <c r="E213">
        <f>0.3*SUM('Rent Cost'!E212:E213)</f>
        <v>493.72382858785949</v>
      </c>
      <c r="F213">
        <f>0.3*SUM('Rent Cost'!F212:F213)</f>
        <v>0</v>
      </c>
      <c r="G213">
        <f>0.3*SUM('Rent Cost'!G212:G213)</f>
        <v>819.37757232291608</v>
      </c>
      <c r="H213">
        <f>0.3*SUM('Rent Cost'!H212:H213)</f>
        <v>0</v>
      </c>
      <c r="I213">
        <f>0.3*SUM('Rent Cost'!I212:I213)</f>
        <v>97.533548332740295</v>
      </c>
      <c r="J213">
        <f>0.3*SUM('Rent Cost'!J212:J213)</f>
        <v>0</v>
      </c>
      <c r="K213">
        <f>0.3*SUM('Rent Cost'!K212:K213)</f>
        <v>143.82753246828671</v>
      </c>
      <c r="L213">
        <f>0.3*SUM('Rent Cost'!L212:L213)</f>
        <v>0</v>
      </c>
      <c r="M213">
        <f>0.3*SUM('Rent Cost'!M212:M213)</f>
        <v>15.962778321374321</v>
      </c>
      <c r="N213">
        <f>0.3*SUM('Rent Cost'!N212:N213)</f>
        <v>0</v>
      </c>
    </row>
    <row r="214" spans="1:14" x14ac:dyDescent="0.25">
      <c r="A214" s="2">
        <v>2072</v>
      </c>
      <c r="B214" s="2">
        <v>4</v>
      </c>
      <c r="C214">
        <f>0.3*SUM('Rent Cost'!C213:C214)</f>
        <v>716.13815260406045</v>
      </c>
      <c r="D214">
        <f>0.3*SUM('Rent Cost'!D213:D214)</f>
        <v>0</v>
      </c>
      <c r="E214">
        <f>0.3*SUM('Rent Cost'!E213:E214)</f>
        <v>493.67445620483363</v>
      </c>
      <c r="F214">
        <f>0.3*SUM('Rent Cost'!F213:F214)</f>
        <v>0</v>
      </c>
      <c r="G214">
        <f>0.3*SUM('Rent Cost'!G213:G214)</f>
        <v>819.29563456558446</v>
      </c>
      <c r="H214">
        <f>0.3*SUM('Rent Cost'!H213:H214)</f>
        <v>0</v>
      </c>
      <c r="I214">
        <f>0.3*SUM('Rent Cost'!I213:I214)</f>
        <v>97.523794977906519</v>
      </c>
      <c r="J214">
        <f>0.3*SUM('Rent Cost'!J213:J214)</f>
        <v>0</v>
      </c>
      <c r="K214">
        <f>0.3*SUM('Rent Cost'!K213:K214)</f>
        <v>143.8131497150101</v>
      </c>
      <c r="L214">
        <f>0.3*SUM('Rent Cost'!L213:L214)</f>
        <v>0</v>
      </c>
      <c r="M214">
        <f>0.3*SUM('Rent Cost'!M213:M214)</f>
        <v>15.961182043535423</v>
      </c>
      <c r="N214">
        <f>0.3*SUM('Rent Cost'!N213:N214)</f>
        <v>0</v>
      </c>
    </row>
    <row r="215" spans="1:14" x14ac:dyDescent="0.25">
      <c r="A215" s="2">
        <v>2073</v>
      </c>
      <c r="B215" s="2">
        <v>1</v>
      </c>
      <c r="C215">
        <f>0.3*SUM('Rent Cost'!C214:C215)</f>
        <v>716.06653878868474</v>
      </c>
      <c r="D215">
        <f>0.3*SUM('Rent Cost'!D214:D215)</f>
        <v>0</v>
      </c>
      <c r="E215">
        <f>0.3*SUM('Rent Cost'!E214:E215)</f>
        <v>493.62508875941091</v>
      </c>
      <c r="F215">
        <f>0.3*SUM('Rent Cost'!F214:F215)</f>
        <v>0</v>
      </c>
      <c r="G215">
        <f>0.3*SUM('Rent Cost'!G214:G215)</f>
        <v>819.2137050020624</v>
      </c>
      <c r="H215">
        <f>0.3*SUM('Rent Cost'!H214:H215)</f>
        <v>0</v>
      </c>
      <c r="I215">
        <f>0.3*SUM('Rent Cost'!I214:I215)</f>
        <v>97.514042598351082</v>
      </c>
      <c r="J215">
        <f>0.3*SUM('Rent Cost'!J214:J215)</f>
        <v>0</v>
      </c>
      <c r="K215">
        <f>0.3*SUM('Rent Cost'!K214:K215)</f>
        <v>143.79876840002143</v>
      </c>
      <c r="L215">
        <f>0.3*SUM('Rent Cost'!L214:L215)</f>
        <v>0</v>
      </c>
      <c r="M215">
        <f>0.3*SUM('Rent Cost'!M214:M215)</f>
        <v>15.959585925327964</v>
      </c>
      <c r="N215">
        <f>0.3*SUM('Rent Cost'!N214:N215)</f>
        <v>0</v>
      </c>
    </row>
    <row r="216" spans="1:14" x14ac:dyDescent="0.25">
      <c r="A216" s="1">
        <v>2073</v>
      </c>
      <c r="B216" s="1">
        <v>2</v>
      </c>
      <c r="C216">
        <f>0.3*SUM('Rent Cost'!C215:C216)</f>
        <v>715.99493213460573</v>
      </c>
      <c r="D216">
        <f>0.3*SUM('Rent Cost'!D215:D216)</f>
        <v>0</v>
      </c>
      <c r="E216">
        <f>0.3*SUM('Rent Cost'!E215:E216)</f>
        <v>493.57572625053791</v>
      </c>
      <c r="F216">
        <f>0.3*SUM('Rent Cost'!F215:F216)</f>
        <v>0</v>
      </c>
      <c r="G216">
        <f>0.3*SUM('Rent Cost'!G215:G216)</f>
        <v>819.13178363181055</v>
      </c>
      <c r="H216">
        <f>0.3*SUM('Rent Cost'!H215:H216)</f>
        <v>0</v>
      </c>
      <c r="I216">
        <f>0.3*SUM('Rent Cost'!I215:I216)</f>
        <v>97.504291194073986</v>
      </c>
      <c r="J216">
        <f>0.3*SUM('Rent Cost'!J215:J216)</f>
        <v>0</v>
      </c>
      <c r="K216">
        <f>0.3*SUM('Rent Cost'!K215:K216)</f>
        <v>143.78438852321142</v>
      </c>
      <c r="L216">
        <f>0.3*SUM('Rent Cost'!L215:L216)</f>
        <v>0</v>
      </c>
      <c r="M216">
        <f>0.3*SUM('Rent Cost'!M215:M216)</f>
        <v>15.957989966740662</v>
      </c>
      <c r="N216">
        <f>0.3*SUM('Rent Cost'!N215:N216)</f>
        <v>0</v>
      </c>
    </row>
    <row r="217" spans="1:14" x14ac:dyDescent="0.25">
      <c r="A217" s="2">
        <v>2073</v>
      </c>
      <c r="B217" s="2">
        <v>3</v>
      </c>
      <c r="C217">
        <f>0.3*SUM('Rent Cost'!C216:C217)</f>
        <v>715.92333264130775</v>
      </c>
      <c r="D217">
        <f>0.3*SUM('Rent Cost'!D216:D217)</f>
        <v>0</v>
      </c>
      <c r="E217">
        <f>0.3*SUM('Rent Cost'!E216:E217)</f>
        <v>493.52636867768791</v>
      </c>
      <c r="F217">
        <f>0.3*SUM('Rent Cost'!F216:F217)</f>
        <v>0</v>
      </c>
      <c r="G217">
        <f>0.3*SUM('Rent Cost'!G216:G217)</f>
        <v>819.04987045375015</v>
      </c>
      <c r="H217">
        <f>0.3*SUM('Rent Cost'!H216:H217)</f>
        <v>0</v>
      </c>
      <c r="I217">
        <f>0.3*SUM('Rent Cost'!I216:I217)</f>
        <v>97.494540764980755</v>
      </c>
      <c r="J217">
        <f>0.3*SUM('Rent Cost'!J216:J217)</f>
        <v>0</v>
      </c>
      <c r="K217">
        <f>0.3*SUM('Rent Cost'!K216:K217)</f>
        <v>143.7700100843615</v>
      </c>
      <c r="L217">
        <f>0.3*SUM('Rent Cost'!L216:L217)</f>
        <v>0</v>
      </c>
      <c r="M217">
        <f>0.3*SUM('Rent Cost'!M216:M217)</f>
        <v>15.956394167739676</v>
      </c>
      <c r="N217">
        <f>0.3*SUM('Rent Cost'!N216:N217)</f>
        <v>0</v>
      </c>
    </row>
    <row r="218" spans="1:14" x14ac:dyDescent="0.25">
      <c r="A218" s="1">
        <v>2073</v>
      </c>
      <c r="B218" s="1">
        <v>4</v>
      </c>
      <c r="C218">
        <f>0.3*SUM('Rent Cost'!C217:C218)</f>
        <v>715.85174030827511</v>
      </c>
      <c r="D218">
        <f>0.3*SUM('Rent Cost'!D217:D218)</f>
        <v>0</v>
      </c>
      <c r="E218">
        <f>0.3*SUM('Rent Cost'!E217:E218)</f>
        <v>493.47701604086086</v>
      </c>
      <c r="F218">
        <f>0.3*SUM('Rent Cost'!F217:F218)</f>
        <v>0</v>
      </c>
      <c r="G218">
        <f>0.3*SUM('Rent Cost'!G217:G218)</f>
        <v>818.9679654668023</v>
      </c>
      <c r="H218">
        <f>0.3*SUM('Rent Cost'!H217:H218)</f>
        <v>0</v>
      </c>
      <c r="I218">
        <f>0.3*SUM('Rent Cost'!I217:I218)</f>
        <v>97.484791310882557</v>
      </c>
      <c r="J218">
        <f>0.3*SUM('Rent Cost'!J217:J218)</f>
        <v>0</v>
      </c>
      <c r="K218">
        <f>0.3*SUM('Rent Cost'!K217:K218)</f>
        <v>143.75563308325312</v>
      </c>
      <c r="L218">
        <f>0.3*SUM('Rent Cost'!L217:L218)</f>
        <v>0</v>
      </c>
      <c r="M218">
        <f>0.3*SUM('Rent Cost'!M217:M218)</f>
        <v>15.954798528325005</v>
      </c>
      <c r="N218">
        <f>0.3*SUM('Rent Cost'!N217:N218)</f>
        <v>0</v>
      </c>
    </row>
    <row r="219" spans="1:14" x14ac:dyDescent="0.25">
      <c r="A219" s="1">
        <v>2074</v>
      </c>
      <c r="B219" s="1">
        <v>1</v>
      </c>
      <c r="C219">
        <f>0.3*SUM('Rent Cost'!C218:C219)</f>
        <v>715.78015513447644</v>
      </c>
      <c r="D219">
        <f>0.3*SUM('Rent Cost'!D218:D219)</f>
        <v>0</v>
      </c>
      <c r="E219">
        <f>0.3*SUM('Rent Cost'!E218:E219)</f>
        <v>493.42766833953004</v>
      </c>
      <c r="F219">
        <f>0.3*SUM('Rent Cost'!F218:F219)</f>
        <v>0</v>
      </c>
      <c r="G219">
        <f>0.3*SUM('Rent Cost'!G218:G219)</f>
        <v>818.88606866988823</v>
      </c>
      <c r="H219">
        <f>0.3*SUM('Rent Cost'!H218:H219)</f>
        <v>0</v>
      </c>
      <c r="I219">
        <f>0.3*SUM('Rent Cost'!I218:I219)</f>
        <v>97.475042831779348</v>
      </c>
      <c r="J219">
        <f>0.3*SUM('Rent Cost'!J218:J219)</f>
        <v>0</v>
      </c>
      <c r="K219">
        <f>0.3*SUM('Rent Cost'!K218:K219)</f>
        <v>143.74125751988632</v>
      </c>
      <c r="L219">
        <f>0.3*SUM('Rent Cost'!L218:L219)</f>
        <v>0</v>
      </c>
      <c r="M219">
        <f>0.3*SUM('Rent Cost'!M218:M219)</f>
        <v>15.953203048474087</v>
      </c>
      <c r="N219">
        <f>0.3*SUM('Rent Cost'!N218:N219)</f>
        <v>0</v>
      </c>
    </row>
    <row r="220" spans="1:14" x14ac:dyDescent="0.25">
      <c r="A220" s="2">
        <v>2074</v>
      </c>
      <c r="B220" s="2">
        <v>2</v>
      </c>
      <c r="C220">
        <f>0.3*SUM('Rent Cost'!C219:C220)</f>
        <v>715.70857711888038</v>
      </c>
      <c r="D220">
        <f>0.3*SUM('Rent Cost'!D219:D220)</f>
        <v>0</v>
      </c>
      <c r="E220">
        <f>0.3*SUM('Rent Cost'!E219:E220)</f>
        <v>493.37832557264198</v>
      </c>
      <c r="F220">
        <f>0.3*SUM('Rent Cost'!F219:F220)</f>
        <v>0</v>
      </c>
      <c r="G220">
        <f>0.3*SUM('Rent Cost'!G219:G220)</f>
        <v>818.80418006300772</v>
      </c>
      <c r="H220">
        <f>0.3*SUM('Rent Cost'!H219:H220)</f>
        <v>0</v>
      </c>
      <c r="I220">
        <f>0.3*SUM('Rent Cost'!I219:I220)</f>
        <v>97.465295327482281</v>
      </c>
      <c r="J220">
        <f>0.3*SUM('Rent Cost'!J219:J220)</f>
        <v>0</v>
      </c>
      <c r="K220">
        <f>0.3*SUM('Rent Cost'!K219:K220)</f>
        <v>143.72688339415177</v>
      </c>
      <c r="L220">
        <f>0.3*SUM('Rent Cost'!L219:L220)</f>
        <v>0</v>
      </c>
      <c r="M220">
        <f>0.3*SUM('Rent Cost'!M219:M220)</f>
        <v>15.951607728164364</v>
      </c>
      <c r="N220">
        <f>0.3*SUM('Rent Cost'!N219:N220)</f>
        <v>0</v>
      </c>
    </row>
    <row r="221" spans="1:14" x14ac:dyDescent="0.25">
      <c r="A221" s="1">
        <v>2074</v>
      </c>
      <c r="B221" s="1">
        <v>3</v>
      </c>
      <c r="C221">
        <f>0.3*SUM('Rent Cost'!C220:C221)</f>
        <v>715.63700626097125</v>
      </c>
      <c r="D221">
        <f>0.3*SUM('Rent Cost'!D220:D221)</f>
        <v>0</v>
      </c>
      <c r="E221">
        <f>0.3*SUM('Rent Cost'!E220:E221)</f>
        <v>493.32898774019668</v>
      </c>
      <c r="F221">
        <f>0.3*SUM('Rent Cost'!F220:F221)</f>
        <v>0</v>
      </c>
      <c r="G221">
        <f>0.3*SUM('Rent Cost'!G220:G221)</f>
        <v>818.72229964508222</v>
      </c>
      <c r="H221">
        <f>0.3*SUM('Rent Cost'!H220:H221)</f>
        <v>0</v>
      </c>
      <c r="I221">
        <f>0.3*SUM('Rent Cost'!I220:I221)</f>
        <v>97.455548797896896</v>
      </c>
      <c r="J221">
        <f>0.3*SUM('Rent Cost'!J220:J221)</f>
        <v>0</v>
      </c>
      <c r="K221">
        <f>0.3*SUM('Rent Cost'!K220:K221)</f>
        <v>143.71251070583094</v>
      </c>
      <c r="L221">
        <f>0.3*SUM('Rent Cost'!L220:L221)</f>
        <v>0</v>
      </c>
      <c r="M221">
        <f>0.3*SUM('Rent Cost'!M220:M221)</f>
        <v>15.950012567395833</v>
      </c>
      <c r="N221">
        <f>0.3*SUM('Rent Cost'!N220:N221)</f>
        <v>0</v>
      </c>
    </row>
    <row r="222" spans="1:14" x14ac:dyDescent="0.25">
      <c r="A222" s="2">
        <v>2074</v>
      </c>
      <c r="B222" s="2">
        <v>4</v>
      </c>
      <c r="C222">
        <f>0.3*SUM('Rent Cost'!C221:C222)</f>
        <v>715.56544256023335</v>
      </c>
      <c r="D222">
        <f>0.3*SUM('Rent Cost'!D221:D222)</f>
        <v>0</v>
      </c>
      <c r="E222">
        <f>0.3*SUM('Rent Cost'!E221:E222)</f>
        <v>493.27965484166748</v>
      </c>
      <c r="F222">
        <f>0.3*SUM('Rent Cost'!F221:F222)</f>
        <v>0</v>
      </c>
      <c r="G222">
        <f>0.3*SUM('Rent Cost'!G221:G222)</f>
        <v>818.64042741503272</v>
      </c>
      <c r="H222">
        <f>0.3*SUM('Rent Cost'!H221:H222)</f>
        <v>0</v>
      </c>
      <c r="I222">
        <f>0.3*SUM('Rent Cost'!I221:I222)</f>
        <v>97.445803243023207</v>
      </c>
      <c r="J222">
        <f>0.3*SUM('Rent Cost'!J221:J222)</f>
        <v>0</v>
      </c>
      <c r="K222">
        <f>0.3*SUM('Rent Cost'!K221:K222)</f>
        <v>143.69813945481454</v>
      </c>
      <c r="L222">
        <f>0.3*SUM('Rent Cost'!L221:L222)</f>
        <v>0</v>
      </c>
      <c r="M222">
        <f>0.3*SUM('Rent Cost'!M221:M222)</f>
        <v>15.948417566145935</v>
      </c>
      <c r="N222">
        <f>0.3*SUM('Rent Cost'!N221:N222)</f>
        <v>0</v>
      </c>
    </row>
    <row r="223" spans="1:14" x14ac:dyDescent="0.25">
      <c r="A223" s="2">
        <v>2075</v>
      </c>
      <c r="B223" s="2">
        <v>1</v>
      </c>
      <c r="C223">
        <f>0.3*SUM('Rent Cost'!C222:C223)</f>
        <v>715.49388601615101</v>
      </c>
      <c r="D223">
        <f>0.3*SUM('Rent Cost'!D222:D223)</f>
        <v>0</v>
      </c>
      <c r="E223">
        <f>0.3*SUM('Rent Cost'!E222:E223)</f>
        <v>493.23032687600079</v>
      </c>
      <c r="F223">
        <f>0.3*SUM('Rent Cost'!F222:F223)</f>
        <v>0</v>
      </c>
      <c r="G223">
        <f>0.3*SUM('Rent Cost'!G222:G223)</f>
        <v>818.55856337231978</v>
      </c>
      <c r="H223">
        <f>0.3*SUM('Rent Cost'!H222:H223)</f>
        <v>0</v>
      </c>
      <c r="I223">
        <f>0.3*SUM('Rent Cost'!I222:I223)</f>
        <v>97.436058662672338</v>
      </c>
      <c r="J223">
        <f>0.3*SUM('Rent Cost'!J222:J223)</f>
        <v>0</v>
      </c>
      <c r="K223">
        <f>0.3*SUM('Rent Cost'!K222:K223)</f>
        <v>143.68376964088407</v>
      </c>
      <c r="L223">
        <f>0.3*SUM('Rent Cost'!L222:L223)</f>
        <v>0</v>
      </c>
      <c r="M223">
        <f>0.3*SUM('Rent Cost'!M222:M223)</f>
        <v>15.946822724392106</v>
      </c>
      <c r="N223">
        <f>0.3*SUM('Rent Cost'!N222:N223)</f>
        <v>0</v>
      </c>
    </row>
    <row r="224" spans="1:14" x14ac:dyDescent="0.25">
      <c r="A224" s="1">
        <v>2075</v>
      </c>
      <c r="B224" s="1">
        <v>2</v>
      </c>
      <c r="C224">
        <f>0.3*SUM('Rent Cost'!C223:C224)</f>
        <v>715.42233662769286</v>
      </c>
      <c r="D224">
        <f>0.3*SUM('Rent Cost'!D223:D224)</f>
        <v>0</v>
      </c>
      <c r="E224">
        <f>0.3*SUM('Rent Cost'!E223:E224)</f>
        <v>493.18100384319666</v>
      </c>
      <c r="F224">
        <f>0.3*SUM('Rent Cost'!F223:F224)</f>
        <v>0</v>
      </c>
      <c r="G224">
        <f>0.3*SUM('Rent Cost'!G223:G224)</f>
        <v>818.47670751586463</v>
      </c>
      <c r="H224">
        <f>0.3*SUM('Rent Cost'!H223:H224)</f>
        <v>0</v>
      </c>
      <c r="I224">
        <f>0.3*SUM('Rent Cost'!I223:I224)</f>
        <v>97.426315056844274</v>
      </c>
      <c r="J224">
        <f>0.3*SUM('Rent Cost'!J223:J224)</f>
        <v>0</v>
      </c>
      <c r="K224">
        <f>0.3*SUM('Rent Cost'!K223:K224)</f>
        <v>143.66940126393018</v>
      </c>
      <c r="L224">
        <f>0.3*SUM('Rent Cost'!L223:L224)</f>
        <v>0</v>
      </c>
      <c r="M224">
        <f>0.3*SUM('Rent Cost'!M223:M224)</f>
        <v>15.945228042111786</v>
      </c>
      <c r="N224">
        <f>0.3*SUM('Rent Cost'!N223:N224)</f>
        <v>0</v>
      </c>
    </row>
    <row r="225" spans="1:14" x14ac:dyDescent="0.25">
      <c r="A225" s="2">
        <v>2075</v>
      </c>
      <c r="B225" s="2">
        <v>3</v>
      </c>
      <c r="C225">
        <f>0.3*SUM('Rent Cost'!C224:C225)</f>
        <v>715.35079439382753</v>
      </c>
      <c r="D225">
        <f>0.3*SUM('Rent Cost'!D224:D225)</f>
        <v>0</v>
      </c>
      <c r="E225">
        <f>0.3*SUM('Rent Cost'!E224:E225)</f>
        <v>493.13168574272839</v>
      </c>
      <c r="F225">
        <f>0.3*SUM('Rent Cost'!F224:F225)</f>
        <v>0</v>
      </c>
      <c r="G225">
        <f>0.3*SUM('Rent Cost'!G224:G225)</f>
        <v>818.39485984512783</v>
      </c>
      <c r="H225">
        <f>0.3*SUM('Rent Cost'!H224:H225)</f>
        <v>0</v>
      </c>
      <c r="I225">
        <f>0.3*SUM('Rent Cost'!I224:I225)</f>
        <v>97.416572425350139</v>
      </c>
      <c r="J225">
        <f>0.3*SUM('Rent Cost'!J224:J225)</f>
        <v>0</v>
      </c>
      <c r="K225">
        <f>0.3*SUM('Rent Cost'!K224:K225)</f>
        <v>143.65503432384367</v>
      </c>
      <c r="L225">
        <f>0.3*SUM('Rent Cost'!L224:L225)</f>
        <v>0</v>
      </c>
      <c r="M225">
        <f>0.3*SUM('Rent Cost'!M224:M225)</f>
        <v>15.943633519304978</v>
      </c>
      <c r="N225">
        <f>0.3*SUM('Rent Cost'!N224:N225)</f>
        <v>0</v>
      </c>
    </row>
    <row r="226" spans="1:14" x14ac:dyDescent="0.25">
      <c r="A226" s="1">
        <v>2075</v>
      </c>
      <c r="B226" s="1">
        <v>4</v>
      </c>
      <c r="C226">
        <f>0.3*SUM('Rent Cost'!C225:C226)</f>
        <v>715.27925931403934</v>
      </c>
      <c r="D226">
        <f>0.3*SUM('Rent Cost'!D225:D226)</f>
        <v>0</v>
      </c>
      <c r="E226">
        <f>0.3*SUM('Rent Cost'!E225:E226)</f>
        <v>493.08237257406921</v>
      </c>
      <c r="F226">
        <f>0.3*SUM('Rent Cost'!F225:F226)</f>
        <v>0</v>
      </c>
      <c r="G226">
        <f>0.3*SUM('Rent Cost'!G225:G226)</f>
        <v>818.31302035903047</v>
      </c>
      <c r="H226">
        <f>0.3*SUM('Rent Cost'!H225:H226)</f>
        <v>0</v>
      </c>
      <c r="I226">
        <f>0.3*SUM('Rent Cost'!I225:I226)</f>
        <v>97.406830768095489</v>
      </c>
      <c r="J226">
        <f>0.3*SUM('Rent Cost'!J225:J226)</f>
        <v>0</v>
      </c>
      <c r="K226">
        <f>0.3*SUM('Rent Cost'!K225:K226)</f>
        <v>143.64066882040592</v>
      </c>
      <c r="L226">
        <f>0.3*SUM('Rent Cost'!L225:L226)</f>
        <v>0</v>
      </c>
      <c r="M226">
        <f>0.3*SUM('Rent Cost'!M225:M226)</f>
        <v>15.942039155960398</v>
      </c>
      <c r="N226">
        <f>0.3*SUM('Rent Cost'!N225:N226)</f>
        <v>0</v>
      </c>
    </row>
    <row r="227" spans="1:14" x14ac:dyDescent="0.25">
      <c r="A227" s="1">
        <v>2076</v>
      </c>
      <c r="B227" s="1">
        <v>1</v>
      </c>
      <c r="C227">
        <f>0.3*SUM('Rent Cost'!C226:C227)</f>
        <v>715.20773138832828</v>
      </c>
      <c r="D227">
        <f>0.3*SUM('Rent Cost'!D226:D227)</f>
        <v>0</v>
      </c>
      <c r="E227">
        <f>0.3*SUM('Rent Cost'!E226:E227)</f>
        <v>493.03306433669241</v>
      </c>
      <c r="F227">
        <f>0.3*SUM('Rent Cost'!F226:F227)</f>
        <v>0</v>
      </c>
      <c r="G227">
        <f>0.3*SUM('Rent Cost'!G226:G227)</f>
        <v>818.23118905703325</v>
      </c>
      <c r="H227">
        <f>0.3*SUM('Rent Cost'!H226:H227)</f>
        <v>0</v>
      </c>
      <c r="I227">
        <f>0.3*SUM('Rent Cost'!I226:I227)</f>
        <v>97.397090085080336</v>
      </c>
      <c r="J227">
        <f>0.3*SUM('Rent Cost'!J226:J227)</f>
        <v>0</v>
      </c>
      <c r="K227">
        <f>0.3*SUM('Rent Cost'!K226:K227)</f>
        <v>143.6263047535077</v>
      </c>
      <c r="L227">
        <f>0.3*SUM('Rent Cost'!L226:L227)</f>
        <v>0</v>
      </c>
      <c r="M227">
        <f>0.3*SUM('Rent Cost'!M226:M227)</f>
        <v>15.940444952044205</v>
      </c>
      <c r="N227">
        <f>0.3*SUM('Rent Cost'!N226:N227)</f>
        <v>0</v>
      </c>
    </row>
    <row r="228" spans="1:14" x14ac:dyDescent="0.25">
      <c r="A228" s="2">
        <v>2076</v>
      </c>
      <c r="B228" s="2">
        <v>2</v>
      </c>
      <c r="C228">
        <f>0.3*SUM('Rent Cost'!C227:C228)</f>
        <v>715.136210615663</v>
      </c>
      <c r="D228">
        <f>0.3*SUM('Rent Cost'!D227:D228)</f>
        <v>0</v>
      </c>
      <c r="E228">
        <f>0.3*SUM('Rent Cost'!E227:E228)</f>
        <v>492.98376103059792</v>
      </c>
      <c r="F228">
        <f>0.3*SUM('Rent Cost'!F227:F228)</f>
        <v>0</v>
      </c>
      <c r="G228">
        <f>0.3*SUM('Rent Cost'!G227:G228)</f>
        <v>818.14936593805726</v>
      </c>
      <c r="H228">
        <f>0.3*SUM('Rent Cost'!H227:H228)</f>
        <v>0</v>
      </c>
      <c r="I228">
        <f>0.3*SUM('Rent Cost'!I227:I228)</f>
        <v>97.387350376021359</v>
      </c>
      <c r="J228">
        <f>0.3*SUM('Rent Cost'!J227:J228)</f>
        <v>0</v>
      </c>
      <c r="K228">
        <f>0.3*SUM('Rent Cost'!K227:K228)</f>
        <v>143.61194212303971</v>
      </c>
      <c r="L228">
        <f>0.3*SUM('Rent Cost'!L227:L228)</f>
        <v>0</v>
      </c>
      <c r="M228">
        <f>0.3*SUM('Rent Cost'!M227:M228)</f>
        <v>15.938850907545119</v>
      </c>
      <c r="N228">
        <f>0.3*SUM('Rent Cost'!N227:N228)</f>
        <v>0</v>
      </c>
    </row>
    <row r="229" spans="1:14" x14ac:dyDescent="0.25">
      <c r="A229" s="1">
        <v>2076</v>
      </c>
      <c r="B229" s="1">
        <v>3</v>
      </c>
      <c r="C229">
        <f>0.3*SUM('Rent Cost'!C228:C229)</f>
        <v>715.06469699449644</v>
      </c>
      <c r="D229">
        <f>0.3*SUM('Rent Cost'!D228:D229)</f>
        <v>0</v>
      </c>
      <c r="E229">
        <f>0.3*SUM('Rent Cost'!E228:E229)</f>
        <v>492.93446265473239</v>
      </c>
      <c r="F229">
        <f>0.3*SUM('Rent Cost'!F228:F229)</f>
        <v>0</v>
      </c>
      <c r="G229">
        <f>0.3*SUM('Rent Cost'!G228:G229)</f>
        <v>818.06755100156317</v>
      </c>
      <c r="H229">
        <f>0.3*SUM('Rent Cost'!H228:H229)</f>
        <v>0</v>
      </c>
      <c r="I229">
        <f>0.3*SUM('Rent Cost'!I228:I229)</f>
        <v>97.377611640918559</v>
      </c>
      <c r="J229">
        <f>0.3*SUM('Rent Cost'!J228:J229)</f>
        <v>0</v>
      </c>
      <c r="K229">
        <f>0.3*SUM('Rent Cost'!K228:K229)</f>
        <v>143.5975809287834</v>
      </c>
      <c r="L229">
        <f>0.3*SUM('Rent Cost'!L228:L229)</f>
        <v>0</v>
      </c>
      <c r="M229">
        <f>0.3*SUM('Rent Cost'!M228:M229)</f>
        <v>15.93725702245186</v>
      </c>
      <c r="N229">
        <f>0.3*SUM('Rent Cost'!N228:N229)</f>
        <v>0</v>
      </c>
    </row>
    <row r="230" spans="1:14" x14ac:dyDescent="0.25">
      <c r="A230" s="2">
        <v>2076</v>
      </c>
      <c r="B230" s="2">
        <v>4</v>
      </c>
      <c r="C230">
        <f>0.3*SUM('Rent Cost'!C229:C230)</f>
        <v>714.99319052431292</v>
      </c>
      <c r="D230">
        <f>0.3*SUM('Rent Cost'!D229:D230)</f>
        <v>0</v>
      </c>
      <c r="E230">
        <f>0.3*SUM('Rent Cost'!E229:E230)</f>
        <v>492.88516920856898</v>
      </c>
      <c r="F230">
        <f>0.3*SUM('Rent Cost'!F229:F230)</f>
        <v>0</v>
      </c>
      <c r="G230">
        <f>0.3*SUM('Rent Cost'!G229:G230)</f>
        <v>817.98574424647188</v>
      </c>
      <c r="H230">
        <f>0.3*SUM('Rent Cost'!H229:H230)</f>
        <v>0</v>
      </c>
      <c r="I230">
        <f>0.3*SUM('Rent Cost'!I229:I230)</f>
        <v>97.367873879771935</v>
      </c>
      <c r="J230">
        <f>0.3*SUM('Rent Cost'!J229:J230)</f>
        <v>0</v>
      </c>
      <c r="K230">
        <f>0.3*SUM('Rent Cost'!K229:K230)</f>
        <v>143.58322117062951</v>
      </c>
      <c r="L230">
        <f>0.3*SUM('Rent Cost'!L229:L230)</f>
        <v>0</v>
      </c>
      <c r="M230">
        <f>0.3*SUM('Rent Cost'!M229:M230)</f>
        <v>15.935663296753145</v>
      </c>
      <c r="N230">
        <f>0.3*SUM('Rent Cost'!N229:N230)</f>
        <v>0</v>
      </c>
    </row>
    <row r="231" spans="1:14" x14ac:dyDescent="0.25">
      <c r="A231" s="2">
        <v>2077</v>
      </c>
      <c r="B231" s="2">
        <v>1</v>
      </c>
      <c r="C231">
        <f>0.3*SUM('Rent Cost'!C230:C231)</f>
        <v>714.92169120562812</v>
      </c>
      <c r="D231">
        <f>0.3*SUM('Rent Cost'!D230:D231)</f>
        <v>0</v>
      </c>
      <c r="E231">
        <f>0.3*SUM('Rent Cost'!E230:E231)</f>
        <v>492.835880691581</v>
      </c>
      <c r="F231">
        <f>0.3*SUM('Rent Cost'!F230:F231)</f>
        <v>0</v>
      </c>
      <c r="G231">
        <f>0.3*SUM('Rent Cost'!G230:G231)</f>
        <v>817.90394567170483</v>
      </c>
      <c r="H231">
        <f>0.3*SUM('Rent Cost'!H230:H231)</f>
        <v>0</v>
      </c>
      <c r="I231">
        <f>0.3*SUM('Rent Cost'!I230:I231)</f>
        <v>97.358137092392596</v>
      </c>
      <c r="J231">
        <f>0.3*SUM('Rent Cost'!J230:J231)</f>
        <v>0</v>
      </c>
      <c r="K231">
        <f>0.3*SUM('Rent Cost'!K230:K231)</f>
        <v>143.56886284846877</v>
      </c>
      <c r="L231">
        <f>0.3*SUM('Rent Cost'!L230:L231)</f>
        <v>0</v>
      </c>
      <c r="M231">
        <f>0.3*SUM('Rent Cost'!M230:M231)</f>
        <v>15.934069730426415</v>
      </c>
      <c r="N231">
        <f>0.3*SUM('Rent Cost'!N230:N231)</f>
        <v>0</v>
      </c>
    </row>
    <row r="232" spans="1:14" x14ac:dyDescent="0.25">
      <c r="A232" s="1">
        <v>2077</v>
      </c>
      <c r="B232" s="1">
        <v>2</v>
      </c>
      <c r="C232">
        <f>0.3*SUM('Rent Cost'!C231:C232)</f>
        <v>714.85019903689499</v>
      </c>
      <c r="D232">
        <f>0.3*SUM('Rent Cost'!D231:D232)</f>
        <v>0</v>
      </c>
      <c r="E232">
        <f>0.3*SUM('Rent Cost'!E231:E232)</f>
        <v>492.78659710324177</v>
      </c>
      <c r="F232">
        <f>0.3*SUM('Rent Cost'!F231:F232)</f>
        <v>0</v>
      </c>
      <c r="G232">
        <f>0.3*SUM('Rent Cost'!G231:G232)</f>
        <v>817.82215527726191</v>
      </c>
      <c r="H232">
        <f>0.3*SUM('Rent Cost'!H231:H232)</f>
        <v>0</v>
      </c>
      <c r="I232">
        <f>0.3*SUM('Rent Cost'!I231:I232)</f>
        <v>97.348401278686111</v>
      </c>
      <c r="J232">
        <f>0.3*SUM('Rent Cost'!J231:J232)</f>
        <v>0</v>
      </c>
      <c r="K232">
        <f>0.3*SUM('Rent Cost'!K231:K232)</f>
        <v>143.55450596219188</v>
      </c>
      <c r="L232">
        <f>0.3*SUM('Rent Cost'!L231:L232)</f>
        <v>0</v>
      </c>
      <c r="M232">
        <f>0.3*SUM('Rent Cost'!M231:M232)</f>
        <v>15.932476323449109</v>
      </c>
      <c r="N232">
        <f>0.3*SUM('Rent Cost'!N231:N232)</f>
        <v>0</v>
      </c>
    </row>
    <row r="233" spans="1:14" x14ac:dyDescent="0.25">
      <c r="A233" s="2">
        <v>2077</v>
      </c>
      <c r="B233" s="2">
        <v>3</v>
      </c>
      <c r="C233">
        <f>0.3*SUM('Rent Cost'!C232:C233)</f>
        <v>714.77871401656648</v>
      </c>
      <c r="D233">
        <f>0.3*SUM('Rent Cost'!D232:D233)</f>
        <v>0</v>
      </c>
      <c r="E233">
        <f>0.3*SUM('Rent Cost'!E232:E233)</f>
        <v>492.7373184435512</v>
      </c>
      <c r="F233">
        <f>0.3*SUM('Rent Cost'!F232:F233)</f>
        <v>0</v>
      </c>
      <c r="G233">
        <f>0.3*SUM('Rent Cost'!G232:G233)</f>
        <v>817.74037306206424</v>
      </c>
      <c r="H233">
        <f>0.3*SUM('Rent Cost'!H232:H233)</f>
        <v>0</v>
      </c>
      <c r="I233">
        <f>0.3*SUM('Rent Cost'!I232:I233)</f>
        <v>97.33866643855805</v>
      </c>
      <c r="J233">
        <f>0.3*SUM('Rent Cost'!J232:J233)</f>
        <v>0</v>
      </c>
      <c r="K233">
        <f>0.3*SUM('Rent Cost'!K232:K233)</f>
        <v>143.54015051168957</v>
      </c>
      <c r="L233">
        <f>0.3*SUM('Rent Cost'!L232:L233)</f>
        <v>0</v>
      </c>
      <c r="M233">
        <f>0.3*SUM('Rent Cost'!M232:M233)</f>
        <v>15.930883075809945</v>
      </c>
      <c r="N233">
        <f>0.3*SUM('Rent Cost'!N232:N233)</f>
        <v>0</v>
      </c>
    </row>
    <row r="234" spans="1:14" x14ac:dyDescent="0.25">
      <c r="A234" s="1">
        <v>2077</v>
      </c>
      <c r="B234" s="1">
        <v>4</v>
      </c>
      <c r="C234">
        <f>0.3*SUM('Rent Cost'!C233:C234)</f>
        <v>714.70723614515828</v>
      </c>
      <c r="D234">
        <f>0.3*SUM('Rent Cost'!D233:D234)</f>
        <v>0</v>
      </c>
      <c r="E234">
        <f>0.3*SUM('Rent Cost'!E233:E234)</f>
        <v>492.68804471198257</v>
      </c>
      <c r="F234">
        <f>0.3*SUM('Rent Cost'!F233:F234)</f>
        <v>0</v>
      </c>
      <c r="G234">
        <f>0.3*SUM('Rent Cost'!G233:G234)</f>
        <v>817.65859902503303</v>
      </c>
      <c r="H234">
        <f>0.3*SUM('Rent Cost'!H233:H234)</f>
        <v>0</v>
      </c>
      <c r="I234">
        <f>0.3*SUM('Rent Cost'!I233:I234)</f>
        <v>97.328932571913953</v>
      </c>
      <c r="J234">
        <f>0.3*SUM('Rent Cost'!J233:J234)</f>
        <v>0</v>
      </c>
      <c r="K234">
        <f>0.3*SUM('Rent Cost'!K233:K234)</f>
        <v>143.52579649663403</v>
      </c>
      <c r="L234">
        <f>0.3*SUM('Rent Cost'!L233:L234)</f>
        <v>0</v>
      </c>
      <c r="M234">
        <f>0.3*SUM('Rent Cost'!M233:M234)</f>
        <v>15.929289987497642</v>
      </c>
      <c r="N234">
        <f>0.3*SUM('Rent Cost'!N233:N234)</f>
        <v>0</v>
      </c>
    </row>
    <row r="235" spans="1:14" x14ac:dyDescent="0.25">
      <c r="A235" s="1">
        <v>2078</v>
      </c>
      <c r="B235" s="1">
        <v>1</v>
      </c>
      <c r="C235">
        <f>0.3*SUM('Rent Cost'!C234:C235)</f>
        <v>714.63576542163901</v>
      </c>
      <c r="D235">
        <f>0.3*SUM('Rent Cost'!D234:D235)</f>
        <v>0</v>
      </c>
      <c r="E235">
        <f>0.3*SUM('Rent Cost'!E234:E235)</f>
        <v>492.63877590748245</v>
      </c>
      <c r="F235">
        <f>0.3*SUM('Rent Cost'!F234:F235)</f>
        <v>0</v>
      </c>
      <c r="G235">
        <f>0.3*SUM('Rent Cost'!G234:G235)</f>
        <v>817.5768331650894</v>
      </c>
      <c r="H235">
        <f>0.3*SUM('Rent Cost'!H234:H235)</f>
        <v>0</v>
      </c>
      <c r="I235">
        <f>0.3*SUM('Rent Cost'!I234:I235)</f>
        <v>97.319199678659402</v>
      </c>
      <c r="J235">
        <f>0.3*SUM('Rent Cost'!J234:J235)</f>
        <v>0</v>
      </c>
      <c r="K235">
        <f>0.3*SUM('Rent Cost'!K234:K235)</f>
        <v>143.51144391691597</v>
      </c>
      <c r="L235">
        <f>0.3*SUM('Rent Cost'!L234:L235)</f>
        <v>0</v>
      </c>
      <c r="M235">
        <f>0.3*SUM('Rent Cost'!M234:M235)</f>
        <v>15.927697058500922</v>
      </c>
      <c r="N235">
        <f>0.3*SUM('Rent Cost'!N234:N235)</f>
        <v>0</v>
      </c>
    </row>
    <row r="236" spans="1:14" x14ac:dyDescent="0.25">
      <c r="A236" s="2">
        <v>2078</v>
      </c>
      <c r="B236" s="2">
        <v>2</v>
      </c>
      <c r="C236">
        <f>0.3*SUM('Rent Cost'!C235:C236)</f>
        <v>714.56430184497731</v>
      </c>
      <c r="D236">
        <f>0.3*SUM('Rent Cost'!D235:D236)</f>
        <v>0</v>
      </c>
      <c r="E236">
        <f>0.3*SUM('Rent Cost'!E235:E236)</f>
        <v>492.58951202952409</v>
      </c>
      <c r="F236">
        <f>0.3*SUM('Rent Cost'!F235:F236)</f>
        <v>0</v>
      </c>
      <c r="G236">
        <f>0.3*SUM('Rent Cost'!G235:G236)</f>
        <v>817.49507548169402</v>
      </c>
      <c r="H236">
        <f>0.3*SUM('Rent Cost'!H235:H236)</f>
        <v>0</v>
      </c>
      <c r="I236">
        <f>0.3*SUM('Rent Cost'!I235:I236)</f>
        <v>97.309467758699938</v>
      </c>
      <c r="J236">
        <f>0.3*SUM('Rent Cost'!J235:J236)</f>
        <v>0</v>
      </c>
      <c r="K236">
        <f>0.3*SUM('Rent Cost'!K235:K236)</f>
        <v>143.49709277253535</v>
      </c>
      <c r="L236">
        <f>0.3*SUM('Rent Cost'!L235:L236)</f>
        <v>0</v>
      </c>
      <c r="M236">
        <f>0.3*SUM('Rent Cost'!M235:M236)</f>
        <v>15.926104288797221</v>
      </c>
      <c r="N236">
        <f>0.3*SUM('Rent Cost'!N235:N236)</f>
        <v>0</v>
      </c>
    </row>
    <row r="237" spans="1:14" x14ac:dyDescent="0.25">
      <c r="A237" s="1">
        <v>2078</v>
      </c>
      <c r="B237" s="1">
        <v>3</v>
      </c>
      <c r="C237">
        <f>0.3*SUM('Rent Cost'!C236:C237)</f>
        <v>714.49284541465749</v>
      </c>
      <c r="D237">
        <f>0.3*SUM('Rent Cost'!D236:D237)</f>
        <v>0</v>
      </c>
      <c r="E237">
        <f>0.3*SUM('Rent Cost'!E236:E237)</f>
        <v>492.54025307863424</v>
      </c>
      <c r="F237">
        <f>0.3*SUM('Rent Cost'!F236:F237)</f>
        <v>0</v>
      </c>
      <c r="G237">
        <f>0.3*SUM('Rent Cost'!G236:G237)</f>
        <v>817.41332597430733</v>
      </c>
      <c r="H237">
        <f>0.3*SUM('Rent Cost'!H236:H237)</f>
        <v>0</v>
      </c>
      <c r="I237">
        <f>0.3*SUM('Rent Cost'!I236:I237)</f>
        <v>97.299736811941131</v>
      </c>
      <c r="J237">
        <f>0.3*SUM('Rent Cost'!J236:J237)</f>
        <v>0</v>
      </c>
      <c r="K237">
        <f>0.3*SUM('Rent Cost'!K236:K237)</f>
        <v>143.48274306327372</v>
      </c>
      <c r="L237">
        <f>0.3*SUM('Rent Cost'!L236:L237)</f>
        <v>0</v>
      </c>
      <c r="M237">
        <f>0.3*SUM('Rent Cost'!M236:M237)</f>
        <v>15.924511678375261</v>
      </c>
      <c r="N237">
        <f>0.3*SUM('Rent Cost'!N236:N237)</f>
        <v>0</v>
      </c>
    </row>
    <row r="238" spans="1:14" x14ac:dyDescent="0.25">
      <c r="A238" s="2">
        <v>2078</v>
      </c>
      <c r="B238" s="2">
        <v>4</v>
      </c>
      <c r="C238">
        <f>0.3*SUM('Rent Cost'!C237:C238)</f>
        <v>714.42139613016388</v>
      </c>
      <c r="D238">
        <f>0.3*SUM('Rent Cost'!D237:D238)</f>
        <v>0</v>
      </c>
      <c r="E238">
        <f>0.3*SUM('Rent Cost'!E237:E238)</f>
        <v>492.49099905323266</v>
      </c>
      <c r="F238">
        <f>0.3*SUM('Rent Cost'!F237:F238)</f>
        <v>0</v>
      </c>
      <c r="G238">
        <f>0.3*SUM('Rent Cost'!G237:G238)</f>
        <v>817.33158464185055</v>
      </c>
      <c r="H238">
        <f>0.3*SUM('Rent Cost'!H237:H238)</f>
        <v>0</v>
      </c>
      <c r="I238">
        <f>0.3*SUM('Rent Cost'!I237:I238)</f>
        <v>97.290006838288548</v>
      </c>
      <c r="J238">
        <f>0.3*SUM('Rent Cost'!J237:J238)</f>
        <v>0</v>
      </c>
      <c r="K238">
        <f>0.3*SUM('Rent Cost'!K237:K238)</f>
        <v>143.46839478902169</v>
      </c>
      <c r="L238">
        <f>0.3*SUM('Rent Cost'!L237:L238)</f>
        <v>0</v>
      </c>
      <c r="M238">
        <f>0.3*SUM('Rent Cost'!M237:M238)</f>
        <v>15.92291922721248</v>
      </c>
      <c r="N238">
        <f>0.3*SUM('Rent Cost'!N237:N238)</f>
        <v>0</v>
      </c>
    </row>
    <row r="239" spans="1:14" x14ac:dyDescent="0.25">
      <c r="A239" s="2">
        <v>2079</v>
      </c>
      <c r="B239" s="2">
        <v>1</v>
      </c>
      <c r="C239">
        <f>0.3*SUM('Rent Cost'!C238:C239)</f>
        <v>714.34995399098079</v>
      </c>
      <c r="D239">
        <f>0.3*SUM('Rent Cost'!D238:D239)</f>
        <v>0</v>
      </c>
      <c r="E239">
        <f>0.3*SUM('Rent Cost'!E238:E239)</f>
        <v>492.4417499533194</v>
      </c>
      <c r="F239">
        <f>0.3*SUM('Rent Cost'!F238:F239)</f>
        <v>0</v>
      </c>
      <c r="G239">
        <f>0.3*SUM('Rent Cost'!G238:G239)</f>
        <v>817.24985148324492</v>
      </c>
      <c r="H239">
        <f>0.3*SUM('Rent Cost'!H238:H239)</f>
        <v>0</v>
      </c>
      <c r="I239">
        <f>0.3*SUM('Rent Cost'!I238:I239)</f>
        <v>97.280277837647731</v>
      </c>
      <c r="J239">
        <f>0.3*SUM('Rent Cost'!J238:J239)</f>
        <v>0</v>
      </c>
      <c r="K239">
        <f>0.3*SUM('Rent Cost'!K238:K239)</f>
        <v>143.45404794956079</v>
      </c>
      <c r="L239">
        <f>0.3*SUM('Rent Cost'!L238:L239)</f>
        <v>0</v>
      </c>
      <c r="M239">
        <f>0.3*SUM('Rent Cost'!M238:M239)</f>
        <v>15.921326935286316</v>
      </c>
      <c r="N239">
        <f>0.3*SUM('Rent Cost'!N238:N239)</f>
        <v>0</v>
      </c>
    </row>
    <row r="240" spans="1:14" x14ac:dyDescent="0.25">
      <c r="A240" s="1">
        <v>2079</v>
      </c>
      <c r="B240" s="1">
        <v>2</v>
      </c>
      <c r="C240">
        <f>0.3*SUM('Rent Cost'!C239:C240)</f>
        <v>714.27851899556117</v>
      </c>
      <c r="D240">
        <f>0.3*SUM('Rent Cost'!D239:D240)</f>
        <v>0</v>
      </c>
      <c r="E240">
        <f>0.3*SUM('Rent Cost'!E239:E240)</f>
        <v>492.39250577836765</v>
      </c>
      <c r="F240">
        <f>0.3*SUM('Rent Cost'!F239:F240)</f>
        <v>0</v>
      </c>
      <c r="G240">
        <f>0.3*SUM('Rent Cost'!G239:G240)</f>
        <v>817.16812649795088</v>
      </c>
      <c r="H240">
        <f>0.3*SUM('Rent Cost'!H239:H240)</f>
        <v>0</v>
      </c>
      <c r="I240">
        <f>0.3*SUM('Rent Cost'!I239:I240)</f>
        <v>97.270549809829816</v>
      </c>
      <c r="J240">
        <f>0.3*SUM('Rent Cost'!J239:J240)</f>
        <v>0</v>
      </c>
      <c r="K240">
        <f>0.3*SUM('Rent Cost'!K239:K240)</f>
        <v>143.43970254467243</v>
      </c>
      <c r="L240">
        <f>0.3*SUM('Rent Cost'!L239:L240)</f>
        <v>0</v>
      </c>
      <c r="M240">
        <f>0.3*SUM('Rent Cost'!M239:M240)</f>
        <v>15.919734802585488</v>
      </c>
      <c r="N240">
        <f>0.3*SUM('Rent Cost'!N239:N240)</f>
        <v>0</v>
      </c>
    </row>
    <row r="241" spans="1:14" x14ac:dyDescent="0.25">
      <c r="A241" s="2">
        <v>2079</v>
      </c>
      <c r="B241" s="2">
        <v>3</v>
      </c>
      <c r="C241">
        <f>0.3*SUM('Rent Cost'!C240:C241)</f>
        <v>714.20709114338933</v>
      </c>
      <c r="D241">
        <f>0.3*SUM('Rent Cost'!D240:D241)</f>
        <v>0</v>
      </c>
      <c r="E241">
        <f>0.3*SUM('Rent Cost'!E240:E241)</f>
        <v>492.34326652732403</v>
      </c>
      <c r="F241">
        <f>0.3*SUM('Rent Cost'!F240:F241)</f>
        <v>0</v>
      </c>
      <c r="G241">
        <f>0.3*SUM('Rent Cost'!G240:G241)</f>
        <v>817.08640968542909</v>
      </c>
      <c r="H241">
        <f>0.3*SUM('Rent Cost'!H240:H241)</f>
        <v>0</v>
      </c>
      <c r="I241">
        <f>0.3*SUM('Rent Cost'!I240:I241)</f>
        <v>97.260822754834805</v>
      </c>
      <c r="J241">
        <f>0.3*SUM('Rent Cost'!J240:J241)</f>
        <v>0</v>
      </c>
      <c r="K241">
        <f>0.3*SUM('Rent Cost'!K240:K241)</f>
        <v>143.42535857446592</v>
      </c>
      <c r="L241">
        <f>0.3*SUM('Rent Cost'!L240:L241)</f>
        <v>0</v>
      </c>
      <c r="M241">
        <f>0.3*SUM('Rent Cost'!M240:M241)</f>
        <v>15.918142829109998</v>
      </c>
      <c r="N241">
        <f>0.3*SUM('Rent Cost'!N240:N241)</f>
        <v>0</v>
      </c>
    </row>
    <row r="242" spans="1:14" x14ac:dyDescent="0.25">
      <c r="A242" s="1">
        <v>2079</v>
      </c>
      <c r="B242" s="1">
        <v>4</v>
      </c>
      <c r="C242">
        <f>0.3*SUM('Rent Cost'!C241:C242)</f>
        <v>714.13567043446528</v>
      </c>
      <c r="D242">
        <f>0.3*SUM('Rent Cost'!D241:D242)</f>
        <v>0</v>
      </c>
      <c r="E242">
        <f>0.3*SUM('Rent Cost'!E241:E242)</f>
        <v>492.29403220071526</v>
      </c>
      <c r="F242">
        <f>0.3*SUM('Rent Cost'!F241:F242)</f>
        <v>0</v>
      </c>
      <c r="G242">
        <f>0.3*SUM('Rent Cost'!G241:G242)</f>
        <v>817.00470104460067</v>
      </c>
      <c r="H242">
        <f>0.3*SUM('Rent Cost'!H241:H242)</f>
        <v>0</v>
      </c>
      <c r="I242">
        <f>0.3*SUM('Rent Cost'!I241:I242)</f>
        <v>97.251096672568238</v>
      </c>
      <c r="J242">
        <f>0.3*SUM('Rent Cost'!J241:J242)</f>
        <v>0</v>
      </c>
      <c r="K242">
        <f>0.3*SUM('Rent Cost'!K241:K242)</f>
        <v>143.41101603861338</v>
      </c>
      <c r="L242">
        <f>0.3*SUM('Rent Cost'!L241:L242)</f>
        <v>0</v>
      </c>
      <c r="M242">
        <f>0.3*SUM('Rent Cost'!M241:M242)</f>
        <v>15.916551014837284</v>
      </c>
      <c r="N242">
        <f>0.3*SUM('Rent Cost'!N241:N242)</f>
        <v>0</v>
      </c>
    </row>
    <row r="243" spans="1:14" x14ac:dyDescent="0.25">
      <c r="A243" s="1">
        <v>2080</v>
      </c>
      <c r="B243" s="1">
        <v>1</v>
      </c>
      <c r="C243">
        <f>0.3*SUM('Rent Cost'!C242:C243)</f>
        <v>714.06425686724197</v>
      </c>
      <c r="D243">
        <f>0.3*SUM('Rent Cost'!D242:D243)</f>
        <v>0</v>
      </c>
      <c r="E243">
        <f>0.3*SUM('Rent Cost'!E242:E243)</f>
        <v>492.24480279748781</v>
      </c>
      <c r="F243">
        <f>0.3*SUM('Rent Cost'!F242:F243)</f>
        <v>0</v>
      </c>
      <c r="G243">
        <f>0.3*SUM('Rent Cost'!G242:G243)</f>
        <v>816.92300057438683</v>
      </c>
      <c r="H243">
        <f>0.3*SUM('Rent Cost'!H242:H243)</f>
        <v>0</v>
      </c>
      <c r="I243">
        <f>0.3*SUM('Rent Cost'!I242:I243)</f>
        <v>97.241371562841266</v>
      </c>
      <c r="J243">
        <f>0.3*SUM('Rent Cost'!J242:J243)</f>
        <v>0</v>
      </c>
      <c r="K243">
        <f>0.3*SUM('Rent Cost'!K242:K243)</f>
        <v>143.39667493700557</v>
      </c>
      <c r="L243">
        <f>0.3*SUM('Rent Cost'!L242:L243)</f>
        <v>0</v>
      </c>
      <c r="M243">
        <f>0.3*SUM('Rent Cost'!M242:M243)</f>
        <v>15.914959359733503</v>
      </c>
      <c r="N243">
        <f>0.3*SUM('Rent Cost'!N242:N243)</f>
        <v>0</v>
      </c>
    </row>
    <row r="244" spans="1:14" x14ac:dyDescent="0.25">
      <c r="A244" s="1">
        <v>2080</v>
      </c>
      <c r="B244" s="1">
        <v>2</v>
      </c>
      <c r="C244">
        <f>0.3*SUM('Rent Cost'!C243:C244)</f>
        <v>713.9928504412037</v>
      </c>
      <c r="D244">
        <f>0.3*SUM('Rent Cost'!D243:D244)</f>
        <v>0</v>
      </c>
      <c r="E244">
        <f>0.3*SUM('Rent Cost'!E243:E244)</f>
        <v>492.19557831711495</v>
      </c>
      <c r="F244">
        <f>0.3*SUM('Rent Cost'!F243:F244)</f>
        <v>0</v>
      </c>
      <c r="G244">
        <f>0.3*SUM('Rent Cost'!G243:G244)</f>
        <v>816.84130827424815</v>
      </c>
      <c r="H244">
        <f>0.3*SUM('Rent Cost'!H243:H244)</f>
        <v>0</v>
      </c>
      <c r="I244">
        <f>0.3*SUM('Rent Cost'!I243:I244)</f>
        <v>97.231647425653861</v>
      </c>
      <c r="J244">
        <f>0.3*SUM('Rent Cost'!J243:J244)</f>
        <v>0</v>
      </c>
      <c r="K244">
        <f>0.3*SUM('Rent Cost'!K243:K244)</f>
        <v>143.38233526953323</v>
      </c>
      <c r="L244">
        <f>0.3*SUM('Rent Cost'!L243:L244)</f>
        <v>0</v>
      </c>
      <c r="M244">
        <f>0.3*SUM('Rent Cost'!M243:M244)</f>
        <v>15.913367863787377</v>
      </c>
      <c r="N244">
        <f>0.3*SUM('Rent Cost'!N243:N244)</f>
        <v>0</v>
      </c>
    </row>
    <row r="245" spans="1:14" x14ac:dyDescent="0.25">
      <c r="A245" s="1">
        <v>2080</v>
      </c>
      <c r="B245" s="1">
        <v>3</v>
      </c>
      <c r="C245">
        <f>0.3*SUM('Rent Cost'!C244:C245)</f>
        <v>713.92145115635049</v>
      </c>
      <c r="D245">
        <f>0.3*SUM('Rent Cost'!D244:D245)</f>
        <v>0</v>
      </c>
      <c r="E245">
        <f>0.3*SUM('Rent Cost'!E244:E245)</f>
        <v>492.14635875959675</v>
      </c>
      <c r="F245">
        <f>0.3*SUM('Rent Cost'!F244:F245)</f>
        <v>0</v>
      </c>
      <c r="G245">
        <f>0.3*SUM('Rent Cost'!G244:G245)</f>
        <v>816.75962414310573</v>
      </c>
      <c r="H245">
        <f>0.3*SUM('Rent Cost'!H244:H245)</f>
        <v>0</v>
      </c>
      <c r="I245">
        <f>0.3*SUM('Rent Cost'!I244:I245)</f>
        <v>97.221924260911592</v>
      </c>
      <c r="J245">
        <f>0.3*SUM('Rent Cost'!J244:J245)</f>
        <v>0</v>
      </c>
      <c r="K245">
        <f>0.3*SUM('Rent Cost'!K244:K245)</f>
        <v>143.36799703597777</v>
      </c>
      <c r="L245">
        <f>0.3*SUM('Rent Cost'!L244:L245)</f>
        <v>0</v>
      </c>
      <c r="M245">
        <f>0.3*SUM('Rent Cost'!M244:M245)</f>
        <v>15.911776526998903</v>
      </c>
      <c r="N245">
        <f>0.3*SUM('Rent Cost'!N244:N245)</f>
        <v>0</v>
      </c>
    </row>
    <row r="246" spans="1:14" x14ac:dyDescent="0.25">
      <c r="A246" s="1">
        <v>2080</v>
      </c>
      <c r="B246" s="1">
        <v>4</v>
      </c>
      <c r="C246">
        <f>0.3*SUM('Rent Cost'!C245:C246)</f>
        <v>713.85005901113527</v>
      </c>
      <c r="D246">
        <f>0.3*SUM('Rent Cost'!D245:D246)</f>
        <v>0</v>
      </c>
      <c r="E246">
        <f>0.3*SUM('Rent Cost'!E245:E246)</f>
        <v>492.09714412387973</v>
      </c>
      <c r="F246">
        <f>0.3*SUM('Rent Cost'!F245:F246)</f>
        <v>0</v>
      </c>
      <c r="G246">
        <f>0.3*SUM('Rent Cost'!G245:G246)</f>
        <v>816.67794818042012</v>
      </c>
      <c r="H246">
        <f>0.3*SUM('Rent Cost'!H245:H246)</f>
        <v>0</v>
      </c>
      <c r="I246">
        <f>0.3*SUM('Rent Cost'!I245:I246)</f>
        <v>97.212202068520028</v>
      </c>
      <c r="J246">
        <f>0.3*SUM('Rent Cost'!J245:J246)</f>
        <v>0</v>
      </c>
      <c r="K246">
        <f>0.3*SUM('Rent Cost'!K245:K246)</f>
        <v>143.35366023633918</v>
      </c>
      <c r="L246">
        <f>0.3*SUM('Rent Cost'!L245:L246)</f>
        <v>0</v>
      </c>
      <c r="M246">
        <f>0.3*SUM('Rent Cost'!M245:M246)</f>
        <v>15.910185349345522</v>
      </c>
      <c r="N246">
        <f>0.3*SUM('Rent Cost'!N245:N246)</f>
        <v>0</v>
      </c>
    </row>
    <row r="247" spans="1:14" x14ac:dyDescent="0.25">
      <c r="A247" s="2">
        <v>2081</v>
      </c>
      <c r="B247" s="2">
        <v>1</v>
      </c>
      <c r="C247">
        <f>0.3*SUM('Rent Cost'!C246:C247)</f>
        <v>713.77867400504238</v>
      </c>
      <c r="D247">
        <f>0.3*SUM('Rent Cost'!D246:D247)</f>
        <v>0</v>
      </c>
      <c r="E247">
        <f>0.3*SUM('Rent Cost'!E246:E247)</f>
        <v>492.04793440943712</v>
      </c>
      <c r="F247">
        <f>0.3*SUM('Rent Cost'!F246:F247)</f>
        <v>0</v>
      </c>
      <c r="G247">
        <f>0.3*SUM('Rent Cost'!G246:G247)</f>
        <v>816.59628038565199</v>
      </c>
      <c r="H247">
        <f>0.3*SUM('Rent Cost'!H246:H247)</f>
        <v>0</v>
      </c>
      <c r="I247">
        <f>0.3*SUM('Rent Cost'!I246:I247)</f>
        <v>97.202480848384724</v>
      </c>
      <c r="J247">
        <f>0.3*SUM('Rent Cost'!J246:J247)</f>
        <v>0</v>
      </c>
      <c r="K247">
        <f>0.3*SUM('Rent Cost'!K246:K247)</f>
        <v>143.33932487028969</v>
      </c>
      <c r="L247">
        <f>0.3*SUM('Rent Cost'!L246:L247)</f>
        <v>0</v>
      </c>
      <c r="M247">
        <f>0.3*SUM('Rent Cost'!M246:M247)</f>
        <v>15.908594330804672</v>
      </c>
      <c r="N247">
        <f>0.3*SUM('Rent Cost'!N246:N247)</f>
        <v>0</v>
      </c>
    </row>
    <row r="248" spans="1:14" x14ac:dyDescent="0.25">
      <c r="A248" s="1">
        <v>2081</v>
      </c>
      <c r="B248" s="1">
        <v>2</v>
      </c>
      <c r="C248">
        <f>0.3*SUM('Rent Cost'!C247:C248)</f>
        <v>713.7072961380718</v>
      </c>
      <c r="D248">
        <f>0.3*SUM('Rent Cost'!D247:D248)</f>
        <v>0</v>
      </c>
      <c r="E248">
        <f>0.3*SUM('Rent Cost'!E247:E248)</f>
        <v>491.99872961626892</v>
      </c>
      <c r="F248">
        <f>0.3*SUM('Rent Cost'!F247:F248)</f>
        <v>0</v>
      </c>
      <c r="G248">
        <f>0.3*SUM('Rent Cost'!G247:G248)</f>
        <v>816.51462075772235</v>
      </c>
      <c r="H248">
        <f>0.3*SUM('Rent Cost'!H247:H248)</f>
        <v>0</v>
      </c>
      <c r="I248">
        <f>0.3*SUM('Rent Cost'!I247:I248)</f>
        <v>97.192760600316802</v>
      </c>
      <c r="J248">
        <f>0.3*SUM('Rent Cost'!J247:J248)</f>
        <v>0</v>
      </c>
      <c r="K248">
        <f>0.3*SUM('Rent Cost'!K247:K248)</f>
        <v>143.32499093771997</v>
      </c>
      <c r="L248">
        <f>0.3*SUM('Rent Cost'!L247:L248)</f>
        <v>0</v>
      </c>
      <c r="M248">
        <f>0.3*SUM('Rent Cost'!M247:M248)</f>
        <v>15.907003471376353</v>
      </c>
      <c r="N248">
        <f>0.3*SUM('Rent Cost'!N247:N248)</f>
        <v>0</v>
      </c>
    </row>
    <row r="249" spans="1:14" x14ac:dyDescent="0.25">
      <c r="A249" s="2">
        <v>2081</v>
      </c>
      <c r="B249" s="2">
        <v>3</v>
      </c>
      <c r="C249">
        <f>0.3*SUM('Rent Cost'!C248:C249)</f>
        <v>713.63592540867648</v>
      </c>
      <c r="D249">
        <f>0.3*SUM('Rent Cost'!D248:D249)</f>
        <v>0</v>
      </c>
      <c r="E249">
        <f>0.3*SUM('Rent Cost'!E248:E249)</f>
        <v>491.94952974332165</v>
      </c>
      <c r="F249">
        <f>0.3*SUM('Rent Cost'!F248:F249)</f>
        <v>0</v>
      </c>
      <c r="G249">
        <f>0.3*SUM('Rent Cost'!G248:G249)</f>
        <v>816.43296929555265</v>
      </c>
      <c r="H249">
        <f>0.3*SUM('Rent Cost'!H248:H249)</f>
        <v>0</v>
      </c>
      <c r="I249">
        <f>0.3*SUM('Rent Cost'!I248:I249)</f>
        <v>97.183041324221819</v>
      </c>
      <c r="J249">
        <f>0.3*SUM('Rent Cost'!J248:J249)</f>
        <v>0</v>
      </c>
      <c r="K249">
        <f>0.3*SUM('Rent Cost'!K248:K249)</f>
        <v>143.31065843863007</v>
      </c>
      <c r="L249">
        <f>0.3*SUM('Rent Cost'!L248:L249)</f>
        <v>0</v>
      </c>
      <c r="M249">
        <f>0.3*SUM('Rent Cost'!M248:M249)</f>
        <v>15.905412771038003</v>
      </c>
      <c r="N249">
        <f>0.3*SUM('Rent Cost'!N248:N249)</f>
        <v>0</v>
      </c>
    </row>
    <row r="250" spans="1:14" x14ac:dyDescent="0.25">
      <c r="A250" s="1">
        <v>2081</v>
      </c>
      <c r="B250" s="1">
        <v>4</v>
      </c>
      <c r="C250">
        <f>0.3*SUM('Rent Cost'!C249:C250)</f>
        <v>713.56456181582507</v>
      </c>
      <c r="D250">
        <f>0.3*SUM('Rent Cost'!D249:D250)</f>
        <v>0</v>
      </c>
      <c r="E250">
        <f>0.3*SUM('Rent Cost'!E249:E250)</f>
        <v>491.90033479006865</v>
      </c>
      <c r="F250">
        <f>0.3*SUM('Rent Cost'!F249:F250)</f>
        <v>0</v>
      </c>
      <c r="G250">
        <f>0.3*SUM('Rent Cost'!G249:G250)</f>
        <v>816.3513259986031</v>
      </c>
      <c r="H250">
        <f>0.3*SUM('Rent Cost'!H249:H250)</f>
        <v>0</v>
      </c>
      <c r="I250">
        <f>0.3*SUM('Rent Cost'!I249:I250)</f>
        <v>97.173323020099772</v>
      </c>
      <c r="J250">
        <f>0.3*SUM('Rent Cost'!J249:J250)</f>
        <v>0</v>
      </c>
      <c r="K250">
        <f>0.3*SUM('Rent Cost'!K249:K250)</f>
        <v>143.29632737280139</v>
      </c>
      <c r="L250">
        <f>0.3*SUM('Rent Cost'!L249:L250)</f>
        <v>0</v>
      </c>
      <c r="M250">
        <f>0.3*SUM('Rent Cost'!M249:M250)</f>
        <v>15.903822229767064</v>
      </c>
      <c r="N250">
        <f>0.3*SUM('Rent Cost'!N249:N250)</f>
        <v>0</v>
      </c>
    </row>
    <row r="251" spans="1:14" x14ac:dyDescent="0.25">
      <c r="A251" s="1">
        <v>2082</v>
      </c>
      <c r="B251" s="1">
        <v>1</v>
      </c>
      <c r="C251">
        <f>0.3*SUM('Rent Cost'!C250:C251)</f>
        <v>713.49320535951756</v>
      </c>
      <c r="D251">
        <f>0.3*SUM('Rent Cost'!D250:D251)</f>
        <v>0</v>
      </c>
      <c r="E251">
        <f>0.3*SUM('Rent Cost'!E250:E251)</f>
        <v>491.85114475650983</v>
      </c>
      <c r="F251">
        <f>0.3*SUM('Rent Cost'!F250:F251)</f>
        <v>0</v>
      </c>
      <c r="G251">
        <f>0.3*SUM('Rent Cost'!G250:G251)</f>
        <v>816.2696908663346</v>
      </c>
      <c r="H251">
        <f>0.3*SUM('Rent Cost'!H250:H251)</f>
        <v>0</v>
      </c>
      <c r="I251">
        <f>0.3*SUM('Rent Cost'!I250:I251)</f>
        <v>97.163605687761802</v>
      </c>
      <c r="J251">
        <f>0.3*SUM('Rent Cost'!J250:J251)</f>
        <v>0</v>
      </c>
      <c r="K251">
        <f>0.3*SUM('Rent Cost'!K250:K251)</f>
        <v>143.28199774001541</v>
      </c>
      <c r="L251">
        <f>0.3*SUM('Rent Cost'!L250:L251)</f>
        <v>0</v>
      </c>
      <c r="M251">
        <f>0.3*SUM('Rent Cost'!M250:M251)</f>
        <v>15.902231847540971</v>
      </c>
      <c r="N251">
        <f>0.3*SUM('Rent Cost'!N250:N251)</f>
        <v>0</v>
      </c>
    </row>
    <row r="252" spans="1:14" x14ac:dyDescent="0.25">
      <c r="A252" s="2">
        <v>2082</v>
      </c>
      <c r="B252" s="2">
        <v>2</v>
      </c>
      <c r="C252">
        <f>0.3*SUM('Rent Cost'!C251:C252)</f>
        <v>713.42185603923826</v>
      </c>
      <c r="D252">
        <f>0.3*SUM('Rent Cost'!D251:D252)</f>
        <v>0</v>
      </c>
      <c r="E252">
        <f>0.3*SUM('Rent Cost'!E251:E252)</f>
        <v>491.8019596421185</v>
      </c>
      <c r="F252">
        <f>0.3*SUM('Rent Cost'!F251:F252)</f>
        <v>0</v>
      </c>
      <c r="G252">
        <f>0.3*SUM('Rent Cost'!G251:G252)</f>
        <v>816.1880638971287</v>
      </c>
      <c r="H252">
        <f>0.3*SUM('Rent Cost'!H251:H252)</f>
        <v>0</v>
      </c>
      <c r="I252">
        <f>0.3*SUM('Rent Cost'!I251:I252)</f>
        <v>97.153889327207878</v>
      </c>
      <c r="J252">
        <f>0.3*SUM('Rent Cost'!J251:J252)</f>
        <v>0</v>
      </c>
      <c r="K252">
        <f>0.3*SUM('Rent Cost'!K251:K252)</f>
        <v>143.26766954027212</v>
      </c>
      <c r="L252">
        <f>0.3*SUM('Rent Cost'!L251:L252)</f>
        <v>0</v>
      </c>
      <c r="M252">
        <f>0.3*SUM('Rent Cost'!M251:M252)</f>
        <v>15.900641624348445</v>
      </c>
      <c r="N252">
        <f>0.3*SUM('Rent Cost'!N251:N252)</f>
        <v>0</v>
      </c>
    </row>
    <row r="253" spans="1:14" x14ac:dyDescent="0.25">
      <c r="A253" s="1">
        <v>2082</v>
      </c>
      <c r="B253" s="1">
        <v>3</v>
      </c>
      <c r="C253">
        <f>0.3*SUM('Rent Cost'!C252:C253)</f>
        <v>713.35051385395582</v>
      </c>
      <c r="D253">
        <f>0.3*SUM('Rent Cost'!D252:D253)</f>
        <v>0</v>
      </c>
      <c r="E253">
        <f>0.3*SUM('Rent Cost'!E252:E253)</f>
        <v>491.75277944636792</v>
      </c>
      <c r="F253">
        <f>0.3*SUM('Rent Cost'!F252:F253)</f>
        <v>0</v>
      </c>
      <c r="G253">
        <f>0.3*SUM('Rent Cost'!G252:G253)</f>
        <v>816.10644509044607</v>
      </c>
      <c r="H253">
        <f>0.3*SUM('Rent Cost'!H252:H253)</f>
        <v>0</v>
      </c>
      <c r="I253">
        <f>0.3*SUM('Rent Cost'!I252:I253)</f>
        <v>97.14417393834357</v>
      </c>
      <c r="J253">
        <f>0.3*SUM('Rent Cost'!J252:J253)</f>
        <v>0</v>
      </c>
      <c r="K253">
        <f>0.3*SUM('Rent Cost'!K252:K253)</f>
        <v>143.25334277335295</v>
      </c>
      <c r="L253">
        <f>0.3*SUM('Rent Cost'!L252:L253)</f>
        <v>0</v>
      </c>
      <c r="M253">
        <f>0.3*SUM('Rent Cost'!M252:M253)</f>
        <v>15.899051560189488</v>
      </c>
      <c r="N253">
        <f>0.3*SUM('Rent Cost'!N252:N253)</f>
        <v>0</v>
      </c>
    </row>
    <row r="254" spans="1:14" x14ac:dyDescent="0.25">
      <c r="A254" s="2">
        <v>2082</v>
      </c>
      <c r="B254" s="2">
        <v>4</v>
      </c>
      <c r="C254">
        <f>0.3*SUM('Rent Cost'!C253:C254)</f>
        <v>713.27917880263885</v>
      </c>
      <c r="D254">
        <f>0.3*SUM('Rent Cost'!D253:D254)</f>
        <v>0</v>
      </c>
      <c r="E254">
        <f>0.3*SUM('Rent Cost'!E253:E254)</f>
        <v>491.70360416820466</v>
      </c>
      <c r="F254">
        <f>0.3*SUM('Rent Cost'!F253:F254)</f>
        <v>0</v>
      </c>
      <c r="G254">
        <f>0.3*SUM('Rent Cost'!G253:G254)</f>
        <v>816.0248344462866</v>
      </c>
      <c r="H254">
        <f>0.3*SUM('Rent Cost'!H253:H254)</f>
        <v>0</v>
      </c>
      <c r="I254">
        <f>0.3*SUM('Rent Cost'!I253:I254)</f>
        <v>97.134459520885585</v>
      </c>
      <c r="J254">
        <f>0.3*SUM('Rent Cost'!J253:J254)</f>
        <v>0</v>
      </c>
      <c r="K254">
        <f>0.3*SUM('Rent Cost'!K253:K254)</f>
        <v>143.23901743903937</v>
      </c>
      <c r="L254">
        <f>0.3*SUM('Rent Cost'!L253:L254)</f>
        <v>0</v>
      </c>
      <c r="M254">
        <f>0.3*SUM('Rent Cost'!M253:M254)</f>
        <v>15.897461655030256</v>
      </c>
      <c r="N254">
        <f>0.3*SUM('Rent Cost'!N253:N254)</f>
        <v>0</v>
      </c>
    </row>
    <row r="255" spans="1:14" x14ac:dyDescent="0.25">
      <c r="A255" s="2">
        <v>2083</v>
      </c>
      <c r="B255" s="2">
        <v>1</v>
      </c>
      <c r="C255">
        <f>0.3*SUM('Rent Cost'!C254:C255)</f>
        <v>713.20785088477169</v>
      </c>
      <c r="D255">
        <f>0.3*SUM('Rent Cost'!D254:D255)</f>
        <v>0</v>
      </c>
      <c r="E255">
        <f>0.3*SUM('Rent Cost'!E254:E255)</f>
        <v>491.65443380762866</v>
      </c>
      <c r="F255">
        <f>0.3*SUM('Rent Cost'!F254:F255)</f>
        <v>0</v>
      </c>
      <c r="G255">
        <f>0.3*SUM('Rent Cost'!G254:G255)</f>
        <v>815.94323196303208</v>
      </c>
      <c r="H255">
        <f>0.3*SUM('Rent Cost'!H254:H255)</f>
        <v>0</v>
      </c>
      <c r="I255">
        <f>0.3*SUM('Rent Cost'!I254:I255)</f>
        <v>97.124746074928325</v>
      </c>
      <c r="J255">
        <f>0.3*SUM('Rent Cost'!J254:J255)</f>
        <v>0</v>
      </c>
      <c r="K255">
        <f>0.3*SUM('Rent Cost'!K254:K255)</f>
        <v>143.2246935373314</v>
      </c>
      <c r="L255">
        <f>0.3*SUM('Rent Cost'!L254:L255)</f>
        <v>0</v>
      </c>
      <c r="M255">
        <f>0.3*SUM('Rent Cost'!M254:M255)</f>
        <v>15.895871908859467</v>
      </c>
      <c r="N255">
        <f>0.3*SUM('Rent Cost'!N254:N255)</f>
        <v>0</v>
      </c>
    </row>
    <row r="256" spans="1:14" x14ac:dyDescent="0.25">
      <c r="A256" s="1">
        <v>2083</v>
      </c>
      <c r="B256" s="1">
        <v>2</v>
      </c>
      <c r="C256">
        <f>0.3*SUM('Rent Cost'!C255:C256)</f>
        <v>713.13653009932295</v>
      </c>
      <c r="D256">
        <f>0.3*SUM('Rent Cost'!D255:D256)</f>
        <v>0</v>
      </c>
      <c r="E256">
        <f>0.3*SUM('Rent Cost'!E255:E256)</f>
        <v>491.60526836463993</v>
      </c>
      <c r="F256">
        <f>0.3*SUM('Rent Cost'!F255:F256)</f>
        <v>0</v>
      </c>
      <c r="G256">
        <f>0.3*SUM('Rent Cost'!G255:G256)</f>
        <v>815.86163763960371</v>
      </c>
      <c r="H256">
        <f>0.3*SUM('Rent Cost'!H255:H256)</f>
        <v>0</v>
      </c>
      <c r="I256">
        <f>0.3*SUM('Rent Cost'!I255:I256)</f>
        <v>97.115033600377373</v>
      </c>
      <c r="J256">
        <f>0.3*SUM('Rent Cost'!J255:J256)</f>
        <v>0</v>
      </c>
      <c r="K256">
        <f>0.3*SUM('Rent Cost'!K255:K256)</f>
        <v>143.21037106801046</v>
      </c>
      <c r="L256">
        <f>0.3*SUM('Rent Cost'!L255:L256)</f>
        <v>0</v>
      </c>
      <c r="M256">
        <f>0.3*SUM('Rent Cost'!M255:M256)</f>
        <v>15.894282321677125</v>
      </c>
      <c r="N256">
        <f>0.3*SUM('Rent Cost'!N255:N256)</f>
        <v>0</v>
      </c>
    </row>
    <row r="257" spans="1:14" x14ac:dyDescent="0.25">
      <c r="A257" s="2">
        <v>2083</v>
      </c>
      <c r="B257" s="2">
        <v>3</v>
      </c>
      <c r="C257">
        <f>0.3*SUM('Rent Cost'!C256:C257)</f>
        <v>713.06521644629265</v>
      </c>
      <c r="D257">
        <f>0.3*SUM('Rent Cost'!D256:D257)</f>
        <v>0</v>
      </c>
      <c r="E257">
        <f>0.3*SUM('Rent Cost'!E256:E257)</f>
        <v>491.55610783765832</v>
      </c>
      <c r="F257">
        <f>0.3*SUM('Rent Cost'!F256:F257)</f>
        <v>0</v>
      </c>
      <c r="G257">
        <f>0.3*SUM('Rent Cost'!G256:G257)</f>
        <v>815.78005147600152</v>
      </c>
      <c r="H257">
        <f>0.3*SUM('Rent Cost'!H256:H257)</f>
        <v>0</v>
      </c>
      <c r="I257">
        <f>0.3*SUM('Rent Cost'!I256:I257)</f>
        <v>97.105322096949408</v>
      </c>
      <c r="J257">
        <f>0.3*SUM('Rent Cost'!J256:J257)</f>
        <v>0</v>
      </c>
      <c r="K257">
        <f>0.3*SUM('Rent Cost'!K256:K257)</f>
        <v>143.19605003085798</v>
      </c>
      <c r="L257">
        <f>0.3*SUM('Rent Cost'!L256:L257)</f>
        <v>0</v>
      </c>
      <c r="M257">
        <f>0.3*SUM('Rent Cost'!M256:M257)</f>
        <v>15.892692893449384</v>
      </c>
      <c r="N257">
        <f>0.3*SUM('Rent Cost'!N256:N257)</f>
        <v>0</v>
      </c>
    </row>
    <row r="258" spans="1:14" x14ac:dyDescent="0.25">
      <c r="A258" s="1">
        <v>2083</v>
      </c>
      <c r="B258" s="1">
        <v>4</v>
      </c>
      <c r="C258">
        <f>0.3*SUM('Rent Cost'!C257:C258)</f>
        <v>712.99390992464942</v>
      </c>
      <c r="D258">
        <f>0.3*SUM('Rent Cost'!D257:D258)</f>
        <v>0</v>
      </c>
      <c r="E258">
        <f>0.3*SUM('Rent Cost'!E257:E258)</f>
        <v>491.50695222668378</v>
      </c>
      <c r="F258">
        <f>0.3*SUM('Rent Cost'!F257:F258)</f>
        <v>0</v>
      </c>
      <c r="G258">
        <f>0.3*SUM('Rent Cost'!G257:G258)</f>
        <v>815.69847347060715</v>
      </c>
      <c r="H258">
        <f>0.3*SUM('Rent Cost'!H257:H258)</f>
        <v>0</v>
      </c>
      <c r="I258">
        <f>0.3*SUM('Rent Cost'!I257:I258)</f>
        <v>97.09561156473886</v>
      </c>
      <c r="J258">
        <f>0.3*SUM('Rent Cost'!J257:J258)</f>
        <v>0</v>
      </c>
      <c r="K258">
        <f>0.3*SUM('Rent Cost'!K257:K258)</f>
        <v>143.18173042587401</v>
      </c>
      <c r="L258">
        <f>0.3*SUM('Rent Cost'!L257:L258)</f>
        <v>0</v>
      </c>
      <c r="M258">
        <f>0.3*SUM('Rent Cost'!M257:M258)</f>
        <v>15.891103624153686</v>
      </c>
      <c r="N258">
        <f>0.3*SUM('Rent Cost'!N257:N258)</f>
        <v>0</v>
      </c>
    </row>
    <row r="259" spans="1:14" x14ac:dyDescent="0.25">
      <c r="A259" s="1">
        <v>2084</v>
      </c>
      <c r="B259" s="1">
        <v>1</v>
      </c>
      <c r="C259">
        <f>0.3*SUM('Rent Cost'!C258:C259)</f>
        <v>712.92261053336188</v>
      </c>
      <c r="D259">
        <f>0.3*SUM('Rent Cost'!D258:D259)</f>
        <v>0</v>
      </c>
      <c r="E259">
        <f>0.3*SUM('Rent Cost'!E258:E259)</f>
        <v>491.45780153171631</v>
      </c>
      <c r="F259">
        <f>0.3*SUM('Rent Cost'!F258:F259)</f>
        <v>0</v>
      </c>
      <c r="G259">
        <f>0.3*SUM('Rent Cost'!G258:G259)</f>
        <v>815.61690362288118</v>
      </c>
      <c r="H259">
        <f>0.3*SUM('Rent Cost'!H258:H259)</f>
        <v>0</v>
      </c>
      <c r="I259">
        <f>0.3*SUM('Rent Cost'!I258:I259)</f>
        <v>97.085902003651299</v>
      </c>
      <c r="J259">
        <f>0.3*SUM('Rent Cost'!J258:J259)</f>
        <v>0</v>
      </c>
      <c r="K259">
        <f>0.3*SUM('Rent Cost'!K258:K259)</f>
        <v>143.16741225283994</v>
      </c>
      <c r="L259">
        <f>0.3*SUM('Rent Cost'!L258:L259)</f>
        <v>0</v>
      </c>
      <c r="M259">
        <f>0.3*SUM('Rent Cost'!M258:M259)</f>
        <v>15.889514513790029</v>
      </c>
      <c r="N259">
        <f>0.3*SUM('Rent Cost'!N258:N259)</f>
        <v>0</v>
      </c>
    </row>
    <row r="260" spans="1:14" x14ac:dyDescent="0.25">
      <c r="A260" s="2">
        <v>2084</v>
      </c>
      <c r="B260" s="2">
        <v>2</v>
      </c>
      <c r="C260">
        <f>0.3*SUM('Rent Cost'!C259:C260)</f>
        <v>712.85131827243003</v>
      </c>
      <c r="D260">
        <f>0.3*SUM('Rent Cost'!D259:D260)</f>
        <v>0</v>
      </c>
      <c r="E260">
        <f>0.3*SUM('Rent Cost'!E259:E260)</f>
        <v>491.40865575170244</v>
      </c>
      <c r="F260">
        <f>0.3*SUM('Rent Cost'!F259:F260)</f>
        <v>0</v>
      </c>
      <c r="G260">
        <f>0.3*SUM('Rent Cost'!G259:G260)</f>
        <v>815.5353419328236</v>
      </c>
      <c r="H260">
        <f>0.3*SUM('Rent Cost'!H259:H260)</f>
        <v>0</v>
      </c>
      <c r="I260">
        <f>0.3*SUM('Rent Cost'!I259:I260)</f>
        <v>97.076193413403402</v>
      </c>
      <c r="J260">
        <f>0.3*SUM('Rent Cost'!J259:J260)</f>
        <v>0</v>
      </c>
      <c r="K260">
        <f>0.3*SUM('Rent Cost'!K259:K260)</f>
        <v>143.15309551164654</v>
      </c>
      <c r="L260">
        <f>0.3*SUM('Rent Cost'!L259:L260)</f>
        <v>0</v>
      </c>
      <c r="M260">
        <f>0.3*SUM('Rent Cost'!M259:M260)</f>
        <v>15.887925562347135</v>
      </c>
      <c r="N260">
        <f>0.3*SUM('Rent Cost'!N259:N260)</f>
        <v>0</v>
      </c>
    </row>
    <row r="261" spans="1:14" x14ac:dyDescent="0.25">
      <c r="A261" s="1">
        <v>2084</v>
      </c>
      <c r="B261" s="1">
        <v>3</v>
      </c>
      <c r="C261">
        <f>0.3*SUM('Rent Cost'!C260:C261)</f>
        <v>712.78003314082252</v>
      </c>
      <c r="D261">
        <f>0.3*SUM('Rent Cost'!D260:D261)</f>
        <v>0</v>
      </c>
      <c r="E261">
        <f>0.3*SUM('Rent Cost'!E260:E261)</f>
        <v>491.35951488611545</v>
      </c>
      <c r="F261">
        <f>0.3*SUM('Rent Cost'!F260:F261)</f>
        <v>0</v>
      </c>
      <c r="G261">
        <f>0.3*SUM('Rent Cost'!G260:G261)</f>
        <v>815.4537883988163</v>
      </c>
      <c r="H261">
        <f>0.3*SUM('Rent Cost'!H260:H261)</f>
        <v>0</v>
      </c>
      <c r="I261">
        <f>0.3*SUM('Rent Cost'!I260:I261)</f>
        <v>97.06648579399517</v>
      </c>
      <c r="J261">
        <f>0.3*SUM('Rent Cost'!J260:J261)</f>
        <v>0</v>
      </c>
      <c r="K261">
        <f>0.3*SUM('Rent Cost'!K260:K261)</f>
        <v>143.13878020207525</v>
      </c>
      <c r="L261">
        <f>0.3*SUM('Rent Cost'!L260:L261)</f>
        <v>0</v>
      </c>
      <c r="M261">
        <f>0.3*SUM('Rent Cost'!M260:M261)</f>
        <v>15.886336769791159</v>
      </c>
      <c r="N261">
        <f>0.3*SUM('Rent Cost'!N260:N261)</f>
        <v>0</v>
      </c>
    </row>
    <row r="262" spans="1:14" x14ac:dyDescent="0.25">
      <c r="A262" s="2">
        <v>2084</v>
      </c>
      <c r="B262" s="2">
        <v>4</v>
      </c>
      <c r="C262">
        <f>0.3*SUM('Rent Cost'!C261:C262)</f>
        <v>712.70875513750798</v>
      </c>
      <c r="D262">
        <f>0.3*SUM('Rent Cost'!D261:D262)</f>
        <v>0</v>
      </c>
      <c r="E262">
        <f>0.3*SUM('Rent Cost'!E261:E262)</f>
        <v>491.31037893442863</v>
      </c>
      <c r="F262">
        <f>0.3*SUM('Rent Cost'!F261:F262)</f>
        <v>0</v>
      </c>
      <c r="G262">
        <f>0.3*SUM('Rent Cost'!G261:G262)</f>
        <v>815.37224301978029</v>
      </c>
      <c r="H262">
        <f>0.3*SUM('Rent Cost'!H261:H262)</f>
        <v>0</v>
      </c>
      <c r="I262">
        <f>0.3*SUM('Rent Cost'!I261:I262)</f>
        <v>97.056779145426603</v>
      </c>
      <c r="J262">
        <f>0.3*SUM('Rent Cost'!J261:J262)</f>
        <v>0</v>
      </c>
      <c r="K262">
        <f>0.3*SUM('Rent Cost'!K261:K262)</f>
        <v>143.12446632401679</v>
      </c>
      <c r="L262">
        <f>0.3*SUM('Rent Cost'!L261:L262)</f>
        <v>0</v>
      </c>
      <c r="M262">
        <f>0.3*SUM('Rent Cost'!M261:M262)</f>
        <v>15.884748136110822</v>
      </c>
      <c r="N262">
        <f>0.3*SUM('Rent Cost'!N261:N262)</f>
        <v>0</v>
      </c>
    </row>
    <row r="263" spans="1:14" x14ac:dyDescent="0.25">
      <c r="A263" s="2">
        <v>2085</v>
      </c>
      <c r="B263" s="2">
        <v>1</v>
      </c>
      <c r="C263">
        <f>0.3*SUM('Rent Cost'!C262:C263)</f>
        <v>712.63748426197071</v>
      </c>
      <c r="D263">
        <f>0.3*SUM('Rent Cost'!D262:D263)</f>
        <v>0</v>
      </c>
      <c r="E263">
        <f>0.3*SUM('Rent Cost'!E262:E263)</f>
        <v>491.26124789664198</v>
      </c>
      <c r="F263">
        <f>0.3*SUM('Rent Cost'!F262:F263)</f>
        <v>0</v>
      </c>
      <c r="G263">
        <f>0.3*SUM('Rent Cost'!G262:G263)</f>
        <v>815.29070579571555</v>
      </c>
      <c r="H263">
        <f>0.3*SUM('Rent Cost'!H262:H263)</f>
        <v>0</v>
      </c>
      <c r="I263">
        <f>0.3*SUM('Rent Cost'!I262:I263)</f>
        <v>97.047073467508824</v>
      </c>
      <c r="J263">
        <f>0.3*SUM('Rent Cost'!J262:J263)</f>
        <v>0</v>
      </c>
      <c r="K263">
        <f>0.3*SUM('Rent Cost'!K262:K263)</f>
        <v>143.11015387747116</v>
      </c>
      <c r="L263">
        <f>0.3*SUM('Rent Cost'!L262:L263)</f>
        <v>0</v>
      </c>
      <c r="M263">
        <f>0.3*SUM('Rent Cost'!M262:M263)</f>
        <v>15.883159661294846</v>
      </c>
      <c r="N263">
        <f>0.3*SUM('Rent Cost'!N262:N263)</f>
        <v>0</v>
      </c>
    </row>
    <row r="264" spans="1:14" x14ac:dyDescent="0.25">
      <c r="A264" s="1">
        <v>2085</v>
      </c>
      <c r="B264" s="1">
        <v>2</v>
      </c>
      <c r="C264">
        <f>0.3*SUM('Rent Cost'!C263:C264)</f>
        <v>712.56622051369504</v>
      </c>
      <c r="D264">
        <f>0.3*SUM('Rent Cost'!D263:D264)</f>
        <v>0</v>
      </c>
      <c r="E264">
        <f>0.3*SUM('Rent Cost'!E263:E264)</f>
        <v>491.21212177170196</v>
      </c>
      <c r="F264">
        <f>0.3*SUM('Rent Cost'!F263:F264)</f>
        <v>0</v>
      </c>
      <c r="G264">
        <f>0.3*SUM('Rent Cost'!G263:G264)</f>
        <v>815.20917672554344</v>
      </c>
      <c r="H264">
        <f>0.3*SUM('Rent Cost'!H263:H264)</f>
        <v>0</v>
      </c>
      <c r="I264">
        <f>0.3*SUM('Rent Cost'!I263:I264)</f>
        <v>97.037368760147388</v>
      </c>
      <c r="J264">
        <f>0.3*SUM('Rent Cost'!J263:J264)</f>
        <v>0</v>
      </c>
      <c r="K264">
        <f>0.3*SUM('Rent Cost'!K263:K264)</f>
        <v>143.09584286211052</v>
      </c>
      <c r="L264">
        <f>0.3*SUM('Rent Cost'!L263:L264)</f>
        <v>0</v>
      </c>
      <c r="M264">
        <f>0.3*SUM('Rent Cost'!M263:M264)</f>
        <v>15.881571345331945</v>
      </c>
      <c r="N264">
        <f>0.3*SUM('Rent Cost'!N263:N264)</f>
        <v>0</v>
      </c>
    </row>
    <row r="265" spans="1:14" x14ac:dyDescent="0.25">
      <c r="A265" s="2">
        <v>2085</v>
      </c>
      <c r="B265" s="2">
        <v>3</v>
      </c>
      <c r="C265">
        <f>0.3*SUM('Rent Cost'!C264:C265)</f>
        <v>712.4949638916496</v>
      </c>
      <c r="D265">
        <f>0.3*SUM('Rent Cost'!D264:D265)</f>
        <v>0</v>
      </c>
      <c r="E265">
        <f>0.3*SUM('Rent Cost'!E264:E265)</f>
        <v>491.16300055908192</v>
      </c>
      <c r="F265">
        <f>0.3*SUM('Rent Cost'!F264:F265)</f>
        <v>0</v>
      </c>
      <c r="G265">
        <f>0.3*SUM('Rent Cost'!G264:G265)</f>
        <v>815.1276558076454</v>
      </c>
      <c r="H265">
        <f>0.3*SUM('Rent Cost'!H264:H265)</f>
        <v>0</v>
      </c>
      <c r="I265">
        <f>0.3*SUM('Rent Cost'!I264:I265)</f>
        <v>97.027665023342294</v>
      </c>
      <c r="J265">
        <f>0.3*SUM('Rent Cost'!J264:J265)</f>
        <v>0</v>
      </c>
      <c r="K265">
        <f>0.3*SUM('Rent Cost'!K264:K265)</f>
        <v>143.0815332778256</v>
      </c>
      <c r="L265">
        <f>0.3*SUM('Rent Cost'!L264:L265)</f>
        <v>0</v>
      </c>
      <c r="M265">
        <f>0.3*SUM('Rent Cost'!M264:M265)</f>
        <v>15.879983188199562</v>
      </c>
      <c r="N265">
        <f>0.3*SUM('Rent Cost'!N264:N265)</f>
        <v>0</v>
      </c>
    </row>
    <row r="266" spans="1:14" x14ac:dyDescent="0.25">
      <c r="A266" s="1">
        <v>2085</v>
      </c>
      <c r="B266" s="1">
        <v>4</v>
      </c>
      <c r="C266">
        <f>0.3*SUM('Rent Cost'!C265:C266)</f>
        <v>712.42371439531871</v>
      </c>
      <c r="D266">
        <f>0.3*SUM('Rent Cost'!D265:D266)</f>
        <v>0</v>
      </c>
      <c r="E266">
        <f>0.3*SUM('Rent Cost'!E265:E266)</f>
        <v>491.11388425930858</v>
      </c>
      <c r="F266">
        <f>0.3*SUM('Rent Cost'!F265:F266)</f>
        <v>0</v>
      </c>
      <c r="G266">
        <f>0.3*SUM('Rent Cost'!G265:G266)</f>
        <v>815.04614304202164</v>
      </c>
      <c r="H266">
        <f>0.3*SUM('Rent Cost'!H265:H266)</f>
        <v>0</v>
      </c>
      <c r="I266">
        <f>0.3*SUM('Rent Cost'!I265:I266)</f>
        <v>97.017962256810236</v>
      </c>
      <c r="J266">
        <f>0.3*SUM('Rent Cost'!J265:J266)</f>
        <v>0</v>
      </c>
      <c r="K266">
        <f>0.3*SUM('Rent Cost'!K265:K266)</f>
        <v>143.06722512450713</v>
      </c>
      <c r="L266">
        <f>0.3*SUM('Rent Cost'!L265:L266)</f>
        <v>0</v>
      </c>
      <c r="M266">
        <f>0.3*SUM('Rent Cost'!M265:M266)</f>
        <v>15.878395189875135</v>
      </c>
      <c r="N266">
        <f>0.3*SUM('Rent Cost'!N265:N266)</f>
        <v>0</v>
      </c>
    </row>
    <row r="267" spans="1:14" x14ac:dyDescent="0.25">
      <c r="A267" s="1">
        <v>2086</v>
      </c>
      <c r="B267" s="1">
        <v>1</v>
      </c>
      <c r="C267">
        <f>0.3*SUM('Rent Cost'!C266:C267)</f>
        <v>712.352472023671</v>
      </c>
      <c r="D267">
        <f>0.3*SUM('Rent Cost'!D266:D267)</f>
        <v>0</v>
      </c>
      <c r="E267">
        <f>0.3*SUM('Rent Cost'!E266:E267)</f>
        <v>491.06477287132839</v>
      </c>
      <c r="F267">
        <f>0.3*SUM('Rent Cost'!F266:F267)</f>
        <v>0</v>
      </c>
      <c r="G267">
        <f>0.3*SUM('Rent Cost'!G266:G267)</f>
        <v>814.96463842759329</v>
      </c>
      <c r="H267">
        <f>0.3*SUM('Rent Cost'!H266:H267)</f>
        <v>0</v>
      </c>
      <c r="I267">
        <f>0.3*SUM('Rent Cost'!I266:I267)</f>
        <v>97.008260460551199</v>
      </c>
      <c r="J267">
        <f>0.3*SUM('Rent Cost'!J266:J267)</f>
        <v>0</v>
      </c>
      <c r="K267">
        <f>0.3*SUM('Rent Cost'!K266:K267)</f>
        <v>143.05291840193658</v>
      </c>
      <c r="L267">
        <f>0.3*SUM('Rent Cost'!L266:L267)</f>
        <v>0</v>
      </c>
      <c r="M267">
        <f>0.3*SUM('Rent Cost'!M266:M267)</f>
        <v>15.876807350358662</v>
      </c>
      <c r="N267">
        <f>0.3*SUM('Rent Cost'!N266:N267)</f>
        <v>0</v>
      </c>
    </row>
    <row r="268" spans="1:14" x14ac:dyDescent="0.25">
      <c r="A268" s="2">
        <v>2086</v>
      </c>
      <c r="B268" s="2">
        <v>2</v>
      </c>
      <c r="C268">
        <f>0.3*SUM('Rent Cost'!C267:C268)</f>
        <v>712.28123677619078</v>
      </c>
      <c r="D268">
        <f>0.3*SUM('Rent Cost'!D267:D268)</f>
        <v>0</v>
      </c>
      <c r="E268">
        <f>0.3*SUM('Rent Cost'!E267:E268)</f>
        <v>491.01566639408799</v>
      </c>
      <c r="F268">
        <f>0.3*SUM('Rent Cost'!F267:F268)</f>
        <v>0</v>
      </c>
      <c r="G268">
        <f>0.3*SUM('Rent Cost'!G267:G268)</f>
        <v>814.88314196328145</v>
      </c>
      <c r="H268">
        <f>0.3*SUM('Rent Cost'!H267:H268)</f>
        <v>0</v>
      </c>
      <c r="I268">
        <f>0.3*SUM('Rent Cost'!I267:I268)</f>
        <v>96.998559634565183</v>
      </c>
      <c r="J268">
        <f>0.3*SUM('Rent Cost'!J267:J268)</f>
        <v>0</v>
      </c>
      <c r="K268">
        <f>0.3*SUM('Rent Cost'!K267:K268)</f>
        <v>143.03861311000463</v>
      </c>
      <c r="L268">
        <f>0.3*SUM('Rent Cost'!L267:L268)</f>
        <v>0</v>
      </c>
      <c r="M268">
        <f>0.3*SUM('Rent Cost'!M267:M268)</f>
        <v>15.875219669627585</v>
      </c>
      <c r="N268">
        <f>0.3*SUM('Rent Cost'!N267:N268)</f>
        <v>0</v>
      </c>
    </row>
    <row r="269" spans="1:14" x14ac:dyDescent="0.25">
      <c r="A269" s="1">
        <v>2086</v>
      </c>
      <c r="B269" s="1">
        <v>3</v>
      </c>
      <c r="C269">
        <f>0.3*SUM('Rent Cost'!C268:C269)</f>
        <v>712.21000865287806</v>
      </c>
      <c r="D269">
        <f>0.3*SUM('Rent Cost'!D268:D269)</f>
        <v>0</v>
      </c>
      <c r="E269">
        <f>0.3*SUM('Rent Cost'!E268:E269)</f>
        <v>490.96656482706061</v>
      </c>
      <c r="F269">
        <f>0.3*SUM('Rent Cost'!F268:F269)</f>
        <v>0</v>
      </c>
      <c r="G269">
        <f>0.3*SUM('Rent Cost'!G268:G269)</f>
        <v>814.80165364908612</v>
      </c>
      <c r="H269">
        <f>0.3*SUM('Rent Cost'!H268:H269)</f>
        <v>0</v>
      </c>
      <c r="I269">
        <f>0.3*SUM('Rent Cost'!I268:I269)</f>
        <v>96.98885977856888</v>
      </c>
      <c r="J269">
        <f>0.3*SUM('Rent Cost'!J268:J269)</f>
        <v>0</v>
      </c>
      <c r="K269">
        <f>0.3*SUM('Rent Cost'!K268:K269)</f>
        <v>143.02430924871132</v>
      </c>
      <c r="L269">
        <f>0.3*SUM('Rent Cost'!L268:L269)</f>
        <v>0</v>
      </c>
      <c r="M269">
        <f>0.3*SUM('Rent Cost'!M268:M269)</f>
        <v>15.873632147659341</v>
      </c>
      <c r="N269">
        <f>0.3*SUM('Rent Cost'!N268:N269)</f>
        <v>0</v>
      </c>
    </row>
    <row r="270" spans="1:14" x14ac:dyDescent="0.25">
      <c r="A270" s="2">
        <v>2086</v>
      </c>
      <c r="B270" s="2">
        <v>4</v>
      </c>
      <c r="C270">
        <f>0.3*SUM('Rent Cost'!C269:C270)</f>
        <v>712.13878765218578</v>
      </c>
      <c r="D270">
        <f>0.3*SUM('Rent Cost'!D269:D270)</f>
        <v>0</v>
      </c>
      <c r="E270">
        <f>0.3*SUM('Rent Cost'!E269:E270)</f>
        <v>490.9174681702462</v>
      </c>
      <c r="F270">
        <f>0.3*SUM('Rent Cost'!F269:F270)</f>
        <v>0</v>
      </c>
      <c r="G270">
        <f>0.3*SUM('Rent Cost'!G269:G270)</f>
        <v>814.72017348392853</v>
      </c>
      <c r="H270">
        <f>0.3*SUM('Rent Cost'!H269:H270)</f>
        <v>0</v>
      </c>
      <c r="I270">
        <f>0.3*SUM('Rent Cost'!I269:I270)</f>
        <v>96.979160892562291</v>
      </c>
      <c r="J270">
        <f>0.3*SUM('Rent Cost'!J269:J270)</f>
        <v>0</v>
      </c>
      <c r="K270">
        <f>0.3*SUM('Rent Cost'!K269:K270)</f>
        <v>143.01000681783808</v>
      </c>
      <c r="L270">
        <f>0.3*SUM('Rent Cost'!L269:L270)</f>
        <v>0</v>
      </c>
      <c r="M270">
        <f>0.3*SUM('Rent Cost'!M269:M270)</f>
        <v>15.87204478444265</v>
      </c>
      <c r="N270">
        <f>0.3*SUM('Rent Cost'!N269:N270)</f>
        <v>0</v>
      </c>
    </row>
    <row r="271" spans="1:14" x14ac:dyDescent="0.25">
      <c r="A271" s="2">
        <v>2087</v>
      </c>
      <c r="B271" s="2">
        <v>1</v>
      </c>
      <c r="C271">
        <f>0.3*SUM('Rent Cost'!C270:C271)</f>
        <v>712.06757377308259</v>
      </c>
      <c r="D271">
        <f>0.3*SUM('Rent Cost'!D270:D271)</f>
        <v>0</v>
      </c>
      <c r="E271">
        <f>0.3*SUM('Rent Cost'!E270:E271)</f>
        <v>490.8683764236448</v>
      </c>
      <c r="F271">
        <f>0.3*SUM('Rent Cost'!F270:F271)</f>
        <v>0</v>
      </c>
      <c r="G271">
        <f>0.3*SUM('Rent Cost'!G270:G271)</f>
        <v>814.6387014667298</v>
      </c>
      <c r="H271">
        <f>0.3*SUM('Rent Cost'!H270:H271)</f>
        <v>0</v>
      </c>
      <c r="I271">
        <f>0.3*SUM('Rent Cost'!I270:I271)</f>
        <v>96.969462976545401</v>
      </c>
      <c r="J271">
        <f>0.3*SUM('Rent Cost'!J270:J271)</f>
        <v>0</v>
      </c>
      <c r="K271">
        <f>0.3*SUM('Rent Cost'!K270:K271)</f>
        <v>142.99570581716634</v>
      </c>
      <c r="L271">
        <f>0.3*SUM('Rent Cost'!L270:L271)</f>
        <v>0</v>
      </c>
      <c r="M271">
        <f>0.3*SUM('Rent Cost'!M270:M271)</f>
        <v>15.87045757996623</v>
      </c>
      <c r="N271">
        <f>0.3*SUM('Rent Cost'!N270:N271)</f>
        <v>0</v>
      </c>
    </row>
    <row r="272" spans="1:14" x14ac:dyDescent="0.25">
      <c r="A272" s="1">
        <v>2087</v>
      </c>
      <c r="B272" s="1">
        <v>2</v>
      </c>
      <c r="C272">
        <f>0.3*SUM('Rent Cost'!C271:C272)</f>
        <v>711.99636701556847</v>
      </c>
      <c r="D272">
        <f>0.3*SUM('Rent Cost'!D271:D272)</f>
        <v>0</v>
      </c>
      <c r="E272">
        <f>0.3*SUM('Rent Cost'!E271:E272)</f>
        <v>490.81928958620301</v>
      </c>
      <c r="F272">
        <f>0.3*SUM('Rent Cost'!F271:F272)</f>
        <v>0</v>
      </c>
      <c r="G272">
        <f>0.3*SUM('Rent Cost'!G271:G272)</f>
        <v>814.55723759641103</v>
      </c>
      <c r="H272">
        <f>0.3*SUM('Rent Cost'!H271:H272)</f>
        <v>0</v>
      </c>
      <c r="I272">
        <f>0.3*SUM('Rent Cost'!I271:I272)</f>
        <v>96.959766030234903</v>
      </c>
      <c r="J272">
        <f>0.3*SUM('Rent Cost'!J271:J272)</f>
        <v>0</v>
      </c>
      <c r="K272">
        <f>0.3*SUM('Rent Cost'!K271:K272)</f>
        <v>142.98140624658686</v>
      </c>
      <c r="L272">
        <f>0.3*SUM('Rent Cost'!L271:L272)</f>
        <v>0</v>
      </c>
      <c r="M272">
        <f>0.3*SUM('Rent Cost'!M271:M272)</f>
        <v>15.868870534207522</v>
      </c>
      <c r="N272">
        <f>0.3*SUM('Rent Cost'!N271:N272)</f>
        <v>0</v>
      </c>
    </row>
    <row r="273" spans="1:14" x14ac:dyDescent="0.25">
      <c r="A273" s="2">
        <v>2087</v>
      </c>
      <c r="B273" s="2">
        <v>3</v>
      </c>
      <c r="C273">
        <f>0.3*SUM('Rent Cost'!C272:C273)</f>
        <v>711.92516737912774</v>
      </c>
      <c r="D273">
        <f>0.3*SUM('Rent Cost'!D272:D273)</f>
        <v>0</v>
      </c>
      <c r="E273">
        <f>0.3*SUM('Rent Cost'!E272:E273)</f>
        <v>490.77020765739394</v>
      </c>
      <c r="F273">
        <f>0.3*SUM('Rent Cost'!F272:F273)</f>
        <v>0</v>
      </c>
      <c r="G273">
        <f>0.3*SUM('Rent Cost'!G272:G273)</f>
        <v>814.47578187243289</v>
      </c>
      <c r="H273">
        <f>0.3*SUM('Rent Cost'!H272:H273)</f>
        <v>0</v>
      </c>
      <c r="I273">
        <f>0.3*SUM('Rent Cost'!I272:I273)</f>
        <v>96.950070053630796</v>
      </c>
      <c r="J273">
        <f>0.3*SUM('Rent Cost'!J272:J273)</f>
        <v>0</v>
      </c>
      <c r="K273">
        <f>0.3*SUM('Rent Cost'!K272:K273)</f>
        <v>142.96710810599032</v>
      </c>
      <c r="L273">
        <f>0.3*SUM('Rent Cost'!L272:L273)</f>
        <v>0</v>
      </c>
      <c r="M273">
        <f>0.3*SUM('Rent Cost'!M272:M273)</f>
        <v>15.867283647143964</v>
      </c>
      <c r="N273">
        <f>0.3*SUM('Rent Cost'!N272:N273)</f>
        <v>0</v>
      </c>
    </row>
    <row r="274" spans="1:14" x14ac:dyDescent="0.25">
      <c r="A274" s="1">
        <v>2087</v>
      </c>
      <c r="B274" s="1">
        <v>4</v>
      </c>
      <c r="C274">
        <f>0.3*SUM('Rent Cost'!C273:C274)</f>
        <v>711.85397486221336</v>
      </c>
      <c r="D274">
        <f>0.3*SUM('Rent Cost'!D273:D274)</f>
        <v>0</v>
      </c>
      <c r="E274">
        <f>0.3*SUM('Rent Cost'!E273:E274)</f>
        <v>490.72113063669099</v>
      </c>
      <c r="F274">
        <f>0.3*SUM('Rent Cost'!F273:F274)</f>
        <v>0</v>
      </c>
      <c r="G274">
        <f>0.3*SUM('Rent Cost'!G273:G274)</f>
        <v>814.39433429425583</v>
      </c>
      <c r="H274">
        <f>0.3*SUM('Rent Cost'!H273:H274)</f>
        <v>0</v>
      </c>
      <c r="I274">
        <f>0.3*SUM('Rent Cost'!I273:I274)</f>
        <v>96.940375046638636</v>
      </c>
      <c r="J274">
        <f>0.3*SUM('Rent Cost'!J273:J274)</f>
        <v>0</v>
      </c>
      <c r="K274">
        <f>0.3*SUM('Rent Cost'!K273:K274)</f>
        <v>142.95281139515822</v>
      </c>
      <c r="L274">
        <f>0.3*SUM('Rent Cost'!L273:L274)</f>
        <v>0</v>
      </c>
      <c r="M274">
        <f>0.3*SUM('Rent Cost'!M273:M274)</f>
        <v>15.865696918775555</v>
      </c>
      <c r="N274">
        <f>0.3*SUM('Rent Cost'!N273:N274)</f>
        <v>0</v>
      </c>
    </row>
    <row r="275" spans="1:14" x14ac:dyDescent="0.25">
      <c r="A275" s="1">
        <v>2088</v>
      </c>
      <c r="B275" s="1">
        <v>1</v>
      </c>
      <c r="C275">
        <f>0.3*SUM('Rent Cost'!C274:C275)</f>
        <v>711.78278946482533</v>
      </c>
      <c r="D275">
        <f>0.3*SUM('Rent Cost'!D274:D275)</f>
        <v>0</v>
      </c>
      <c r="E275">
        <f>0.3*SUM('Rent Cost'!E274:E275)</f>
        <v>490.67205852356739</v>
      </c>
      <c r="F275">
        <f>0.3*SUM('Rent Cost'!F274:F275)</f>
        <v>0</v>
      </c>
      <c r="G275">
        <f>0.3*SUM('Rent Cost'!G274:G275)</f>
        <v>814.31289486080118</v>
      </c>
      <c r="H275">
        <f>0.3*SUM('Rent Cost'!H274:H275)</f>
        <v>0</v>
      </c>
      <c r="I275">
        <f>0.3*SUM('Rent Cost'!I274:I275)</f>
        <v>96.930681009069545</v>
      </c>
      <c r="J275">
        <f>0.3*SUM('Rent Cost'!J274:J275)</f>
        <v>0</v>
      </c>
      <c r="K275">
        <f>0.3*SUM('Rent Cost'!K274:K275)</f>
        <v>142.93851611398125</v>
      </c>
      <c r="L275">
        <f>0.3*SUM('Rent Cost'!L274:L275)</f>
        <v>0</v>
      </c>
      <c r="M275">
        <f>0.3*SUM('Rent Cost'!M274:M275)</f>
        <v>15.864110349091014</v>
      </c>
      <c r="N275">
        <f>0.3*SUM('Rent Cost'!N274:N275)</f>
        <v>0</v>
      </c>
    </row>
    <row r="276" spans="1:14" x14ac:dyDescent="0.25">
      <c r="A276" s="2">
        <v>2088</v>
      </c>
      <c r="B276" s="2">
        <v>2</v>
      </c>
      <c r="C276">
        <f>0.3*SUM('Rent Cost'!C275:C276)</f>
        <v>711.71161118593227</v>
      </c>
      <c r="D276">
        <f>0.3*SUM('Rent Cost'!D275:D276)</f>
        <v>0</v>
      </c>
      <c r="E276">
        <f>0.3*SUM('Rent Cost'!E275:E276)</f>
        <v>490.62299131749637</v>
      </c>
      <c r="F276">
        <f>0.3*SUM('Rent Cost'!F275:F276)</f>
        <v>0</v>
      </c>
      <c r="G276">
        <f>0.3*SUM('Rent Cost'!G275:G276)</f>
        <v>814.23146357152939</v>
      </c>
      <c r="H276">
        <f>0.3*SUM('Rent Cost'!H275:H276)</f>
        <v>0</v>
      </c>
      <c r="I276">
        <f>0.3*SUM('Rent Cost'!I275:I276)</f>
        <v>96.920987941017955</v>
      </c>
      <c r="J276">
        <f>0.3*SUM('Rent Cost'!J275:J276)</f>
        <v>0</v>
      </c>
      <c r="K276">
        <f>0.3*SUM('Rent Cost'!K275:K276)</f>
        <v>142.92422226235016</v>
      </c>
      <c r="L276">
        <f>0.3*SUM('Rent Cost'!L275:L276)</f>
        <v>0</v>
      </c>
      <c r="M276">
        <f>0.3*SUM('Rent Cost'!M275:M276)</f>
        <v>15.862523938056503</v>
      </c>
      <c r="N276">
        <f>0.3*SUM('Rent Cost'!N275:N276)</f>
        <v>0</v>
      </c>
    </row>
    <row r="277" spans="1:14" x14ac:dyDescent="0.25">
      <c r="A277" s="1">
        <v>2088</v>
      </c>
      <c r="B277" s="1">
        <v>3</v>
      </c>
      <c r="C277">
        <f>0.3*SUM('Rent Cost'!C276:C277)</f>
        <v>711.64044002450282</v>
      </c>
      <c r="D277">
        <f>0.3*SUM('Rent Cost'!D276:D277)</f>
        <v>0</v>
      </c>
      <c r="E277">
        <f>0.3*SUM('Rent Cost'!E276:E277)</f>
        <v>490.57392901795129</v>
      </c>
      <c r="F277">
        <f>0.3*SUM('Rent Cost'!F276:F277)</f>
        <v>0</v>
      </c>
      <c r="G277">
        <f>0.3*SUM('Rent Cost'!G276:G277)</f>
        <v>814.15004042536168</v>
      </c>
      <c r="H277">
        <f>0.3*SUM('Rent Cost'!H276:H277)</f>
        <v>0</v>
      </c>
      <c r="I277">
        <f>0.3*SUM('Rent Cost'!I276:I277)</f>
        <v>96.911295842295004</v>
      </c>
      <c r="J277">
        <f>0.3*SUM('Rent Cost'!J276:J277)</f>
        <v>0</v>
      </c>
      <c r="K277">
        <f>0.3*SUM('Rent Cost'!K276:K277)</f>
        <v>142.90992984015566</v>
      </c>
      <c r="L277">
        <f>0.3*SUM('Rent Cost'!L276:L277)</f>
        <v>0</v>
      </c>
      <c r="M277">
        <f>0.3*SUM('Rent Cost'!M276:M277)</f>
        <v>15.860937685660737</v>
      </c>
      <c r="N277">
        <f>0.3*SUM('Rent Cost'!N276:N277)</f>
        <v>0</v>
      </c>
    </row>
    <row r="278" spans="1:14" x14ac:dyDescent="0.25">
      <c r="A278" s="2">
        <v>2088</v>
      </c>
      <c r="B278" s="2">
        <v>4</v>
      </c>
      <c r="C278">
        <f>0.3*SUM('Rent Cost'!C277:C278)</f>
        <v>711.56927598053699</v>
      </c>
      <c r="D278">
        <f>0.3*SUM('Rent Cost'!D277:D278)</f>
        <v>0</v>
      </c>
      <c r="E278">
        <f>0.3*SUM('Rent Cost'!E277:E278)</f>
        <v>490.52487162545873</v>
      </c>
      <c r="F278">
        <f>0.3*SUM('Rent Cost'!F277:F278)</f>
        <v>0</v>
      </c>
      <c r="G278">
        <f>0.3*SUM('Rent Cost'!G277:G278)</f>
        <v>814.06862542121928</v>
      </c>
      <c r="H278">
        <f>0.3*SUM('Rent Cost'!H277:H278)</f>
        <v>0</v>
      </c>
      <c r="I278">
        <f>0.3*SUM('Rent Cost'!I277:I278)</f>
        <v>96.901604712711801</v>
      </c>
      <c r="J278">
        <f>0.3*SUM('Rent Cost'!J277:J278)</f>
        <v>0</v>
      </c>
      <c r="K278">
        <f>0.3*SUM('Rent Cost'!K277:K278)</f>
        <v>142.89563884717919</v>
      </c>
      <c r="L278">
        <f>0.3*SUM('Rent Cost'!L277:L278)</f>
        <v>0</v>
      </c>
      <c r="M278">
        <f>0.3*SUM('Rent Cost'!M277:M278)</f>
        <v>15.859351591892439</v>
      </c>
      <c r="N278">
        <f>0.3*SUM('Rent Cost'!N277:N278)</f>
        <v>0</v>
      </c>
    </row>
    <row r="279" spans="1:14" x14ac:dyDescent="0.25">
      <c r="A279" s="2">
        <v>2089</v>
      </c>
      <c r="B279" s="2">
        <v>1</v>
      </c>
      <c r="C279">
        <f>0.3*SUM('Rent Cost'!C278:C279)</f>
        <v>711.49811905300339</v>
      </c>
      <c r="D279">
        <f>0.3*SUM('Rent Cost'!D278:D279)</f>
        <v>0</v>
      </c>
      <c r="E279">
        <f>0.3*SUM('Rent Cost'!E278:E279)</f>
        <v>490.47581913843862</v>
      </c>
      <c r="F279">
        <f>0.3*SUM('Rent Cost'!F278:F279)</f>
        <v>0</v>
      </c>
      <c r="G279">
        <f>0.3*SUM('Rent Cost'!G278:G279)</f>
        <v>813.98721855856252</v>
      </c>
      <c r="H279">
        <f>0.3*SUM('Rent Cost'!H278:H279)</f>
        <v>0</v>
      </c>
      <c r="I279">
        <f>0.3*SUM('Rent Cost'!I278:I279)</f>
        <v>96.891914552173915</v>
      </c>
      <c r="J279">
        <f>0.3*SUM('Rent Cost'!J278:J279)</f>
        <v>0</v>
      </c>
      <c r="K279">
        <f>0.3*SUM('Rent Cost'!K278:K279)</f>
        <v>142.88134928320218</v>
      </c>
      <c r="L279">
        <f>0.3*SUM('Rent Cost'!L278:L279)</f>
        <v>0</v>
      </c>
      <c r="M279">
        <f>0.3*SUM('Rent Cost'!M278:M279)</f>
        <v>15.857765656729045</v>
      </c>
      <c r="N279">
        <f>0.3*SUM('Rent Cost'!N278:N279)</f>
        <v>0</v>
      </c>
    </row>
    <row r="280" spans="1:14" x14ac:dyDescent="0.25">
      <c r="A280" s="1">
        <v>2089</v>
      </c>
      <c r="B280" s="1">
        <v>2</v>
      </c>
      <c r="C280">
        <f>0.3*SUM('Rent Cost'!C279:C280)</f>
        <v>711.42696924138636</v>
      </c>
      <c r="D280">
        <f>0.3*SUM('Rent Cost'!D279:D280)</f>
        <v>0</v>
      </c>
      <c r="E280">
        <f>0.3*SUM('Rent Cost'!E279:E280)</f>
        <v>490.4267715563642</v>
      </c>
      <c r="F280">
        <f>0.3*SUM('Rent Cost'!F279:F280)</f>
        <v>0</v>
      </c>
      <c r="G280">
        <f>0.3*SUM('Rent Cost'!G279:G280)</f>
        <v>813.90581983685217</v>
      </c>
      <c r="H280">
        <f>0.3*SUM('Rent Cost'!H279:H280)</f>
        <v>0</v>
      </c>
      <c r="I280">
        <f>0.3*SUM('Rent Cost'!I279:I280)</f>
        <v>96.882225360681346</v>
      </c>
      <c r="J280">
        <f>0.3*SUM('Rent Cost'!J279:J280)</f>
        <v>0</v>
      </c>
      <c r="K280">
        <f>0.3*SUM('Rent Cost'!K279:K280)</f>
        <v>142.86706114833396</v>
      </c>
      <c r="L280">
        <f>0.3*SUM('Rent Cost'!L279:L280)</f>
        <v>0</v>
      </c>
      <c r="M280">
        <f>0.3*SUM('Rent Cost'!M279:M280)</f>
        <v>15.856179880170558</v>
      </c>
      <c r="N280">
        <f>0.3*SUM('Rent Cost'!N279:N280)</f>
        <v>0</v>
      </c>
    </row>
    <row r="281" spans="1:14" x14ac:dyDescent="0.25">
      <c r="A281" s="2">
        <v>2089</v>
      </c>
      <c r="B281" s="2">
        <v>3</v>
      </c>
      <c r="C281">
        <f>0.3*SUM('Rent Cost'!C280:C281)</f>
        <v>711.35582654465452</v>
      </c>
      <c r="D281">
        <f>0.3*SUM('Rent Cost'!D280:D281)</f>
        <v>0</v>
      </c>
      <c r="E281">
        <f>0.3*SUM('Rent Cost'!E280:E281)</f>
        <v>490.37772887923541</v>
      </c>
      <c r="F281">
        <f>0.3*SUM('Rent Cost'!F280:F281)</f>
        <v>0</v>
      </c>
      <c r="G281">
        <f>0.3*SUM('Rent Cost'!G280:G281)</f>
        <v>813.82442925500948</v>
      </c>
      <c r="H281">
        <f>0.3*SUM('Rent Cost'!H280:H281)</f>
        <v>0</v>
      </c>
      <c r="I281">
        <f>0.3*SUM('Rent Cost'!I280:I281)</f>
        <v>96.872537138139634</v>
      </c>
      <c r="J281">
        <f>0.3*SUM('Rent Cost'!J280:J281)</f>
        <v>0</v>
      </c>
      <c r="K281">
        <f>0.3*SUM('Rent Cost'!K280:K281)</f>
        <v>142.85277444224667</v>
      </c>
      <c r="L281">
        <f>0.3*SUM('Rent Cost'!L280:L281)</f>
        <v>0</v>
      </c>
      <c r="M281">
        <f>0.3*SUM('Rent Cost'!M280:M281)</f>
        <v>15.854594262183133</v>
      </c>
      <c r="N281">
        <f>0.3*SUM('Rent Cost'!N280:N281)</f>
        <v>0</v>
      </c>
    </row>
    <row r="282" spans="1:14" x14ac:dyDescent="0.25">
      <c r="A282" s="1">
        <v>2089</v>
      </c>
      <c r="B282" s="1">
        <v>4</v>
      </c>
      <c r="C282">
        <f>0.3*SUM('Rent Cost'!C281:C282)</f>
        <v>711.2846909617765</v>
      </c>
      <c r="D282">
        <f>0.3*SUM('Rent Cost'!D281:D282)</f>
        <v>0</v>
      </c>
      <c r="E282">
        <f>0.3*SUM('Rent Cost'!E281:E282)</f>
        <v>490.32869110652558</v>
      </c>
      <c r="F282">
        <f>0.3*SUM('Rent Cost'!F281:F282)</f>
        <v>0</v>
      </c>
      <c r="G282">
        <f>0.3*SUM('Rent Cost'!G281:G282)</f>
        <v>813.74304681195531</v>
      </c>
      <c r="H282">
        <f>0.3*SUM('Rent Cost'!H281:H282)</f>
        <v>0</v>
      </c>
      <c r="I282">
        <f>0.3*SUM('Rent Cost'!I281:I282)</f>
        <v>96.862849884454363</v>
      </c>
      <c r="J282">
        <f>0.3*SUM('Rent Cost'!J281:J282)</f>
        <v>0</v>
      </c>
      <c r="K282">
        <f>0.3*SUM('Rent Cost'!K281:K282)</f>
        <v>142.83848916472175</v>
      </c>
      <c r="L282">
        <f>0.3*SUM('Rent Cost'!L281:L282)</f>
        <v>0</v>
      </c>
      <c r="M282">
        <f>0.3*SUM('Rent Cost'!M281:M282)</f>
        <v>15.85300880275549</v>
      </c>
      <c r="N282">
        <f>0.3*SUM('Rent Cost'!N281:N282)</f>
        <v>0</v>
      </c>
    </row>
    <row r="283" spans="1:14" x14ac:dyDescent="0.25">
      <c r="A283" s="1">
        <v>2090</v>
      </c>
      <c r="B283" s="1">
        <v>1</v>
      </c>
      <c r="C283">
        <f>0.3*SUM('Rent Cost'!C282:C283)</f>
        <v>711.21356249223663</v>
      </c>
      <c r="D283">
        <f>0.3*SUM('Rent Cost'!D282:D283)</f>
        <v>0</v>
      </c>
      <c r="E283">
        <f>0.3*SUM('Rent Cost'!E282:E283)</f>
        <v>490.27965823770796</v>
      </c>
      <c r="F283">
        <f>0.3*SUM('Rent Cost'!F282:F283)</f>
        <v>0</v>
      </c>
      <c r="G283">
        <f>0.3*SUM('Rent Cost'!G282:G283)</f>
        <v>813.66167250715046</v>
      </c>
      <c r="H283">
        <f>0.3*SUM('Rent Cost'!H282:H283)</f>
        <v>0</v>
      </c>
      <c r="I283">
        <f>0.3*SUM('Rent Cost'!I282:I283)</f>
        <v>96.853163599531072</v>
      </c>
      <c r="J283">
        <f>0.3*SUM('Rent Cost'!J282:J283)</f>
        <v>0</v>
      </c>
      <c r="K283">
        <f>0.3*SUM('Rent Cost'!K282:K283)</f>
        <v>142.82420531586848</v>
      </c>
      <c r="L283">
        <f>0.3*SUM('Rent Cost'!L282:L283)</f>
        <v>0</v>
      </c>
      <c r="M283">
        <f>0.3*SUM('Rent Cost'!M282:M283)</f>
        <v>15.851423501876351</v>
      </c>
      <c r="N283">
        <f>0.3*SUM('Rent Cost'!N282:N283)</f>
        <v>0</v>
      </c>
    </row>
    <row r="284" spans="1:14" x14ac:dyDescent="0.25">
      <c r="A284" s="2">
        <v>2090</v>
      </c>
      <c r="B284" s="2">
        <v>2</v>
      </c>
      <c r="C284">
        <f>0.3*SUM('Rent Cost'!C283:C284)</f>
        <v>711.1424411360349</v>
      </c>
      <c r="D284">
        <f>0.3*SUM('Rent Cost'!D283:D284)</f>
        <v>0</v>
      </c>
      <c r="E284">
        <f>0.3*SUM('Rent Cost'!E283:E284)</f>
        <v>490.23063027172907</v>
      </c>
      <c r="F284">
        <f>0.3*SUM('Rent Cost'!F283:F284)</f>
        <v>0</v>
      </c>
      <c r="G284">
        <f>0.3*SUM('Rent Cost'!G283:G284)</f>
        <v>813.58030634005547</v>
      </c>
      <c r="H284">
        <f>0.3*SUM('Rent Cost'!H283:H284)</f>
        <v>0</v>
      </c>
      <c r="I284">
        <f>0.3*SUM('Rent Cost'!I283:I284)</f>
        <v>96.843478283180914</v>
      </c>
      <c r="J284">
        <f>0.3*SUM('Rent Cost'!J283:J284)</f>
        <v>0</v>
      </c>
      <c r="K284">
        <f>0.3*SUM('Rent Cost'!K283:K284)</f>
        <v>142.80992289535905</v>
      </c>
      <c r="L284">
        <f>0.3*SUM('Rent Cost'!L283:L284)</f>
        <v>0</v>
      </c>
      <c r="M284">
        <f>0.3*SUM('Rent Cost'!M283:M284)</f>
        <v>15.849838359523153</v>
      </c>
      <c r="N284">
        <f>0.3*SUM('Rent Cost'!N283:N284)</f>
        <v>0</v>
      </c>
    </row>
    <row r="285" spans="1:14" x14ac:dyDescent="0.25">
      <c r="A285" s="1">
        <v>2090</v>
      </c>
      <c r="B285" s="1">
        <v>3</v>
      </c>
      <c r="C285">
        <f>0.3*SUM('Rent Cost'!C284:C285)</f>
        <v>711.07132689213995</v>
      </c>
      <c r="D285">
        <f>0.3*SUM('Rent Cost'!D284:D285)</f>
        <v>0</v>
      </c>
      <c r="E285">
        <f>0.3*SUM('Rent Cost'!E284:E285)</f>
        <v>490.1816072085889</v>
      </c>
      <c r="F285">
        <f>0.3*SUM('Rent Cost'!F284:F285)</f>
        <v>0</v>
      </c>
      <c r="G285">
        <f>0.3*SUM('Rent Cost'!G284:G285)</f>
        <v>813.49894830959158</v>
      </c>
      <c r="H285">
        <f>0.3*SUM('Rent Cost'!H284:H285)</f>
        <v>0</v>
      </c>
      <c r="I285">
        <f>0.3*SUM('Rent Cost'!I284:I285)</f>
        <v>96.833793935309416</v>
      </c>
      <c r="J285">
        <f>0.3*SUM('Rent Cost'!J284:J285)</f>
        <v>0</v>
      </c>
      <c r="K285">
        <f>0.3*SUM('Rent Cost'!K284:K285)</f>
        <v>142.79564190297492</v>
      </c>
      <c r="L285">
        <f>0.3*SUM('Rent Cost'!L284:L285)</f>
        <v>0</v>
      </c>
      <c r="M285">
        <f>0.3*SUM('Rent Cost'!M284:M285)</f>
        <v>15.848253375684614</v>
      </c>
      <c r="N285">
        <f>0.3*SUM('Rent Cost'!N284:N285)</f>
        <v>0</v>
      </c>
    </row>
    <row r="286" spans="1:14" x14ac:dyDescent="0.25">
      <c r="A286" s="2">
        <v>2090</v>
      </c>
      <c r="B286" s="2">
        <v>4</v>
      </c>
      <c r="C286">
        <f>0.3*SUM('Rent Cost'!C285:C286)</f>
        <v>711.00021975952041</v>
      </c>
      <c r="D286">
        <f>0.3*SUM('Rent Cost'!D285:D286)</f>
        <v>0</v>
      </c>
      <c r="E286">
        <f>0.3*SUM('Rent Cost'!E285:E286)</f>
        <v>490.13258904776075</v>
      </c>
      <c r="F286">
        <f>0.3*SUM('Rent Cost'!F285:F286)</f>
        <v>0</v>
      </c>
      <c r="G286">
        <f>0.3*SUM('Rent Cost'!G285:G286)</f>
        <v>813.41759841467967</v>
      </c>
      <c r="H286">
        <f>0.3*SUM('Rent Cost'!H285:H286)</f>
        <v>0</v>
      </c>
      <c r="I286">
        <f>0.3*SUM('Rent Cost'!I285:I286)</f>
        <v>96.82411055591659</v>
      </c>
      <c r="J286">
        <f>0.3*SUM('Rent Cost'!J285:J286)</f>
        <v>0</v>
      </c>
      <c r="K286">
        <f>0.3*SUM('Rent Cost'!K285:K286)</f>
        <v>142.78136233882532</v>
      </c>
      <c r="L286">
        <f>0.3*SUM('Rent Cost'!L285:L286)</f>
        <v>0</v>
      </c>
      <c r="M286">
        <f>0.3*SUM('Rent Cost'!M285:M286)</f>
        <v>15.846668550349456</v>
      </c>
      <c r="N286">
        <f>0.3*SUM('Rent Cost'!N285:N286)</f>
        <v>0</v>
      </c>
    </row>
    <row r="287" spans="1:14" x14ac:dyDescent="0.25">
      <c r="A287" s="2">
        <v>2091</v>
      </c>
      <c r="B287" s="2">
        <v>1</v>
      </c>
      <c r="C287">
        <f>0.3*SUM('Rent Cost'!C286:C287)</f>
        <v>710.92911973766059</v>
      </c>
      <c r="D287">
        <f>0.3*SUM('Rent Cost'!D286:D287)</f>
        <v>0</v>
      </c>
      <c r="E287">
        <f>0.3*SUM('Rent Cost'!E286:E287)</f>
        <v>490.08357578871784</v>
      </c>
      <c r="F287">
        <f>0.3*SUM('Rent Cost'!F286:F287)</f>
        <v>0</v>
      </c>
      <c r="G287">
        <f>0.3*SUM('Rent Cost'!G286:G287)</f>
        <v>813.33625665478064</v>
      </c>
      <c r="H287">
        <f>0.3*SUM('Rent Cost'!H286:H287)</f>
        <v>0</v>
      </c>
      <c r="I287">
        <f>0.3*SUM('Rent Cost'!I286:I287)</f>
        <v>96.814428144908007</v>
      </c>
      <c r="J287">
        <f>0.3*SUM('Rent Cost'!J286:J287)</f>
        <v>0</v>
      </c>
      <c r="K287">
        <f>0.3*SUM('Rent Cost'!K286:K287)</f>
        <v>142.76708420269173</v>
      </c>
      <c r="L287">
        <f>0.3*SUM('Rent Cost'!L286:L287)</f>
        <v>0</v>
      </c>
      <c r="M287">
        <f>0.3*SUM('Rent Cost'!M286:M287)</f>
        <v>15.845083883495118</v>
      </c>
      <c r="N287">
        <f>0.3*SUM('Rent Cost'!N286:N287)</f>
        <v>0</v>
      </c>
    </row>
    <row r="288" spans="1:14" x14ac:dyDescent="0.25">
      <c r="A288" s="1">
        <v>2091</v>
      </c>
      <c r="B288" s="1">
        <v>2</v>
      </c>
      <c r="C288">
        <f>0.3*SUM('Rent Cost'!C287:C288)</f>
        <v>710.85802682552912</v>
      </c>
      <c r="D288">
        <f>0.3*SUM('Rent Cost'!D287:D288)</f>
        <v>0</v>
      </c>
      <c r="E288">
        <f>0.3*SUM('Rent Cost'!E287:E288)</f>
        <v>490.03456743093352</v>
      </c>
      <c r="F288">
        <f>0.3*SUM('Rent Cost'!F287:F288)</f>
        <v>0</v>
      </c>
      <c r="G288">
        <f>0.3*SUM('Rent Cost'!G287:G288)</f>
        <v>813.25492302935493</v>
      </c>
      <c r="H288">
        <f>0.3*SUM('Rent Cost'!H287:H288)</f>
        <v>0</v>
      </c>
      <c r="I288">
        <f>0.3*SUM('Rent Cost'!I287:I288)</f>
        <v>96.804746702094761</v>
      </c>
      <c r="J288">
        <f>0.3*SUM('Rent Cost'!J287:J288)</f>
        <v>0</v>
      </c>
      <c r="K288">
        <f>0.3*SUM('Rent Cost'!K287:K288)</f>
        <v>142.75280749424633</v>
      </c>
      <c r="L288">
        <f>0.3*SUM('Rent Cost'!L287:L288)</f>
        <v>0</v>
      </c>
      <c r="M288">
        <f>0.3*SUM('Rent Cost'!M287:M288)</f>
        <v>15.843499375099036</v>
      </c>
      <c r="N288">
        <f>0.3*SUM('Rent Cost'!N287:N288)</f>
        <v>0</v>
      </c>
    </row>
    <row r="289" spans="1:14" x14ac:dyDescent="0.25">
      <c r="A289" s="2">
        <v>2091</v>
      </c>
      <c r="B289" s="2">
        <v>3</v>
      </c>
      <c r="C289">
        <f>0.3*SUM('Rent Cost'!C288:C289)</f>
        <v>710.78694102261034</v>
      </c>
      <c r="D289">
        <f>0.3*SUM('Rent Cost'!D288:D289)</f>
        <v>0</v>
      </c>
      <c r="E289">
        <f>0.3*SUM('Rent Cost'!E288:E289)</f>
        <v>489.98556397440768</v>
      </c>
      <c r="F289">
        <f>0.3*SUM('Rent Cost'!F288:F289)</f>
        <v>0</v>
      </c>
      <c r="G289">
        <f>0.3*SUM('Rent Cost'!G288:G289)</f>
        <v>813.17359753732364</v>
      </c>
      <c r="H289">
        <f>0.3*SUM('Rent Cost'!H288:H289)</f>
        <v>0</v>
      </c>
      <c r="I289">
        <f>0.3*SUM('Rent Cost'!I288:I289)</f>
        <v>96.795066227382449</v>
      </c>
      <c r="J289">
        <f>0.3*SUM('Rent Cost'!J288:J289)</f>
        <v>0</v>
      </c>
      <c r="K289">
        <f>0.3*SUM('Rent Cost'!K288:K289)</f>
        <v>142.73853221348909</v>
      </c>
      <c r="L289">
        <f>0.3*SUM('Rent Cost'!L288:L289)</f>
        <v>0</v>
      </c>
      <c r="M289">
        <f>0.3*SUM('Rent Cost'!M288:M289)</f>
        <v>15.841915025161214</v>
      </c>
      <c r="N289">
        <f>0.3*SUM('Rent Cost'!N288:N289)</f>
        <v>0</v>
      </c>
    </row>
    <row r="290" spans="1:14" x14ac:dyDescent="0.25">
      <c r="A290" s="1">
        <v>2091</v>
      </c>
      <c r="B290" s="1">
        <v>4</v>
      </c>
      <c r="C290">
        <f>0.3*SUM('Rent Cost'!C289:C290)</f>
        <v>710.71586232838854</v>
      </c>
      <c r="D290">
        <f>0.3*SUM('Rent Cost'!D289:D290)</f>
        <v>0</v>
      </c>
      <c r="E290">
        <f>0.3*SUM('Rent Cost'!E289:E290)</f>
        <v>489.93656541808696</v>
      </c>
      <c r="F290">
        <f>0.3*SUM('Rent Cost'!F289:F290)</f>
        <v>0</v>
      </c>
      <c r="G290">
        <f>0.3*SUM('Rent Cost'!G289:G290)</f>
        <v>813.09228017706857</v>
      </c>
      <c r="H290">
        <f>0.3*SUM('Rent Cost'!H289:H290)</f>
        <v>0</v>
      </c>
      <c r="I290">
        <f>0.3*SUM('Rent Cost'!I289:I290)</f>
        <v>96.785386720676598</v>
      </c>
      <c r="J290">
        <f>0.3*SUM('Rent Cost'!J289:J290)</f>
        <v>0</v>
      </c>
      <c r="K290">
        <f>0.3*SUM('Rent Cost'!K289:K290)</f>
        <v>142.72425836031076</v>
      </c>
      <c r="L290">
        <f>0.3*SUM('Rent Cost'!L289:L290)</f>
        <v>0</v>
      </c>
      <c r="M290">
        <f>0.3*SUM('Rent Cost'!M289:M290)</f>
        <v>15.840330833659086</v>
      </c>
      <c r="N290">
        <f>0.3*SUM('Rent Cost'!N289:N290)</f>
        <v>0</v>
      </c>
    </row>
    <row r="291" spans="1:14" x14ac:dyDescent="0.25">
      <c r="A291" s="1">
        <v>2092</v>
      </c>
      <c r="B291" s="1">
        <v>1</v>
      </c>
      <c r="C291">
        <f>0.3*SUM('Rent Cost'!C290:C291)</f>
        <v>710.64479074234805</v>
      </c>
      <c r="D291">
        <f>0.3*SUM('Rent Cost'!D290:D291)</f>
        <v>0</v>
      </c>
      <c r="E291">
        <f>0.3*SUM('Rent Cost'!E290:E291)</f>
        <v>489.88757176144452</v>
      </c>
      <c r="F291">
        <f>0.3*SUM('Rent Cost'!F290:F291)</f>
        <v>0</v>
      </c>
      <c r="G291">
        <f>0.3*SUM('Rent Cost'!G290:G291)</f>
        <v>813.01097094858972</v>
      </c>
      <c r="H291">
        <f>0.3*SUM('Rent Cost'!H290:H291)</f>
        <v>0</v>
      </c>
      <c r="I291">
        <f>0.3*SUM('Rent Cost'!I290:I291)</f>
        <v>96.775708181977237</v>
      </c>
      <c r="J291">
        <f>0.3*SUM('Rent Cost'!J290:J291)</f>
        <v>0</v>
      </c>
      <c r="K291">
        <f>0.3*SUM('Rent Cost'!K290:K291)</f>
        <v>142.70998593438347</v>
      </c>
      <c r="L291">
        <f>0.3*SUM('Rent Cost'!L290:L291)</f>
        <v>0</v>
      </c>
      <c r="M291">
        <f>0.3*SUM('Rent Cost'!M290:M291)</f>
        <v>15.838746800581376</v>
      </c>
      <c r="N291">
        <f>0.3*SUM('Rent Cost'!N290:N291)</f>
        <v>0</v>
      </c>
    </row>
    <row r="292" spans="1:14" x14ac:dyDescent="0.25">
      <c r="A292" s="2">
        <v>2092</v>
      </c>
      <c r="B292" s="2">
        <v>2</v>
      </c>
      <c r="C292">
        <f>0.3*SUM('Rent Cost'!C291:C292)</f>
        <v>710.5737262634575</v>
      </c>
      <c r="D292">
        <f>0.3*SUM('Rent Cost'!D291:D292)</f>
        <v>0</v>
      </c>
      <c r="E292">
        <f>0.3*SUM('Rent Cost'!E291:E292)</f>
        <v>489.83858300448043</v>
      </c>
      <c r="F292">
        <f>0.3*SUM('Rent Cost'!F291:F292)</f>
        <v>0</v>
      </c>
      <c r="G292">
        <f>0.3*SUM('Rent Cost'!G291:G292)</f>
        <v>812.92966985188707</v>
      </c>
      <c r="H292">
        <f>0.3*SUM('Rent Cost'!H291:H292)</f>
        <v>0</v>
      </c>
      <c r="I292">
        <f>0.3*SUM('Rent Cost'!I291:I292)</f>
        <v>96.76603061118989</v>
      </c>
      <c r="J292">
        <f>0.3*SUM('Rent Cost'!J291:J292)</f>
        <v>0</v>
      </c>
      <c r="K292">
        <f>0.3*SUM('Rent Cost'!K291:K292)</f>
        <v>142.69571493570729</v>
      </c>
      <c r="L292">
        <f>0.3*SUM('Rent Cost'!L291:L292)</f>
        <v>0</v>
      </c>
      <c r="M292">
        <f>0.3*SUM('Rent Cost'!M291:M292)</f>
        <v>15.837162925905519</v>
      </c>
      <c r="N292">
        <f>0.3*SUM('Rent Cost'!N291:N292)</f>
        <v>0</v>
      </c>
    </row>
    <row r="293" spans="1:14" x14ac:dyDescent="0.25">
      <c r="A293" s="1">
        <v>2092</v>
      </c>
      <c r="B293" s="1">
        <v>3</v>
      </c>
      <c r="C293">
        <f>0.3*SUM('Rent Cost'!C292:C293)</f>
        <v>710.50266889068553</v>
      </c>
      <c r="D293">
        <f>0.3*SUM('Rent Cost'!D292:D293)</f>
        <v>0</v>
      </c>
      <c r="E293">
        <f>0.3*SUM('Rent Cost'!E292:E293)</f>
        <v>489.7895991461412</v>
      </c>
      <c r="F293">
        <f>0.3*SUM('Rent Cost'!F292:F293)</f>
        <v>0</v>
      </c>
      <c r="G293">
        <f>0.3*SUM('Rent Cost'!G292:G293)</f>
        <v>812.8483768853423</v>
      </c>
      <c r="H293">
        <f>0.3*SUM('Rent Cost'!H292:H293)</f>
        <v>0</v>
      </c>
      <c r="I293">
        <f>0.3*SUM('Rent Cost'!I292:I293)</f>
        <v>96.756354008125712</v>
      </c>
      <c r="J293">
        <f>0.3*SUM('Rent Cost'!J292:J293)</f>
        <v>0</v>
      </c>
      <c r="K293">
        <f>0.3*SUM('Rent Cost'!K292:K293)</f>
        <v>142.68144536428215</v>
      </c>
      <c r="L293">
        <f>0.3*SUM('Rent Cost'!L292:L293)</f>
        <v>0</v>
      </c>
      <c r="M293">
        <f>0.3*SUM('Rent Cost'!M292:M293)</f>
        <v>15.835579209608957</v>
      </c>
      <c r="N293">
        <f>0.3*SUM('Rent Cost'!N292:N293)</f>
        <v>0</v>
      </c>
    </row>
    <row r="294" spans="1:14" x14ac:dyDescent="0.25">
      <c r="A294" s="2">
        <v>2092</v>
      </c>
      <c r="B294" s="2">
        <v>4</v>
      </c>
      <c r="C294">
        <f>0.3*SUM('Rent Cost'!C293:C294)</f>
        <v>710.43161862403213</v>
      </c>
      <c r="D294">
        <f>0.3*SUM('Rent Cost'!D293:D294)</f>
        <v>0</v>
      </c>
      <c r="E294">
        <f>0.3*SUM('Rent Cost'!E293:E294)</f>
        <v>489.74062018590013</v>
      </c>
      <c r="F294">
        <f>0.3*SUM('Rent Cost'!F293:F294)</f>
        <v>0</v>
      </c>
      <c r="G294">
        <f>0.3*SUM('Rent Cost'!G293:G294)</f>
        <v>812.76709204733731</v>
      </c>
      <c r="H294">
        <f>0.3*SUM('Rent Cost'!H293:H294)</f>
        <v>0</v>
      </c>
      <c r="I294">
        <f>0.3*SUM('Rent Cost'!I293:I294)</f>
        <v>96.7466783727847</v>
      </c>
      <c r="J294">
        <f>0.3*SUM('Rent Cost'!J293:J294)</f>
        <v>0</v>
      </c>
      <c r="K294">
        <f>0.3*SUM('Rent Cost'!K293:K294)</f>
        <v>142.66717721978029</v>
      </c>
      <c r="L294">
        <f>0.3*SUM('Rent Cost'!L293:L294)</f>
        <v>0</v>
      </c>
      <c r="M294">
        <f>0.3*SUM('Rent Cost'!M293:M294)</f>
        <v>15.833995651691687</v>
      </c>
      <c r="N294">
        <f>0.3*SUM('Rent Cost'!N293:N294)</f>
        <v>0</v>
      </c>
    </row>
    <row r="295" spans="1:14" x14ac:dyDescent="0.25">
      <c r="A295" s="2">
        <v>2093</v>
      </c>
      <c r="B295" s="2">
        <v>1</v>
      </c>
      <c r="C295">
        <f>0.3*SUM('Rent Cost'!C294:C295)</f>
        <v>710.36057546246593</v>
      </c>
      <c r="D295">
        <f>0.3*SUM('Rent Cost'!D294:D295)</f>
        <v>0</v>
      </c>
      <c r="E295">
        <f>0.3*SUM('Rent Cost'!E294:E295)</f>
        <v>489.69164612375721</v>
      </c>
      <c r="F295">
        <f>0.3*SUM('Rent Cost'!F294:F295)</f>
        <v>0</v>
      </c>
      <c r="G295">
        <f>0.3*SUM('Rent Cost'!G294:G295)</f>
        <v>812.68581533787199</v>
      </c>
      <c r="H295">
        <f>0.3*SUM('Rent Cost'!H294:H295)</f>
        <v>0</v>
      </c>
      <c r="I295">
        <f>0.3*SUM('Rent Cost'!I294:I295)</f>
        <v>96.737003704977951</v>
      </c>
      <c r="J295">
        <f>0.3*SUM('Rent Cost'!J294:J295)</f>
        <v>0</v>
      </c>
      <c r="K295">
        <f>0.3*SUM('Rent Cost'!K294:K295)</f>
        <v>142.6529105020924</v>
      </c>
      <c r="L295">
        <f>0.3*SUM('Rent Cost'!L294:L295)</f>
        <v>0</v>
      </c>
      <c r="M295">
        <f>0.3*SUM('Rent Cost'!M294:M295)</f>
        <v>15.832412252131151</v>
      </c>
      <c r="N295">
        <f>0.3*SUM('Rent Cost'!N294:N295)</f>
        <v>0</v>
      </c>
    </row>
    <row r="296" spans="1:14" x14ac:dyDescent="0.25">
      <c r="A296" s="1">
        <v>2093</v>
      </c>
      <c r="B296" s="1">
        <v>2</v>
      </c>
      <c r="C296">
        <f>0.3*SUM('Rent Cost'!C295:C296)</f>
        <v>710.28953940495558</v>
      </c>
      <c r="D296">
        <f>0.3*SUM('Rent Cost'!D295:D296)</f>
        <v>0</v>
      </c>
      <c r="E296">
        <f>0.3*SUM('Rent Cost'!E295:E296)</f>
        <v>489.64267695918562</v>
      </c>
      <c r="F296">
        <f>0.3*SUM('Rent Cost'!F295:F296)</f>
        <v>0</v>
      </c>
      <c r="G296">
        <f>0.3*SUM('Rent Cost'!G295:G296)</f>
        <v>812.60454675640688</v>
      </c>
      <c r="H296">
        <f>0.3*SUM('Rent Cost'!H295:H296)</f>
        <v>0</v>
      </c>
      <c r="I296">
        <f>0.3*SUM('Rent Cost'!I295:I296)</f>
        <v>96.727330004516602</v>
      </c>
      <c r="J296">
        <f>0.3*SUM('Rent Cost'!J295:J296)</f>
        <v>0</v>
      </c>
      <c r="K296">
        <f>0.3*SUM('Rent Cost'!K295:K296)</f>
        <v>142.6386452109999</v>
      </c>
      <c r="L296">
        <f>0.3*SUM('Rent Cost'!L295:L296)</f>
        <v>0</v>
      </c>
      <c r="M296">
        <f>0.3*SUM('Rent Cost'!M295:M296)</f>
        <v>15.830829010904786</v>
      </c>
      <c r="N296">
        <f>0.3*SUM('Rent Cost'!N295:N296)</f>
        <v>0</v>
      </c>
    </row>
    <row r="297" spans="1:14" x14ac:dyDescent="0.25">
      <c r="A297" s="2">
        <v>2093</v>
      </c>
      <c r="B297" s="2">
        <v>3</v>
      </c>
      <c r="C297">
        <f>0.3*SUM('Rent Cost'!C296:C297)</f>
        <v>710.21851045098538</v>
      </c>
      <c r="D297">
        <f>0.3*SUM('Rent Cost'!D296:D297)</f>
        <v>0</v>
      </c>
      <c r="E297">
        <f>0.3*SUM('Rent Cost'!E296:E297)</f>
        <v>489.59371269165877</v>
      </c>
      <c r="F297">
        <f>0.3*SUM('Rent Cost'!F296:F297)</f>
        <v>0</v>
      </c>
      <c r="G297">
        <f>0.3*SUM('Rent Cost'!G296:G297)</f>
        <v>812.52328630186332</v>
      </c>
      <c r="H297">
        <f>0.3*SUM('Rent Cost'!H296:H297)</f>
        <v>0</v>
      </c>
      <c r="I297">
        <f>0.3*SUM('Rent Cost'!I296:I297)</f>
        <v>96.717657271495085</v>
      </c>
      <c r="J297">
        <f>0.3*SUM('Rent Cost'!J296:J297)</f>
        <v>0</v>
      </c>
      <c r="K297">
        <f>0.3*SUM('Rent Cost'!K296:K297)</f>
        <v>142.62438134639356</v>
      </c>
      <c r="L297">
        <f>0.3*SUM('Rent Cost'!L296:L297)</f>
        <v>0</v>
      </c>
      <c r="M297">
        <f>0.3*SUM('Rent Cost'!M296:M297)</f>
        <v>15.829245928001313</v>
      </c>
      <c r="N297">
        <f>0.3*SUM('Rent Cost'!N296:N297)</f>
        <v>0</v>
      </c>
    </row>
    <row r="298" spans="1:14" x14ac:dyDescent="0.25">
      <c r="A298" s="1">
        <v>2093</v>
      </c>
      <c r="B298" s="1">
        <v>4</v>
      </c>
      <c r="C298">
        <f>0.3*SUM('Rent Cost'!C297:C298)</f>
        <v>710.14748859952397</v>
      </c>
      <c r="D298">
        <f>0.3*SUM('Rent Cost'!D297:D298)</f>
        <v>0</v>
      </c>
      <c r="E298">
        <f>0.3*SUM('Rent Cost'!E297:E298)</f>
        <v>489.54475332064976</v>
      </c>
      <c r="F298">
        <f>0.3*SUM('Rent Cost'!F297:F298)</f>
        <v>0</v>
      </c>
      <c r="G298">
        <f>0.3*SUM('Rent Cost'!G297:G298)</f>
        <v>812.44203397316221</v>
      </c>
      <c r="H298">
        <f>0.3*SUM('Rent Cost'!H297:H298)</f>
        <v>0</v>
      </c>
      <c r="I298">
        <f>0.3*SUM('Rent Cost'!I297:I298)</f>
        <v>96.707985505818968</v>
      </c>
      <c r="J298">
        <f>0.3*SUM('Rent Cost'!J297:J298)</f>
        <v>0</v>
      </c>
      <c r="K298">
        <f>0.3*SUM('Rent Cost'!K297:K298)</f>
        <v>142.61011890827334</v>
      </c>
      <c r="L298">
        <f>0.3*SUM('Rent Cost'!L297:L298)</f>
        <v>0</v>
      </c>
      <c r="M298">
        <f>0.3*SUM('Rent Cost'!M297:M298)</f>
        <v>15.827663003409448</v>
      </c>
      <c r="N298">
        <f>0.3*SUM('Rent Cost'!N297:N298)</f>
        <v>0</v>
      </c>
    </row>
    <row r="299" spans="1:14" x14ac:dyDescent="0.25">
      <c r="A299" s="1">
        <v>2094</v>
      </c>
      <c r="B299" s="1">
        <v>1</v>
      </c>
      <c r="C299">
        <f>0.3*SUM('Rent Cost'!C298:C299)</f>
        <v>710.07647385057135</v>
      </c>
      <c r="D299">
        <f>0.3*SUM('Rent Cost'!D298:D299)</f>
        <v>0</v>
      </c>
      <c r="E299">
        <f>0.3*SUM('Rent Cost'!E298:E299)</f>
        <v>489.4957988451053</v>
      </c>
      <c r="F299">
        <f>0.3*SUM('Rent Cost'!F298:F299)</f>
        <v>0</v>
      </c>
      <c r="G299">
        <f>0.3*SUM('Rent Cost'!G298:G299)</f>
        <v>812.36078976976432</v>
      </c>
      <c r="H299">
        <f>0.3*SUM('Rent Cost'!H298:H299)</f>
        <v>0</v>
      </c>
      <c r="I299">
        <f>0.3*SUM('Rent Cost'!I298:I299)</f>
        <v>96.698314707299375</v>
      </c>
      <c r="J299">
        <f>0.3*SUM('Rent Cost'!J298:J299)</f>
        <v>0</v>
      </c>
      <c r="K299">
        <f>0.3*SUM('Rent Cost'!K298:K299)</f>
        <v>142.59585789642074</v>
      </c>
      <c r="L299">
        <f>0.3*SUM('Rent Cost'!L298:L299)</f>
        <v>0</v>
      </c>
      <c r="M299">
        <f>0.3*SUM('Rent Cost'!M298:M299)</f>
        <v>15.826080237106634</v>
      </c>
      <c r="N299">
        <f>0.3*SUM('Rent Cost'!N298:N299)</f>
        <v>0</v>
      </c>
    </row>
    <row r="300" spans="1:14" x14ac:dyDescent="0.25">
      <c r="A300" s="2">
        <v>2094</v>
      </c>
      <c r="B300" s="2">
        <v>2</v>
      </c>
      <c r="C300">
        <f>0.3*SUM('Rent Cost'!C299:C300)</f>
        <v>710.00546620361183</v>
      </c>
      <c r="D300">
        <f>0.3*SUM('Rent Cost'!D299:D300)</f>
        <v>0</v>
      </c>
      <c r="E300">
        <f>0.3*SUM('Rent Cost'!E299:E300)</f>
        <v>489.44684926502526</v>
      </c>
      <c r="F300">
        <f>0.3*SUM('Rent Cost'!F299:F300)</f>
        <v>0</v>
      </c>
      <c r="G300">
        <f>0.3*SUM('Rent Cost'!G299:G300)</f>
        <v>812.2795536911301</v>
      </c>
      <c r="H300">
        <f>0.3*SUM('Rent Cost'!H299:H300)</f>
        <v>0</v>
      </c>
      <c r="I300">
        <f>0.3*SUM('Rent Cost'!I299:I300)</f>
        <v>96.68864487584186</v>
      </c>
      <c r="J300">
        <f>0.3*SUM('Rent Cost'!J299:J300)</f>
        <v>0</v>
      </c>
      <c r="K300">
        <f>0.3*SUM('Rent Cost'!K299:K300)</f>
        <v>142.58159831061715</v>
      </c>
      <c r="L300">
        <f>0.3*SUM('Rent Cost'!L299:L300)</f>
        <v>0</v>
      </c>
      <c r="M300">
        <f>0.3*SUM('Rent Cost'!M299:M300)</f>
        <v>15.824497629081588</v>
      </c>
      <c r="N300">
        <f>0.3*SUM('Rent Cost'!N299:N300)</f>
        <v>0</v>
      </c>
    </row>
    <row r="301" spans="1:14" x14ac:dyDescent="0.25">
      <c r="A301" s="1">
        <v>2094</v>
      </c>
      <c r="B301" s="1">
        <v>3</v>
      </c>
      <c r="C301">
        <f>0.3*SUM('Rent Cost'!C300:C301)</f>
        <v>709.93446565709837</v>
      </c>
      <c r="D301">
        <f>0.3*SUM('Rent Cost'!D300:D301)</f>
        <v>0</v>
      </c>
      <c r="E301">
        <f>0.3*SUM('Rent Cost'!E300:E301)</f>
        <v>489.39790458040966</v>
      </c>
      <c r="F301">
        <f>0.3*SUM('Rent Cost'!F300:F301)</f>
        <v>0</v>
      </c>
      <c r="G301">
        <f>0.3*SUM('Rent Cost'!G300:G301)</f>
        <v>812.19832573564145</v>
      </c>
      <c r="H301">
        <f>0.3*SUM('Rent Cost'!H300:H301)</f>
        <v>0</v>
      </c>
      <c r="I301">
        <f>0.3*SUM('Rent Cost'!I300:I301)</f>
        <v>96.678976011351978</v>
      </c>
      <c r="J301">
        <f>0.3*SUM('Rent Cost'!J300:J301)</f>
        <v>0</v>
      </c>
      <c r="K301">
        <f>0.3*SUM('Rent Cost'!K300:K301)</f>
        <v>142.56734015075335</v>
      </c>
      <c r="L301">
        <f>0.3*SUM('Rent Cost'!L300:L301)</f>
        <v>0</v>
      </c>
      <c r="M301">
        <f>0.3*SUM('Rent Cost'!M300:M301)</f>
        <v>15.822915179323029</v>
      </c>
      <c r="N301">
        <f>0.3*SUM('Rent Cost'!N300:N301)</f>
        <v>0</v>
      </c>
    </row>
    <row r="302" spans="1:14" x14ac:dyDescent="0.25">
      <c r="A302" s="2">
        <v>2094</v>
      </c>
      <c r="B302" s="2">
        <v>4</v>
      </c>
      <c r="C302">
        <f>0.3*SUM('Rent Cost'!C301:C302)</f>
        <v>709.86347221051528</v>
      </c>
      <c r="D302">
        <f>0.3*SUM('Rent Cost'!D301:D302)</f>
        <v>0</v>
      </c>
      <c r="E302">
        <f>0.3*SUM('Rent Cost'!E301:E302)</f>
        <v>489.34896479020512</v>
      </c>
      <c r="F302">
        <f>0.3*SUM('Rent Cost'!F301:F302)</f>
        <v>0</v>
      </c>
      <c r="G302">
        <f>0.3*SUM('Rent Cost'!G301:G302)</f>
        <v>812.11710590275879</v>
      </c>
      <c r="H302">
        <f>0.3*SUM('Rent Cost'!H301:H302)</f>
        <v>0</v>
      </c>
      <c r="I302">
        <f>0.3*SUM('Rent Cost'!I301:I302)</f>
        <v>96.669308113735298</v>
      </c>
      <c r="J302">
        <f>0.3*SUM('Rent Cost'!J301:J302)</f>
        <v>0</v>
      </c>
      <c r="K302">
        <f>0.3*SUM('Rent Cost'!K301:K302)</f>
        <v>142.55308341682931</v>
      </c>
      <c r="L302">
        <f>0.3*SUM('Rent Cost'!L301:L302)</f>
        <v>0</v>
      </c>
      <c r="M302">
        <f>0.3*SUM('Rent Cost'!M301:M302)</f>
        <v>15.821332887808397</v>
      </c>
      <c r="N302">
        <f>0.3*SUM('Rent Cost'!N301:N302)</f>
        <v>0</v>
      </c>
    </row>
    <row r="303" spans="1:14" x14ac:dyDescent="0.25">
      <c r="A303" s="2">
        <v>2095</v>
      </c>
      <c r="B303" s="2">
        <v>1</v>
      </c>
      <c r="C303">
        <f>0.3*SUM('Rent Cost'!C302:C303)</f>
        <v>709.79248586334688</v>
      </c>
      <c r="D303">
        <f>0.3*SUM('Rent Cost'!D302:D303)</f>
        <v>0</v>
      </c>
      <c r="E303">
        <f>0.3*SUM('Rent Cost'!E302:E303)</f>
        <v>489.30002989335804</v>
      </c>
      <c r="F303">
        <f>0.3*SUM('Rent Cost'!F302:F303)</f>
        <v>0</v>
      </c>
      <c r="G303">
        <f>0.3*SUM('Rent Cost'!G302:G303)</f>
        <v>812.03589419248215</v>
      </c>
      <c r="H303">
        <f>0.3*SUM('Rent Cost'!H302:H303)</f>
        <v>0</v>
      </c>
      <c r="I303">
        <f>0.3*SUM('Rent Cost'!I302:I303)</f>
        <v>96.659641182897374</v>
      </c>
      <c r="J303">
        <f>0.3*SUM('Rent Cost'!J302:J303)</f>
        <v>0</v>
      </c>
      <c r="K303">
        <f>0.3*SUM('Rent Cost'!K302:K303)</f>
        <v>142.53882810851718</v>
      </c>
      <c r="L303">
        <f>0.3*SUM('Rent Cost'!L302:L303)</f>
        <v>0</v>
      </c>
      <c r="M303">
        <f>0.3*SUM('Rent Cost'!M302:M303)</f>
        <v>15.819750754515132</v>
      </c>
      <c r="N303">
        <f>0.3*SUM('Rent Cost'!N302:N303)</f>
        <v>0</v>
      </c>
    </row>
    <row r="304" spans="1:14" x14ac:dyDescent="0.25">
      <c r="A304" s="1">
        <v>2095</v>
      </c>
      <c r="B304" s="1">
        <v>2</v>
      </c>
      <c r="C304">
        <f>0.3*SUM('Rent Cost'!C303:C304)</f>
        <v>709.7215066145618</v>
      </c>
      <c r="D304">
        <f>0.3*SUM('Rent Cost'!D303:D304)</f>
        <v>0</v>
      </c>
      <c r="E304">
        <f>0.3*SUM('Rent Cost'!E303:E304)</f>
        <v>489.25109989039527</v>
      </c>
      <c r="F304">
        <f>0.3*SUM('Rent Cost'!F303:F304)</f>
        <v>0</v>
      </c>
      <c r="G304">
        <f>0.3*SUM('Rent Cost'!G303:G304)</f>
        <v>811.9546906031934</v>
      </c>
      <c r="H304">
        <f>0.3*SUM('Rent Cost'!H303:H304)</f>
        <v>0</v>
      </c>
      <c r="I304">
        <f>0.3*SUM('Rent Cost'!I303:I304)</f>
        <v>96.649975218743776</v>
      </c>
      <c r="J304">
        <f>0.3*SUM('Rent Cost'!J303:J304)</f>
        <v>0</v>
      </c>
      <c r="K304">
        <f>0.3*SUM('Rent Cost'!K303:K304)</f>
        <v>142.52457422570774</v>
      </c>
      <c r="L304">
        <f>0.3*SUM('Rent Cost'!L303:L304)</f>
        <v>0</v>
      </c>
      <c r="M304">
        <f>0.3*SUM('Rent Cost'!M303:M304)</f>
        <v>15.81816877943195</v>
      </c>
      <c r="N304">
        <f>0.3*SUM('Rent Cost'!N303:N304)</f>
        <v>0</v>
      </c>
    </row>
    <row r="305" spans="1:14" x14ac:dyDescent="0.25">
      <c r="A305" s="2">
        <v>2095</v>
      </c>
      <c r="B305" s="2">
        <v>3</v>
      </c>
      <c r="C305">
        <f>0.3*SUM('Rent Cost'!C304:C305)</f>
        <v>709.65053446364436</v>
      </c>
      <c r="D305">
        <f>0.3*SUM('Rent Cost'!D304:D305)</f>
        <v>0</v>
      </c>
      <c r="E305">
        <f>0.3*SUM('Rent Cost'!E304:E305)</f>
        <v>489.20217478079002</v>
      </c>
      <c r="F305">
        <f>0.3*SUM('Rent Cost'!F304:F305)</f>
        <v>0</v>
      </c>
      <c r="G305">
        <f>0.3*SUM('Rent Cost'!G304:G305)</f>
        <v>811.87349513381344</v>
      </c>
      <c r="H305">
        <f>0.3*SUM('Rent Cost'!H304:H305)</f>
        <v>0</v>
      </c>
      <c r="I305">
        <f>0.3*SUM('Rent Cost'!I304:I305)</f>
        <v>96.640310221274504</v>
      </c>
      <c r="J305">
        <f>0.3*SUM('Rent Cost'!J304:J305)</f>
        <v>0</v>
      </c>
      <c r="K305">
        <f>0.3*SUM('Rent Cost'!K304:K305)</f>
        <v>142.51032176829167</v>
      </c>
      <c r="L305">
        <f>0.3*SUM('Rent Cost'!L304:L305)</f>
        <v>0</v>
      </c>
      <c r="M305">
        <f>0.3*SUM('Rent Cost'!M304:M305)</f>
        <v>15.816586962558855</v>
      </c>
      <c r="N305">
        <f>0.3*SUM('Rent Cost'!N304:N305)</f>
        <v>0</v>
      </c>
    </row>
    <row r="306" spans="1:14" x14ac:dyDescent="0.25">
      <c r="A306" s="1">
        <v>2095</v>
      </c>
      <c r="B306" s="1">
        <v>4</v>
      </c>
      <c r="C306">
        <f>0.3*SUM('Rent Cost'!C305:C306)</f>
        <v>709.57956941007888</v>
      </c>
      <c r="D306">
        <f>0.3*SUM('Rent Cost'!D305:D306)</f>
        <v>0</v>
      </c>
      <c r="E306">
        <f>0.3*SUM('Rent Cost'!E305:E306)</f>
        <v>489.15325456296205</v>
      </c>
      <c r="F306">
        <f>0.3*SUM('Rent Cost'!F305:F306)</f>
        <v>0</v>
      </c>
      <c r="G306">
        <f>0.3*SUM('Rent Cost'!G305:G306)</f>
        <v>811.7923077843426</v>
      </c>
      <c r="H306">
        <f>0.3*SUM('Rent Cost'!H305:H306)</f>
        <v>0</v>
      </c>
      <c r="I306">
        <f>0.3*SUM('Rent Cost'!I305:I306)</f>
        <v>96.630646190300652</v>
      </c>
      <c r="J306">
        <f>0.3*SUM('Rent Cost'!J305:J306)</f>
        <v>0</v>
      </c>
      <c r="K306">
        <f>0.3*SUM('Rent Cost'!K305:K306)</f>
        <v>142.49607073605043</v>
      </c>
      <c r="L306">
        <f>0.3*SUM('Rent Cost'!L305:L306)</f>
        <v>0</v>
      </c>
      <c r="M306">
        <f>0.3*SUM('Rent Cost'!M305:M306)</f>
        <v>15.815005303862002</v>
      </c>
      <c r="N306">
        <f>0.3*SUM('Rent Cost'!N305:N306)</f>
        <v>0</v>
      </c>
    </row>
    <row r="307" spans="1:14" x14ac:dyDescent="0.25">
      <c r="A307" s="1">
        <v>2096</v>
      </c>
      <c r="B307" s="1">
        <v>1</v>
      </c>
      <c r="C307">
        <f>0.3*SUM('Rent Cost'!C306:C307)</f>
        <v>709.50861145334966</v>
      </c>
      <c r="D307">
        <f>0.3*SUM('Rent Cost'!D306:D307)</f>
        <v>0</v>
      </c>
      <c r="E307">
        <f>0.3*SUM('Rent Cost'!E306:E307)</f>
        <v>489.10433923743818</v>
      </c>
      <c r="F307">
        <f>0.3*SUM('Rent Cost'!F306:F307)</f>
        <v>0</v>
      </c>
      <c r="G307">
        <f>0.3*SUM('Rent Cost'!G306:G307)</f>
        <v>811.71112855370177</v>
      </c>
      <c r="H307">
        <f>0.3*SUM('Rent Cost'!H306:H307)</f>
        <v>0</v>
      </c>
      <c r="I307">
        <f>0.3*SUM('Rent Cost'!I306:I307)</f>
        <v>96.620983125633373</v>
      </c>
      <c r="J307">
        <f>0.3*SUM('Rent Cost'!J306:J307)</f>
        <v>0</v>
      </c>
      <c r="K307">
        <f>0.3*SUM('Rent Cost'!K306:K307)</f>
        <v>142.48182112898402</v>
      </c>
      <c r="L307">
        <f>0.3*SUM('Rent Cost'!L306:L307)</f>
        <v>0</v>
      </c>
      <c r="M307">
        <f>0.3*SUM('Rent Cost'!M306:M307)</f>
        <v>15.813423803330112</v>
      </c>
      <c r="N307">
        <f>0.3*SUM('Rent Cost'!N306:N307)</f>
        <v>0</v>
      </c>
    </row>
    <row r="308" spans="1:14" x14ac:dyDescent="0.25">
      <c r="A308" s="2">
        <v>2096</v>
      </c>
      <c r="B308" s="2">
        <v>2</v>
      </c>
      <c r="C308">
        <f>0.3*SUM('Rent Cost'!C307:C308)</f>
        <v>709.43766059242535</v>
      </c>
      <c r="D308">
        <f>0.3*SUM('Rent Cost'!D307:D308)</f>
        <v>0</v>
      </c>
      <c r="E308">
        <f>0.3*SUM('Rent Cost'!E307:E308)</f>
        <v>489.05542880369165</v>
      </c>
      <c r="F308">
        <f>0.3*SUM('Rent Cost'!F307:F308)</f>
        <v>0</v>
      </c>
      <c r="G308">
        <f>0.3*SUM('Rent Cost'!G307:G308)</f>
        <v>811.62995744081218</v>
      </c>
      <c r="H308">
        <f>0.3*SUM('Rent Cost'!H307:H308)</f>
        <v>0</v>
      </c>
      <c r="I308">
        <f>0.3*SUM('Rent Cost'!I307:I308)</f>
        <v>96.611321027272666</v>
      </c>
      <c r="J308">
        <f>0.3*SUM('Rent Cost'!J307:J308)</f>
        <v>0</v>
      </c>
      <c r="K308">
        <f>0.3*SUM('Rent Cost'!K307:K308)</f>
        <v>142.4675729468739</v>
      </c>
      <c r="L308">
        <f>0.3*SUM('Rent Cost'!L307:L308)</f>
        <v>0</v>
      </c>
      <c r="M308">
        <f>0.3*SUM('Rent Cost'!M307:M308)</f>
        <v>15.811842460951905</v>
      </c>
      <c r="N308">
        <f>0.3*SUM('Rent Cost'!N307:N308)</f>
        <v>0</v>
      </c>
    </row>
    <row r="309" spans="1:14" x14ac:dyDescent="0.25">
      <c r="A309" s="1">
        <v>2096</v>
      </c>
      <c r="B309" s="1">
        <v>3</v>
      </c>
      <c r="C309">
        <f>0.3*SUM('Rent Cost'!C308:C309)</f>
        <v>709.36671682627457</v>
      </c>
      <c r="D309">
        <f>0.3*SUM('Rent Cost'!D308:D309)</f>
        <v>0</v>
      </c>
      <c r="E309">
        <f>0.3*SUM('Rent Cost'!E308:E309)</f>
        <v>489.00652326066893</v>
      </c>
      <c r="F309">
        <f>0.3*SUM('Rent Cost'!F308:F309)</f>
        <v>0</v>
      </c>
      <c r="G309">
        <f>0.3*SUM('Rent Cost'!G308:G309)</f>
        <v>811.54879444513438</v>
      </c>
      <c r="H309">
        <f>0.3*SUM('Rent Cost'!H308:H309)</f>
        <v>0</v>
      </c>
      <c r="I309">
        <f>0.3*SUM('Rent Cost'!I308:I309)</f>
        <v>96.601659895218503</v>
      </c>
      <c r="J309">
        <f>0.3*SUM('Rent Cost'!J308:J309)</f>
        <v>0</v>
      </c>
      <c r="K309">
        <f>0.3*SUM('Rent Cost'!K308:K309)</f>
        <v>142.45332618961078</v>
      </c>
      <c r="L309">
        <f>0.3*SUM('Rent Cost'!L308:L309)</f>
        <v>0</v>
      </c>
      <c r="M309">
        <f>0.3*SUM('Rent Cost'!M308:M309)</f>
        <v>15.810261276704818</v>
      </c>
      <c r="N309">
        <f>0.3*SUM('Rent Cost'!N308:N309)</f>
        <v>0</v>
      </c>
    </row>
    <row r="310" spans="1:14" x14ac:dyDescent="0.25">
      <c r="A310" s="2">
        <v>2096</v>
      </c>
      <c r="B310" s="2">
        <v>4</v>
      </c>
      <c r="C310">
        <f>0.3*SUM('Rent Cost'!C309:C310)</f>
        <v>709.29578015438165</v>
      </c>
      <c r="D310">
        <f>0.3*SUM('Rent Cost'!D309:D310)</f>
        <v>0</v>
      </c>
      <c r="E310">
        <f>0.3*SUM('Rent Cost'!E309:E310)</f>
        <v>488.95762260837012</v>
      </c>
      <c r="F310">
        <f>0.3*SUM('Rent Cost'!F309:F310)</f>
        <v>0</v>
      </c>
      <c r="G310">
        <f>0.3*SUM('Rent Cost'!G309:G310)</f>
        <v>811.46763956558971</v>
      </c>
      <c r="H310">
        <f>0.3*SUM('Rent Cost'!H309:H310)</f>
        <v>0</v>
      </c>
      <c r="I310">
        <f>0.3*SUM('Rent Cost'!I309:I310)</f>
        <v>96.591999729282023</v>
      </c>
      <c r="J310">
        <f>0.3*SUM('Rent Cost'!J309:J310)</f>
        <v>0</v>
      </c>
      <c r="K310">
        <f>0.3*SUM('Rent Cost'!K309:K310)</f>
        <v>142.43908085697612</v>
      </c>
      <c r="L310">
        <f>0.3*SUM('Rent Cost'!L309:L310)</f>
        <v>0</v>
      </c>
      <c r="M310">
        <f>0.3*SUM('Rent Cost'!M309:M310)</f>
        <v>15.808680250577572</v>
      </c>
      <c r="N310">
        <f>0.3*SUM('Rent Cost'!N309:N310)</f>
        <v>0</v>
      </c>
    </row>
    <row r="311" spans="1:14" x14ac:dyDescent="0.25">
      <c r="A311" s="2">
        <v>2097</v>
      </c>
      <c r="B311" s="2">
        <v>1</v>
      </c>
      <c r="C311">
        <f>0.3*SUM('Rent Cost'!C310:C311)</f>
        <v>709.22485057623089</v>
      </c>
      <c r="D311">
        <f>0.3*SUM('Rent Cost'!D310:D311)</f>
        <v>0</v>
      </c>
      <c r="E311">
        <f>0.3*SUM('Rent Cost'!E310:E311)</f>
        <v>488.90872684626839</v>
      </c>
      <c r="F311">
        <f>0.3*SUM('Rent Cost'!F310:F311)</f>
        <v>0</v>
      </c>
      <c r="G311">
        <f>0.3*SUM('Rent Cost'!G310:G311)</f>
        <v>811.3864928016385</v>
      </c>
      <c r="H311">
        <f>0.3*SUM('Rent Cost'!H310:H311)</f>
        <v>0</v>
      </c>
      <c r="I311">
        <f>0.3*SUM('Rent Cost'!I310:I311)</f>
        <v>96.582340529274362</v>
      </c>
      <c r="J311">
        <f>0.3*SUM('Rent Cost'!J310:J311)</f>
        <v>0</v>
      </c>
      <c r="K311">
        <f>0.3*SUM('Rent Cost'!K310:K311)</f>
        <v>142.42483694886064</v>
      </c>
      <c r="L311">
        <f>0.3*SUM('Rent Cost'!L310:L311)</f>
        <v>0</v>
      </c>
      <c r="M311">
        <f>0.3*SUM('Rent Cost'!M310:M311)</f>
        <v>15.807099382547605</v>
      </c>
      <c r="N311">
        <f>0.3*SUM('Rent Cost'!N310:N311)</f>
        <v>0</v>
      </c>
    </row>
    <row r="312" spans="1:14" x14ac:dyDescent="0.25">
      <c r="A312" s="1">
        <v>2097</v>
      </c>
      <c r="B312" s="1">
        <v>2</v>
      </c>
      <c r="C312">
        <f>0.3*SUM('Rent Cost'!C311:C312)</f>
        <v>709.15392809130662</v>
      </c>
      <c r="D312">
        <f>0.3*SUM('Rent Cost'!D311:D312)</f>
        <v>0</v>
      </c>
      <c r="E312">
        <f>0.3*SUM('Rent Cost'!E311:E312)</f>
        <v>488.85983597383711</v>
      </c>
      <c r="F312">
        <f>0.3*SUM('Rent Cost'!F311:F312)</f>
        <v>0</v>
      </c>
      <c r="G312">
        <f>0.3*SUM('Rent Cost'!G311:G312)</f>
        <v>811.30535415220209</v>
      </c>
      <c r="H312">
        <f>0.3*SUM('Rent Cost'!H311:H312)</f>
        <v>0</v>
      </c>
      <c r="I312">
        <f>0.3*SUM('Rent Cost'!I311:I312)</f>
        <v>96.572682295195492</v>
      </c>
      <c r="J312">
        <f>0.3*SUM('Rent Cost'!J311:J312)</f>
        <v>0</v>
      </c>
      <c r="K312">
        <f>0.3*SUM('Rent Cost'!K311:K312)</f>
        <v>142.41059446515504</v>
      </c>
      <c r="L312">
        <f>0.3*SUM('Rent Cost'!L311:L312)</f>
        <v>0</v>
      </c>
      <c r="M312">
        <f>0.3*SUM('Rent Cost'!M311:M312)</f>
        <v>15.805518672614916</v>
      </c>
      <c r="N312">
        <f>0.3*SUM('Rent Cost'!N311:N312)</f>
        <v>0</v>
      </c>
    </row>
    <row r="313" spans="1:14" x14ac:dyDescent="0.25">
      <c r="A313" s="2">
        <v>2097</v>
      </c>
      <c r="B313" s="2">
        <v>3</v>
      </c>
      <c r="C313">
        <f>0.3*SUM('Rent Cost'!C312:C313)</f>
        <v>709.08301269857748</v>
      </c>
      <c r="D313">
        <f>0.3*SUM('Rent Cost'!D312:D313)</f>
        <v>0</v>
      </c>
      <c r="E313">
        <f>0.3*SUM('Rent Cost'!E312:E313)</f>
        <v>488.81094999002266</v>
      </c>
      <c r="F313">
        <f>0.3*SUM('Rent Cost'!F312:F313)</f>
        <v>0</v>
      </c>
      <c r="G313">
        <f>0.3*SUM('Rent Cost'!G312:G313)</f>
        <v>811.22422361674091</v>
      </c>
      <c r="H313">
        <f>0.3*SUM('Rent Cost'!H312:H313)</f>
        <v>0</v>
      </c>
      <c r="I313">
        <f>0.3*SUM('Rent Cost'!I312:I313)</f>
        <v>96.563025026950982</v>
      </c>
      <c r="J313">
        <f>0.3*SUM('Rent Cost'!J312:J313)</f>
        <v>0</v>
      </c>
      <c r="K313">
        <f>0.3*SUM('Rent Cost'!K312:K313)</f>
        <v>142.39635340564081</v>
      </c>
      <c r="L313">
        <f>0.3*SUM('Rent Cost'!L312:L313)</f>
        <v>0</v>
      </c>
      <c r="M313">
        <f>0.3*SUM('Rent Cost'!M312:M313)</f>
        <v>15.803938120756946</v>
      </c>
      <c r="N313">
        <f>0.3*SUM('Rent Cost'!N312:N313)</f>
        <v>0</v>
      </c>
    </row>
    <row r="314" spans="1:14" x14ac:dyDescent="0.25">
      <c r="A314" s="1">
        <v>2097</v>
      </c>
      <c r="B314" s="1">
        <v>4</v>
      </c>
      <c r="C314">
        <f>0.3*SUM('Rent Cost'!C313:C314)</f>
        <v>709.01210439701208</v>
      </c>
      <c r="D314">
        <f>0.3*SUM('Rent Cost'!D313:D314)</f>
        <v>0</v>
      </c>
      <c r="E314">
        <f>0.3*SUM('Rent Cost'!E313:E314)</f>
        <v>488.76206889482523</v>
      </c>
      <c r="F314">
        <f>0.3*SUM('Rent Cost'!F313:F314)</f>
        <v>0</v>
      </c>
      <c r="G314">
        <f>0.3*SUM('Rent Cost'!G313:G314)</f>
        <v>811.14310119471577</v>
      </c>
      <c r="H314">
        <f>0.3*SUM('Rent Cost'!H313:H314)</f>
        <v>0</v>
      </c>
      <c r="I314">
        <f>0.3*SUM('Rent Cost'!I313:I314)</f>
        <v>96.553368724446401</v>
      </c>
      <c r="J314">
        <f>0.3*SUM('Rent Cost'!J313:J314)</f>
        <v>0</v>
      </c>
      <c r="K314">
        <f>0.3*SUM('Rent Cost'!K313:K314)</f>
        <v>142.38211377031794</v>
      </c>
      <c r="L314">
        <f>0.3*SUM('Rent Cost'!L313:L314)</f>
        <v>0</v>
      </c>
      <c r="M314">
        <f>0.3*SUM('Rent Cost'!M313:M314)</f>
        <v>15.802357726939853</v>
      </c>
      <c r="N314">
        <f>0.3*SUM('Rent Cost'!N313:N314)</f>
        <v>0</v>
      </c>
    </row>
    <row r="315" spans="1:14" x14ac:dyDescent="0.25">
      <c r="A315" s="1">
        <v>2098</v>
      </c>
      <c r="B315" s="1">
        <v>1</v>
      </c>
      <c r="C315">
        <f>0.3*SUM('Rent Cost'!C314:C315)</f>
        <v>708.94120318661044</v>
      </c>
      <c r="D315">
        <f>0.3*SUM('Rent Cost'!D314:D315)</f>
        <v>0</v>
      </c>
      <c r="E315">
        <f>0.3*SUM('Rent Cost'!E314:E315)</f>
        <v>488.71319268824465</v>
      </c>
      <c r="F315">
        <f>0.3*SUM('Rent Cost'!F314:F315)</f>
        <v>0</v>
      </c>
      <c r="G315">
        <f>0.3*SUM('Rent Cost'!G314:G315)</f>
        <v>811.06198688450809</v>
      </c>
      <c r="H315">
        <f>0.3*SUM('Rent Cost'!H314:H315)</f>
        <v>0</v>
      </c>
      <c r="I315">
        <f>0.3*SUM('Rent Cost'!I314:I315)</f>
        <v>96.543713387587289</v>
      </c>
      <c r="J315">
        <f>0.3*SUM('Rent Cost'!J314:J315)</f>
        <v>0</v>
      </c>
      <c r="K315">
        <f>0.3*SUM('Rent Cost'!K314:K315)</f>
        <v>142.36787555896785</v>
      </c>
      <c r="L315">
        <f>0.3*SUM('Rent Cost'!L314:L315)</f>
        <v>0</v>
      </c>
      <c r="M315">
        <f>0.3*SUM('Rent Cost'!M314:M315)</f>
        <v>15.800777491163636</v>
      </c>
      <c r="N315">
        <f>0.3*SUM('Rent Cost'!N314:N315)</f>
        <v>0</v>
      </c>
    </row>
    <row r="316" spans="1:14" x14ac:dyDescent="0.25">
      <c r="A316" s="2">
        <v>2098</v>
      </c>
      <c r="B316" s="2">
        <v>2</v>
      </c>
      <c r="C316">
        <f>0.3*SUM('Rent Cost'!C315:C316)</f>
        <v>708.87030906634118</v>
      </c>
      <c r="D316">
        <f>0.3*SUM('Rent Cost'!D315:D316)</f>
        <v>0</v>
      </c>
      <c r="E316">
        <f>0.3*SUM('Rent Cost'!E315:E316)</f>
        <v>488.66432136870083</v>
      </c>
      <c r="F316">
        <f>0.3*SUM('Rent Cost'!F315:F316)</f>
        <v>0</v>
      </c>
      <c r="G316">
        <f>0.3*SUM('Rent Cost'!G315:G316)</f>
        <v>810.98088068557865</v>
      </c>
      <c r="H316">
        <f>0.3*SUM('Rent Cost'!H315:H316)</f>
        <v>0</v>
      </c>
      <c r="I316">
        <f>0.3*SUM('Rent Cost'!I315:I316)</f>
        <v>96.534059016279244</v>
      </c>
      <c r="J316">
        <f>0.3*SUM('Rent Cost'!J315:J316)</f>
        <v>0</v>
      </c>
      <c r="K316">
        <f>0.3*SUM('Rent Cost'!K315:K316)</f>
        <v>142.35363877148129</v>
      </c>
      <c r="L316">
        <f>0.3*SUM('Rent Cost'!L315:L316)</f>
        <v>0</v>
      </c>
      <c r="M316">
        <f>0.3*SUM('Rent Cost'!M315:M316)</f>
        <v>15.799197413417016</v>
      </c>
      <c r="N316">
        <f>0.3*SUM('Rent Cost'!N315:N316)</f>
        <v>0</v>
      </c>
    </row>
    <row r="317" spans="1:14" x14ac:dyDescent="0.25">
      <c r="A317" s="1">
        <v>2098</v>
      </c>
      <c r="B317" s="1">
        <v>3</v>
      </c>
      <c r="C317">
        <f>0.3*SUM('Rent Cost'!C316:C317)</f>
        <v>708.79942203517294</v>
      </c>
      <c r="D317">
        <f>0.3*SUM('Rent Cost'!D316:D317)</f>
        <v>0</v>
      </c>
      <c r="E317">
        <f>0.3*SUM('Rent Cost'!E316:E317)</f>
        <v>488.61545493619371</v>
      </c>
      <c r="F317">
        <f>0.3*SUM('Rent Cost'!F316:F317)</f>
        <v>0</v>
      </c>
      <c r="G317">
        <f>0.3*SUM('Rent Cost'!G316:G317)</f>
        <v>810.89978259738803</v>
      </c>
      <c r="H317">
        <f>0.3*SUM('Rent Cost'!H316:H317)</f>
        <v>0</v>
      </c>
      <c r="I317">
        <f>0.3*SUM('Rent Cost'!I316:I317)</f>
        <v>96.524405610427792</v>
      </c>
      <c r="J317">
        <f>0.3*SUM('Rent Cost'!J316:J317)</f>
        <v>0</v>
      </c>
      <c r="K317">
        <f>0.3*SUM('Rent Cost'!K316:K317)</f>
        <v>142.33940340763971</v>
      </c>
      <c r="L317">
        <f>0.3*SUM('Rent Cost'!L316:L317)</f>
        <v>0</v>
      </c>
      <c r="M317">
        <f>0.3*SUM('Rent Cost'!M316:M317)</f>
        <v>15.797617493677429</v>
      </c>
      <c r="N317">
        <f>0.3*SUM('Rent Cost'!N316:N317)</f>
        <v>0</v>
      </c>
    </row>
    <row r="318" spans="1:14" x14ac:dyDescent="0.25">
      <c r="A318" s="2">
        <v>2098</v>
      </c>
      <c r="B318" s="2">
        <v>4</v>
      </c>
      <c r="C318">
        <f>0.3*SUM('Rent Cost'!C317:C318)</f>
        <v>708.72854209310572</v>
      </c>
      <c r="D318">
        <f>0.3*SUM('Rent Cost'!D317:D318)</f>
        <v>0</v>
      </c>
      <c r="E318">
        <f>0.3*SUM('Rent Cost'!E317:E318)</f>
        <v>488.56659339072331</v>
      </c>
      <c r="F318">
        <f>0.3*SUM('Rent Cost'!F317:F318)</f>
        <v>0</v>
      </c>
      <c r="G318">
        <f>0.3*SUM('Rent Cost'!G317:G318)</f>
        <v>810.81869261939676</v>
      </c>
      <c r="H318">
        <f>0.3*SUM('Rent Cost'!H317:H318)</f>
        <v>0</v>
      </c>
      <c r="I318">
        <f>0.3*SUM('Rent Cost'!I317:I318)</f>
        <v>96.514753169844056</v>
      </c>
      <c r="J318">
        <f>0.3*SUM('Rent Cost'!J317:J318)</f>
        <v>0</v>
      </c>
      <c r="K318">
        <f>0.3*SUM('Rent Cost'!K317:K318)</f>
        <v>142.32516946722453</v>
      </c>
      <c r="L318">
        <f>0.3*SUM('Rent Cost'!L317:L318)</f>
        <v>0</v>
      </c>
      <c r="M318">
        <f>0.3*SUM('Rent Cost'!M317:M318)</f>
        <v>15.796037731922317</v>
      </c>
      <c r="N318">
        <f>0.3*SUM('Rent Cost'!N317:N318)</f>
        <v>0</v>
      </c>
    </row>
    <row r="319" spans="1:14" x14ac:dyDescent="0.25">
      <c r="A319" s="2">
        <v>2099</v>
      </c>
      <c r="B319" s="2">
        <v>1</v>
      </c>
      <c r="C319">
        <f>0.3*SUM('Rent Cost'!C318:C319)</f>
        <v>708.65766923910815</v>
      </c>
      <c r="D319">
        <f>0.3*SUM('Rent Cost'!D318:D319)</f>
        <v>0</v>
      </c>
      <c r="E319">
        <f>0.3*SUM('Rent Cost'!E318:E319)</f>
        <v>488.51773673176291</v>
      </c>
      <c r="F319">
        <f>0.3*SUM('Rent Cost'!F318:F319)</f>
        <v>0</v>
      </c>
      <c r="G319">
        <f>0.3*SUM('Rent Cost'!G318:G319)</f>
        <v>810.73761074998663</v>
      </c>
      <c r="H319">
        <f>0.3*SUM('Rent Cost'!H318:H319)</f>
        <v>0</v>
      </c>
      <c r="I319">
        <f>0.3*SUM('Rent Cost'!I318:I319)</f>
        <v>96.505101694528051</v>
      </c>
      <c r="J319">
        <f>0.3*SUM('Rent Cost'!J318:J319)</f>
        <v>0</v>
      </c>
      <c r="K319">
        <f>0.3*SUM('Rent Cost'!K318:K319)</f>
        <v>142.31093695023577</v>
      </c>
      <c r="L319">
        <f>0.3*SUM('Rent Cost'!L318:L319)</f>
        <v>0</v>
      </c>
      <c r="M319">
        <f>0.3*SUM('Rent Cost'!M318:M319)</f>
        <v>15.794458128151676</v>
      </c>
      <c r="N319">
        <f>0.3*SUM('Rent Cost'!N318:N319)</f>
        <v>0</v>
      </c>
    </row>
    <row r="320" spans="1:14" x14ac:dyDescent="0.25">
      <c r="A320" s="1">
        <v>2099</v>
      </c>
      <c r="B320" s="1">
        <v>2</v>
      </c>
      <c r="C320">
        <f>0.3*SUM('Rent Cost'!C319:C320)</f>
        <v>708.58680347214886</v>
      </c>
      <c r="D320">
        <f>0.3*SUM('Rent Cost'!D319:D320)</f>
        <v>0</v>
      </c>
      <c r="E320">
        <f>0.3*SUM('Rent Cost'!E319:E320)</f>
        <v>488.46888495825903</v>
      </c>
      <c r="F320">
        <f>0.3*SUM('Rent Cost'!F319:F320)</f>
        <v>0</v>
      </c>
      <c r="G320">
        <f>0.3*SUM('Rent Cost'!G319:G320)</f>
        <v>810.65653698861809</v>
      </c>
      <c r="H320">
        <f>0.3*SUM('Rent Cost'!H319:H320)</f>
        <v>0</v>
      </c>
      <c r="I320">
        <f>0.3*SUM('Rent Cost'!I319:I320)</f>
        <v>96.495451184385345</v>
      </c>
      <c r="J320">
        <f>0.3*SUM('Rent Cost'!J319:J320)</f>
        <v>0</v>
      </c>
      <c r="K320">
        <f>0.3*SUM('Rent Cost'!K319:K320)</f>
        <v>142.29670585656416</v>
      </c>
      <c r="L320">
        <f>0.3*SUM('Rent Cost'!L319:L320)</f>
        <v>0</v>
      </c>
      <c r="M320">
        <f>0.3*SUM('Rent Cost'!M319:M320)</f>
        <v>15.79287868234295</v>
      </c>
      <c r="N320">
        <f>0.3*SUM('Rent Cost'!N319:N320)</f>
        <v>0</v>
      </c>
    </row>
    <row r="321" spans="1:14" x14ac:dyDescent="0.25">
      <c r="A321" s="2">
        <v>2099</v>
      </c>
      <c r="B321" s="2">
        <v>3</v>
      </c>
      <c r="C321">
        <f>0.3*SUM('Rent Cost'!C320:C321)</f>
        <v>708.51594479171217</v>
      </c>
      <c r="D321">
        <f>0.3*SUM('Rent Cost'!D320:D321)</f>
        <v>0</v>
      </c>
      <c r="E321">
        <f>0.3*SUM('Rent Cost'!E320:E321)</f>
        <v>488.42003806968495</v>
      </c>
      <c r="F321">
        <f>0.3*SUM('Rent Cost'!F320:F321)</f>
        <v>0</v>
      </c>
      <c r="G321">
        <f>0.3*SUM('Rent Cost'!G320:G321)</f>
        <v>810.57547133529135</v>
      </c>
      <c r="H321">
        <f>0.3*SUM('Rent Cost'!H320:H321)</f>
        <v>0</v>
      </c>
      <c r="I321">
        <f>0.3*SUM('Rent Cost'!I320:I321)</f>
        <v>96.485801639227034</v>
      </c>
      <c r="J321">
        <f>0.3*SUM('Rent Cost'!J320:J321)</f>
        <v>0</v>
      </c>
      <c r="K321">
        <f>0.3*SUM('Rent Cost'!K320:K321)</f>
        <v>142.28247618599116</v>
      </c>
      <c r="L321">
        <f>0.3*SUM('Rent Cost'!L320:L321)</f>
        <v>0</v>
      </c>
      <c r="M321">
        <f>0.3*SUM('Rent Cost'!M320:M321)</f>
        <v>15.791299394473574</v>
      </c>
      <c r="N321">
        <f>0.3*SUM('Rent Cost'!N320:N321)</f>
        <v>0</v>
      </c>
    </row>
    <row r="322" spans="1:14" x14ac:dyDescent="0.25">
      <c r="A322" s="1">
        <v>2099</v>
      </c>
      <c r="B322" s="1">
        <v>4</v>
      </c>
      <c r="C322">
        <f>0.3*SUM('Rent Cost'!C321:C322)</f>
        <v>708.4450931972824</v>
      </c>
      <c r="D322">
        <f>0.3*SUM('Rent Cost'!D321:D322)</f>
        <v>0</v>
      </c>
      <c r="E322">
        <f>0.3*SUM('Rent Cost'!E321:E322)</f>
        <v>488.37119606604062</v>
      </c>
      <c r="F322">
        <f>0.3*SUM('Rent Cost'!F321:F322)</f>
        <v>0</v>
      </c>
      <c r="G322">
        <f>0.3*SUM('Rent Cost'!G321:G322)</f>
        <v>810.49441378838787</v>
      </c>
      <c r="H322">
        <f>0.3*SUM('Rent Cost'!H321:H322)</f>
        <v>0</v>
      </c>
      <c r="I322">
        <f>0.3*SUM('Rent Cost'!I321:I322)</f>
        <v>96.476153059053118</v>
      </c>
      <c r="J322">
        <f>0.3*SUM('Rent Cost'!J321:J322)</f>
        <v>0</v>
      </c>
      <c r="K322">
        <f>0.3*SUM('Rent Cost'!K321:K322)</f>
        <v>142.26824793840746</v>
      </c>
      <c r="L322">
        <f>0.3*SUM('Rent Cost'!L321:L322)</f>
        <v>0</v>
      </c>
      <c r="M322">
        <f>0.3*SUM('Rent Cost'!M321:M322)</f>
        <v>15.789720264532269</v>
      </c>
      <c r="N322">
        <f>0.3*SUM('Rent Cost'!N321:N322)</f>
        <v>0</v>
      </c>
    </row>
    <row r="323" spans="1:14" x14ac:dyDescent="0.25">
      <c r="A323" s="1">
        <v>2100</v>
      </c>
      <c r="B323" s="1">
        <v>1</v>
      </c>
      <c r="C323">
        <f>0.3*SUM('Rent Cost'!C322:C323)</f>
        <v>708.37424868782819</v>
      </c>
      <c r="D323">
        <f>0.3*SUM('Rent Cost'!D322:D323)</f>
        <v>0</v>
      </c>
      <c r="E323">
        <f>0.3*SUM('Rent Cost'!E322:E323)</f>
        <v>488.32235894627263</v>
      </c>
      <c r="F323">
        <f>0.3*SUM('Rent Cost'!F322:F323)</f>
        <v>0</v>
      </c>
      <c r="G323">
        <f>0.3*SUM('Rent Cost'!G322:G323)</f>
        <v>810.4133643468291</v>
      </c>
      <c r="H323">
        <f>0.3*SUM('Rent Cost'!H322:H323)</f>
        <v>0</v>
      </c>
      <c r="I323">
        <f>0.3*SUM('Rent Cost'!I322:I323)</f>
        <v>96.466505443769179</v>
      </c>
      <c r="J323">
        <f>0.3*SUM('Rent Cost'!J322:J323)</f>
        <v>0</v>
      </c>
      <c r="K323">
        <f>0.3*SUM('Rent Cost'!K322:K323)</f>
        <v>142.25402111359452</v>
      </c>
      <c r="L323">
        <f>0.3*SUM('Rent Cost'!L322:L323)</f>
        <v>0</v>
      </c>
      <c r="M323">
        <f>0.3*SUM('Rent Cost'!M322:M323)</f>
        <v>15.788141292507753</v>
      </c>
      <c r="N323">
        <f>0.3*SUM('Rent Cost'!N322:N323)</f>
        <v>0</v>
      </c>
    </row>
    <row r="324" spans="1:14" x14ac:dyDescent="0.25">
      <c r="A324" s="1">
        <v>2100</v>
      </c>
      <c r="B324" s="1">
        <v>2</v>
      </c>
      <c r="C324">
        <f>0.3*SUM('Rent Cost'!C323:C324)</f>
        <v>708.30341126283383</v>
      </c>
      <c r="D324">
        <f>0.3*SUM('Rent Cost'!D323:D324)</f>
        <v>0</v>
      </c>
      <c r="E324">
        <f>0.3*SUM('Rent Cost'!E323:E324)</f>
        <v>488.27352671038096</v>
      </c>
      <c r="F324">
        <f>0.3*SUM('Rent Cost'!F323:F324)</f>
        <v>0</v>
      </c>
      <c r="G324">
        <f>0.3*SUM('Rent Cost'!G323:G324)</f>
        <v>810.3323230106148</v>
      </c>
      <c r="H324">
        <f>0.3*SUM('Rent Cost'!H323:H324)</f>
        <v>0</v>
      </c>
      <c r="I324">
        <f>0.3*SUM('Rent Cost'!I323:I324)</f>
        <v>96.456858793186328</v>
      </c>
      <c r="J324">
        <f>0.3*SUM('Rent Cost'!J323:J324)</f>
        <v>0</v>
      </c>
      <c r="K324">
        <f>0.3*SUM('Rent Cost'!K323:K324)</f>
        <v>142.23979571144309</v>
      </c>
      <c r="L324">
        <f>0.3*SUM('Rent Cost'!L323:L324)</f>
        <v>0</v>
      </c>
      <c r="M324">
        <f>0.3*SUM('Rent Cost'!M323:M324)</f>
        <v>15.786562478377467</v>
      </c>
      <c r="N324">
        <f>0.3*SUM('Rent Cost'!N323:N324)</f>
        <v>0</v>
      </c>
    </row>
    <row r="325" spans="1:14" x14ac:dyDescent="0.25">
      <c r="A325" s="1">
        <v>2100</v>
      </c>
      <c r="B325" s="1">
        <v>3</v>
      </c>
      <c r="C325">
        <f>0.3*SUM('Rent Cost'!C324:C325)</f>
        <v>708.23258092178366</v>
      </c>
      <c r="D325">
        <f>0.3*SUM('Rent Cost'!D324:D325)</f>
        <v>0</v>
      </c>
      <c r="E325">
        <f>0.3*SUM('Rent Cost'!E324:E325)</f>
        <v>488.22469935783886</v>
      </c>
      <c r="F325">
        <f>0.3*SUM('Rent Cost'!F324:F325)</f>
        <v>0</v>
      </c>
      <c r="G325">
        <f>0.3*SUM('Rent Cost'!G324:G325)</f>
        <v>810.25128977812676</v>
      </c>
      <c r="H325">
        <f>0.3*SUM('Rent Cost'!H324:H325)</f>
        <v>0</v>
      </c>
      <c r="I325">
        <f>0.3*SUM('Rent Cost'!I324:I325)</f>
        <v>96.447213107304563</v>
      </c>
      <c r="J325">
        <f>0.3*SUM('Rent Cost'!J324:J325)</f>
        <v>0</v>
      </c>
      <c r="K325">
        <f>0.3*SUM('Rent Cost'!K324:K325)</f>
        <v>142.22557173195312</v>
      </c>
      <c r="L325">
        <f>0.3*SUM('Rent Cost'!L324:L325)</f>
        <v>0</v>
      </c>
      <c r="M325">
        <f>0.3*SUM('Rent Cost'!M324:M325)</f>
        <v>15.784983822118848</v>
      </c>
      <c r="N325">
        <f>0.3*SUM('Rent Cost'!N324:N325)</f>
        <v>0</v>
      </c>
    </row>
    <row r="326" spans="1:14" x14ac:dyDescent="0.25">
      <c r="A326" s="1">
        <v>2100</v>
      </c>
      <c r="B326" s="1">
        <v>4</v>
      </c>
      <c r="C326">
        <f>0.3*SUM('Rent Cost'!C325:C326)</f>
        <v>708.16175766364631</v>
      </c>
      <c r="D326">
        <f>0.3*SUM('Rent Cost'!D325:D326)</f>
        <v>0</v>
      </c>
      <c r="E326">
        <f>0.3*SUM('Rent Cost'!E325:E326)</f>
        <v>488.17587688759289</v>
      </c>
      <c r="F326">
        <f>0.3*SUM('Rent Cost'!F325:F326)</f>
        <v>0</v>
      </c>
      <c r="G326">
        <f>0.3*SUM('Rent Cost'!G325:G326)</f>
        <v>810.17026464882576</v>
      </c>
      <c r="H326">
        <f>0.3*SUM('Rent Cost'!H325:H326)</f>
        <v>0</v>
      </c>
      <c r="I326">
        <f>0.3*SUM('Rent Cost'!I325:I326)</f>
        <v>96.437568386029454</v>
      </c>
      <c r="J326">
        <f>0.3*SUM('Rent Cost'!J325:J326)</f>
        <v>0</v>
      </c>
      <c r="K326">
        <f>0.3*SUM('Rent Cost'!K325:K326)</f>
        <v>142.21134917479685</v>
      </c>
      <c r="L326">
        <f>0.3*SUM('Rent Cost'!L325:L326)</f>
        <v>0</v>
      </c>
      <c r="M326">
        <f>0.3*SUM('Rent Cost'!M325:M326)</f>
        <v>15.783405323743178</v>
      </c>
      <c r="N326">
        <f>0.3*SUM('Rent Cost'!N325:N326)</f>
        <v>0</v>
      </c>
    </row>
    <row r="327" spans="1:14" x14ac:dyDescent="0.25">
      <c r="A327" s="2">
        <v>2101</v>
      </c>
      <c r="B327" s="2">
        <v>1</v>
      </c>
      <c r="C327">
        <f>0.3*SUM('Rent Cost'!C326:C327)</f>
        <v>708.09094148790609</v>
      </c>
      <c r="D327">
        <f>0.3*SUM('Rent Cost'!D326:D327)</f>
        <v>0</v>
      </c>
      <c r="E327">
        <f>0.3*SUM('Rent Cost'!E326:E327)</f>
        <v>488.12705929964301</v>
      </c>
      <c r="F327">
        <f>0.3*SUM('Rent Cost'!F326:F327)</f>
        <v>0</v>
      </c>
      <c r="G327">
        <f>0.3*SUM('Rent Cost'!G326:G327)</f>
        <v>810.08924762271147</v>
      </c>
      <c r="H327">
        <f>0.3*SUM('Rent Cost'!H326:H327)</f>
        <v>0</v>
      </c>
      <c r="I327">
        <f>0.3*SUM('Rent Cost'!I326:I327)</f>
        <v>96.427924629172097</v>
      </c>
      <c r="J327">
        <f>0.3*SUM('Rent Cost'!J326:J327)</f>
        <v>0</v>
      </c>
      <c r="K327">
        <f>0.3*SUM('Rent Cost'!K326:K327)</f>
        <v>142.19712803986494</v>
      </c>
      <c r="L327">
        <f>0.3*SUM('Rent Cost'!L326:L327)</f>
        <v>0</v>
      </c>
      <c r="M327">
        <f>0.3*SUM('Rent Cost'!M326:M327)</f>
        <v>15.781826983216614</v>
      </c>
      <c r="N327">
        <f>0.3*SUM('Rent Cost'!N326:N327)</f>
        <v>0</v>
      </c>
    </row>
    <row r="328" spans="1:14" x14ac:dyDescent="0.25">
      <c r="A328" s="1">
        <v>2101</v>
      </c>
      <c r="B328" s="1">
        <v>2</v>
      </c>
      <c r="C328">
        <f>0.3*SUM('Rent Cost'!C327:C328)</f>
        <v>708.02013239404732</v>
      </c>
      <c r="D328">
        <f>0.3*SUM('Rent Cost'!D327:D328)</f>
        <v>0</v>
      </c>
      <c r="E328">
        <f>0.3*SUM('Rent Cost'!E327:E328)</f>
        <v>488.07824659398926</v>
      </c>
      <c r="F328">
        <f>0.3*SUM('Rent Cost'!F327:F328)</f>
        <v>0</v>
      </c>
      <c r="G328">
        <f>0.3*SUM('Rent Cost'!G327:G328)</f>
        <v>810.00823869816588</v>
      </c>
      <c r="H328">
        <f>0.3*SUM('Rent Cost'!H327:H328)</f>
        <v>0</v>
      </c>
      <c r="I328">
        <f>0.3*SUM('Rent Cost'!I327:I328)</f>
        <v>96.418281836732518</v>
      </c>
      <c r="J328">
        <f>0.3*SUM('Rent Cost'!J327:J328)</f>
        <v>0</v>
      </c>
      <c r="K328">
        <f>0.3*SUM('Rent Cost'!K327:K328)</f>
        <v>142.18290832704815</v>
      </c>
      <c r="L328">
        <f>0.3*SUM('Rent Cost'!L327:L328)</f>
        <v>0</v>
      </c>
      <c r="M328">
        <f>0.3*SUM('Rent Cost'!M327:M328)</f>
        <v>15.780248800516596</v>
      </c>
      <c r="N328">
        <f>0.3*SUM('Rent Cost'!N327:N328)</f>
        <v>0</v>
      </c>
    </row>
    <row r="329" spans="1:14" x14ac:dyDescent="0.25">
      <c r="A329" s="2">
        <v>2101</v>
      </c>
      <c r="B329" s="2">
        <v>3</v>
      </c>
      <c r="C329">
        <f>0.3*SUM('Rent Cost'!C328:C329)</f>
        <v>707.94933038103864</v>
      </c>
      <c r="D329">
        <f>0.3*SUM('Rent Cost'!D328:D329)</f>
        <v>0</v>
      </c>
      <c r="E329">
        <f>0.3*SUM('Rent Cost'!E328:E329)</f>
        <v>488.02943876957818</v>
      </c>
      <c r="F329">
        <f>0.3*SUM('Rent Cost'!F328:F329)</f>
        <v>0</v>
      </c>
      <c r="G329">
        <f>0.3*SUM('Rent Cost'!G328:G329)</f>
        <v>809.92723787411012</v>
      </c>
      <c r="H329">
        <f>0.3*SUM('Rent Cost'!H328:H329)</f>
        <v>0</v>
      </c>
      <c r="I329">
        <f>0.3*SUM('Rent Cost'!I328:I329)</f>
        <v>96.408640008521829</v>
      </c>
      <c r="J329">
        <f>0.3*SUM('Rent Cost'!J328:J329)</f>
        <v>0</v>
      </c>
      <c r="K329">
        <f>0.3*SUM('Rent Cost'!K328:K329)</f>
        <v>142.16869003623719</v>
      </c>
      <c r="L329">
        <f>0.3*SUM('Rent Cost'!L328:L329)</f>
        <v>0</v>
      </c>
      <c r="M329">
        <f>0.3*SUM('Rent Cost'!M328:M329)</f>
        <v>15.778670775631843</v>
      </c>
      <c r="N329">
        <f>0.3*SUM('Rent Cost'!N328:N329)</f>
        <v>0</v>
      </c>
    </row>
    <row r="330" spans="1:14" x14ac:dyDescent="0.25">
      <c r="A330" s="1">
        <v>2101</v>
      </c>
      <c r="B330" s="1">
        <v>4</v>
      </c>
      <c r="C330">
        <f>0.3*SUM('Rent Cost'!C329:C330)</f>
        <v>707.87853544784866</v>
      </c>
      <c r="D330">
        <f>0.3*SUM('Rent Cost'!D329:D330)</f>
        <v>0</v>
      </c>
      <c r="E330">
        <f>0.3*SUM('Rent Cost'!E329:E330)</f>
        <v>487.98063582535627</v>
      </c>
      <c r="F330">
        <f>0.3*SUM('Rent Cost'!F329:F330)</f>
        <v>0</v>
      </c>
      <c r="G330">
        <f>0.3*SUM('Rent Cost'!G329:G330)</f>
        <v>809.84624515000462</v>
      </c>
      <c r="H330">
        <f>0.3*SUM('Rent Cost'!H329:H330)</f>
        <v>0</v>
      </c>
      <c r="I330">
        <f>0.3*SUM('Rent Cost'!I329:I330)</f>
        <v>96.398999144445582</v>
      </c>
      <c r="J330">
        <f>0.3*SUM('Rent Cost'!J329:J330)</f>
        <v>0</v>
      </c>
      <c r="K330">
        <f>0.3*SUM('Rent Cost'!K329:K330)</f>
        <v>142.15447316721352</v>
      </c>
      <c r="L330">
        <f>0.3*SUM('Rent Cost'!L329:L330)</f>
        <v>0</v>
      </c>
      <c r="M330">
        <f>0.3*SUM('Rent Cost'!M329:M330)</f>
        <v>15.777092908551074</v>
      </c>
      <c r="N330">
        <f>0.3*SUM('Rent Cost'!N329:N330)</f>
        <v>0</v>
      </c>
    </row>
    <row r="331" spans="1:14" x14ac:dyDescent="0.25">
      <c r="A331" s="1">
        <v>2102</v>
      </c>
      <c r="B331" s="1">
        <v>1</v>
      </c>
      <c r="C331">
        <f>0.3*SUM('Rent Cost'!C330:C331)</f>
        <v>707.80774759396172</v>
      </c>
      <c r="D331">
        <f>0.3*SUM('Rent Cost'!D330:D331)</f>
        <v>0</v>
      </c>
      <c r="E331">
        <f>0.3*SUM('Rent Cost'!E330:E331)</f>
        <v>487.93183776185026</v>
      </c>
      <c r="F331">
        <f>0.3*SUM('Rent Cost'!F330:F331)</f>
        <v>0</v>
      </c>
      <c r="G331">
        <f>0.3*SUM('Rent Cost'!G330:G331)</f>
        <v>809.76526052531017</v>
      </c>
      <c r="H331">
        <f>0.3*SUM('Rent Cost'!H330:H331)</f>
        <v>0</v>
      </c>
      <c r="I331">
        <f>0.3*SUM('Rent Cost'!I330:I331)</f>
        <v>96.389359244598225</v>
      </c>
      <c r="J331">
        <f>0.3*SUM('Rent Cost'!J330:J331)</f>
        <v>0</v>
      </c>
      <c r="K331">
        <f>0.3*SUM('Rent Cost'!K330:K331)</f>
        <v>142.14025771986783</v>
      </c>
      <c r="L331">
        <f>0.3*SUM('Rent Cost'!L330:L331)</f>
        <v>0</v>
      </c>
      <c r="M331">
        <f>0.3*SUM('Rent Cost'!M330:M331)</f>
        <v>15.775515199263008</v>
      </c>
      <c r="N331">
        <f>0.3*SUM('Rent Cost'!N330:N331)</f>
        <v>0</v>
      </c>
    </row>
    <row r="332" spans="1:14" x14ac:dyDescent="0.25">
      <c r="A332" s="2">
        <v>2102</v>
      </c>
      <c r="B332" s="2">
        <v>2</v>
      </c>
      <c r="C332">
        <f>0.3*SUM('Rent Cost'!C331:C332)</f>
        <v>707.73696681937781</v>
      </c>
      <c r="D332">
        <f>0.3*SUM('Rent Cost'!D331:D332)</f>
        <v>0</v>
      </c>
      <c r="E332">
        <f>0.3*SUM('Rent Cost'!E331:E332)</f>
        <v>487.88304457853343</v>
      </c>
      <c r="F332">
        <f>0.3*SUM('Rent Cost'!F331:F332)</f>
        <v>0</v>
      </c>
      <c r="G332">
        <f>0.3*SUM('Rent Cost'!G331:G332)</f>
        <v>809.68428399948709</v>
      </c>
      <c r="H332">
        <f>0.3*SUM('Rent Cost'!H331:H332)</f>
        <v>0</v>
      </c>
      <c r="I332">
        <f>0.3*SUM('Rent Cost'!I331:I332)</f>
        <v>96.379720308696449</v>
      </c>
      <c r="J332">
        <f>0.3*SUM('Rent Cost'!J331:J332)</f>
        <v>0</v>
      </c>
      <c r="K332">
        <f>0.3*SUM('Rent Cost'!K331:K332)</f>
        <v>142.1260436940909</v>
      </c>
      <c r="L332">
        <f>0.3*SUM('Rent Cost'!L331:L332)</f>
        <v>0</v>
      </c>
      <c r="M332">
        <f>0.3*SUM('Rent Cost'!M331:M332)</f>
        <v>15.773937647745086</v>
      </c>
      <c r="N332">
        <f>0.3*SUM('Rent Cost'!N331:N332)</f>
        <v>0</v>
      </c>
    </row>
    <row r="333" spans="1:14" x14ac:dyDescent="0.25">
      <c r="A333" s="1">
        <v>2102</v>
      </c>
      <c r="B333" s="1">
        <v>3</v>
      </c>
      <c r="C333">
        <f>0.3*SUM('Rent Cost'!C332:C333)</f>
        <v>707.66619312306557</v>
      </c>
      <c r="D333">
        <f>0.3*SUM('Rent Cost'!D332:D333)</f>
        <v>0</v>
      </c>
      <c r="E333">
        <f>0.3*SUM('Rent Cost'!E332:E333)</f>
        <v>487.83425627382559</v>
      </c>
      <c r="F333">
        <f>0.3*SUM('Rent Cost'!F332:F333)</f>
        <v>0</v>
      </c>
      <c r="G333">
        <f>0.3*SUM('Rent Cost'!G332:G333)</f>
        <v>809.60331557145685</v>
      </c>
      <c r="H333">
        <f>0.3*SUM('Rent Cost'!H332:H333)</f>
        <v>0</v>
      </c>
      <c r="I333">
        <f>0.3*SUM('Rent Cost'!I332:I333)</f>
        <v>96.370082336645794</v>
      </c>
      <c r="J333">
        <f>0.3*SUM('Rent Cost'!J332:J333)</f>
        <v>0</v>
      </c>
      <c r="K333">
        <f>0.3*SUM('Rent Cost'!K332:K333)</f>
        <v>142.11183108966415</v>
      </c>
      <c r="L333">
        <f>0.3*SUM('Rent Cost'!L332:L333)</f>
        <v>0</v>
      </c>
      <c r="M333">
        <f>0.3*SUM('Rent Cost'!M332:M333)</f>
        <v>15.772360253986024</v>
      </c>
      <c r="N333">
        <f>0.3*SUM('Rent Cost'!N332:N333)</f>
        <v>0</v>
      </c>
    </row>
    <row r="334" spans="1:14" x14ac:dyDescent="0.25">
      <c r="A334" s="2">
        <v>2102</v>
      </c>
      <c r="B334" s="2">
        <v>4</v>
      </c>
      <c r="C334">
        <f>0.3*SUM('Rent Cost'!C333:C334)</f>
        <v>707.59542650347794</v>
      </c>
      <c r="D334">
        <f>0.3*SUM('Rent Cost'!D333:D334)</f>
        <v>0</v>
      </c>
      <c r="E334">
        <f>0.3*SUM('Rent Cost'!E333:E334)</f>
        <v>487.78547284825345</v>
      </c>
      <c r="F334">
        <f>0.3*SUM('Rent Cost'!F333:F334)</f>
        <v>0</v>
      </c>
      <c r="G334">
        <f>0.3*SUM('Rent Cost'!G333:G334)</f>
        <v>809.52235523960087</v>
      </c>
      <c r="H334">
        <f>0.3*SUM('Rent Cost'!H333:H334)</f>
        <v>0</v>
      </c>
      <c r="I334">
        <f>0.3*SUM('Rent Cost'!I333:I334)</f>
        <v>96.360445328446261</v>
      </c>
      <c r="J334">
        <f>0.3*SUM('Rent Cost'!J333:J334)</f>
        <v>0</v>
      </c>
      <c r="K334">
        <f>0.3*SUM('Rent Cost'!K333:K334)</f>
        <v>142.09761990658757</v>
      </c>
      <c r="L334">
        <f>0.3*SUM('Rent Cost'!L333:L334)</f>
        <v>0</v>
      </c>
      <c r="M334">
        <f>0.3*SUM('Rent Cost'!M333:M334)</f>
        <v>15.770783017963264</v>
      </c>
      <c r="N334">
        <f>0.3*SUM('Rent Cost'!N333:N334)</f>
        <v>0</v>
      </c>
    </row>
    <row r="335" spans="1:14" x14ac:dyDescent="0.25">
      <c r="A335" s="2">
        <v>2103</v>
      </c>
      <c r="B335" s="2">
        <v>1</v>
      </c>
      <c r="C335">
        <f>0.3*SUM('Rent Cost'!C334:C335)</f>
        <v>707.52466696061492</v>
      </c>
      <c r="D335">
        <f>0.3*SUM('Rent Cost'!D334:D335)</f>
        <v>0</v>
      </c>
      <c r="E335">
        <f>0.3*SUM('Rent Cost'!E334:E335)</f>
        <v>487.73669430076359</v>
      </c>
      <c r="F335">
        <f>0.3*SUM('Rent Cost'!F334:F335)</f>
        <v>0</v>
      </c>
      <c r="G335">
        <f>0.3*SUM('Rent Cost'!G334:G335)</f>
        <v>809.44140300391939</v>
      </c>
      <c r="H335">
        <f>0.3*SUM('Rent Cost'!H334:H335)</f>
        <v>0</v>
      </c>
      <c r="I335">
        <f>0.3*SUM('Rent Cost'!I334:I335)</f>
        <v>96.350809283908987</v>
      </c>
      <c r="J335">
        <f>0.3*SUM('Rent Cost'!J334:J335)</f>
        <v>0</v>
      </c>
      <c r="K335">
        <f>0.3*SUM('Rent Cost'!K334:K335)</f>
        <v>142.08341014464261</v>
      </c>
      <c r="L335">
        <f>0.3*SUM('Rent Cost'!L334:L335)</f>
        <v>0</v>
      </c>
      <c r="M335">
        <f>0.3*SUM('Rent Cost'!M334:M335)</f>
        <v>15.769205939654244</v>
      </c>
      <c r="N335">
        <f>0.3*SUM('Rent Cost'!N334:N335)</f>
        <v>0</v>
      </c>
    </row>
    <row r="336" spans="1:14" x14ac:dyDescent="0.25">
      <c r="A336" s="1">
        <v>2103</v>
      </c>
      <c r="B336" s="1">
        <v>2</v>
      </c>
      <c r="C336">
        <f>0.3*SUM('Rent Cost'!C335:C336)</f>
        <v>707.45391449396084</v>
      </c>
      <c r="D336">
        <f>0.3*SUM('Rent Cost'!D335:D336)</f>
        <v>0</v>
      </c>
      <c r="E336">
        <f>0.3*SUM('Rent Cost'!E335:E336)</f>
        <v>487.68792063082924</v>
      </c>
      <c r="F336">
        <f>0.3*SUM('Rent Cost'!F335:F336)</f>
        <v>0</v>
      </c>
      <c r="G336">
        <f>0.3*SUM('Rent Cost'!G335:G336)</f>
        <v>809.36045886387285</v>
      </c>
      <c r="H336">
        <f>0.3*SUM('Rent Cost'!H335:H336)</f>
        <v>0</v>
      </c>
      <c r="I336">
        <f>0.3*SUM('Rent Cost'!I335:I336)</f>
        <v>96.341174202939527</v>
      </c>
      <c r="J336">
        <f>0.3*SUM('Rent Cost'!J335:J336)</f>
        <v>0</v>
      </c>
      <c r="K336">
        <f>0.3*SUM('Rent Cost'!K335:K336)</f>
        <v>142.06920180361075</v>
      </c>
      <c r="L336">
        <f>0.3*SUM('Rent Cost'!L335:L336)</f>
        <v>0</v>
      </c>
      <c r="M336">
        <f>0.3*SUM('Rent Cost'!M335:M336)</f>
        <v>15.767629019058964</v>
      </c>
      <c r="N336">
        <f>0.3*SUM('Rent Cost'!N335:N336)</f>
        <v>0</v>
      </c>
    </row>
    <row r="337" spans="1:14" x14ac:dyDescent="0.25">
      <c r="A337" s="2">
        <v>2103</v>
      </c>
      <c r="B337" s="2">
        <v>3</v>
      </c>
      <c r="C337">
        <f>0.3*SUM('Rent Cost'!C336:C337)</f>
        <v>707.38316910248432</v>
      </c>
      <c r="D337">
        <f>0.3*SUM('Rent Cost'!D336:D337)</f>
        <v>0</v>
      </c>
      <c r="E337">
        <f>0.3*SUM('Rent Cost'!E336:E337)</f>
        <v>487.63915183897711</v>
      </c>
      <c r="F337">
        <f>0.3*SUM('Rent Cost'!F336:F337)</f>
        <v>0</v>
      </c>
      <c r="G337">
        <f>0.3*SUM('Rent Cost'!G336:G337)</f>
        <v>809.27952281784303</v>
      </c>
      <c r="H337">
        <f>0.3*SUM('Rent Cost'!H336:H337)</f>
        <v>0</v>
      </c>
      <c r="I337">
        <f>0.3*SUM('Rent Cost'!I336:I337)</f>
        <v>96.331540085537881</v>
      </c>
      <c r="J337">
        <f>0.3*SUM('Rent Cost'!J336:J337)</f>
        <v>0</v>
      </c>
      <c r="K337">
        <f>0.3*SUM('Rent Cost'!K336:K337)</f>
        <v>142.05499488338268</v>
      </c>
      <c r="L337">
        <f>0.3*SUM('Rent Cost'!L336:L337)</f>
        <v>0</v>
      </c>
      <c r="M337">
        <f>0.3*SUM('Rent Cost'!M336:M337)</f>
        <v>15.766052256154861</v>
      </c>
      <c r="N337">
        <f>0.3*SUM('Rent Cost'!N336:N337)</f>
        <v>0</v>
      </c>
    </row>
    <row r="338" spans="1:14" x14ac:dyDescent="0.25">
      <c r="A338" s="1">
        <v>2103</v>
      </c>
      <c r="B338" s="1">
        <v>4</v>
      </c>
      <c r="C338">
        <f>0.3*SUM('Rent Cost'!C337:C338)</f>
        <v>707.31243078566968</v>
      </c>
      <c r="D338">
        <f>0.3*SUM('Rent Cost'!D337:D338)</f>
        <v>0</v>
      </c>
      <c r="E338">
        <f>0.3*SUM('Rent Cost'!E337:E338)</f>
        <v>487.59038792415373</v>
      </c>
      <c r="F338">
        <f>0.3*SUM('Rent Cost'!F337:F338)</f>
        <v>0</v>
      </c>
      <c r="G338">
        <f>0.3*SUM('Rent Cost'!G337:G338)</f>
        <v>809.19859486529049</v>
      </c>
      <c r="H338">
        <f>0.3*SUM('Rent Cost'!H337:H338)</f>
        <v>0</v>
      </c>
      <c r="I338">
        <f>0.3*SUM('Rent Cost'!I337:I338)</f>
        <v>96.321906931515159</v>
      </c>
      <c r="J338">
        <f>0.3*SUM('Rent Cost'!J337:J338)</f>
        <v>0</v>
      </c>
      <c r="K338">
        <f>0.3*SUM('Rent Cost'!K337:K338)</f>
        <v>142.04078938395841</v>
      </c>
      <c r="L338">
        <f>0.3*SUM('Rent Cost'!L337:L338)</f>
        <v>0</v>
      </c>
      <c r="M338">
        <f>0.3*SUM('Rent Cost'!M337:M338)</f>
        <v>15.764475650930656</v>
      </c>
      <c r="N338">
        <f>0.3*SUM('Rent Cost'!N337:N338)</f>
        <v>0</v>
      </c>
    </row>
    <row r="339" spans="1:14" x14ac:dyDescent="0.25">
      <c r="A339" s="1">
        <v>2104</v>
      </c>
      <c r="B339" s="1">
        <v>1</v>
      </c>
      <c r="C339">
        <f>0.3*SUM('Rent Cost'!C338:C339)</f>
        <v>707.24169954248555</v>
      </c>
      <c r="D339">
        <f>0.3*SUM('Rent Cost'!D338:D339)</f>
        <v>0</v>
      </c>
      <c r="E339">
        <f>0.3*SUM('Rent Cost'!E338:E339)</f>
        <v>487.54162888530573</v>
      </c>
      <c r="F339">
        <f>0.3*SUM('Rent Cost'!F338:F339)</f>
        <v>0</v>
      </c>
      <c r="G339">
        <f>0.3*SUM('Rent Cost'!G338:G339)</f>
        <v>809.11767500621522</v>
      </c>
      <c r="H339">
        <f>0.3*SUM('Rent Cost'!H338:H339)</f>
        <v>0</v>
      </c>
      <c r="I339">
        <f>0.3*SUM('Rent Cost'!I338:I339)</f>
        <v>96.312274740776928</v>
      </c>
      <c r="J339">
        <f>0.3*SUM('Rent Cost'!J338:J339)</f>
        <v>0</v>
      </c>
      <c r="K339">
        <f>0.3*SUM('Rent Cost'!K338:K339)</f>
        <v>142.02658530501012</v>
      </c>
      <c r="L339">
        <f>0.3*SUM('Rent Cost'!L338:L339)</f>
        <v>0</v>
      </c>
      <c r="M339">
        <f>0.3*SUM('Rent Cost'!M338:M339)</f>
        <v>15.762899203375071</v>
      </c>
      <c r="N339">
        <f>0.3*SUM('Rent Cost'!N338:N339)</f>
        <v>0</v>
      </c>
    </row>
    <row r="340" spans="1:14" x14ac:dyDescent="0.25">
      <c r="A340" s="2">
        <v>2104</v>
      </c>
      <c r="B340" s="2">
        <v>2</v>
      </c>
      <c r="C340">
        <f>0.3*SUM('Rent Cost'!C339:C340)</f>
        <v>707.17097537241625</v>
      </c>
      <c r="D340">
        <f>0.3*SUM('Rent Cost'!D339:D340)</f>
        <v>0</v>
      </c>
      <c r="E340">
        <f>0.3*SUM('Rent Cost'!E339:E340)</f>
        <v>487.49287472243299</v>
      </c>
      <c r="F340">
        <f>0.3*SUM('Rent Cost'!F339:F340)</f>
        <v>0</v>
      </c>
      <c r="G340">
        <f>0.3*SUM('Rent Cost'!G339:G340)</f>
        <v>809.03676323899901</v>
      </c>
      <c r="H340">
        <f>0.3*SUM('Rent Cost'!H339:H340)</f>
        <v>0</v>
      </c>
      <c r="I340">
        <f>0.3*SUM('Rent Cost'!I339:I340)</f>
        <v>96.30264351332319</v>
      </c>
      <c r="J340">
        <f>0.3*SUM('Rent Cost'!J339:J340)</f>
        <v>0</v>
      </c>
      <c r="K340">
        <f>0.3*SUM('Rent Cost'!K339:K340)</f>
        <v>142.01238264642851</v>
      </c>
      <c r="L340">
        <f>0.3*SUM('Rent Cost'!L339:L340)</f>
        <v>0</v>
      </c>
      <c r="M340">
        <f>0.3*SUM('Rent Cost'!M339:M340)</f>
        <v>15.761322913454258</v>
      </c>
      <c r="N340">
        <f>0.3*SUM('Rent Cost'!N339:N340)</f>
        <v>0</v>
      </c>
    </row>
    <row r="341" spans="1:14" x14ac:dyDescent="0.25">
      <c r="A341" s="1">
        <v>2104</v>
      </c>
      <c r="B341" s="1">
        <v>3</v>
      </c>
      <c r="C341">
        <f>0.3*SUM('Rent Cost'!C340:C341)</f>
        <v>707.1002582749461</v>
      </c>
      <c r="D341">
        <f>0.3*SUM('Rent Cost'!D340:D341)</f>
        <v>0</v>
      </c>
      <c r="E341">
        <f>0.3*SUM('Rent Cost'!E340:E341)</f>
        <v>487.4441254350088</v>
      </c>
      <c r="F341">
        <f>0.3*SUM('Rent Cost'!F340:F341)</f>
        <v>0</v>
      </c>
      <c r="G341">
        <f>0.3*SUM('Rent Cost'!G340:G341)</f>
        <v>808.95585956256309</v>
      </c>
      <c r="H341">
        <f>0.3*SUM('Rent Cost'!H340:H341)</f>
        <v>0</v>
      </c>
      <c r="I341">
        <f>0.3*SUM('Rent Cost'!I340:I341)</f>
        <v>96.293013248965067</v>
      </c>
      <c r="J341">
        <f>0.3*SUM('Rent Cost'!J340:J341)</f>
        <v>0</v>
      </c>
      <c r="K341">
        <f>0.3*SUM('Rent Cost'!K340:K341)</f>
        <v>141.99818140821361</v>
      </c>
      <c r="L341">
        <f>0.3*SUM('Rent Cost'!L340:L341)</f>
        <v>0</v>
      </c>
      <c r="M341">
        <f>0.3*SUM('Rent Cost'!M340:M341)</f>
        <v>15.759746781156942</v>
      </c>
      <c r="N341">
        <f>0.3*SUM('Rent Cost'!N340:N341)</f>
        <v>0</v>
      </c>
    </row>
    <row r="342" spans="1:14" x14ac:dyDescent="0.25">
      <c r="A342" s="2">
        <v>2104</v>
      </c>
      <c r="B342" s="2">
        <v>4</v>
      </c>
      <c r="C342">
        <f>0.3*SUM('Rent Cost'!C341:C342)</f>
        <v>707.02954824904373</v>
      </c>
      <c r="D342">
        <f>0.3*SUM('Rent Cost'!D341:D342)</f>
        <v>0</v>
      </c>
      <c r="E342">
        <f>0.3*SUM('Rent Cost'!E341:E342)</f>
        <v>487.39538102250651</v>
      </c>
      <c r="F342">
        <f>0.3*SUM('Rent Cost'!F341:F342)</f>
        <v>0</v>
      </c>
      <c r="G342">
        <f>0.3*SUM('Rent Cost'!G341:G342)</f>
        <v>808.87496397636789</v>
      </c>
      <c r="H342">
        <f>0.3*SUM('Rent Cost'!H341:H342)</f>
        <v>0</v>
      </c>
      <c r="I342">
        <f>0.3*SUM('Rent Cost'!I341:I342)</f>
        <v>96.283383947608129</v>
      </c>
      <c r="J342">
        <f>0.3*SUM('Rent Cost'!J341:J342)</f>
        <v>0</v>
      </c>
      <c r="K342">
        <f>0.3*SUM('Rent Cost'!K341:K342)</f>
        <v>141.98398159003759</v>
      </c>
      <c r="L342">
        <f>0.3*SUM('Rent Cost'!L341:L342)</f>
        <v>0</v>
      </c>
      <c r="M342">
        <f>0.3*SUM('Rent Cost'!M341:M342)</f>
        <v>15.75817080647184</v>
      </c>
      <c r="N342">
        <f>0.3*SUM('Rent Cost'!N341:N342)</f>
        <v>0</v>
      </c>
    </row>
    <row r="343" spans="1:14" x14ac:dyDescent="0.25">
      <c r="A343" s="2">
        <v>2105</v>
      </c>
      <c r="B343" s="2">
        <v>1</v>
      </c>
      <c r="C343">
        <f>0.3*SUM('Rent Cost'!C342:C343)</f>
        <v>706.95884529419345</v>
      </c>
      <c r="D343">
        <f>0.3*SUM('Rent Cost'!D342:D343)</f>
        <v>0</v>
      </c>
      <c r="E343">
        <f>0.3*SUM('Rent Cost'!E342:E343)</f>
        <v>487.3466414843993</v>
      </c>
      <c r="F343">
        <f>0.3*SUM('Rent Cost'!F342:F343)</f>
        <v>0</v>
      </c>
      <c r="G343">
        <f>0.3*SUM('Rent Cost'!G342:G343)</f>
        <v>808.79407647987398</v>
      </c>
      <c r="H343">
        <f>0.3*SUM('Rent Cost'!H342:H343)</f>
        <v>0</v>
      </c>
      <c r="I343">
        <f>0.3*SUM('Rent Cost'!I342:I343)</f>
        <v>96.273755609252348</v>
      </c>
      <c r="J343">
        <f>0.3*SUM('Rent Cost'!J342:J343)</f>
        <v>0</v>
      </c>
      <c r="K343">
        <f>0.3*SUM('Rent Cost'!K342:K343)</f>
        <v>141.96978319190043</v>
      </c>
      <c r="L343">
        <f>0.3*SUM('Rent Cost'!L342:L343)</f>
        <v>0</v>
      </c>
      <c r="M343">
        <f>0.3*SUM('Rent Cost'!M342:M343)</f>
        <v>15.756594989387672</v>
      </c>
      <c r="N343">
        <f>0.3*SUM('Rent Cost'!N342:N343)</f>
        <v>0</v>
      </c>
    </row>
    <row r="344" spans="1:14" x14ac:dyDescent="0.25">
      <c r="A344" s="1">
        <v>2105</v>
      </c>
      <c r="B344" s="1">
        <v>2</v>
      </c>
      <c r="C344">
        <f>0.3*SUM('Rent Cost'!C343:C344)</f>
        <v>706.88814940987959</v>
      </c>
      <c r="D344">
        <f>0.3*SUM('Rent Cost'!D343:D344)</f>
        <v>0</v>
      </c>
      <c r="E344">
        <f>0.3*SUM('Rent Cost'!E343:E344)</f>
        <v>487.29790682016051</v>
      </c>
      <c r="F344">
        <f>0.3*SUM('Rent Cost'!F343:F344)</f>
        <v>0</v>
      </c>
      <c r="G344">
        <f>0.3*SUM('Rent Cost'!G343:G344)</f>
        <v>808.71319707254202</v>
      </c>
      <c r="H344">
        <f>0.3*SUM('Rent Cost'!H343:H344)</f>
        <v>0</v>
      </c>
      <c r="I344">
        <f>0.3*SUM('Rent Cost'!I343:I344)</f>
        <v>96.26412823370886</v>
      </c>
      <c r="J344">
        <f>0.3*SUM('Rent Cost'!J343:J344)</f>
        <v>0</v>
      </c>
      <c r="K344">
        <f>0.3*SUM('Rent Cost'!K343:K344)</f>
        <v>141.95558621358359</v>
      </c>
      <c r="L344">
        <f>0.3*SUM('Rent Cost'!L343:L344)</f>
        <v>0</v>
      </c>
      <c r="M344">
        <f>0.3*SUM('Rent Cost'!M343:M344)</f>
        <v>15.755019329893159</v>
      </c>
      <c r="N344">
        <f>0.3*SUM('Rent Cost'!N343:N344)</f>
        <v>0</v>
      </c>
    </row>
    <row r="345" spans="1:14" x14ac:dyDescent="0.25">
      <c r="A345" s="2">
        <v>2105</v>
      </c>
      <c r="B345" s="2">
        <v>3</v>
      </c>
      <c r="C345">
        <f>0.3*SUM('Rent Cost'!C344:C345)</f>
        <v>706.81746059507077</v>
      </c>
      <c r="D345">
        <f>0.3*SUM('Rent Cost'!D344:D345)</f>
        <v>0</v>
      </c>
      <c r="E345">
        <f>0.3*SUM('Rent Cost'!E344:E345)</f>
        <v>487.24917702979002</v>
      </c>
      <c r="F345">
        <f>0.3*SUM('Rent Cost'!F344:F345)</f>
        <v>0</v>
      </c>
      <c r="G345">
        <f>0.3*SUM('Rent Cost'!G344:G345)</f>
        <v>808.63232575275379</v>
      </c>
      <c r="H345">
        <f>0.3*SUM('Rent Cost'!H344:H345)</f>
        <v>0</v>
      </c>
      <c r="I345">
        <f>0.3*SUM('Rent Cost'!I344:I345)</f>
        <v>96.254501820883235</v>
      </c>
      <c r="J345">
        <f>0.3*SUM('Rent Cost'!J344:J345)</f>
        <v>0</v>
      </c>
      <c r="K345">
        <f>0.3*SUM('Rent Cost'!K344:K345)</f>
        <v>141.94139065497779</v>
      </c>
      <c r="L345">
        <f>0.3*SUM('Rent Cost'!L344:L345)</f>
        <v>0</v>
      </c>
      <c r="M345">
        <f>0.3*SUM('Rent Cost'!M344:M345)</f>
        <v>15.753443827965736</v>
      </c>
      <c r="N345">
        <f>0.3*SUM('Rent Cost'!N344:N345)</f>
        <v>0</v>
      </c>
    </row>
    <row r="346" spans="1:14" x14ac:dyDescent="0.25">
      <c r="A346" s="1">
        <v>2105</v>
      </c>
      <c r="B346" s="1">
        <v>4</v>
      </c>
      <c r="C346">
        <f>0.3*SUM('Rent Cost'!C345:C346)</f>
        <v>706.74677884925131</v>
      </c>
      <c r="D346">
        <f>0.3*SUM('Rent Cost'!D345:D346)</f>
        <v>0</v>
      </c>
      <c r="E346">
        <f>0.3*SUM('Rent Cost'!E345:E346)</f>
        <v>487.20045211223447</v>
      </c>
      <c r="F346">
        <f>0.3*SUM('Rent Cost'!F345:F346)</f>
        <v>0</v>
      </c>
      <c r="G346">
        <f>0.3*SUM('Rent Cost'!G345:G346)</f>
        <v>808.55146251996973</v>
      </c>
      <c r="H346">
        <f>0.3*SUM('Rent Cost'!H345:H346)</f>
        <v>0</v>
      </c>
      <c r="I346">
        <f>0.3*SUM('Rent Cost'!I345:I346)</f>
        <v>96.244876370775458</v>
      </c>
      <c r="J346">
        <f>0.3*SUM('Rent Cost'!J345:J346)</f>
        <v>0</v>
      </c>
      <c r="K346">
        <f>0.3*SUM('Rent Cost'!K345:K346)</f>
        <v>141.92719651597375</v>
      </c>
      <c r="L346">
        <f>0.3*SUM('Rent Cost'!L345:L346)</f>
        <v>0</v>
      </c>
      <c r="M346">
        <f>0.3*SUM('Rent Cost'!M345:M346)</f>
        <v>15.751868483582845</v>
      </c>
      <c r="N346">
        <f>0.3*SUM('Rent Cost'!N345:N346)</f>
        <v>0</v>
      </c>
    </row>
    <row r="347" spans="1:14" x14ac:dyDescent="0.25">
      <c r="A347" s="1">
        <v>2106</v>
      </c>
      <c r="B347" s="1">
        <v>1</v>
      </c>
      <c r="C347">
        <f>0.3*SUM('Rent Cost'!C346:C347)</f>
        <v>706.67610417138985</v>
      </c>
      <c r="D347">
        <f>0.3*SUM('Rent Cost'!D346:D347)</f>
        <v>0</v>
      </c>
      <c r="E347">
        <f>0.3*SUM('Rent Cost'!E346:E347)</f>
        <v>487.1517320669671</v>
      </c>
      <c r="F347">
        <f>0.3*SUM('Rent Cost'!F346:F347)</f>
        <v>0</v>
      </c>
      <c r="G347">
        <f>0.3*SUM('Rent Cost'!G346:G347)</f>
        <v>808.47060737365052</v>
      </c>
      <c r="H347">
        <f>0.3*SUM('Rent Cost'!H346:H347)</f>
        <v>0</v>
      </c>
      <c r="I347">
        <f>0.3*SUM('Rent Cost'!I346:I347)</f>
        <v>96.235251883102222</v>
      </c>
      <c r="J347">
        <f>0.3*SUM('Rent Cost'!J346:J347)</f>
        <v>0</v>
      </c>
      <c r="K347">
        <f>0.3*SUM('Rent Cost'!K346:K347)</f>
        <v>141.91300379624366</v>
      </c>
      <c r="L347">
        <f>0.3*SUM('Rent Cost'!L346:L347)</f>
        <v>0</v>
      </c>
      <c r="M347">
        <f>0.3*SUM('Rent Cost'!M346:M347)</f>
        <v>15.750293296733204</v>
      </c>
      <c r="N347">
        <f>0.3*SUM('Rent Cost'!N346:N347)</f>
        <v>0</v>
      </c>
    </row>
    <row r="348" spans="1:14" x14ac:dyDescent="0.25">
      <c r="A348" s="2">
        <v>2106</v>
      </c>
      <c r="B348" s="2">
        <v>2</v>
      </c>
      <c r="C348">
        <f>0.3*SUM('Rent Cost'!C347:C348)</f>
        <v>706.6054365609707</v>
      </c>
      <c r="D348">
        <f>0.3*SUM('Rent Cost'!D347:D348)</f>
        <v>0</v>
      </c>
      <c r="E348">
        <f>0.3*SUM('Rent Cost'!E347:E348)</f>
        <v>487.10301689346119</v>
      </c>
      <c r="F348">
        <f>0.3*SUM('Rent Cost'!F347:F348)</f>
        <v>0</v>
      </c>
      <c r="G348">
        <f>0.3*SUM('Rent Cost'!G347:G348)</f>
        <v>808.38976031325672</v>
      </c>
      <c r="H348">
        <f>0.3*SUM('Rent Cost'!H347:H348)</f>
        <v>0</v>
      </c>
      <c r="I348">
        <f>0.3*SUM('Rent Cost'!I347:I348)</f>
        <v>96.225628357863528</v>
      </c>
      <c r="J348">
        <f>0.3*SUM('Rent Cost'!J347:J348)</f>
        <v>0</v>
      </c>
      <c r="K348">
        <f>0.3*SUM('Rent Cost'!K347:K348)</f>
        <v>141.89881249589681</v>
      </c>
      <c r="L348">
        <f>0.3*SUM('Rent Cost'!L347:L348)</f>
        <v>0</v>
      </c>
      <c r="M348">
        <f>0.3*SUM('Rent Cost'!M347:M348)</f>
        <v>15.748718267405533</v>
      </c>
      <c r="N348">
        <f>0.3*SUM('Rent Cost'!N347:N348)</f>
        <v>0</v>
      </c>
    </row>
    <row r="349" spans="1:14" x14ac:dyDescent="0.25">
      <c r="A349" s="1">
        <v>2106</v>
      </c>
      <c r="B349" s="1">
        <v>3</v>
      </c>
      <c r="C349">
        <f>0.3*SUM('Rent Cost'!C348:C349)</f>
        <v>706.53477601747818</v>
      </c>
      <c r="D349">
        <f>0.3*SUM('Rent Cost'!D348:D349)</f>
        <v>0</v>
      </c>
      <c r="E349">
        <f>0.3*SUM('Rent Cost'!E348:E349)</f>
        <v>487.05430659171668</v>
      </c>
      <c r="F349">
        <f>0.3*SUM('Rent Cost'!F348:F349)</f>
        <v>0</v>
      </c>
      <c r="G349">
        <f>0.3*SUM('Rent Cost'!G348:G349)</f>
        <v>808.30892133717009</v>
      </c>
      <c r="H349">
        <f>0.3*SUM('Rent Cost'!H348:H349)</f>
        <v>0</v>
      </c>
      <c r="I349">
        <f>0.3*SUM('Rent Cost'!I348:I349)</f>
        <v>96.21600579505936</v>
      </c>
      <c r="J349">
        <f>0.3*SUM('Rent Cost'!J348:J349)</f>
        <v>0</v>
      </c>
      <c r="K349">
        <f>0.3*SUM('Rent Cost'!K348:K349)</f>
        <v>141.88462261471457</v>
      </c>
      <c r="L349">
        <f>0.3*SUM('Rent Cost'!L348:L349)</f>
        <v>0</v>
      </c>
      <c r="M349">
        <f>0.3*SUM('Rent Cost'!M348:M349)</f>
        <v>15.74714339557727</v>
      </c>
      <c r="N349">
        <f>0.3*SUM('Rent Cost'!N348:N349)</f>
        <v>0</v>
      </c>
    </row>
    <row r="350" spans="1:14" x14ac:dyDescent="0.25">
      <c r="A350" s="2">
        <v>2106</v>
      </c>
      <c r="B350" s="2">
        <v>4</v>
      </c>
      <c r="C350">
        <f>0.3*SUM('Rent Cost'!C349:C350)</f>
        <v>706.46412253988092</v>
      </c>
      <c r="D350">
        <f>0.3*SUM('Rent Cost'!D349:D350)</f>
        <v>0</v>
      </c>
      <c r="E350">
        <f>0.3*SUM('Rent Cost'!E349:E350)</f>
        <v>487.00560116120687</v>
      </c>
      <c r="F350">
        <f>0.3*SUM('Rent Cost'!F349:F350)</f>
        <v>0</v>
      </c>
      <c r="G350">
        <f>0.3*SUM('Rent Cost'!G349:G350)</f>
        <v>808.22809044485109</v>
      </c>
      <c r="H350">
        <f>0.3*SUM('Rent Cost'!H349:H350)</f>
        <v>0</v>
      </c>
      <c r="I350">
        <f>0.3*SUM('Rent Cost'!I349:I350)</f>
        <v>96.206384194500842</v>
      </c>
      <c r="J350">
        <f>0.3*SUM('Rent Cost'!J349:J350)</f>
        <v>0</v>
      </c>
      <c r="K350">
        <f>0.3*SUM('Rent Cost'!K349:K350)</f>
        <v>141.8704341523692</v>
      </c>
      <c r="L350">
        <f>0.3*SUM('Rent Cost'!L349:L350)</f>
        <v>0</v>
      </c>
      <c r="M350">
        <f>0.3*SUM('Rent Cost'!M349:M350)</f>
        <v>15.745568681237136</v>
      </c>
      <c r="N350">
        <f>0.3*SUM('Rent Cost'!N349:N350)</f>
        <v>0</v>
      </c>
    </row>
    <row r="351" spans="1:14" x14ac:dyDescent="0.25">
      <c r="A351" s="2">
        <v>2107</v>
      </c>
      <c r="B351" s="2">
        <v>1</v>
      </c>
      <c r="C351">
        <f>0.3*SUM('Rent Cost'!C350:C351)</f>
        <v>706.39347612766323</v>
      </c>
      <c r="D351">
        <f>0.3*SUM('Rent Cost'!D350:D351)</f>
        <v>0</v>
      </c>
      <c r="E351">
        <f>0.3*SUM('Rent Cost'!E350:E351)</f>
        <v>486.95690060087833</v>
      </c>
      <c r="F351">
        <f>0.3*SUM('Rent Cost'!F350:F351)</f>
        <v>0</v>
      </c>
      <c r="G351">
        <f>0.3*SUM('Rent Cost'!G350:G351)</f>
        <v>808.14726763576039</v>
      </c>
      <c r="H351">
        <f>0.3*SUM('Rent Cost'!H350:H351)</f>
        <v>0</v>
      </c>
      <c r="I351">
        <f>0.3*SUM('Rent Cost'!I350:I351)</f>
        <v>96.196763556093543</v>
      </c>
      <c r="J351">
        <f>0.3*SUM('Rent Cost'!J350:J351)</f>
        <v>0</v>
      </c>
      <c r="K351">
        <f>0.3*SUM('Rent Cost'!K350:K351)</f>
        <v>141.85624710896994</v>
      </c>
      <c r="L351">
        <f>0.3*SUM('Rent Cost'!L350:L351)</f>
        <v>0</v>
      </c>
      <c r="M351">
        <f>0.3*SUM('Rent Cost'!M350:M351)</f>
        <v>15.743994124373849</v>
      </c>
      <c r="N351">
        <f>0.3*SUM('Rent Cost'!N350:N351)</f>
        <v>0</v>
      </c>
    </row>
    <row r="352" spans="1:14" x14ac:dyDescent="0.25">
      <c r="A352" s="1">
        <v>2107</v>
      </c>
      <c r="B352" s="1">
        <v>2</v>
      </c>
      <c r="C352">
        <f>0.3*SUM('Rent Cost'!C351:C352)</f>
        <v>706.32283677979376</v>
      </c>
      <c r="D352">
        <f>0.3*SUM('Rent Cost'!D351:D352)</f>
        <v>0</v>
      </c>
      <c r="E352">
        <f>0.3*SUM('Rent Cost'!E351:E352)</f>
        <v>486.908204910731</v>
      </c>
      <c r="F352">
        <f>0.3*SUM('Rent Cost'!F351:F352)</f>
        <v>0</v>
      </c>
      <c r="G352">
        <f>0.3*SUM('Rent Cost'!G351:G352)</f>
        <v>808.0664529088192</v>
      </c>
      <c r="H352">
        <f>0.3*SUM('Rent Cost'!H351:H352)</f>
        <v>0</v>
      </c>
      <c r="I352">
        <f>0.3*SUM('Rent Cost'!I351:I352)</f>
        <v>96.187143879743033</v>
      </c>
      <c r="J352">
        <f>0.3*SUM('Rent Cost'!J351:J352)</f>
        <v>0</v>
      </c>
      <c r="K352">
        <f>0.3*SUM('Rent Cost'!K351:K352)</f>
        <v>141.84206148429826</v>
      </c>
      <c r="L352">
        <f>0.3*SUM('Rent Cost'!L351:L352)</f>
        <v>0</v>
      </c>
      <c r="M352">
        <f>0.3*SUM('Rent Cost'!M351:M352)</f>
        <v>15.742419724953569</v>
      </c>
      <c r="N352">
        <f>0.3*SUM('Rent Cost'!N351:N352)</f>
        <v>0</v>
      </c>
    </row>
    <row r="353" spans="1:14" x14ac:dyDescent="0.25">
      <c r="A353" s="2">
        <v>2107</v>
      </c>
      <c r="B353" s="2">
        <v>3</v>
      </c>
      <c r="C353">
        <f>0.3*SUM('Rent Cost'!C352:C353)</f>
        <v>706.25220449575681</v>
      </c>
      <c r="D353">
        <f>0.3*SUM('Rent Cost'!D352:D353)</f>
        <v>0</v>
      </c>
      <c r="E353">
        <f>0.3*SUM('Rent Cost'!E352:E353)</f>
        <v>486.85951409023824</v>
      </c>
      <c r="F353">
        <f>0.3*SUM('Rent Cost'!F352:F353)</f>
        <v>0</v>
      </c>
      <c r="G353">
        <f>0.3*SUM('Rent Cost'!G352:G353)</f>
        <v>807.98564626402742</v>
      </c>
      <c r="H353">
        <f>0.3*SUM('Rent Cost'!H352:H353)</f>
        <v>0</v>
      </c>
      <c r="I353">
        <f>0.3*SUM('Rent Cost'!I352:I353)</f>
        <v>96.177525165354851</v>
      </c>
      <c r="J353">
        <f>0.3*SUM('Rent Cost'!J352:J353)</f>
        <v>0</v>
      </c>
      <c r="K353">
        <f>0.3*SUM('Rent Cost'!K352:K353)</f>
        <v>141.82787727813556</v>
      </c>
      <c r="L353">
        <f>0.3*SUM('Rent Cost'!L352:L353)</f>
        <v>0</v>
      </c>
      <c r="M353">
        <f>0.3*SUM('Rent Cost'!M352:M353)</f>
        <v>15.740845482976294</v>
      </c>
      <c r="N353">
        <f>0.3*SUM('Rent Cost'!N352:N353)</f>
        <v>0</v>
      </c>
    </row>
    <row r="354" spans="1:14" x14ac:dyDescent="0.25">
      <c r="A354" s="1">
        <v>2107</v>
      </c>
      <c r="B354" s="1">
        <v>4</v>
      </c>
      <c r="C354">
        <f>0.3*SUM('Rent Cost'!C353:C354)</f>
        <v>706.18157927555239</v>
      </c>
      <c r="D354">
        <f>0.3*SUM('Rent Cost'!D353:D354)</f>
        <v>0</v>
      </c>
      <c r="E354">
        <f>0.3*SUM('Rent Cost'!E353:E354)</f>
        <v>486.81082813887315</v>
      </c>
      <c r="F354">
        <f>0.3*SUM('Rent Cost'!F353:F354)</f>
        <v>0</v>
      </c>
      <c r="G354">
        <f>0.3*SUM('Rent Cost'!G353:G354)</f>
        <v>807.90484769976695</v>
      </c>
      <c r="H354">
        <f>0.3*SUM('Rent Cost'!H353:H354)</f>
        <v>0</v>
      </c>
      <c r="I354">
        <f>0.3*SUM('Rent Cost'!I353:I354)</f>
        <v>96.167907412834566</v>
      </c>
      <c r="J354">
        <f>0.3*SUM('Rent Cost'!J353:J354)</f>
        <v>0</v>
      </c>
      <c r="K354">
        <f>0.3*SUM('Rent Cost'!K353:K354)</f>
        <v>141.8136944903726</v>
      </c>
      <c r="L354">
        <f>0.3*SUM('Rent Cost'!L353:L354)</f>
        <v>0</v>
      </c>
      <c r="M354">
        <f>0.3*SUM('Rent Cost'!M353:M354)</f>
        <v>15.739271398430745</v>
      </c>
      <c r="N354">
        <f>0.3*SUM('Rent Cost'!N353:N354)</f>
        <v>0</v>
      </c>
    </row>
    <row r="355" spans="1:14" x14ac:dyDescent="0.25">
      <c r="A355" s="1">
        <v>2108</v>
      </c>
      <c r="B355" s="1">
        <v>1</v>
      </c>
      <c r="C355">
        <f>0.3*SUM('Rent Cost'!C354:C355)</f>
        <v>706.11096111763345</v>
      </c>
      <c r="D355">
        <f>0.3*SUM('Rent Cost'!D354:D355)</f>
        <v>0</v>
      </c>
      <c r="E355">
        <f>0.3*SUM('Rent Cost'!E354:E355)</f>
        <v>486.76214705610914</v>
      </c>
      <c r="F355">
        <f>0.3*SUM('Rent Cost'!F354:F355)</f>
        <v>0</v>
      </c>
      <c r="G355">
        <f>0.3*SUM('Rent Cost'!G354:G355)</f>
        <v>807.82405721495866</v>
      </c>
      <c r="H355">
        <f>0.3*SUM('Rent Cost'!H354:H355)</f>
        <v>0</v>
      </c>
      <c r="I355">
        <f>0.3*SUM('Rent Cost'!I354:I355)</f>
        <v>96.158290622087733</v>
      </c>
      <c r="J355">
        <f>0.3*SUM('Rent Cost'!J354:J355)</f>
        <v>0</v>
      </c>
      <c r="K355">
        <f>0.3*SUM('Rent Cost'!K354:K355)</f>
        <v>141.79951312090012</v>
      </c>
      <c r="L355">
        <f>0.3*SUM('Rent Cost'!L354:L355)</f>
        <v>0</v>
      </c>
      <c r="M355">
        <f>0.3*SUM('Rent Cost'!M354:M355)</f>
        <v>15.737697471294359</v>
      </c>
      <c r="N355">
        <f>0.3*SUM('Rent Cost'!N354:N355)</f>
        <v>0</v>
      </c>
    </row>
    <row r="356" spans="1:14" x14ac:dyDescent="0.25">
      <c r="A356" s="2">
        <v>2108</v>
      </c>
      <c r="B356" s="2">
        <v>2</v>
      </c>
      <c r="C356">
        <f>0.3*SUM('Rent Cost'!C355:C356)</f>
        <v>706.0403500214843</v>
      </c>
      <c r="D356">
        <f>0.3*SUM('Rent Cost'!D355:D356)</f>
        <v>0</v>
      </c>
      <c r="E356">
        <f>0.3*SUM('Rent Cost'!E355:E356)</f>
        <v>486.71347084141945</v>
      </c>
      <c r="F356">
        <f>0.3*SUM('Rent Cost'!F355:F356)</f>
        <v>0</v>
      </c>
      <c r="G356">
        <f>0.3*SUM('Rent Cost'!G355:G356)</f>
        <v>807.74327480906334</v>
      </c>
      <c r="H356">
        <f>0.3*SUM('Rent Cost'!H355:H356)</f>
        <v>0</v>
      </c>
      <c r="I356">
        <f>0.3*SUM('Rent Cost'!I355:I356)</f>
        <v>96.148674793019921</v>
      </c>
      <c r="J356">
        <f>0.3*SUM('Rent Cost'!J355:J356)</f>
        <v>0</v>
      </c>
      <c r="K356">
        <f>0.3*SUM('Rent Cost'!K355:K356)</f>
        <v>141.78533316960878</v>
      </c>
      <c r="L356">
        <f>0.3*SUM('Rent Cost'!L355:L356)</f>
        <v>0</v>
      </c>
      <c r="M356">
        <f>0.3*SUM('Rent Cost'!M355:M356)</f>
        <v>15.736123701544576</v>
      </c>
      <c r="N356">
        <f>0.3*SUM('Rent Cost'!N355:N356)</f>
        <v>0</v>
      </c>
    </row>
    <row r="357" spans="1:14" x14ac:dyDescent="0.25">
      <c r="A357" s="1">
        <v>2108</v>
      </c>
      <c r="B357" s="1">
        <v>3</v>
      </c>
      <c r="C357">
        <f>0.3*SUM('Rent Cost'!C356:C357)</f>
        <v>705.96974598658926</v>
      </c>
      <c r="D357">
        <f>0.3*SUM('Rent Cost'!D356:D357)</f>
        <v>0</v>
      </c>
      <c r="E357">
        <f>0.3*SUM('Rent Cost'!E356:E357)</f>
        <v>486.6647994942773</v>
      </c>
      <c r="F357">
        <f>0.3*SUM('Rent Cost'!F356:F357)</f>
        <v>0</v>
      </c>
      <c r="G357">
        <f>0.3*SUM('Rent Cost'!G356:G357)</f>
        <v>807.66250048154154</v>
      </c>
      <c r="H357">
        <f>0.3*SUM('Rent Cost'!H356:H357)</f>
        <v>0</v>
      </c>
      <c r="I357">
        <f>0.3*SUM('Rent Cost'!I356:I357)</f>
        <v>96.139059925536699</v>
      </c>
      <c r="J357">
        <f>0.3*SUM('Rent Cost'!J356:J357)</f>
        <v>0</v>
      </c>
      <c r="K357">
        <f>0.3*SUM('Rent Cost'!K356:K357)</f>
        <v>141.7711546362801</v>
      </c>
      <c r="L357">
        <f>0.3*SUM('Rent Cost'!L356:L357)</f>
        <v>0</v>
      </c>
      <c r="M357">
        <f>0.3*SUM('Rent Cost'!M356:M357)</f>
        <v>15.734550089170115</v>
      </c>
      <c r="N357">
        <f>0.3*SUM('Rent Cost'!N356:N357)</f>
        <v>0</v>
      </c>
    </row>
    <row r="358" spans="1:14" x14ac:dyDescent="0.25">
      <c r="A358" s="2">
        <v>2108</v>
      </c>
      <c r="B358" s="2">
        <v>4</v>
      </c>
      <c r="C358">
        <f>0.3*SUM('Rent Cost'!C357:C358)</f>
        <v>705.89914901191696</v>
      </c>
      <c r="D358">
        <f>0.3*SUM('Rent Cost'!D357:D358)</f>
        <v>0</v>
      </c>
      <c r="E358">
        <f>0.3*SUM('Rent Cost'!E357:E358)</f>
        <v>486.61613301415605</v>
      </c>
      <c r="F358">
        <f>0.3*SUM('Rent Cost'!F357:F358)</f>
        <v>0</v>
      </c>
      <c r="G358">
        <f>0.3*SUM('Rent Cost'!G357:G358)</f>
        <v>807.5817342313145</v>
      </c>
      <c r="H358">
        <f>0.3*SUM('Rent Cost'!H357:H358)</f>
        <v>0</v>
      </c>
      <c r="I358">
        <f>0.3*SUM('Rent Cost'!I357:I358)</f>
        <v>96.129446019543607</v>
      </c>
      <c r="J358">
        <f>0.3*SUM('Rent Cost'!J357:J358)</f>
        <v>0</v>
      </c>
      <c r="K358">
        <f>0.3*SUM('Rent Cost'!K357:K358)</f>
        <v>141.75697752080478</v>
      </c>
      <c r="L358">
        <f>0.3*SUM('Rent Cost'!L357:L358)</f>
        <v>0</v>
      </c>
      <c r="M358">
        <f>0.3*SUM('Rent Cost'!M357:M358)</f>
        <v>15.732976634170978</v>
      </c>
      <c r="N358">
        <f>0.3*SUM('Rent Cost'!N357:N358)</f>
        <v>0</v>
      </c>
    </row>
    <row r="359" spans="1:14" x14ac:dyDescent="0.25">
      <c r="A359" s="2">
        <v>2109</v>
      </c>
      <c r="B359" s="2">
        <v>1</v>
      </c>
      <c r="C359">
        <f>0.3*SUM('Rent Cost'!C358:C359)</f>
        <v>705.82855909695172</v>
      </c>
      <c r="D359">
        <f>0.3*SUM('Rent Cost'!D358:D359)</f>
        <v>0</v>
      </c>
      <c r="E359">
        <f>0.3*SUM('Rent Cost'!E358:E359)</f>
        <v>486.56747140105557</v>
      </c>
      <c r="F359">
        <f>0.3*SUM('Rent Cost'!F358:F359)</f>
        <v>0</v>
      </c>
      <c r="G359">
        <f>0.3*SUM('Rent Cost'!G358:G359)</f>
        <v>807.50097605784254</v>
      </c>
      <c r="H359">
        <f>0.3*SUM('Rent Cost'!H358:H359)</f>
        <v>0</v>
      </c>
      <c r="I359">
        <f>0.3*SUM('Rent Cost'!I358:I359)</f>
        <v>96.119833074946214</v>
      </c>
      <c r="J359">
        <f>0.3*SUM('Rent Cost'!J358:J359)</f>
        <v>0</v>
      </c>
      <c r="K359">
        <f>0.3*SUM('Rent Cost'!K358:K359)</f>
        <v>141.74280182307351</v>
      </c>
      <c r="L359">
        <f>0.3*SUM('Rent Cost'!L358:L359)</f>
        <v>0</v>
      </c>
      <c r="M359">
        <f>0.3*SUM('Rent Cost'!M358:M359)</f>
        <v>15.731403336513321</v>
      </c>
      <c r="N359">
        <f>0.3*SUM('Rent Cost'!N358:N359)</f>
        <v>0</v>
      </c>
    </row>
    <row r="360" spans="1:14" x14ac:dyDescent="0.25">
      <c r="A360" s="1">
        <v>2109</v>
      </c>
      <c r="B360" s="1">
        <v>2</v>
      </c>
      <c r="C360">
        <f>0.3*SUM('Rent Cost'!C359:C360)</f>
        <v>705.75797624117786</v>
      </c>
      <c r="D360">
        <f>0.3*SUM('Rent Cost'!D359:D360)</f>
        <v>0</v>
      </c>
      <c r="E360">
        <f>0.3*SUM('Rent Cost'!E359:E360)</f>
        <v>486.51881465392245</v>
      </c>
      <c r="F360">
        <f>0.3*SUM('Rent Cost'!F359:F360)</f>
        <v>0</v>
      </c>
      <c r="G360">
        <f>0.3*SUM('Rent Cost'!G359:G360)</f>
        <v>807.42022596058644</v>
      </c>
      <c r="H360">
        <f>0.3*SUM('Rent Cost'!H359:H360)</f>
        <v>0</v>
      </c>
      <c r="I360">
        <f>0.3*SUM('Rent Cost'!I359:I360)</f>
        <v>96.110221091650075</v>
      </c>
      <c r="J360">
        <f>0.3*SUM('Rent Cost'!J359:J360)</f>
        <v>0</v>
      </c>
      <c r="K360">
        <f>0.3*SUM('Rent Cost'!K359:K360)</f>
        <v>141.7286275428678</v>
      </c>
      <c r="L360">
        <f>0.3*SUM('Rent Cost'!L359:L360)</f>
        <v>0</v>
      </c>
      <c r="M360">
        <f>0.3*SUM('Rent Cost'!M359:M360)</f>
        <v>15.729830196174582</v>
      </c>
      <c r="N360">
        <f>0.3*SUM('Rent Cost'!N359:N360)</f>
        <v>0</v>
      </c>
    </row>
    <row r="361" spans="1:14" x14ac:dyDescent="0.25">
      <c r="A361" s="2">
        <v>2109</v>
      </c>
      <c r="B361" s="2">
        <v>3</v>
      </c>
      <c r="C361">
        <f>0.3*SUM('Rent Cost'!C360:C361)</f>
        <v>705.687400443564</v>
      </c>
      <c r="D361">
        <f>0.3*SUM('Rent Cost'!D360:D361)</f>
        <v>0</v>
      </c>
      <c r="E361">
        <f>0.3*SUM('Rent Cost'!E360:E361)</f>
        <v>486.47016277222997</v>
      </c>
      <c r="F361">
        <f>0.3*SUM('Rent Cost'!F360:F361)</f>
        <v>0</v>
      </c>
      <c r="G361">
        <f>0.3*SUM('Rent Cost'!G360:G361)</f>
        <v>807.33948393792798</v>
      </c>
      <c r="H361">
        <f>0.3*SUM('Rent Cost'!H360:H361)</f>
        <v>0</v>
      </c>
      <c r="I361">
        <f>0.3*SUM('Rent Cost'!I360:I361)</f>
        <v>96.100610069466327</v>
      </c>
      <c r="J361">
        <f>0.3*SUM('Rent Cost'!J360:J361)</f>
        <v>0</v>
      </c>
      <c r="K361">
        <f>0.3*SUM('Rent Cost'!K360:K361)</f>
        <v>141.71445468007832</v>
      </c>
      <c r="L361">
        <f>0.3*SUM('Rent Cost'!L360:L361)</f>
        <v>0</v>
      </c>
      <c r="M361">
        <f>0.3*SUM('Rent Cost'!M360:M361)</f>
        <v>15.728257213154764</v>
      </c>
      <c r="N361">
        <f>0.3*SUM('Rent Cost'!N360:N361)</f>
        <v>0</v>
      </c>
    </row>
    <row r="362" spans="1:14" x14ac:dyDescent="0.25">
      <c r="A362" s="1">
        <v>2109</v>
      </c>
      <c r="B362" s="1">
        <v>4</v>
      </c>
      <c r="C362">
        <f>0.3*SUM('Rent Cost'!C361:C362)</f>
        <v>705.61683170307879</v>
      </c>
      <c r="D362">
        <f>0.3*SUM('Rent Cost'!D361:D362)</f>
        <v>0</v>
      </c>
      <c r="E362">
        <f>0.3*SUM('Rent Cost'!E361:E362)</f>
        <v>486.42151575597813</v>
      </c>
      <c r="F362">
        <f>0.3*SUM('Rent Cost'!F361:F362)</f>
        <v>0</v>
      </c>
      <c r="G362">
        <f>0.3*SUM('Rent Cost'!G361:G362)</f>
        <v>807.25874998932761</v>
      </c>
      <c r="H362">
        <f>0.3*SUM('Rent Cost'!H361:H362)</f>
        <v>0</v>
      </c>
      <c r="I362">
        <f>0.3*SUM('Rent Cost'!I361:I362)</f>
        <v>96.091000008394943</v>
      </c>
      <c r="J362">
        <f>0.3*SUM('Rent Cost'!J361:J362)</f>
        <v>0</v>
      </c>
      <c r="K362">
        <f>0.3*SUM('Rent Cost'!K361:K362)</f>
        <v>141.7002832347051</v>
      </c>
      <c r="L362">
        <f>0.3*SUM('Rent Cost'!L361:L362)</f>
        <v>0</v>
      </c>
      <c r="M362">
        <f>0.3*SUM('Rent Cost'!M361:M362)</f>
        <v>15.726684387431305</v>
      </c>
      <c r="N362">
        <f>0.3*SUM('Rent Cost'!N361:N362)</f>
        <v>0</v>
      </c>
    </row>
    <row r="363" spans="1:14" x14ac:dyDescent="0.25">
      <c r="A363" s="1">
        <v>2110</v>
      </c>
      <c r="B363" s="1">
        <v>1</v>
      </c>
      <c r="C363">
        <f>0.3*SUM('Rent Cost'!C362:C363)</f>
        <v>705.5462700202379</v>
      </c>
      <c r="D363">
        <f>0.3*SUM('Rent Cost'!D362:D363)</f>
        <v>0</v>
      </c>
      <c r="E363">
        <f>0.3*SUM('Rent Cost'!E362:E363)</f>
        <v>486.37287360464023</v>
      </c>
      <c r="F363">
        <f>0.3*SUM('Rent Cost'!F362:F363)</f>
        <v>0</v>
      </c>
      <c r="G363">
        <f>0.3*SUM('Rent Cost'!G362:G363)</f>
        <v>807.17802411424589</v>
      </c>
      <c r="H363">
        <f>0.3*SUM('Rent Cost'!H362:H363)</f>
        <v>0</v>
      </c>
      <c r="I363">
        <f>0.3*SUM('Rent Cost'!I362:I363)</f>
        <v>96.081390908435949</v>
      </c>
      <c r="J363">
        <f>0.3*SUM('Rent Cost'!J362:J363)</f>
        <v>0</v>
      </c>
      <c r="K363">
        <f>0.3*SUM('Rent Cost'!K362:K363)</f>
        <v>141.68611320642029</v>
      </c>
      <c r="L363">
        <f>0.3*SUM('Rent Cost'!L362:L363)</f>
        <v>0</v>
      </c>
      <c r="M363">
        <f>0.3*SUM('Rent Cost'!M362:M363)</f>
        <v>15.725111718992922</v>
      </c>
      <c r="N363">
        <f>0.3*SUM('Rent Cost'!N362:N363)</f>
        <v>0</v>
      </c>
    </row>
    <row r="364" spans="1:14" x14ac:dyDescent="0.25">
      <c r="A364" s="2">
        <v>2110</v>
      </c>
      <c r="B364" s="2">
        <v>2</v>
      </c>
      <c r="C364">
        <f>0.3*SUM('Rent Cost'!C363:C364)</f>
        <v>705.47571539349428</v>
      </c>
      <c r="D364">
        <f>0.3*SUM('Rent Cost'!D363:D364)</f>
        <v>0</v>
      </c>
      <c r="E364">
        <f>0.3*SUM('Rent Cost'!E363:E364)</f>
        <v>486.32423631716273</v>
      </c>
      <c r="F364">
        <f>0.3*SUM('Rent Cost'!F363:F364)</f>
        <v>0</v>
      </c>
      <c r="G364">
        <f>0.3*SUM('Rent Cost'!G363:G364)</f>
        <v>807.09730631160403</v>
      </c>
      <c r="H364">
        <f>0.3*SUM('Rent Cost'!H363:H364)</f>
        <v>0</v>
      </c>
      <c r="I364">
        <f>0.3*SUM('Rent Cost'!I363:I364)</f>
        <v>96.071782769400457</v>
      </c>
      <c r="J364">
        <f>0.3*SUM('Rent Cost'!J363:J364)</f>
        <v>0</v>
      </c>
      <c r="K364">
        <f>0.3*SUM('Rent Cost'!K363:K364)</f>
        <v>141.67194459500539</v>
      </c>
      <c r="L364">
        <f>0.3*SUM('Rent Cost'!L363:L364)</f>
        <v>0</v>
      </c>
      <c r="M364">
        <f>0.3*SUM('Rent Cost'!M363:M364)</f>
        <v>15.723539207828338</v>
      </c>
      <c r="N364">
        <f>0.3*SUM('Rent Cost'!N363:N364)</f>
        <v>0</v>
      </c>
    </row>
    <row r="365" spans="1:14" x14ac:dyDescent="0.25">
      <c r="A365" s="1">
        <v>2110</v>
      </c>
      <c r="B365" s="1">
        <v>3</v>
      </c>
      <c r="C365">
        <f>0.3*SUM('Rent Cost'!C364:C365)</f>
        <v>705.40516782181658</v>
      </c>
      <c r="D365">
        <f>0.3*SUM('Rent Cost'!D364:D365)</f>
        <v>0</v>
      </c>
      <c r="E365">
        <f>0.3*SUM('Rent Cost'!E364:E365)</f>
        <v>486.27560389354562</v>
      </c>
      <c r="F365">
        <f>0.3*SUM('Rent Cost'!F364:F365)</f>
        <v>0</v>
      </c>
      <c r="G365">
        <f>0.3*SUM('Rent Cost'!G364:G365)</f>
        <v>807.01659658086271</v>
      </c>
      <c r="H365">
        <f>0.3*SUM('Rent Cost'!H364:H365)</f>
        <v>0</v>
      </c>
      <c r="I365">
        <f>0.3*SUM('Rent Cost'!I364:I365)</f>
        <v>96.062175591099589</v>
      </c>
      <c r="J365">
        <f>0.3*SUM('Rent Cost'!J364:J365)</f>
        <v>0</v>
      </c>
      <c r="K365">
        <f>0.3*SUM('Rent Cost'!K364:K365)</f>
        <v>141.65777740056959</v>
      </c>
      <c r="L365">
        <f>0.3*SUM('Rent Cost'!L364:L365)</f>
        <v>0</v>
      </c>
      <c r="M365">
        <f>0.3*SUM('Rent Cost'!M364:M365)</f>
        <v>15.721966853903709</v>
      </c>
      <c r="N365">
        <f>0.3*SUM('Rent Cost'!N364:N365)</f>
        <v>0</v>
      </c>
    </row>
    <row r="366" spans="1:14" x14ac:dyDescent="0.25">
      <c r="A366" s="2">
        <v>2110</v>
      </c>
      <c r="B366" s="2">
        <v>4</v>
      </c>
      <c r="C366">
        <f>0.3*SUM('Rent Cost'!C365:C366)</f>
        <v>705.33462730520478</v>
      </c>
      <c r="D366">
        <f>0.3*SUM('Rent Cost'!D365:D366)</f>
        <v>0</v>
      </c>
      <c r="E366">
        <f>0.3*SUM('Rent Cost'!E365:E366)</f>
        <v>486.22697633326226</v>
      </c>
      <c r="F366">
        <f>0.3*SUM('Rent Cost'!F365:F366)</f>
        <v>0</v>
      </c>
      <c r="G366">
        <f>0.3*SUM('Rent Cost'!G365:G366)</f>
        <v>806.93589492148237</v>
      </c>
      <c r="H366">
        <f>0.3*SUM('Rent Cost'!H365:H366)</f>
        <v>0</v>
      </c>
      <c r="I366">
        <f>0.3*SUM('Rent Cost'!I365:I366)</f>
        <v>96.052569373533345</v>
      </c>
      <c r="J366">
        <f>0.3*SUM('Rent Cost'!J365:J366)</f>
        <v>0</v>
      </c>
      <c r="K366">
        <f>0.3*SUM('Rent Cost'!K365:K366)</f>
        <v>141.64361162289441</v>
      </c>
      <c r="L366">
        <f>0.3*SUM('Rent Cost'!L365:L366)</f>
        <v>0</v>
      </c>
      <c r="M366">
        <f>0.3*SUM('Rent Cost'!M365:M366)</f>
        <v>15.720394657219034</v>
      </c>
      <c r="N366">
        <f>0.3*SUM('Rent Cost'!N365:N366)</f>
        <v>0</v>
      </c>
    </row>
    <row r="367" spans="1:14" x14ac:dyDescent="0.25">
      <c r="A367" s="2">
        <v>2111</v>
      </c>
      <c r="B367" s="2">
        <v>1</v>
      </c>
      <c r="C367">
        <f>0.3*SUM('Rent Cost'!C366:C367)</f>
        <v>705.26409384211183</v>
      </c>
      <c r="D367">
        <f>0.3*SUM('Rent Cost'!D366:D367)</f>
        <v>0</v>
      </c>
      <c r="E367">
        <f>0.3*SUM('Rent Cost'!E366:E367)</f>
        <v>486.1783536352591</v>
      </c>
      <c r="F367">
        <f>0.3*SUM('Rent Cost'!F366:F367)</f>
        <v>0</v>
      </c>
      <c r="G367">
        <f>0.3*SUM('Rent Cost'!G366:G367)</f>
        <v>806.8552013318448</v>
      </c>
      <c r="H367">
        <f>0.3*SUM('Rent Cost'!H366:H367)</f>
        <v>0</v>
      </c>
      <c r="I367">
        <f>0.3*SUM('Rent Cost'!I366:I367)</f>
        <v>96.04296411660728</v>
      </c>
      <c r="J367">
        <f>0.3*SUM('Rent Cost'!J366:J367)</f>
        <v>0</v>
      </c>
      <c r="K367">
        <f>0.3*SUM('Rent Cost'!K366:K367)</f>
        <v>141.62944726165202</v>
      </c>
      <c r="L367">
        <f>0.3*SUM('Rent Cost'!L366:L367)</f>
        <v>0</v>
      </c>
      <c r="M367">
        <f>0.3*SUM('Rent Cost'!M366:M367)</f>
        <v>15.718822617751755</v>
      </c>
      <c r="N367">
        <f>0.3*SUM('Rent Cost'!N366:N367)</f>
        <v>0</v>
      </c>
    </row>
    <row r="368" spans="1:14" x14ac:dyDescent="0.25">
      <c r="A368" s="1">
        <v>2111</v>
      </c>
      <c r="B368" s="1">
        <v>2</v>
      </c>
      <c r="C368">
        <f>0.3*SUM('Rent Cost'!C367:C368)</f>
        <v>705.19356743253775</v>
      </c>
      <c r="D368">
        <f>0.3*SUM('Rent Cost'!D367:D368)</f>
        <v>0</v>
      </c>
      <c r="E368">
        <f>0.3*SUM('Rent Cost'!E367:E368)</f>
        <v>486.12973580006292</v>
      </c>
      <c r="F368">
        <f>0.3*SUM('Rent Cost'!F367:F368)</f>
        <v>0</v>
      </c>
      <c r="G368">
        <f>0.3*SUM('Rent Cost'!G367:G368)</f>
        <v>806.77451581141054</v>
      </c>
      <c r="H368">
        <f>0.3*SUM('Rent Cost'!H367:H368)</f>
        <v>0</v>
      </c>
      <c r="I368">
        <f>0.3*SUM('Rent Cost'!I367:I368)</f>
        <v>96.033359820226949</v>
      </c>
      <c r="J368">
        <f>0.3*SUM('Rent Cost'!J367:J368)</f>
        <v>0</v>
      </c>
      <c r="K368">
        <f>0.3*SUM('Rent Cost'!K367:K368)</f>
        <v>141.61528431695163</v>
      </c>
      <c r="L368">
        <f>0.3*SUM('Rent Cost'!L367:L368)</f>
        <v>0</v>
      </c>
      <c r="M368">
        <f>0.3*SUM('Rent Cost'!M367:M368)</f>
        <v>15.717250735479308</v>
      </c>
      <c r="N368">
        <f>0.3*SUM('Rent Cost'!N367:N368)</f>
        <v>0</v>
      </c>
    </row>
    <row r="369" spans="1:14" x14ac:dyDescent="0.25">
      <c r="A369" s="2">
        <v>2111</v>
      </c>
      <c r="B369" s="2">
        <v>3</v>
      </c>
      <c r="C369">
        <f>0.3*SUM('Rent Cost'!C368:C369)</f>
        <v>705.12304807596684</v>
      </c>
      <c r="D369">
        <f>0.3*SUM('Rent Cost'!D368:D369)</f>
        <v>0</v>
      </c>
      <c r="E369">
        <f>0.3*SUM('Rent Cost'!E368:E369)</f>
        <v>486.08112282662023</v>
      </c>
      <c r="F369">
        <f>0.3*SUM('Rent Cost'!F368:F369)</f>
        <v>0</v>
      </c>
      <c r="G369">
        <f>0.3*SUM('Rent Cost'!G368:G369)</f>
        <v>806.69383836017971</v>
      </c>
      <c r="H369">
        <f>0.3*SUM('Rent Cost'!H368:H369)</f>
        <v>0</v>
      </c>
      <c r="I369">
        <f>0.3*SUM('Rent Cost'!I368:I369)</f>
        <v>96.02375648429792</v>
      </c>
      <c r="J369">
        <f>0.3*SUM('Rent Cost'!J368:J369)</f>
        <v>0</v>
      </c>
      <c r="K369">
        <f>0.3*SUM('Rent Cost'!K368:K369)</f>
        <v>141.60112278857477</v>
      </c>
      <c r="L369">
        <f>0.3*SUM('Rent Cost'!L368:L369)</f>
        <v>0</v>
      </c>
      <c r="M369">
        <f>0.3*SUM('Rent Cost'!M368:M369)</f>
        <v>15.715679010412975</v>
      </c>
      <c r="N369">
        <f>0.3*SUM('Rent Cost'!N368:N369)</f>
        <v>0</v>
      </c>
    </row>
    <row r="370" spans="1:14" x14ac:dyDescent="0.25">
      <c r="A370" s="1">
        <v>2111</v>
      </c>
      <c r="B370" s="1">
        <v>4</v>
      </c>
      <c r="C370">
        <f>0.3*SUM('Rent Cost'!C369:C370)</f>
        <v>705.05253577136773</v>
      </c>
      <c r="D370">
        <f>0.3*SUM('Rent Cost'!D369:D370)</f>
        <v>0</v>
      </c>
      <c r="E370">
        <f>0.3*SUM('Rent Cost'!E369:E370)</f>
        <v>486.03251471440433</v>
      </c>
      <c r="F370">
        <f>0.3*SUM('Rent Cost'!F369:F370)</f>
        <v>0</v>
      </c>
      <c r="G370">
        <f>0.3*SUM('Rent Cost'!G369:G370)</f>
        <v>806.61316897653387</v>
      </c>
      <c r="H370">
        <f>0.3*SUM('Rent Cost'!H369:H370)</f>
        <v>0</v>
      </c>
      <c r="I370">
        <f>0.3*SUM('Rent Cost'!I369:I370)</f>
        <v>96.014154108631331</v>
      </c>
      <c r="J370">
        <f>0.3*SUM('Rent Cost'!J369:J370)</f>
        <v>0</v>
      </c>
      <c r="K370">
        <f>0.3*SUM('Rent Cost'!K369:K370)</f>
        <v>141.58696267630285</v>
      </c>
      <c r="L370">
        <f>0.3*SUM('Rent Cost'!L369:L370)</f>
        <v>0</v>
      </c>
      <c r="M370">
        <f>0.3*SUM('Rent Cost'!M369:M370)</f>
        <v>15.714107442518914</v>
      </c>
      <c r="N370">
        <f>0.3*SUM('Rent Cost'!N369:N370)</f>
        <v>0</v>
      </c>
    </row>
    <row r="371" spans="1:14" x14ac:dyDescent="0.25">
      <c r="A371" s="1">
        <v>2112</v>
      </c>
      <c r="B371" s="1">
        <v>1</v>
      </c>
      <c r="C371">
        <f>0.3*SUM('Rent Cost'!C370:C371)</f>
        <v>704.98203051770906</v>
      </c>
      <c r="D371">
        <f>0.3*SUM('Rent Cost'!D370:D371)</f>
        <v>0</v>
      </c>
      <c r="E371">
        <f>0.3*SUM('Rent Cost'!E370:E371)</f>
        <v>485.98391146288844</v>
      </c>
      <c r="F371">
        <f>0.3*SUM('Rent Cost'!F370:F371)</f>
        <v>0</v>
      </c>
      <c r="G371">
        <f>0.3*SUM('Rent Cost'!G370:G371)</f>
        <v>806.53250765939424</v>
      </c>
      <c r="H371">
        <f>0.3*SUM('Rent Cost'!H370:H371)</f>
        <v>0</v>
      </c>
      <c r="I371">
        <f>0.3*SUM('Rent Cost'!I370:I371)</f>
        <v>96.004552693227154</v>
      </c>
      <c r="J371">
        <f>0.3*SUM('Rent Cost'!J370:J371)</f>
        <v>0</v>
      </c>
      <c r="K371">
        <f>0.3*SUM('Rent Cost'!K370:K371)</f>
        <v>141.57280398002658</v>
      </c>
      <c r="L371">
        <f>0.3*SUM('Rent Cost'!L370:L371)</f>
        <v>0</v>
      </c>
      <c r="M371">
        <f>0.3*SUM('Rent Cost'!M370:M371)</f>
        <v>15.712536031774563</v>
      </c>
      <c r="N371">
        <f>0.3*SUM('Rent Cost'!N370:N371)</f>
        <v>0</v>
      </c>
    </row>
    <row r="372" spans="1:14" x14ac:dyDescent="0.25">
      <c r="A372" s="2">
        <v>2112</v>
      </c>
      <c r="B372" s="2">
        <v>2</v>
      </c>
      <c r="C372">
        <f>0.3*SUM('Rent Cost'!C371:C372)</f>
        <v>704.91153231447515</v>
      </c>
      <c r="D372">
        <f>0.3*SUM('Rent Cost'!D371:D372)</f>
        <v>0</v>
      </c>
      <c r="E372">
        <f>0.3*SUM('Rent Cost'!E371:E372)</f>
        <v>485.93531307154581</v>
      </c>
      <c r="F372">
        <f>0.3*SUM('Rent Cost'!F371:F372)</f>
        <v>0</v>
      </c>
      <c r="G372">
        <f>0.3*SUM('Rent Cost'!G371:G372)</f>
        <v>806.45185440876094</v>
      </c>
      <c r="H372">
        <f>0.3*SUM('Rent Cost'!H371:H372)</f>
        <v>0</v>
      </c>
      <c r="I372">
        <f>0.3*SUM('Rent Cost'!I371:I372)</f>
        <v>95.994952237896513</v>
      </c>
      <c r="J372">
        <f>0.3*SUM('Rent Cost'!J371:J372)</f>
        <v>0</v>
      </c>
      <c r="K372">
        <f>0.3*SUM('Rent Cost'!K371:K372)</f>
        <v>141.55864669952743</v>
      </c>
      <c r="L372">
        <f>0.3*SUM('Rent Cost'!L371:L372)</f>
        <v>0</v>
      </c>
      <c r="M372">
        <f>0.3*SUM('Rent Cost'!M371:M372)</f>
        <v>15.710964778168645</v>
      </c>
      <c r="N372">
        <f>0.3*SUM('Rent Cost'!N371:N372)</f>
        <v>0</v>
      </c>
    </row>
    <row r="373" spans="1:14" x14ac:dyDescent="0.25">
      <c r="A373" s="1">
        <v>2112</v>
      </c>
      <c r="B373" s="1">
        <v>3</v>
      </c>
      <c r="C373">
        <f>0.3*SUM('Rent Cost'!C372:C373)</f>
        <v>704.84104116115032</v>
      </c>
      <c r="D373">
        <f>0.3*SUM('Rent Cost'!D372:D373)</f>
        <v>0</v>
      </c>
      <c r="E373">
        <f>0.3*SUM('Rent Cost'!E372:E373)</f>
        <v>485.88671954037653</v>
      </c>
      <c r="F373">
        <f>0.3*SUM('Rent Cost'!F372:F373)</f>
        <v>0</v>
      </c>
      <c r="G373">
        <f>0.3*SUM('Rent Cost'!G372:G373)</f>
        <v>806.37120922355496</v>
      </c>
      <c r="H373">
        <f>0.3*SUM('Rent Cost'!H372:H373)</f>
        <v>0</v>
      </c>
      <c r="I373">
        <f>0.3*SUM('Rent Cost'!I372:I373)</f>
        <v>95.985352742639421</v>
      </c>
      <c r="J373">
        <f>0.3*SUM('Rent Cost'!J372:J373)</f>
        <v>0</v>
      </c>
      <c r="K373">
        <f>0.3*SUM('Rent Cost'!K372:K373)</f>
        <v>141.5444908348054</v>
      </c>
      <c r="L373">
        <f>0.3*SUM('Rent Cost'!L372:L373)</f>
        <v>0</v>
      </c>
      <c r="M373">
        <f>0.3*SUM('Rent Cost'!M372:M373)</f>
        <v>15.709393681689875</v>
      </c>
      <c r="N373">
        <f>0.3*SUM('Rent Cost'!N372:N373)</f>
        <v>0</v>
      </c>
    </row>
    <row r="374" spans="1:14" x14ac:dyDescent="0.25">
      <c r="A374" s="2">
        <v>2112</v>
      </c>
      <c r="B374" s="2">
        <v>4</v>
      </c>
      <c r="C374">
        <f>0.3*SUM('Rent Cost'!C373:C374)</f>
        <v>704.77055705721887</v>
      </c>
      <c r="D374">
        <f>0.3*SUM('Rent Cost'!D373:D374)</f>
        <v>0</v>
      </c>
      <c r="E374">
        <f>0.3*SUM('Rent Cost'!E373:E374)</f>
        <v>485.83813086832703</v>
      </c>
      <c r="F374">
        <f>0.3*SUM('Rent Cost'!F373:F374)</f>
        <v>0</v>
      </c>
      <c r="G374">
        <f>0.3*SUM('Rent Cost'!G373:G374)</f>
        <v>806.29057210269752</v>
      </c>
      <c r="H374">
        <f>0.3*SUM('Rent Cost'!H373:H374)</f>
        <v>0</v>
      </c>
      <c r="I374">
        <f>0.3*SUM('Rent Cost'!I373:I374)</f>
        <v>95.975754207361447</v>
      </c>
      <c r="J374">
        <f>0.3*SUM('Rent Cost'!J373:J374)</f>
        <v>0</v>
      </c>
      <c r="K374">
        <f>0.3*SUM('Rent Cost'!K373:K374)</f>
        <v>141.53033638575121</v>
      </c>
      <c r="L374">
        <f>0.3*SUM('Rent Cost'!L373:L374)</f>
        <v>0</v>
      </c>
      <c r="M374">
        <f>0.3*SUM('Rent Cost'!M373:M374)</f>
        <v>15.707822742326973</v>
      </c>
      <c r="N374">
        <f>0.3*SUM('Rent Cost'!N373:N374)</f>
        <v>0</v>
      </c>
    </row>
    <row r="375" spans="1:14" x14ac:dyDescent="0.25">
      <c r="A375" s="2">
        <v>2113</v>
      </c>
      <c r="B375" s="2">
        <v>1</v>
      </c>
      <c r="C375">
        <f>0.3*SUM('Rent Cost'!C374:C375)</f>
        <v>704.70008000164944</v>
      </c>
      <c r="D375">
        <f>0.3*SUM('Rent Cost'!D374:D375)</f>
        <v>0</v>
      </c>
      <c r="E375">
        <f>0.3*SUM('Rent Cost'!E374:E375)</f>
        <v>485.78954705539741</v>
      </c>
      <c r="F375">
        <f>0.3*SUM('Rent Cost'!F374:F375)</f>
        <v>0</v>
      </c>
      <c r="G375">
        <f>0.3*SUM('Rent Cost'!G374:G375)</f>
        <v>806.20994304564931</v>
      </c>
      <c r="H375">
        <f>0.3*SUM('Rent Cost'!H374:H375)</f>
        <v>0</v>
      </c>
      <c r="I375">
        <f>0.3*SUM('Rent Cost'!I374:I375)</f>
        <v>95.966156631968119</v>
      </c>
      <c r="J375">
        <f>0.3*SUM('Rent Cost'!J374:J375)</f>
        <v>0</v>
      </c>
      <c r="K375">
        <f>0.3*SUM('Rent Cost'!K374:K375)</f>
        <v>141.5161833521463</v>
      </c>
      <c r="L375">
        <f>0.3*SUM('Rent Cost'!L374:L375)</f>
        <v>0</v>
      </c>
      <c r="M375">
        <f>0.3*SUM('Rent Cost'!M374:M375)</f>
        <v>15.706251960046099</v>
      </c>
      <c r="N375">
        <f>0.3*SUM('Rent Cost'!N374:N375)</f>
        <v>0</v>
      </c>
    </row>
    <row r="376" spans="1:14" x14ac:dyDescent="0.25">
      <c r="A376" s="1">
        <v>2113</v>
      </c>
      <c r="B376" s="1">
        <v>2</v>
      </c>
      <c r="C376">
        <f>0.3*SUM('Rent Cost'!C375:C376)</f>
        <v>704.62960999341067</v>
      </c>
      <c r="D376">
        <f>0.3*SUM('Rent Cost'!D375:D376)</f>
        <v>0</v>
      </c>
      <c r="E376">
        <f>0.3*SUM('Rent Cost'!E375:E376)</f>
        <v>485.74096810106084</v>
      </c>
      <c r="F376">
        <f>0.3*SUM('Rent Cost'!F375:F376)</f>
        <v>0</v>
      </c>
      <c r="G376">
        <f>0.3*SUM('Rent Cost'!G375:G376)</f>
        <v>806.12932205133131</v>
      </c>
      <c r="H376">
        <f>0.3*SUM('Rent Cost'!H375:H376)</f>
        <v>0</v>
      </c>
      <c r="I376">
        <f>0.3*SUM('Rent Cost'!I375:I376)</f>
        <v>95.956560016365032</v>
      </c>
      <c r="J376">
        <f>0.3*SUM('Rent Cost'!J375:J376)</f>
        <v>0</v>
      </c>
      <c r="K376">
        <f>0.3*SUM('Rent Cost'!K375:K376)</f>
        <v>141.50203173388141</v>
      </c>
      <c r="L376">
        <f>0.3*SUM('Rent Cost'!L375:L376)</f>
        <v>0</v>
      </c>
      <c r="M376">
        <f>0.3*SUM('Rent Cost'!M375:M376)</f>
        <v>15.704681334847253</v>
      </c>
      <c r="N376">
        <f>0.3*SUM('Rent Cost'!N375:N376)</f>
        <v>0</v>
      </c>
    </row>
    <row r="377" spans="1:14" x14ac:dyDescent="0.25">
      <c r="A377" s="2">
        <v>2113</v>
      </c>
      <c r="B377" s="2">
        <v>3</v>
      </c>
      <c r="C377">
        <f>0.3*SUM('Rent Cost'!C376:C377)</f>
        <v>704.55914703250255</v>
      </c>
      <c r="D377">
        <f>0.3*SUM('Rent Cost'!D376:D377)</f>
        <v>0</v>
      </c>
      <c r="E377">
        <f>0.3*SUM('Rent Cost'!E376:E377)</f>
        <v>485.69239400426386</v>
      </c>
      <c r="F377">
        <f>0.3*SUM('Rent Cost'!F376:F377)</f>
        <v>0</v>
      </c>
      <c r="G377">
        <f>0.3*SUM('Rent Cost'!G376:G377)</f>
        <v>806.04870911866476</v>
      </c>
      <c r="H377">
        <f>0.3*SUM('Rent Cost'!H376:H377)</f>
        <v>0</v>
      </c>
      <c r="I377">
        <f>0.3*SUM('Rent Cost'!I376:I377)</f>
        <v>95.946964360363282</v>
      </c>
      <c r="J377">
        <f>0.3*SUM('Rent Cost'!J376:J377)</f>
        <v>0</v>
      </c>
      <c r="K377">
        <f>0.3*SUM('Rent Cost'!K376:K377)</f>
        <v>141.48788153073795</v>
      </c>
      <c r="L377">
        <f>0.3*SUM('Rent Cost'!L376:L377)</f>
        <v>0</v>
      </c>
      <c r="M377">
        <f>0.3*SUM('Rent Cost'!M376:M377)</f>
        <v>15.703110866719154</v>
      </c>
      <c r="N377">
        <f>0.3*SUM('Rent Cost'!N376:N377)</f>
        <v>0</v>
      </c>
    </row>
    <row r="378" spans="1:14" x14ac:dyDescent="0.25">
      <c r="A378" s="1">
        <v>2113</v>
      </c>
      <c r="B378" s="1">
        <v>4</v>
      </c>
      <c r="C378">
        <f>0.3*SUM('Rent Cost'!C377:C378)</f>
        <v>704.48869111789372</v>
      </c>
      <c r="D378">
        <f>0.3*SUM('Rent Cost'!D377:D378)</f>
        <v>0</v>
      </c>
      <c r="E378">
        <f>0.3*SUM('Rent Cost'!E377:E378)</f>
        <v>485.64382476447986</v>
      </c>
      <c r="F378">
        <f>0.3*SUM('Rent Cost'!F377:F378)</f>
        <v>0</v>
      </c>
      <c r="G378">
        <f>0.3*SUM('Rent Cost'!G377:G378)</f>
        <v>805.96810424764965</v>
      </c>
      <c r="H378">
        <f>0.3*SUM('Rent Cost'!H377:H378)</f>
        <v>0</v>
      </c>
      <c r="I378">
        <f>0.3*SUM('Rent Cost'!I377:I378)</f>
        <v>95.937369663868438</v>
      </c>
      <c r="J378">
        <f>0.3*SUM('Rent Cost'!J377:J378)</f>
        <v>0</v>
      </c>
      <c r="K378">
        <f>0.3*SUM('Rent Cost'!K377:K378)</f>
        <v>141.47373274249745</v>
      </c>
      <c r="L378">
        <f>0.3*SUM('Rent Cost'!L377:L378)</f>
        <v>0</v>
      </c>
      <c r="M378">
        <f>0.3*SUM('Rent Cost'!M377:M378)</f>
        <v>15.701540555627959</v>
      </c>
      <c r="N378">
        <f>0.3*SUM('Rent Cost'!N377:N378)</f>
        <v>0</v>
      </c>
    </row>
    <row r="379" spans="1:14" x14ac:dyDescent="0.25">
      <c r="A379" s="1">
        <v>2114</v>
      </c>
      <c r="B379" s="1">
        <v>1</v>
      </c>
      <c r="C379">
        <f>0.3*SUM('Rent Cost'!C378:C379)</f>
        <v>704.41824224855281</v>
      </c>
      <c r="D379">
        <f>0.3*SUM('Rent Cost'!D378:D379)</f>
        <v>0</v>
      </c>
      <c r="E379">
        <f>0.3*SUM('Rent Cost'!E378:E379)</f>
        <v>485.59526038170867</v>
      </c>
      <c r="F379">
        <f>0.3*SUM('Rent Cost'!F378:F379)</f>
        <v>0</v>
      </c>
      <c r="G379">
        <f>0.3*SUM('Rent Cost'!G378:G379)</f>
        <v>805.88750743720709</v>
      </c>
      <c r="H379">
        <f>0.3*SUM('Rent Cost'!H378:H379)</f>
        <v>0</v>
      </c>
      <c r="I379">
        <f>0.3*SUM('Rent Cost'!I378:I379)</f>
        <v>95.9277759268805</v>
      </c>
      <c r="J379">
        <f>0.3*SUM('Rent Cost'!J378:J379)</f>
        <v>0</v>
      </c>
      <c r="K379">
        <f>0.3*SUM('Rent Cost'!K378:K379)</f>
        <v>141.45958536915981</v>
      </c>
      <c r="L379">
        <f>0.3*SUM('Rent Cost'!L378:L379)</f>
        <v>0</v>
      </c>
      <c r="M379">
        <f>0.3*SUM('Rent Cost'!M378:M379)</f>
        <v>15.699970401573671</v>
      </c>
      <c r="N379">
        <f>0.3*SUM('Rent Cost'!N378:N379)</f>
        <v>0</v>
      </c>
    </row>
    <row r="380" spans="1:14" x14ac:dyDescent="0.25">
      <c r="A380" s="2">
        <v>2114</v>
      </c>
      <c r="B380" s="2">
        <v>2</v>
      </c>
      <c r="C380">
        <f>0.3*SUM('Rent Cost'!C379:C380)</f>
        <v>704.34780042396415</v>
      </c>
      <c r="D380">
        <f>0.3*SUM('Rent Cost'!D379:D380)</f>
        <v>0</v>
      </c>
      <c r="E380">
        <f>0.3*SUM('Rent Cost'!E379:E380)</f>
        <v>485.54670085595041</v>
      </c>
      <c r="F380">
        <f>0.3*SUM('Rent Cost'!F379:F380)</f>
        <v>0</v>
      </c>
      <c r="G380">
        <f>0.3*SUM('Rent Cost'!G379:G380)</f>
        <v>805.80691868625831</v>
      </c>
      <c r="H380">
        <f>0.3*SUM('Rent Cost'!H379:H380)</f>
        <v>0</v>
      </c>
      <c r="I380">
        <f>0.3*SUM('Rent Cost'!I379:I380)</f>
        <v>95.918183149305023</v>
      </c>
      <c r="J380">
        <f>0.3*SUM('Rent Cost'!J379:J380)</f>
        <v>0</v>
      </c>
      <c r="K380">
        <f>0.3*SUM('Rent Cost'!K379:K380)</f>
        <v>141.44543941061582</v>
      </c>
      <c r="L380">
        <f>0.3*SUM('Rent Cost'!L379:L380)</f>
        <v>0</v>
      </c>
      <c r="M380">
        <f>0.3*SUM('Rent Cost'!M379:M380)</f>
        <v>15.698400404533725</v>
      </c>
      <c r="N380">
        <f>0.3*SUM('Rent Cost'!N379:N380)</f>
        <v>0</v>
      </c>
    </row>
    <row r="381" spans="1:14" x14ac:dyDescent="0.25">
      <c r="A381" s="1">
        <v>2114</v>
      </c>
      <c r="B381" s="1">
        <v>3</v>
      </c>
      <c r="C381">
        <f>0.3*SUM('Rent Cost'!C380:C381)</f>
        <v>704.27736564412771</v>
      </c>
      <c r="D381">
        <f>0.3*SUM('Rent Cost'!D380:D381)</f>
        <v>0</v>
      </c>
      <c r="E381">
        <f>0.3*SUM('Rent Cost'!E380:E381)</f>
        <v>485.49814618615159</v>
      </c>
      <c r="F381">
        <f>0.3*SUM('Rent Cost'!F380:F381)</f>
        <v>0</v>
      </c>
      <c r="G381">
        <f>0.3*SUM('Rent Cost'!G380:G381)</f>
        <v>805.72633799480332</v>
      </c>
      <c r="H381">
        <f>0.3*SUM('Rent Cost'!H380:H381)</f>
        <v>0</v>
      </c>
      <c r="I381">
        <f>0.3*SUM('Rent Cost'!I380:I381)</f>
        <v>95.908591330953143</v>
      </c>
      <c r="J381">
        <f>0.3*SUM('Rent Cost'!J380:J381)</f>
        <v>0</v>
      </c>
      <c r="K381">
        <f>0.3*SUM('Rent Cost'!K380:K381)</f>
        <v>141.43129486675619</v>
      </c>
      <c r="L381">
        <f>0.3*SUM('Rent Cost'!L380:L381)</f>
        <v>0</v>
      </c>
      <c r="M381">
        <f>0.3*SUM('Rent Cost'!M380:M381)</f>
        <v>15.696830564485563</v>
      </c>
      <c r="N381">
        <f>0.3*SUM('Rent Cost'!N380:N381)</f>
        <v>0</v>
      </c>
    </row>
    <row r="382" spans="1:14" x14ac:dyDescent="0.25">
      <c r="A382" s="2">
        <v>2114</v>
      </c>
      <c r="B382" s="2">
        <v>4</v>
      </c>
      <c r="C382">
        <f>0.3*SUM('Rent Cost'!C381:C382)</f>
        <v>704.20693790801215</v>
      </c>
      <c r="D382">
        <f>0.3*SUM('Rent Cost'!D381:D382)</f>
        <v>0</v>
      </c>
      <c r="E382">
        <f>0.3*SUM('Rent Cost'!E381:E382)</f>
        <v>485.44959637125868</v>
      </c>
      <c r="F382">
        <f>0.3*SUM('Rent Cost'!F381:F382)</f>
        <v>0</v>
      </c>
      <c r="G382">
        <f>0.3*SUM('Rent Cost'!G381:G382)</f>
        <v>805.64576536122388</v>
      </c>
      <c r="H382">
        <f>0.3*SUM('Rent Cost'!H381:H382)</f>
        <v>0</v>
      </c>
      <c r="I382">
        <f>0.3*SUM('Rent Cost'!I381:I382)</f>
        <v>95.899000471824834</v>
      </c>
      <c r="J382">
        <f>0.3*SUM('Rent Cost'!J381:J382)</f>
        <v>0</v>
      </c>
      <c r="K382">
        <f>0.3*SUM('Rent Cost'!K381:K382)</f>
        <v>141.41715173736239</v>
      </c>
      <c r="L382">
        <f>0.3*SUM('Rent Cost'!L381:L382)</f>
        <v>0</v>
      </c>
      <c r="M382">
        <f>0.3*SUM('Rent Cost'!M381:M382)</f>
        <v>15.695260881429183</v>
      </c>
      <c r="N382">
        <f>0.3*SUM('Rent Cost'!N381:N382)</f>
        <v>0</v>
      </c>
    </row>
    <row r="383" spans="1:14" x14ac:dyDescent="0.25">
      <c r="A383" s="2">
        <v>2115</v>
      </c>
      <c r="B383" s="2">
        <v>1</v>
      </c>
      <c r="C383">
        <f>0.3*SUM('Rent Cost'!C382:C383)</f>
        <v>704.13651721407041</v>
      </c>
      <c r="D383">
        <f>0.3*SUM('Rent Cost'!D382:D383)</f>
        <v>0</v>
      </c>
      <c r="E383">
        <f>0.3*SUM('Rent Cost'!E382:E383)</f>
        <v>485.40105141127174</v>
      </c>
      <c r="F383">
        <f>0.3*SUM('Rent Cost'!F382:F383)</f>
        <v>0</v>
      </c>
      <c r="G383">
        <f>0.3*SUM('Rent Cost'!G382:G383)</f>
        <v>805.565200784441</v>
      </c>
      <c r="H383">
        <f>0.3*SUM('Rent Cost'!H382:H383)</f>
        <v>0</v>
      </c>
      <c r="I383">
        <f>0.3*SUM('Rent Cost'!I382:I383)</f>
        <v>95.889410571825692</v>
      </c>
      <c r="J383">
        <f>0.3*SUM('Rent Cost'!J382:J383)</f>
        <v>0</v>
      </c>
      <c r="K383">
        <f>0.3*SUM('Rent Cost'!K382:K383)</f>
        <v>141.40301002210654</v>
      </c>
      <c r="L383">
        <f>0.3*SUM('Rent Cost'!L382:L383)</f>
        <v>0</v>
      </c>
      <c r="M383">
        <f>0.3*SUM('Rent Cost'!M382:M383)</f>
        <v>15.693691355342025</v>
      </c>
      <c r="N383">
        <f>0.3*SUM('Rent Cost'!N382:N383)</f>
        <v>0</v>
      </c>
    </row>
    <row r="384" spans="1:14" x14ac:dyDescent="0.25">
      <c r="A384" s="1">
        <v>2115</v>
      </c>
      <c r="B384" s="1">
        <v>2</v>
      </c>
      <c r="C384">
        <f>0.3*SUM('Rent Cost'!C383:C384)</f>
        <v>704.06610356230249</v>
      </c>
      <c r="D384">
        <f>0.3*SUM('Rent Cost'!D383:D384)</f>
        <v>0</v>
      </c>
      <c r="E384">
        <f>0.3*SUM('Rent Cost'!E383:E384)</f>
        <v>485.35251130619076</v>
      </c>
      <c r="F384">
        <f>0.3*SUM('Rent Cost'!F383:F384)</f>
        <v>0</v>
      </c>
      <c r="G384">
        <f>0.3*SUM('Rent Cost'!G383:G384)</f>
        <v>805.4846442644548</v>
      </c>
      <c r="H384">
        <f>0.3*SUM('Rent Cost'!H383:H384)</f>
        <v>0</v>
      </c>
      <c r="I384">
        <f>0.3*SUM('Rent Cost'!I383:I384)</f>
        <v>95.879821630766813</v>
      </c>
      <c r="J384">
        <f>0.3*SUM('Rent Cost'!J383:J384)</f>
        <v>0</v>
      </c>
      <c r="K384">
        <f>0.3*SUM('Rent Cost'!K383:K384)</f>
        <v>141.38886972109793</v>
      </c>
      <c r="L384">
        <f>0.3*SUM('Rent Cost'!L383:L384)</f>
        <v>0</v>
      </c>
      <c r="M384">
        <f>0.3*SUM('Rent Cost'!M383:M384)</f>
        <v>15.692121986212808</v>
      </c>
      <c r="N384">
        <f>0.3*SUM('Rent Cost'!N383:N384)</f>
        <v>0</v>
      </c>
    </row>
    <row r="385" spans="1:14" x14ac:dyDescent="0.25">
      <c r="A385" s="2">
        <v>2115</v>
      </c>
      <c r="B385" s="2">
        <v>3</v>
      </c>
      <c r="C385">
        <f>0.3*SUM('Rent Cost'!C384:C385)</f>
        <v>703.9956969521927</v>
      </c>
      <c r="D385">
        <f>0.3*SUM('Rent Cost'!D384:D385)</f>
        <v>0</v>
      </c>
      <c r="E385">
        <f>0.3*SUM('Rent Cost'!E384:E385)</f>
        <v>485.30397605548904</v>
      </c>
      <c r="F385">
        <f>0.3*SUM('Rent Cost'!F384:F385)</f>
        <v>0</v>
      </c>
      <c r="G385">
        <f>0.3*SUM('Rent Cost'!G384:G385)</f>
        <v>805.40409580018638</v>
      </c>
      <c r="H385">
        <f>0.3*SUM('Rent Cost'!H384:H385)</f>
        <v>0</v>
      </c>
      <c r="I385">
        <f>0.3*SUM('Rent Cost'!I384:I385)</f>
        <v>95.87023364855375</v>
      </c>
      <c r="J385">
        <f>0.3*SUM('Rent Cost'!J384:J385)</f>
        <v>0</v>
      </c>
      <c r="K385">
        <f>0.3*SUM('Rent Cost'!K384:K385)</f>
        <v>141.37473083411805</v>
      </c>
      <c r="L385">
        <f>0.3*SUM('Rent Cost'!L384:L385)</f>
        <v>0</v>
      </c>
      <c r="M385">
        <f>0.3*SUM('Rent Cost'!M384:M385)</f>
        <v>15.69055277401897</v>
      </c>
      <c r="N385">
        <f>0.3*SUM('Rent Cost'!N384:N385)</f>
        <v>0</v>
      </c>
    </row>
    <row r="386" spans="1:14" x14ac:dyDescent="0.25">
      <c r="A386" s="1">
        <v>2115</v>
      </c>
      <c r="B386" s="1">
        <v>4</v>
      </c>
      <c r="C386">
        <f>0.3*SUM('Rent Cost'!C385:C386)</f>
        <v>703.925297382194</v>
      </c>
      <c r="D386">
        <f>0.3*SUM('Rent Cost'!D385:D386)</f>
        <v>0</v>
      </c>
      <c r="E386">
        <f>0.3*SUM('Rent Cost'!E385:E386)</f>
        <v>485.25544565811305</v>
      </c>
      <c r="F386">
        <f>0.3*SUM('Rent Cost'!F385:F386)</f>
        <v>0</v>
      </c>
      <c r="G386">
        <f>0.3*SUM('Rent Cost'!G385:G386)</f>
        <v>805.32355539055698</v>
      </c>
      <c r="H386">
        <f>0.3*SUM('Rent Cost'!H385:H386)</f>
        <v>0</v>
      </c>
      <c r="I386">
        <f>0.3*SUM('Rent Cost'!I385:I386)</f>
        <v>95.860646625186533</v>
      </c>
      <c r="J386">
        <f>0.3*SUM('Rent Cost'!J385:J386)</f>
        <v>0</v>
      </c>
      <c r="K386">
        <f>0.3*SUM('Rent Cost'!K385:K386)</f>
        <v>141.36059336094831</v>
      </c>
      <c r="L386">
        <f>0.3*SUM('Rent Cost'!L385:L386)</f>
        <v>0</v>
      </c>
      <c r="M386">
        <f>0.3*SUM('Rent Cost'!M385:M386)</f>
        <v>15.688983718737951</v>
      </c>
      <c r="N386">
        <f>0.3*SUM('Rent Cost'!N385:N386)</f>
        <v>0</v>
      </c>
    </row>
    <row r="387" spans="1:14" x14ac:dyDescent="0.25">
      <c r="A387" s="1">
        <v>2116</v>
      </c>
      <c r="B387" s="1">
        <v>1</v>
      </c>
      <c r="C387">
        <f>0.3*SUM('Rent Cost'!C386:C387)</f>
        <v>703.85490485230639</v>
      </c>
      <c r="D387">
        <f>0.3*SUM('Rent Cost'!D386:D387)</f>
        <v>0</v>
      </c>
      <c r="E387">
        <f>0.3*SUM('Rent Cost'!E386:E387)</f>
        <v>485.20692011353606</v>
      </c>
      <c r="F387">
        <f>0.3*SUM('Rent Cost'!F386:F387)</f>
        <v>0</v>
      </c>
      <c r="G387">
        <f>0.3*SUM('Rent Cost'!G386:G387)</f>
        <v>805.24302303502702</v>
      </c>
      <c r="H387">
        <f>0.3*SUM('Rent Cost'!H386:H387)</f>
        <v>0</v>
      </c>
      <c r="I387">
        <f>0.3*SUM('Rent Cost'!I386:I387)</f>
        <v>95.851060560570687</v>
      </c>
      <c r="J387">
        <f>0.3*SUM('Rent Cost'!J386:J387)</f>
        <v>0</v>
      </c>
      <c r="K387">
        <f>0.3*SUM('Rent Cost'!K386:K387)</f>
        <v>141.346457301698</v>
      </c>
      <c r="L387">
        <f>0.3*SUM('Rent Cost'!L386:L387)</f>
        <v>0</v>
      </c>
      <c r="M387">
        <f>0.3*SUM('Rent Cost'!M386:M387)</f>
        <v>15.687414820369753</v>
      </c>
      <c r="N387">
        <f>0.3*SUM('Rent Cost'!N386:N387)</f>
        <v>0</v>
      </c>
    </row>
    <row r="388" spans="1:14" x14ac:dyDescent="0.25">
      <c r="A388" s="2">
        <v>2116</v>
      </c>
      <c r="B388" s="2">
        <v>2</v>
      </c>
      <c r="C388">
        <f>0.3*SUM('Rent Cost'!C387:C388)</f>
        <v>703.78451936201418</v>
      </c>
      <c r="D388">
        <f>0.3*SUM('Rent Cost'!D387:D388)</f>
        <v>0</v>
      </c>
      <c r="E388">
        <f>0.3*SUM('Rent Cost'!E387:E388)</f>
        <v>485.15839942123137</v>
      </c>
      <c r="F388">
        <f>0.3*SUM('Rent Cost'!F387:F388)</f>
        <v>0</v>
      </c>
      <c r="G388">
        <f>0.3*SUM('Rent Cost'!G387:G388)</f>
        <v>805.16249873251786</v>
      </c>
      <c r="H388">
        <f>0.3*SUM('Rent Cost'!H387:H388)</f>
        <v>0</v>
      </c>
      <c r="I388">
        <f>0.3*SUM('Rent Cost'!I387:I388)</f>
        <v>95.841475454517365</v>
      </c>
      <c r="J388">
        <f>0.3*SUM('Rent Cost'!J387:J388)</f>
        <v>0</v>
      </c>
      <c r="K388">
        <f>0.3*SUM('Rent Cost'!K387:K388)</f>
        <v>141.33232265603928</v>
      </c>
      <c r="L388">
        <f>0.3*SUM('Rent Cost'!L387:L388)</f>
        <v>0</v>
      </c>
      <c r="M388">
        <f>0.3*SUM('Rent Cost'!M387:M388)</f>
        <v>15.68584607889181</v>
      </c>
      <c r="N388">
        <f>0.3*SUM('Rent Cost'!N387:N388)</f>
        <v>0</v>
      </c>
    </row>
    <row r="389" spans="1:14" x14ac:dyDescent="0.25">
      <c r="A389" s="1">
        <v>2116</v>
      </c>
      <c r="B389" s="1">
        <v>3</v>
      </c>
      <c r="C389">
        <f>0.3*SUM('Rent Cost'!C388:C389)</f>
        <v>703.71414091028601</v>
      </c>
      <c r="D389">
        <f>0.3*SUM('Rent Cost'!D388:D389)</f>
        <v>0</v>
      </c>
      <c r="E389">
        <f>0.3*SUM('Rent Cost'!E388:E389)</f>
        <v>485.10988358119897</v>
      </c>
      <c r="F389">
        <f>0.3*SUM('Rent Cost'!F388:F389)</f>
        <v>0</v>
      </c>
      <c r="G389">
        <f>0.3*SUM('Rent Cost'!G388:G389)</f>
        <v>805.08198248248993</v>
      </c>
      <c r="H389">
        <f>0.3*SUM('Rent Cost'!H388:H389)</f>
        <v>0</v>
      </c>
      <c r="I389">
        <f>0.3*SUM('Rent Cost'!I388:I389)</f>
        <v>95.831891306932107</v>
      </c>
      <c r="J389">
        <f>0.3*SUM('Rent Cost'!J388:J389)</f>
        <v>0</v>
      </c>
      <c r="K389">
        <f>0.3*SUM('Rent Cost'!K388:K389)</f>
        <v>141.31818942375361</v>
      </c>
      <c r="L389">
        <f>0.3*SUM('Rent Cost'!L388:L389)</f>
        <v>0</v>
      </c>
      <c r="M389">
        <f>0.3*SUM('Rent Cost'!M388:M389)</f>
        <v>15.684277494281565</v>
      </c>
      <c r="N389">
        <f>0.3*SUM('Rent Cost'!N388:N389)</f>
        <v>0</v>
      </c>
    </row>
    <row r="390" spans="1:14" x14ac:dyDescent="0.25">
      <c r="A390" s="2">
        <v>2116</v>
      </c>
      <c r="B390" s="2">
        <v>4</v>
      </c>
      <c r="C390">
        <f>0.3*SUM('Rent Cost'!C389:C390)</f>
        <v>703.6437694960905</v>
      </c>
      <c r="D390">
        <f>0.3*SUM('Rent Cost'!D389:D390)</f>
        <v>0</v>
      </c>
      <c r="E390">
        <f>0.3*SUM('Rent Cost'!E389:E390)</f>
        <v>485.06137259291211</v>
      </c>
      <c r="F390">
        <f>0.3*SUM('Rent Cost'!F389:F390)</f>
        <v>0</v>
      </c>
      <c r="G390">
        <f>0.3*SUM('Rent Cost'!G389:G390)</f>
        <v>805.00147428440391</v>
      </c>
      <c r="H390">
        <f>0.3*SUM('Rent Cost'!H389:H390)</f>
        <v>0</v>
      </c>
      <c r="I390">
        <f>0.3*SUM('Rent Cost'!I389:I390)</f>
        <v>95.822308117814913</v>
      </c>
      <c r="J390">
        <f>0.3*SUM('Rent Cost'!J389:J390)</f>
        <v>0</v>
      </c>
      <c r="K390">
        <f>0.3*SUM('Rent Cost'!K389:K390)</f>
        <v>141.30405760473172</v>
      </c>
      <c r="L390">
        <f>0.3*SUM('Rent Cost'!L389:L390)</f>
        <v>0</v>
      </c>
      <c r="M390">
        <f>0.3*SUM('Rent Cost'!M389:M390)</f>
        <v>15.682709066527735</v>
      </c>
      <c r="N390">
        <f>0.3*SUM('Rent Cost'!N389:N390)</f>
        <v>0</v>
      </c>
    </row>
    <row r="391" spans="1:14" x14ac:dyDescent="0.25">
      <c r="A391" s="2">
        <v>2117</v>
      </c>
      <c r="B391" s="2">
        <v>1</v>
      </c>
      <c r="C391">
        <f>0.3*SUM('Rent Cost'!C390:C391)</f>
        <v>703.57340511891198</v>
      </c>
      <c r="D391">
        <f>0.3*SUM('Rent Cost'!D390:D391)</f>
        <v>0</v>
      </c>
      <c r="E391">
        <f>0.3*SUM('Rent Cost'!E390:E391)</f>
        <v>485.01286645531735</v>
      </c>
      <c r="F391">
        <f>0.3*SUM('Rent Cost'!F390:F391)</f>
        <v>0</v>
      </c>
      <c r="G391">
        <f>0.3*SUM('Rent Cost'!G390:G391)</f>
        <v>804.92097413718091</v>
      </c>
      <c r="H391">
        <f>0.3*SUM('Rent Cost'!H390:H391)</f>
        <v>0</v>
      </c>
      <c r="I391">
        <f>0.3*SUM('Rent Cost'!I390:I391)</f>
        <v>95.812725886976921</v>
      </c>
      <c r="J391">
        <f>0.3*SUM('Rent Cost'!J390:J391)</f>
        <v>0</v>
      </c>
      <c r="K391">
        <f>0.3*SUM('Rent Cost'!K390:K391)</f>
        <v>141.2899271989736</v>
      </c>
      <c r="L391">
        <f>0.3*SUM('Rent Cost'!L390:L391)</f>
        <v>0</v>
      </c>
      <c r="M391">
        <f>0.3*SUM('Rent Cost'!M390:M391)</f>
        <v>15.68114079561904</v>
      </c>
      <c r="N391">
        <f>0.3*SUM('Rent Cost'!N390:N391)</f>
        <v>0</v>
      </c>
    </row>
    <row r="392" spans="1:14" x14ac:dyDescent="0.25">
      <c r="A392" s="1">
        <v>2117</v>
      </c>
      <c r="B392" s="1">
        <v>2</v>
      </c>
      <c r="C392">
        <f>0.3*SUM('Rent Cost'!C391:C392)</f>
        <v>703.50304777823476</v>
      </c>
      <c r="D392">
        <f>0.3*SUM('Rent Cost'!D391:D392)</f>
        <v>0</v>
      </c>
      <c r="E392">
        <f>0.3*SUM('Rent Cost'!E391:E392)</f>
        <v>484.96436516894141</v>
      </c>
      <c r="F392">
        <f>0.3*SUM('Rent Cost'!F391:F392)</f>
        <v>0</v>
      </c>
      <c r="G392">
        <f>0.3*SUM('Rent Cost'!G391:G392)</f>
        <v>804.84048203974203</v>
      </c>
      <c r="H392">
        <f>0.3*SUM('Rent Cost'!H391:H392)</f>
        <v>0</v>
      </c>
      <c r="I392">
        <f>0.3*SUM('Rent Cost'!I391:I392)</f>
        <v>95.803144614418116</v>
      </c>
      <c r="J392">
        <f>0.3*SUM('Rent Cost'!J391:J392)</f>
        <v>0</v>
      </c>
      <c r="K392">
        <f>0.3*SUM('Rent Cost'!K391:K392)</f>
        <v>141.2757982062607</v>
      </c>
      <c r="L392">
        <f>0.3*SUM('Rent Cost'!L391:L392)</f>
        <v>0</v>
      </c>
      <c r="M392">
        <f>0.3*SUM('Rent Cost'!M391:M392)</f>
        <v>15.679572681544201</v>
      </c>
      <c r="N392">
        <f>0.3*SUM('Rent Cost'!N391:N392)</f>
        <v>0</v>
      </c>
    </row>
    <row r="393" spans="1:14" x14ac:dyDescent="0.25">
      <c r="A393" s="2">
        <v>2117</v>
      </c>
      <c r="B393" s="2">
        <v>3</v>
      </c>
      <c r="C393">
        <f>0.3*SUM('Rent Cost'!C392:C393)</f>
        <v>703.43269747354316</v>
      </c>
      <c r="D393">
        <f>0.3*SUM('Rent Cost'!D392:D393)</f>
        <v>0</v>
      </c>
      <c r="E393">
        <f>0.3*SUM('Rent Cost'!E392:E393)</f>
        <v>484.91586873273081</v>
      </c>
      <c r="F393">
        <f>0.3*SUM('Rent Cost'!F392:F393)</f>
        <v>0</v>
      </c>
      <c r="G393">
        <f>0.3*SUM('Rent Cost'!G392:G393)</f>
        <v>804.75999799154795</v>
      </c>
      <c r="H393">
        <f>0.3*SUM('Rent Cost'!H392:H393)</f>
        <v>0</v>
      </c>
      <c r="I393">
        <f>0.3*SUM('Rent Cost'!I392:I393)</f>
        <v>95.793564300044054</v>
      </c>
      <c r="J393">
        <f>0.3*SUM('Rent Cost'!J392:J393)</f>
        <v>0</v>
      </c>
      <c r="K393">
        <f>0.3*SUM('Rent Cost'!K392:K393)</f>
        <v>141.26167062637447</v>
      </c>
      <c r="L393">
        <f>0.3*SUM('Rent Cost'!L392:L393)</f>
        <v>0</v>
      </c>
      <c r="M393">
        <f>0.3*SUM('Rent Cost'!M392:M393)</f>
        <v>15.678004724269373</v>
      </c>
      <c r="N393">
        <f>0.3*SUM('Rent Cost'!N392:N393)</f>
        <v>0</v>
      </c>
    </row>
    <row r="394" spans="1:14" x14ac:dyDescent="0.25">
      <c r="A394" s="1">
        <v>2117</v>
      </c>
      <c r="B394" s="1">
        <v>4</v>
      </c>
      <c r="C394">
        <f>0.3*SUM('Rent Cost'!C393:C394)</f>
        <v>703.36235420380581</v>
      </c>
      <c r="D394">
        <f>0.3*SUM('Rent Cost'!D393:D394)</f>
        <v>0</v>
      </c>
      <c r="E394">
        <f>0.3*SUM('Rent Cost'!E393:E394)</f>
        <v>484.86737714563208</v>
      </c>
      <c r="F394">
        <f>0.3*SUM('Rent Cost'!F393:F394)</f>
        <v>0</v>
      </c>
      <c r="G394">
        <f>0.3*SUM('Rent Cost'!G393:G394)</f>
        <v>804.67952199151978</v>
      </c>
      <c r="H394">
        <f>0.3*SUM('Rent Cost'!H393:H394)</f>
        <v>0</v>
      </c>
      <c r="I394">
        <f>0.3*SUM('Rent Cost'!I393:I394)</f>
        <v>95.783984943571426</v>
      </c>
      <c r="J394">
        <f>0.3*SUM('Rent Cost'!J393:J394)</f>
        <v>0</v>
      </c>
      <c r="K394">
        <f>0.3*SUM('Rent Cost'!K393:K394)</f>
        <v>141.24754445931489</v>
      </c>
      <c r="L394">
        <f>0.3*SUM('Rent Cost'!L393:L394)</f>
        <v>0</v>
      </c>
      <c r="M394">
        <f>0.3*SUM('Rent Cost'!M393:M394)</f>
        <v>15.67643692379456</v>
      </c>
      <c r="N394">
        <f>0.3*SUM('Rent Cost'!N393:N394)</f>
        <v>0</v>
      </c>
    </row>
    <row r="395" spans="1:14" x14ac:dyDescent="0.25">
      <c r="A395" s="1">
        <v>2118</v>
      </c>
      <c r="B395" s="1">
        <v>1</v>
      </c>
      <c r="C395">
        <f>0.3*SUM('Rent Cost'!C394:C395)</f>
        <v>703.29201796850703</v>
      </c>
      <c r="D395">
        <f>0.3*SUM('Rent Cost'!D394:D395)</f>
        <v>0</v>
      </c>
      <c r="E395">
        <f>0.3*SUM('Rent Cost'!E394:E395)</f>
        <v>484.81889040764526</v>
      </c>
      <c r="F395">
        <f>0.3*SUM('Rent Cost'!F394:F395)</f>
        <v>0</v>
      </c>
      <c r="G395">
        <f>0.3*SUM('Rent Cost'!G394:G395)</f>
        <v>804.59905403911807</v>
      </c>
      <c r="H395">
        <f>0.3*SUM('Rent Cost'!H394:H395)</f>
        <v>0</v>
      </c>
      <c r="I395">
        <f>0.3*SUM('Rent Cost'!I394:I395)</f>
        <v>95.774406545000232</v>
      </c>
      <c r="J395">
        <f>0.3*SUM('Rent Cost'!J394:J395)</f>
        <v>0</v>
      </c>
      <c r="K395">
        <f>0.3*SUM('Rent Cost'!K394:K395)</f>
        <v>141.23341970486345</v>
      </c>
      <c r="L395">
        <f>0.3*SUM('Rent Cost'!L394:L395)</f>
        <v>0</v>
      </c>
      <c r="M395">
        <f>0.3*SUM('Rent Cost'!M394:M395)</f>
        <v>15.674869280108478</v>
      </c>
      <c r="N395">
        <f>0.3*SUM('Rent Cost'!N394:N395)</f>
        <v>0</v>
      </c>
    </row>
    <row r="396" spans="1:14" x14ac:dyDescent="0.25">
      <c r="A396" s="2">
        <v>2118</v>
      </c>
      <c r="B396" s="2">
        <v>2</v>
      </c>
      <c r="C396">
        <f>0.3*SUM('Rent Cost'!C395:C396)</f>
        <v>703.22168876713113</v>
      </c>
      <c r="D396">
        <f>0.3*SUM('Rent Cost'!D395:D396)</f>
        <v>0</v>
      </c>
      <c r="E396">
        <f>0.3*SUM('Rent Cost'!E395:E396)</f>
        <v>484.7704085187703</v>
      </c>
      <c r="F396">
        <f>0.3*SUM('Rent Cost'!F395:F396)</f>
        <v>0</v>
      </c>
      <c r="G396">
        <f>0.3*SUM('Rent Cost'!G395:G396)</f>
        <v>804.51859413380339</v>
      </c>
      <c r="H396">
        <f>0.3*SUM('Rent Cost'!H395:H396)</f>
        <v>0</v>
      </c>
      <c r="I396">
        <f>0.3*SUM('Rent Cost'!I395:I396)</f>
        <v>95.764829104330474</v>
      </c>
      <c r="J396">
        <f>0.3*SUM('Rent Cost'!J395:J396)</f>
        <v>0</v>
      </c>
      <c r="K396">
        <f>0.3*SUM('Rent Cost'!K395:K396)</f>
        <v>141.21929636291082</v>
      </c>
      <c r="L396">
        <f>0.3*SUM('Rent Cost'!L395:L396)</f>
        <v>0</v>
      </c>
      <c r="M396">
        <f>0.3*SUM('Rent Cost'!M395:M396)</f>
        <v>15.673301793177288</v>
      </c>
      <c r="N396">
        <f>0.3*SUM('Rent Cost'!N395:N396)</f>
        <v>0</v>
      </c>
    </row>
    <row r="397" spans="1:14" x14ac:dyDescent="0.25">
      <c r="A397" s="1">
        <v>2118</v>
      </c>
      <c r="B397" s="1">
        <v>3</v>
      </c>
      <c r="C397">
        <f>0.3*SUM('Rent Cost'!C396:C397)</f>
        <v>703.15136659813106</v>
      </c>
      <c r="D397">
        <f>0.3*SUM('Rent Cost'!D396:D397)</f>
        <v>0</v>
      </c>
      <c r="E397">
        <f>0.3*SUM('Rent Cost'!E396:E397)</f>
        <v>484.72193147795377</v>
      </c>
      <c r="F397">
        <f>0.3*SUM('Rent Cost'!F396:F397)</f>
        <v>0</v>
      </c>
      <c r="G397">
        <f>0.3*SUM('Rent Cost'!G396:G397)</f>
        <v>804.43814227449695</v>
      </c>
      <c r="H397">
        <f>0.3*SUM('Rent Cost'!H396:H397)</f>
        <v>0</v>
      </c>
      <c r="I397">
        <f>0.3*SUM('Rent Cost'!I396:I397)</f>
        <v>95.755252621467704</v>
      </c>
      <c r="J397">
        <f>0.3*SUM('Rent Cost'!J396:J397)</f>
        <v>0</v>
      </c>
      <c r="K397">
        <f>0.3*SUM('Rent Cost'!K396:K397)</f>
        <v>141.20517443334779</v>
      </c>
      <c r="L397">
        <f>0.3*SUM('Rent Cost'!L396:L397)</f>
        <v>0</v>
      </c>
      <c r="M397">
        <f>0.3*SUM('Rent Cost'!M396:M397)</f>
        <v>15.671734463000988</v>
      </c>
      <c r="N397">
        <f>0.3*SUM('Rent Cost'!N396:N397)</f>
        <v>0</v>
      </c>
    </row>
    <row r="398" spans="1:14" x14ac:dyDescent="0.25">
      <c r="A398" s="2">
        <v>2118</v>
      </c>
      <c r="B398" s="2">
        <v>4</v>
      </c>
      <c r="C398">
        <f>0.3*SUM('Rent Cost'!C397:C398)</f>
        <v>703.08105146150683</v>
      </c>
      <c r="D398">
        <f>0.3*SUM('Rent Cost'!D397:D398)</f>
        <v>0</v>
      </c>
      <c r="E398">
        <f>0.3*SUM('Rent Cost'!E397:E398)</f>
        <v>484.67345928466892</v>
      </c>
      <c r="F398">
        <f>0.3*SUM('Rent Cost'!F397:F398)</f>
        <v>0</v>
      </c>
      <c r="G398">
        <f>0.3*SUM('Rent Cost'!G397:G398)</f>
        <v>804.35769846011999</v>
      </c>
      <c r="H398">
        <f>0.3*SUM('Rent Cost'!H397:H398)</f>
        <v>0</v>
      </c>
      <c r="I398">
        <f>0.3*SUM('Rent Cost'!I397:I398)</f>
        <v>95.745677096223048</v>
      </c>
      <c r="J398">
        <f>0.3*SUM('Rent Cost'!J397:J398)</f>
        <v>0</v>
      </c>
      <c r="K398">
        <f>0.3*SUM('Rent Cost'!K397:K398)</f>
        <v>141.19105391595576</v>
      </c>
      <c r="L398">
        <f>0.3*SUM('Rent Cost'!L397:L398)</f>
        <v>0</v>
      </c>
      <c r="M398">
        <f>0.3*SUM('Rent Cost'!M397:M398)</f>
        <v>15.670167289557016</v>
      </c>
      <c r="N398">
        <f>0.3*SUM('Rent Cost'!N397:N398)</f>
        <v>0</v>
      </c>
    </row>
    <row r="399" spans="1:14" x14ac:dyDescent="0.25">
      <c r="A399" s="2">
        <v>2119</v>
      </c>
      <c r="B399" s="2">
        <v>1</v>
      </c>
      <c r="C399">
        <f>0.3*SUM('Rent Cost'!C398:C399)</f>
        <v>703.01074335622707</v>
      </c>
      <c r="D399">
        <f>0.3*SUM('Rent Cost'!D398:D399)</f>
        <v>0</v>
      </c>
      <c r="E399">
        <f>0.3*SUM('Rent Cost'!E398:E399)</f>
        <v>484.62499193891574</v>
      </c>
      <c r="F399">
        <f>0.3*SUM('Rent Cost'!F398:F399)</f>
        <v>0</v>
      </c>
      <c r="G399">
        <f>0.3*SUM('Rent Cost'!G398:G399)</f>
        <v>804.27726269013294</v>
      </c>
      <c r="H399">
        <f>0.3*SUM('Rent Cost'!H398:H399)</f>
        <v>0</v>
      </c>
      <c r="I399">
        <f>0.3*SUM('Rent Cost'!I398:I399)</f>
        <v>95.736102528502059</v>
      </c>
      <c r="J399">
        <f>0.3*SUM('Rent Cost'!J398:J399)</f>
        <v>0</v>
      </c>
      <c r="K399">
        <f>0.3*SUM('Rent Cost'!K398:K399)</f>
        <v>141.1769348105162</v>
      </c>
      <c r="L399">
        <f>0.3*SUM('Rent Cost'!L398:L399)</f>
        <v>0</v>
      </c>
      <c r="M399">
        <f>0.3*SUM('Rent Cost'!M398:M399)</f>
        <v>15.668600272822815</v>
      </c>
      <c r="N399">
        <f>0.3*SUM('Rent Cost'!N398:N399)</f>
        <v>0</v>
      </c>
    </row>
    <row r="400" spans="1:14" x14ac:dyDescent="0.25">
      <c r="A400" s="1">
        <v>2119</v>
      </c>
      <c r="B400" s="1">
        <v>2</v>
      </c>
      <c r="C400">
        <f>0.3*SUM('Rent Cost'!C399:C400)</f>
        <v>702.94044228177609</v>
      </c>
      <c r="D400">
        <f>0.3*SUM('Rent Cost'!D399:D400)</f>
        <v>0</v>
      </c>
      <c r="E400">
        <f>0.3*SUM('Rent Cost'!E399:E400)</f>
        <v>484.57652943964081</v>
      </c>
      <c r="F400">
        <f>0.3*SUM('Rent Cost'!F399:F400)</f>
        <v>0</v>
      </c>
      <c r="G400">
        <f>0.3*SUM('Rent Cost'!G399:G400)</f>
        <v>804.19683496399637</v>
      </c>
      <c r="H400">
        <f>0.3*SUM('Rent Cost'!H399:H400)</f>
        <v>0</v>
      </c>
      <c r="I400">
        <f>0.3*SUM('Rent Cost'!I399:I400)</f>
        <v>95.726528918304751</v>
      </c>
      <c r="J400">
        <f>0.3*SUM('Rent Cost'!J399:J400)</f>
        <v>0</v>
      </c>
      <c r="K400">
        <f>0.3*SUM('Rent Cost'!K399:K400)</f>
        <v>141.16281711702908</v>
      </c>
      <c r="L400">
        <f>0.3*SUM('Rent Cost'!L399:L400)</f>
        <v>0</v>
      </c>
      <c r="M400">
        <f>0.3*SUM('Rent Cost'!M399:M400)</f>
        <v>15.66703341279838</v>
      </c>
      <c r="N400">
        <f>0.3*SUM('Rent Cost'!N399:N400)</f>
        <v>0</v>
      </c>
    </row>
    <row r="401" spans="1:14" x14ac:dyDescent="0.25">
      <c r="A401" s="2">
        <v>2119</v>
      </c>
      <c r="B401" s="2">
        <v>3</v>
      </c>
      <c r="C401">
        <f>0.3*SUM('Rent Cost'!C400:C401)</f>
        <v>702.8701482376382</v>
      </c>
      <c r="D401">
        <f>0.3*SUM('Rent Cost'!D400:D401)</f>
        <v>0</v>
      </c>
      <c r="E401">
        <f>0.3*SUM('Rent Cost'!E400:E401)</f>
        <v>484.52807178684407</v>
      </c>
      <c r="F401">
        <f>0.3*SUM('Rent Cost'!F400:F401)</f>
        <v>0</v>
      </c>
      <c r="G401">
        <f>0.3*SUM('Rent Cost'!G400:G401)</f>
        <v>804.11641528063149</v>
      </c>
      <c r="H401">
        <f>0.3*SUM('Rent Cost'!H400:H401)</f>
        <v>0</v>
      </c>
      <c r="I401">
        <f>0.3*SUM('Rent Cost'!I400:I401)</f>
        <v>95.716956265442235</v>
      </c>
      <c r="J401">
        <f>0.3*SUM('Rent Cost'!J400:J401)</f>
        <v>0</v>
      </c>
      <c r="K401">
        <f>0.3*SUM('Rent Cost'!K400:K401)</f>
        <v>141.14870083538517</v>
      </c>
      <c r="L401">
        <f>0.3*SUM('Rent Cost'!L400:L401)</f>
        <v>0</v>
      </c>
      <c r="M401">
        <f>0.3*SUM('Rent Cost'!M400:M401)</f>
        <v>15.665466709461153</v>
      </c>
      <c r="N401">
        <f>0.3*SUM('Rent Cost'!N400:N401)</f>
        <v>0</v>
      </c>
    </row>
    <row r="402" spans="1:14" x14ac:dyDescent="0.25">
      <c r="A402" s="1">
        <v>2119</v>
      </c>
      <c r="B402" s="1">
        <v>4</v>
      </c>
      <c r="C402">
        <f>0.3*SUM('Rent Cost'!C401:C402)</f>
        <v>702.79986122278206</v>
      </c>
      <c r="D402">
        <f>0.3*SUM('Rent Cost'!D401:D402)</f>
        <v>0</v>
      </c>
      <c r="E402">
        <f>0.3*SUM('Rent Cost'!E401:E402)</f>
        <v>484.4796189799988</v>
      </c>
      <c r="F402">
        <f>0.3*SUM('Rent Cost'!F401:F402)</f>
        <v>0</v>
      </c>
      <c r="G402">
        <f>0.3*SUM('Rent Cost'!G401:G402)</f>
        <v>804.03600363895953</v>
      </c>
      <c r="H402">
        <f>0.3*SUM('Rent Cost'!H401:H402)</f>
        <v>0</v>
      </c>
      <c r="I402">
        <f>0.3*SUM('Rent Cost'!I401:I402)</f>
        <v>95.707384569820078</v>
      </c>
      <c r="J402">
        <f>0.3*SUM('Rent Cost'!J401:J402)</f>
        <v>0</v>
      </c>
      <c r="K402">
        <f>0.3*SUM('Rent Cost'!K401:K402)</f>
        <v>141.1345859652566</v>
      </c>
      <c r="L402">
        <f>0.3*SUM('Rent Cost'!L401:L402)</f>
        <v>0</v>
      </c>
      <c r="M402">
        <f>0.3*SUM('Rent Cost'!M401:M402)</f>
        <v>15.663900162788572</v>
      </c>
      <c r="N402">
        <f>0.3*SUM('Rent Cost'!N401:N402)</f>
        <v>0</v>
      </c>
    </row>
    <row r="403" spans="1:14" x14ac:dyDescent="0.25">
      <c r="A403" s="1">
        <v>2120</v>
      </c>
      <c r="B403" s="1">
        <v>1</v>
      </c>
      <c r="C403">
        <f>0.3*SUM('Rent Cost'!C402:C403)</f>
        <v>702.72958123669196</v>
      </c>
      <c r="D403">
        <f>0.3*SUM('Rent Cost'!D402:D403)</f>
        <v>0</v>
      </c>
      <c r="E403">
        <f>0.3*SUM('Rent Cost'!E402:E403)</f>
        <v>484.43117101805154</v>
      </c>
      <c r="F403">
        <f>0.3*SUM('Rent Cost'!F402:F403)</f>
        <v>0</v>
      </c>
      <c r="G403">
        <f>0.3*SUM('Rent Cost'!G402:G403)</f>
        <v>803.95560003844105</v>
      </c>
      <c r="H403">
        <f>0.3*SUM('Rent Cost'!H402:H403)</f>
        <v>0</v>
      </c>
      <c r="I403">
        <f>0.3*SUM('Rent Cost'!I402:I403)</f>
        <v>95.697813831343822</v>
      </c>
      <c r="J403">
        <f>0.3*SUM('Rent Cost'!J402:J403)</f>
        <v>0</v>
      </c>
      <c r="K403">
        <f>0.3*SUM('Rent Cost'!K402:K403)</f>
        <v>141.12047250664341</v>
      </c>
      <c r="L403">
        <f>0.3*SUM('Rent Cost'!L402:L403)</f>
        <v>0</v>
      </c>
      <c r="M403">
        <f>0.3*SUM('Rent Cost'!M402:M403)</f>
        <v>15.662333772769358</v>
      </c>
      <c r="N403">
        <f>0.3*SUM('Rent Cost'!N402:N403)</f>
        <v>0</v>
      </c>
    </row>
    <row r="404" spans="1:14" x14ac:dyDescent="0.25">
      <c r="A404" s="1">
        <v>2120</v>
      </c>
      <c r="B404" s="1">
        <v>2</v>
      </c>
      <c r="C404">
        <f>0.3*SUM('Rent Cost'!C403:C404)</f>
        <v>702.65930827833654</v>
      </c>
      <c r="D404">
        <f>0.3*SUM('Rent Cost'!D403:D404)</f>
        <v>0</v>
      </c>
      <c r="E404">
        <f>0.3*SUM('Rent Cost'!E403:E404)</f>
        <v>484.38272790047557</v>
      </c>
      <c r="F404">
        <f>0.3*SUM('Rent Cost'!F403:F404)</f>
        <v>0</v>
      </c>
      <c r="G404">
        <f>0.3*SUM('Rent Cost'!G403:G404)</f>
        <v>803.87520447853649</v>
      </c>
      <c r="H404">
        <f>0.3*SUM('Rent Cost'!H403:H404)</f>
        <v>0</v>
      </c>
      <c r="I404">
        <f>0.3*SUM('Rent Cost'!I403:I404)</f>
        <v>95.688244049919049</v>
      </c>
      <c r="J404">
        <f>0.3*SUM('Rent Cost'!J403:J404)</f>
        <v>0</v>
      </c>
      <c r="K404">
        <f>0.3*SUM('Rent Cost'!K403:K404)</f>
        <v>141.10636045943627</v>
      </c>
      <c r="L404">
        <f>0.3*SUM('Rent Cost'!L403:L404)</f>
        <v>0</v>
      </c>
      <c r="M404">
        <f>0.3*SUM('Rent Cost'!M403:M404)</f>
        <v>15.660767539392227</v>
      </c>
      <c r="N404">
        <f>0.3*SUM('Rent Cost'!N403:N404)</f>
        <v>0</v>
      </c>
    </row>
    <row r="405" spans="1:14" x14ac:dyDescent="0.25">
      <c r="A405" s="1">
        <v>2120</v>
      </c>
      <c r="B405" s="1">
        <v>3</v>
      </c>
      <c r="C405">
        <f>0.3*SUM('Rent Cost'!C404:C405)</f>
        <v>702.5890423477158</v>
      </c>
      <c r="D405">
        <f>0.3*SUM('Rent Cost'!D404:D405)</f>
        <v>0</v>
      </c>
      <c r="E405">
        <f>0.3*SUM('Rent Cost'!E404:E405)</f>
        <v>484.33428962727089</v>
      </c>
      <c r="F405">
        <f>0.3*SUM('Rent Cost'!F404:F405)</f>
        <v>0</v>
      </c>
      <c r="G405">
        <f>0.3*SUM('Rent Cost'!G404:G405)</f>
        <v>803.79481695816708</v>
      </c>
      <c r="H405">
        <f>0.3*SUM('Rent Cost'!H404:H405)</f>
        <v>0</v>
      </c>
      <c r="I405">
        <f>0.3*SUM('Rent Cost'!I404:I405)</f>
        <v>95.67867522554576</v>
      </c>
      <c r="J405">
        <f>0.3*SUM('Rent Cost'!J404:J405)</f>
        <v>0</v>
      </c>
      <c r="K405">
        <f>0.3*SUM('Rent Cost'!K404:K405)</f>
        <v>141.09224982341669</v>
      </c>
      <c r="L405">
        <f>0.3*SUM('Rent Cost'!L404:L405)</f>
        <v>0</v>
      </c>
      <c r="M405">
        <f>0.3*SUM('Rent Cost'!M404:M405)</f>
        <v>15.65920146263462</v>
      </c>
      <c r="N405">
        <f>0.3*SUM('Rent Cost'!N404:N405)</f>
        <v>0</v>
      </c>
    </row>
    <row r="406" spans="1:14" x14ac:dyDescent="0.25">
      <c r="A406" s="1">
        <v>2120</v>
      </c>
      <c r="B406" s="1">
        <v>4</v>
      </c>
      <c r="C406">
        <f>0.3*SUM('Rent Cost'!C405:C406)</f>
        <v>702.51878344379838</v>
      </c>
      <c r="D406">
        <f>0.3*SUM('Rent Cost'!D405:D406)</f>
        <v>0</v>
      </c>
      <c r="E406">
        <f>0.3*SUM('Rent Cost'!E405:E406)</f>
        <v>484.28585619843744</v>
      </c>
      <c r="F406">
        <f>0.3*SUM('Rent Cost'!F405:F406)</f>
        <v>0</v>
      </c>
      <c r="G406">
        <f>0.3*SUM('Rent Cost'!G405:G406)</f>
        <v>803.71443747679348</v>
      </c>
      <c r="H406">
        <f>0.3*SUM('Rent Cost'!H405:H406)</f>
        <v>0</v>
      </c>
      <c r="I406">
        <f>0.3*SUM('Rent Cost'!I405:I406)</f>
        <v>95.669107358035049</v>
      </c>
      <c r="J406">
        <f>0.3*SUM('Rent Cost'!J405:J406)</f>
        <v>0</v>
      </c>
      <c r="K406">
        <f>0.3*SUM('Rent Cost'!K405:K406)</f>
        <v>141.0781405983661</v>
      </c>
      <c r="L406">
        <f>0.3*SUM('Rent Cost'!L405:L406)</f>
        <v>0</v>
      </c>
      <c r="M406">
        <f>0.3*SUM('Rent Cost'!M405:M406)</f>
        <v>15.657635542485258</v>
      </c>
      <c r="N406">
        <f>0.3*SUM('Rent Cost'!N405:N406)</f>
        <v>0</v>
      </c>
    </row>
    <row r="407" spans="1:14" x14ac:dyDescent="0.25">
      <c r="A407" s="2">
        <v>2121</v>
      </c>
      <c r="B407" s="2">
        <v>1</v>
      </c>
      <c r="C407">
        <f>0.3*SUM('Rent Cost'!C406:C407)</f>
        <v>702.44853156555291</v>
      </c>
      <c r="D407">
        <f>0.3*SUM('Rent Cost'!D406:D407)</f>
        <v>0</v>
      </c>
      <c r="E407">
        <f>0.3*SUM('Rent Cost'!E406:E407)</f>
        <v>484.23742761292186</v>
      </c>
      <c r="F407">
        <f>0.3*SUM('Rent Cost'!F406:F407)</f>
        <v>0</v>
      </c>
      <c r="G407">
        <f>0.3*SUM('Rent Cost'!G406:G407)</f>
        <v>803.63406603333681</v>
      </c>
      <c r="H407">
        <f>0.3*SUM('Rent Cost'!H406:H407)</f>
        <v>0</v>
      </c>
      <c r="I407">
        <f>0.3*SUM('Rent Cost'!I406:I407)</f>
        <v>95.659540447292514</v>
      </c>
      <c r="J407">
        <f>0.3*SUM('Rent Cost'!J406:J407)</f>
        <v>0</v>
      </c>
      <c r="K407">
        <f>0.3*SUM('Rent Cost'!K406:K407)</f>
        <v>141.06403278428448</v>
      </c>
      <c r="L407">
        <f>0.3*SUM('Rent Cost'!L406:L407)</f>
        <v>0</v>
      </c>
      <c r="M407">
        <f>0.3*SUM('Rent Cost'!M406:M407)</f>
        <v>15.656069778932856</v>
      </c>
      <c r="N407">
        <f>0.3*SUM('Rent Cost'!N406:N407)</f>
        <v>0</v>
      </c>
    </row>
    <row r="408" spans="1:14" x14ac:dyDescent="0.25">
      <c r="A408" s="1">
        <v>2121</v>
      </c>
      <c r="B408" s="1">
        <v>2</v>
      </c>
      <c r="C408">
        <f>0.3*SUM('Rent Cost'!C407:C408)</f>
        <v>702.37828671246371</v>
      </c>
      <c r="D408">
        <f>0.3*SUM('Rent Cost'!D407:D408)</f>
        <v>0</v>
      </c>
      <c r="E408">
        <f>0.3*SUM('Rent Cost'!E407:E408)</f>
        <v>484.18900387019733</v>
      </c>
      <c r="F408">
        <f>0.3*SUM('Rent Cost'!F407:F408)</f>
        <v>0</v>
      </c>
      <c r="G408">
        <f>0.3*SUM('Rent Cost'!G407:G408)</f>
        <v>803.55370262671806</v>
      </c>
      <c r="H408">
        <f>0.3*SUM('Rent Cost'!H407:H408)</f>
        <v>0</v>
      </c>
      <c r="I408">
        <f>0.3*SUM('Rent Cost'!I407:I408)</f>
        <v>95.649974493223681</v>
      </c>
      <c r="J408">
        <f>0.3*SUM('Rent Cost'!J407:J408)</f>
        <v>0</v>
      </c>
      <c r="K408">
        <f>0.3*SUM('Rent Cost'!K407:K408)</f>
        <v>141.04992638106253</v>
      </c>
      <c r="L408">
        <f>0.3*SUM('Rent Cost'!L407:L408)</f>
        <v>0</v>
      </c>
      <c r="M408">
        <f>0.3*SUM('Rent Cost'!M407:M408)</f>
        <v>15.654504171954857</v>
      </c>
      <c r="N408">
        <f>0.3*SUM('Rent Cost'!N407:N408)</f>
        <v>0</v>
      </c>
    </row>
    <row r="409" spans="1:14" x14ac:dyDescent="0.25">
      <c r="A409" s="2">
        <v>2121</v>
      </c>
      <c r="B409" s="2">
        <v>3</v>
      </c>
      <c r="C409">
        <f>0.3*SUM('Rent Cost'!C408:C409)</f>
        <v>702.3080488834994</v>
      </c>
      <c r="D409">
        <f>0.3*SUM('Rent Cost'!D408:D409)</f>
        <v>0</v>
      </c>
      <c r="E409">
        <f>0.3*SUM('Rent Cost'!E408:E409)</f>
        <v>484.14058496973712</v>
      </c>
      <c r="F409">
        <f>0.3*SUM('Rent Cost'!F408:F409)</f>
        <v>0</v>
      </c>
      <c r="G409">
        <f>0.3*SUM('Rent Cost'!G408:G409)</f>
        <v>803.47334725639814</v>
      </c>
      <c r="H409">
        <f>0.3*SUM('Rent Cost'!H408:H409)</f>
        <v>0</v>
      </c>
      <c r="I409">
        <f>0.3*SUM('Rent Cost'!I408:I409)</f>
        <v>95.640409495734119</v>
      </c>
      <c r="J409">
        <f>0.3*SUM('Rent Cost'!J408:J409)</f>
        <v>0</v>
      </c>
      <c r="K409">
        <f>0.3*SUM('Rent Cost'!K408:K409)</f>
        <v>141.03582138837251</v>
      </c>
      <c r="L409">
        <f>0.3*SUM('Rent Cost'!L408:L409)</f>
        <v>0</v>
      </c>
      <c r="M409">
        <f>0.3*SUM('Rent Cost'!M408:M409)</f>
        <v>15.652938721539979</v>
      </c>
      <c r="N409">
        <f>0.3*SUM('Rent Cost'!N408:N409)</f>
        <v>0</v>
      </c>
    </row>
    <row r="410" spans="1:14" x14ac:dyDescent="0.25">
      <c r="A410" s="1">
        <v>2121</v>
      </c>
      <c r="B410" s="1">
        <v>4</v>
      </c>
      <c r="C410">
        <f>0.3*SUM('Rent Cost'!C409:C410)</f>
        <v>702.2378180781443</v>
      </c>
      <c r="D410">
        <f>0.3*SUM('Rent Cost'!D409:D410)</f>
        <v>0</v>
      </c>
      <c r="E410">
        <f>0.3*SUM('Rent Cost'!E409:E410)</f>
        <v>484.0921709115413</v>
      </c>
      <c r="F410">
        <f>0.3*SUM('Rent Cost'!F409:F410)</f>
        <v>0</v>
      </c>
      <c r="G410">
        <f>0.3*SUM('Rent Cost'!G409:G410)</f>
        <v>803.39299992129793</v>
      </c>
      <c r="H410">
        <f>0.3*SUM('Rent Cost'!H409:H410)</f>
        <v>0</v>
      </c>
      <c r="I410">
        <f>0.3*SUM('Rent Cost'!I409:I410)</f>
        <v>95.630845454823842</v>
      </c>
      <c r="J410">
        <f>0.3*SUM('Rent Cost'!J409:J410)</f>
        <v>0</v>
      </c>
      <c r="K410">
        <f>0.3*SUM('Rent Cost'!K409:K410)</f>
        <v>141.02171780621433</v>
      </c>
      <c r="L410">
        <f>0.3*SUM('Rent Cost'!L409:L410)</f>
        <v>0</v>
      </c>
      <c r="M410">
        <f>0.3*SUM('Rent Cost'!M409:M410)</f>
        <v>15.651373427665661</v>
      </c>
      <c r="N410">
        <f>0.3*SUM('Rent Cost'!N409:N410)</f>
        <v>0</v>
      </c>
    </row>
    <row r="411" spans="1:14" x14ac:dyDescent="0.25">
      <c r="A411" s="1">
        <v>2122</v>
      </c>
      <c r="B411" s="1">
        <v>1</v>
      </c>
      <c r="C411">
        <f>0.3*SUM('Rent Cost'!C410:C411)</f>
        <v>702.16759429639842</v>
      </c>
      <c r="D411">
        <f>0.3*SUM('Rent Cost'!D410:D411)</f>
        <v>0</v>
      </c>
      <c r="E411">
        <f>0.3*SUM('Rent Cost'!E410:E411)</f>
        <v>484.04376169455634</v>
      </c>
      <c r="F411">
        <f>0.3*SUM('Rent Cost'!F410:F411)</f>
        <v>0</v>
      </c>
      <c r="G411">
        <f>0.3*SUM('Rent Cost'!G410:G411)</f>
        <v>803.31266062087809</v>
      </c>
      <c r="H411">
        <f>0.3*SUM('Rent Cost'!H410:H411)</f>
        <v>0</v>
      </c>
      <c r="I411">
        <f>0.3*SUM('Rent Cost'!I410:I411)</f>
        <v>95.621282370303973</v>
      </c>
      <c r="J411">
        <f>0.3*SUM('Rent Cost'!J410:J411)</f>
        <v>0</v>
      </c>
      <c r="K411">
        <f>0.3*SUM('Rent Cost'!K410:K411)</f>
        <v>141.00761563447875</v>
      </c>
      <c r="L411">
        <f>0.3*SUM('Rent Cost'!L410:L411)</f>
        <v>0</v>
      </c>
      <c r="M411">
        <f>0.3*SUM('Rent Cost'!M410:M411)</f>
        <v>15.649808290320621</v>
      </c>
      <c r="N411">
        <f>0.3*SUM('Rent Cost'!N410:N411)</f>
        <v>0</v>
      </c>
    </row>
    <row r="412" spans="1:14" x14ac:dyDescent="0.25">
      <c r="A412" s="2">
        <v>2122</v>
      </c>
      <c r="B412" s="2">
        <v>2</v>
      </c>
      <c r="C412">
        <f>0.3*SUM('Rent Cost'!C411:C412)</f>
        <v>702.09737753723039</v>
      </c>
      <c r="D412">
        <f>0.3*SUM('Rent Cost'!D411:D412)</f>
        <v>0</v>
      </c>
      <c r="E412">
        <f>0.3*SUM('Rent Cost'!E411:E412)</f>
        <v>483.99535731825551</v>
      </c>
      <c r="F412">
        <f>0.3*SUM('Rent Cost'!F411:F412)</f>
        <v>0</v>
      </c>
      <c r="G412">
        <f>0.3*SUM('Rent Cost'!G411:G412)</f>
        <v>803.23232935513863</v>
      </c>
      <c r="H412">
        <f>0.3*SUM('Rent Cost'!H411:H412)</f>
        <v>0</v>
      </c>
      <c r="I412">
        <f>0.3*SUM('Rent Cost'!I411:I412)</f>
        <v>95.61172024208004</v>
      </c>
      <c r="J412">
        <f>0.3*SUM('Rent Cost'!J411:J412)</f>
        <v>0</v>
      </c>
      <c r="K412">
        <f>0.3*SUM('Rent Cost'!K411:K412)</f>
        <v>140.99351487294726</v>
      </c>
      <c r="L412">
        <f>0.3*SUM('Rent Cost'!L411:L412)</f>
        <v>0</v>
      </c>
      <c r="M412">
        <f>0.3*SUM('Rent Cost'!M411:M412)</f>
        <v>15.64824330949358</v>
      </c>
      <c r="N412">
        <f>0.3*SUM('Rent Cost'!N411:N412)</f>
        <v>0</v>
      </c>
    </row>
    <row r="413" spans="1:14" x14ac:dyDescent="0.25">
      <c r="A413" s="1">
        <v>2122</v>
      </c>
      <c r="B413" s="1">
        <v>3</v>
      </c>
      <c r="C413">
        <f>0.3*SUM('Rent Cost'!C412:C413)</f>
        <v>702.02716779960883</v>
      </c>
      <c r="D413">
        <f>0.3*SUM('Rent Cost'!D412:D413)</f>
        <v>0</v>
      </c>
      <c r="E413">
        <f>0.3*SUM('Rent Cost'!E412:E413)</f>
        <v>483.94695778263883</v>
      </c>
      <c r="F413">
        <f>0.3*SUM('Rent Cost'!F412:F413)</f>
        <v>0</v>
      </c>
      <c r="G413">
        <f>0.3*SUM('Rent Cost'!G412:G413)</f>
        <v>803.15200612246122</v>
      </c>
      <c r="H413">
        <f>0.3*SUM('Rent Cost'!H412:H413)</f>
        <v>0</v>
      </c>
      <c r="I413">
        <f>0.3*SUM('Rent Cost'!I412:I413)</f>
        <v>95.602159070057638</v>
      </c>
      <c r="J413">
        <f>0.3*SUM('Rent Cost'!J412:J413)</f>
        <v>0</v>
      </c>
      <c r="K413">
        <f>0.3*SUM('Rent Cost'!K412:K413)</f>
        <v>140.97941552140122</v>
      </c>
      <c r="L413">
        <f>0.3*SUM('Rent Cost'!L412:L413)</f>
        <v>0</v>
      </c>
      <c r="M413">
        <f>0.3*SUM('Rent Cost'!M412:M413)</f>
        <v>15.646678485161976</v>
      </c>
      <c r="N413">
        <f>0.3*SUM('Rent Cost'!N412:N413)</f>
        <v>0</v>
      </c>
    </row>
    <row r="414" spans="1:14" x14ac:dyDescent="0.25">
      <c r="A414" s="2">
        <v>2122</v>
      </c>
      <c r="B414" s="2">
        <v>4</v>
      </c>
      <c r="C414">
        <f>0.3*SUM('Rent Cost'!C413:C414)</f>
        <v>701.95696508301808</v>
      </c>
      <c r="D414">
        <f>0.3*SUM('Rent Cost'!D413:D414)</f>
        <v>0</v>
      </c>
      <c r="E414">
        <f>0.3*SUM('Rent Cost'!E413:E414)</f>
        <v>483.89856308665281</v>
      </c>
      <c r="F414">
        <f>0.3*SUM('Rent Cost'!F413:F414)</f>
        <v>0</v>
      </c>
      <c r="G414">
        <f>0.3*SUM('Rent Cost'!G413:G414)</f>
        <v>803.07169092176719</v>
      </c>
      <c r="H414">
        <f>0.3*SUM('Rent Cost'!H413:H414)</f>
        <v>0</v>
      </c>
      <c r="I414">
        <f>0.3*SUM('Rent Cost'!I413:I414)</f>
        <v>95.59259885414231</v>
      </c>
      <c r="J414">
        <f>0.3*SUM('Rent Cost'!J413:J414)</f>
        <v>0</v>
      </c>
      <c r="K414">
        <f>0.3*SUM('Rent Cost'!K413:K414)</f>
        <v>140.9653175798407</v>
      </c>
      <c r="L414">
        <f>0.3*SUM('Rent Cost'!L413:L414)</f>
        <v>0</v>
      </c>
      <c r="M414">
        <f>0.3*SUM('Rent Cost'!M413:M414)</f>
        <v>15.645113817314529</v>
      </c>
      <c r="N414">
        <f>0.3*SUM('Rent Cost'!N413:N414)</f>
        <v>0</v>
      </c>
    </row>
    <row r="415" spans="1:14" x14ac:dyDescent="0.25">
      <c r="A415" s="2">
        <v>2123</v>
      </c>
      <c r="B415" s="2">
        <v>1</v>
      </c>
      <c r="C415">
        <f>0.3*SUM('Rent Cost'!C414:C415)</f>
        <v>701.88676938642675</v>
      </c>
      <c r="D415">
        <f>0.3*SUM('Rent Cost'!D414:D415)</f>
        <v>0</v>
      </c>
      <c r="E415">
        <f>0.3*SUM('Rent Cost'!E414:E415)</f>
        <v>483.85017323029751</v>
      </c>
      <c r="F415">
        <f>0.3*SUM('Rent Cost'!F414:F415)</f>
        <v>0</v>
      </c>
      <c r="G415">
        <f>0.3*SUM('Rent Cost'!G414:G415)</f>
        <v>802.99138375251698</v>
      </c>
      <c r="H415">
        <f>0.3*SUM('Rent Cost'!H414:H415)</f>
        <v>0</v>
      </c>
      <c r="I415">
        <f>0.3*SUM('Rent Cost'!I414:I415)</f>
        <v>95.583039594239622</v>
      </c>
      <c r="J415">
        <f>0.3*SUM('Rent Cost'!J414:J415)</f>
        <v>0</v>
      </c>
      <c r="K415">
        <f>0.3*SUM('Rent Cost'!K414:K415)</f>
        <v>140.95122104815641</v>
      </c>
      <c r="L415">
        <f>0.3*SUM('Rent Cost'!L414:L415)</f>
        <v>0</v>
      </c>
      <c r="M415">
        <f>0.3*SUM('Rent Cost'!M414:M415)</f>
        <v>15.643549305939958</v>
      </c>
      <c r="N415">
        <f>0.3*SUM('Rent Cost'!N414:N415)</f>
        <v>0</v>
      </c>
    </row>
    <row r="416" spans="1:14" x14ac:dyDescent="0.25">
      <c r="A416" s="1">
        <v>2123</v>
      </c>
      <c r="B416" s="1">
        <v>2</v>
      </c>
      <c r="C416">
        <f>0.3*SUM('Rent Cost'!C415:C416)</f>
        <v>701.81658070931917</v>
      </c>
      <c r="D416">
        <f>0.3*SUM('Rent Cost'!D415:D416)</f>
        <v>0</v>
      </c>
      <c r="E416">
        <f>0.3*SUM('Rent Cost'!E415:E416)</f>
        <v>483.80178821304611</v>
      </c>
      <c r="F416">
        <f>0.3*SUM('Rent Cost'!F415:F416)</f>
        <v>0</v>
      </c>
      <c r="G416">
        <f>0.3*SUM('Rent Cost'!G415:G416)</f>
        <v>802.91108461417116</v>
      </c>
      <c r="H416">
        <f>0.3*SUM('Rent Cost'!H415:H416)</f>
        <v>0</v>
      </c>
      <c r="I416">
        <f>0.3*SUM('Rent Cost'!I415:I416)</f>
        <v>95.573481290255145</v>
      </c>
      <c r="J416">
        <f>0.3*SUM('Rent Cost'!J415:J416)</f>
        <v>0</v>
      </c>
      <c r="K416">
        <f>0.3*SUM('Rent Cost'!K415:K416)</f>
        <v>140.93712592602051</v>
      </c>
      <c r="L416">
        <f>0.3*SUM('Rent Cost'!L415:L416)</f>
        <v>0</v>
      </c>
      <c r="M416">
        <f>0.3*SUM('Rent Cost'!M415:M416)</f>
        <v>15.641984951004423</v>
      </c>
      <c r="N416">
        <f>0.3*SUM('Rent Cost'!N415:N416)</f>
        <v>0</v>
      </c>
    </row>
    <row r="417" spans="1:14" x14ac:dyDescent="0.25">
      <c r="A417" s="2">
        <v>2123</v>
      </c>
      <c r="B417" s="2">
        <v>3</v>
      </c>
      <c r="C417">
        <f>0.3*SUM('Rent Cost'!C416:C417)</f>
        <v>701.74639905117965</v>
      </c>
      <c r="D417">
        <f>0.3*SUM('Rent Cost'!D416:D417)</f>
        <v>0</v>
      </c>
      <c r="E417">
        <f>0.3*SUM('Rent Cost'!E416:E417)</f>
        <v>483.75340803437189</v>
      </c>
      <c r="F417">
        <f>0.3*SUM('Rent Cost'!F416:F417)</f>
        <v>0</v>
      </c>
      <c r="G417">
        <f>0.3*SUM('Rent Cost'!G416:G417)</f>
        <v>802.83079350565095</v>
      </c>
      <c r="H417">
        <f>0.3*SUM('Rent Cost'!H416:H417)</f>
        <v>0</v>
      </c>
      <c r="I417">
        <f>0.3*SUM('Rent Cost'!I416:I417)</f>
        <v>95.563923942094405</v>
      </c>
      <c r="J417">
        <f>0.3*SUM('Rent Cost'!J416:J417)</f>
        <v>0</v>
      </c>
      <c r="K417">
        <f>0.3*SUM('Rent Cost'!K416:K417)</f>
        <v>140.923032213433</v>
      </c>
      <c r="L417">
        <f>0.3*SUM('Rent Cost'!L416:L417)</f>
        <v>0</v>
      </c>
      <c r="M417">
        <f>0.3*SUM('Rent Cost'!M416:M417)</f>
        <v>15.640420752507922</v>
      </c>
      <c r="N417">
        <f>0.3*SUM('Rent Cost'!N416:N417)</f>
        <v>0</v>
      </c>
    </row>
    <row r="418" spans="1:14" x14ac:dyDescent="0.25">
      <c r="A418" s="1">
        <v>2123</v>
      </c>
      <c r="B418" s="1">
        <v>4</v>
      </c>
      <c r="C418">
        <f>0.3*SUM('Rent Cost'!C417:C418)</f>
        <v>701.67622441097683</v>
      </c>
      <c r="D418">
        <f>0.3*SUM('Rent Cost'!D417:D418)</f>
        <v>0</v>
      </c>
      <c r="E418">
        <f>0.3*SUM('Rent Cost'!E417:E418)</f>
        <v>483.70503269374819</v>
      </c>
      <c r="F418">
        <f>0.3*SUM('Rent Cost'!F417:F418)</f>
        <v>0</v>
      </c>
      <c r="G418">
        <f>0.3*SUM('Rent Cost'!G417:G418)</f>
        <v>802.75051042641689</v>
      </c>
      <c r="H418">
        <f>0.3*SUM('Rent Cost'!H417:H418)</f>
        <v>0</v>
      </c>
      <c r="I418">
        <f>0.3*SUM('Rent Cost'!I417:I418)</f>
        <v>95.554367549662999</v>
      </c>
      <c r="J418">
        <f>0.3*SUM('Rent Cost'!J417:J418)</f>
        <v>0</v>
      </c>
      <c r="K418">
        <f>0.3*SUM('Rent Cost'!K417:K418)</f>
        <v>140.90893991017532</v>
      </c>
      <c r="L418">
        <f>0.3*SUM('Rent Cost'!L417:L418)</f>
        <v>0</v>
      </c>
      <c r="M418">
        <f>0.3*SUM('Rent Cost'!M417:M418)</f>
        <v>15.638856710439173</v>
      </c>
      <c r="N418">
        <f>0.3*SUM('Rent Cost'!N417:N418)</f>
        <v>0</v>
      </c>
    </row>
    <row r="419" spans="1:14" x14ac:dyDescent="0.25">
      <c r="A419" s="1">
        <v>2124</v>
      </c>
      <c r="B419" s="1">
        <v>1</v>
      </c>
      <c r="C419">
        <f>0.3*SUM('Rent Cost'!C418:C419)</f>
        <v>701.6060567887107</v>
      </c>
      <c r="D419">
        <f>0.3*SUM('Rent Cost'!D418:D419)</f>
        <v>0</v>
      </c>
      <c r="E419">
        <f>0.3*SUM('Rent Cost'!E418:E419)</f>
        <v>483.65666219012149</v>
      </c>
      <c r="F419">
        <f>0.3*SUM('Rent Cost'!F418:F419)</f>
        <v>0</v>
      </c>
      <c r="G419">
        <f>0.3*SUM('Rent Cost'!G418:G419)</f>
        <v>802.67023537539012</v>
      </c>
      <c r="H419">
        <f>0.3*SUM('Rent Cost'!H418:H419)</f>
        <v>0</v>
      </c>
      <c r="I419">
        <f>0.3*SUM('Rent Cost'!I418:I419)</f>
        <v>95.544812112960912</v>
      </c>
      <c r="J419">
        <f>0.3*SUM('Rent Cost'!J418:J419)</f>
        <v>0</v>
      </c>
      <c r="K419">
        <f>0.3*SUM('Rent Cost'!K418:K419)</f>
        <v>140.89484901613824</v>
      </c>
      <c r="L419">
        <f>0.3*SUM('Rent Cost'!L418:L419)</f>
        <v>0</v>
      </c>
      <c r="M419">
        <f>0.3*SUM('Rent Cost'!M418:M419)</f>
        <v>15.637292824764337</v>
      </c>
      <c r="N419">
        <f>0.3*SUM('Rent Cost'!N418:N419)</f>
        <v>0</v>
      </c>
    </row>
    <row r="420" spans="1:14" x14ac:dyDescent="0.25">
      <c r="A420" s="2">
        <v>2124</v>
      </c>
      <c r="B420" s="2">
        <v>2</v>
      </c>
      <c r="C420">
        <f>0.3*SUM('Rent Cost'!C419:C420)</f>
        <v>701.53589618334991</v>
      </c>
      <c r="D420">
        <f>0.3*SUM('Rent Cost'!D419:D420)</f>
        <v>0</v>
      </c>
      <c r="E420">
        <f>0.3*SUM('Rent Cost'!E419:E420)</f>
        <v>483.6082965240185</v>
      </c>
      <c r="F420">
        <f>0.3*SUM('Rent Cost'!F419:F420)</f>
        <v>0</v>
      </c>
      <c r="G420">
        <f>0.3*SUM('Rent Cost'!G419:G420)</f>
        <v>802.58996835149185</v>
      </c>
      <c r="H420">
        <f>0.3*SUM('Rent Cost'!H419:H420)</f>
        <v>0</v>
      </c>
      <c r="I420">
        <f>0.3*SUM('Rent Cost'!I419:I420)</f>
        <v>95.535257631799269</v>
      </c>
      <c r="J420">
        <f>0.3*SUM('Rent Cost'!J419:J420)</f>
        <v>0</v>
      </c>
      <c r="K420">
        <f>0.3*SUM('Rent Cost'!K419:K420)</f>
        <v>140.8807595313217</v>
      </c>
      <c r="L420">
        <f>0.3*SUM('Rent Cost'!L419:L420)</f>
        <v>0</v>
      </c>
      <c r="M420">
        <f>0.3*SUM('Rent Cost'!M419:M420)</f>
        <v>15.635729095483414</v>
      </c>
      <c r="N420">
        <f>0.3*SUM('Rent Cost'!N419:N420)</f>
        <v>0</v>
      </c>
    </row>
    <row r="421" spans="1:14" x14ac:dyDescent="0.25">
      <c r="A421" s="1">
        <v>2124</v>
      </c>
      <c r="B421" s="1">
        <v>3</v>
      </c>
      <c r="C421">
        <f>0.3*SUM('Rent Cost'!C420:C421)</f>
        <v>701.46574259334739</v>
      </c>
      <c r="D421">
        <f>0.3*SUM('Rent Cost'!D420:D421)</f>
        <v>0</v>
      </c>
      <c r="E421">
        <f>0.3*SUM('Rent Cost'!E420:E421)</f>
        <v>483.55993569438579</v>
      </c>
      <c r="F421">
        <f>0.3*SUM('Rent Cost'!F420:F421)</f>
        <v>0</v>
      </c>
      <c r="G421">
        <f>0.3*SUM('Rent Cost'!G420:G421)</f>
        <v>802.50970935472208</v>
      </c>
      <c r="H421">
        <f>0.3*SUM('Rent Cost'!H420:H421)</f>
        <v>0</v>
      </c>
      <c r="I421">
        <f>0.3*SUM('Rent Cost'!I420:I421)</f>
        <v>95.525704105989178</v>
      </c>
      <c r="J421">
        <f>0.3*SUM('Rent Cost'!J420:J421)</f>
        <v>0</v>
      </c>
      <c r="K421">
        <f>0.3*SUM('Rent Cost'!K420:K421)</f>
        <v>140.86667145539789</v>
      </c>
      <c r="L421">
        <f>0.3*SUM('Rent Cost'!L420:L421)</f>
        <v>0</v>
      </c>
      <c r="M421">
        <f>0.3*SUM('Rent Cost'!M420:M421)</f>
        <v>15.634165522573843</v>
      </c>
      <c r="N421">
        <f>0.3*SUM('Rent Cost'!N420:N421)</f>
        <v>0</v>
      </c>
    </row>
    <row r="422" spans="1:14" x14ac:dyDescent="0.25">
      <c r="A422" s="2">
        <v>2124</v>
      </c>
      <c r="B422" s="2">
        <v>4</v>
      </c>
      <c r="C422">
        <f>0.3*SUM('Rent Cost'!C421:C422)</f>
        <v>701.39559601921883</v>
      </c>
      <c r="D422">
        <f>0.3*SUM('Rent Cost'!D421:D422)</f>
        <v>0</v>
      </c>
      <c r="E422">
        <f>0.3*SUM('Rent Cost'!E421:E422)</f>
        <v>483.51157970069664</v>
      </c>
      <c r="F422">
        <f>0.3*SUM('Rent Cost'!F421:F422)</f>
        <v>0</v>
      </c>
      <c r="G422">
        <f>0.3*SUM('Rent Cost'!G421:G422)</f>
        <v>802.42945838400203</v>
      </c>
      <c r="H422">
        <f>0.3*SUM('Rent Cost'!H421:H422)</f>
        <v>0</v>
      </c>
      <c r="I422">
        <f>0.3*SUM('Rent Cost'!I421:I422)</f>
        <v>95.516151535530653</v>
      </c>
      <c r="J422">
        <f>0.3*SUM('Rent Cost'!J421:J422)</f>
        <v>0</v>
      </c>
      <c r="K422">
        <f>0.3*SUM('Rent Cost'!K421:K422)</f>
        <v>140.85258478825759</v>
      </c>
      <c r="L422">
        <f>0.3*SUM('Rent Cost'!L421:L422)</f>
        <v>0</v>
      </c>
      <c r="M422">
        <f>0.3*SUM('Rent Cost'!M421:M422)</f>
        <v>15.63260210601306</v>
      </c>
      <c r="N422">
        <f>0.3*SUM('Rent Cost'!N421:N422)</f>
        <v>0</v>
      </c>
    </row>
    <row r="423" spans="1:14" x14ac:dyDescent="0.25">
      <c r="A423" s="2">
        <v>2125</v>
      </c>
      <c r="B423" s="2">
        <v>1</v>
      </c>
      <c r="C423">
        <f>0.3*SUM('Rent Cost'!C422:C423)</f>
        <v>701.32545645993287</v>
      </c>
      <c r="D423">
        <f>0.3*SUM('Rent Cost'!D422:D423)</f>
        <v>0</v>
      </c>
      <c r="E423">
        <f>0.3*SUM('Rent Cost'!E422:E423)</f>
        <v>483.46322854295101</v>
      </c>
      <c r="F423">
        <f>0.3*SUM('Rent Cost'!F422:F423)</f>
        <v>0</v>
      </c>
      <c r="G423">
        <f>0.3*SUM('Rent Cost'!G422:G423)</f>
        <v>802.3492154382526</v>
      </c>
      <c r="H423">
        <f>0.3*SUM('Rent Cost'!H422:H423)</f>
        <v>0</v>
      </c>
      <c r="I423">
        <f>0.3*SUM('Rent Cost'!I422:I423)</f>
        <v>95.506599920423682</v>
      </c>
      <c r="J423">
        <f>0.3*SUM('Rent Cost'!J422:J423)</f>
        <v>0</v>
      </c>
      <c r="K423">
        <f>0.3*SUM('Rent Cost'!K422:K423)</f>
        <v>140.83849952979145</v>
      </c>
      <c r="L423">
        <f>0.3*SUM('Rent Cost'!L422:L423)</f>
        <v>0</v>
      </c>
      <c r="M423">
        <f>0.3*SUM('Rent Cost'!M422:M423)</f>
        <v>15.631038845801069</v>
      </c>
      <c r="N423">
        <f>0.3*SUM('Rent Cost'!N422:N423)</f>
        <v>0</v>
      </c>
    </row>
    <row r="424" spans="1:14" x14ac:dyDescent="0.25">
      <c r="A424" s="1">
        <v>2125</v>
      </c>
      <c r="B424" s="1">
        <v>2</v>
      </c>
      <c r="C424">
        <f>0.3*SUM('Rent Cost'!C423:C424)</f>
        <v>701.25532391394245</v>
      </c>
      <c r="D424">
        <f>0.3*SUM('Rent Cost'!D423:D424)</f>
        <v>0</v>
      </c>
      <c r="E424">
        <f>0.3*SUM('Rent Cost'!E423:E424)</f>
        <v>483.41488222009548</v>
      </c>
      <c r="F424">
        <f>0.3*SUM('Rent Cost'!F423:F424)</f>
        <v>0</v>
      </c>
      <c r="G424">
        <f>0.3*SUM('Rent Cost'!G423:G424)</f>
        <v>802.26898051693468</v>
      </c>
      <c r="H424">
        <f>0.3*SUM('Rent Cost'!H423:H424)</f>
        <v>0</v>
      </c>
      <c r="I424">
        <f>0.3*SUM('Rent Cost'!I423:I424)</f>
        <v>95.4970492604794</v>
      </c>
      <c r="J424">
        <f>0.3*SUM('Rent Cost'!J423:J424)</f>
        <v>0</v>
      </c>
      <c r="K424">
        <f>0.3*SUM('Rent Cost'!K423:K424)</f>
        <v>140.82441567978094</v>
      </c>
      <c r="L424">
        <f>0.3*SUM('Rent Cost'!L423:L424)</f>
        <v>0</v>
      </c>
      <c r="M424">
        <f>0.3*SUM('Rent Cost'!M423:M424)</f>
        <v>15.629475741926585</v>
      </c>
      <c r="N424">
        <f>0.3*SUM('Rent Cost'!N423:N424)</f>
        <v>0</v>
      </c>
    </row>
    <row r="425" spans="1:14" x14ac:dyDescent="0.25">
      <c r="A425" s="2">
        <v>2125</v>
      </c>
      <c r="B425" s="2">
        <v>3</v>
      </c>
      <c r="C425">
        <f>0.3*SUM('Rent Cost'!C424:C425)</f>
        <v>701.18519838124757</v>
      </c>
      <c r="D425">
        <f>0.3*SUM('Rent Cost'!D424:D425)</f>
        <v>0</v>
      </c>
      <c r="E425">
        <f>0.3*SUM('Rent Cost'!E424:E425)</f>
        <v>483.36654073212998</v>
      </c>
      <c r="F425">
        <f>0.3*SUM('Rent Cost'!F424:F425)</f>
        <v>0</v>
      </c>
      <c r="G425">
        <f>0.3*SUM('Rent Cost'!G424:G425)</f>
        <v>802.18875361896926</v>
      </c>
      <c r="H425">
        <f>0.3*SUM('Rent Cost'!H424:H425)</f>
        <v>0</v>
      </c>
      <c r="I425">
        <f>0.3*SUM('Rent Cost'!I424:I425)</f>
        <v>95.487499555508919</v>
      </c>
      <c r="J425">
        <f>0.3*SUM('Rent Cost'!J424:J425)</f>
        <v>0</v>
      </c>
      <c r="K425">
        <f>0.3*SUM('Rent Cost'!K424:K425)</f>
        <v>140.81033323822606</v>
      </c>
      <c r="L425">
        <f>0.3*SUM('Rent Cost'!L424:L425)</f>
        <v>0</v>
      </c>
      <c r="M425">
        <f>0.3*SUM('Rent Cost'!M424:M425)</f>
        <v>15.627912794355771</v>
      </c>
      <c r="N425">
        <f>0.3*SUM('Rent Cost'!N424:N425)</f>
        <v>0</v>
      </c>
    </row>
    <row r="426" spans="1:14" x14ac:dyDescent="0.25">
      <c r="A426" s="1">
        <v>2125</v>
      </c>
      <c r="B426" s="1">
        <v>4</v>
      </c>
      <c r="C426">
        <f>0.3*SUM('Rent Cost'!C425:C426)</f>
        <v>701.11507986133256</v>
      </c>
      <c r="D426">
        <f>0.3*SUM('Rent Cost'!D425:D426)</f>
        <v>0</v>
      </c>
      <c r="E426">
        <f>0.3*SUM('Rent Cost'!E425:E426)</f>
        <v>483.31820407800109</v>
      </c>
      <c r="F426">
        <f>0.3*SUM('Rent Cost'!F425:F426)</f>
        <v>0</v>
      </c>
      <c r="G426">
        <f>0.3*SUM('Rent Cost'!G425:G426)</f>
        <v>802.10853474327746</v>
      </c>
      <c r="H426">
        <f>0.3*SUM('Rent Cost'!H425:H426)</f>
        <v>0</v>
      </c>
      <c r="I426">
        <f>0.3*SUM('Rent Cost'!I425:I426)</f>
        <v>95.477950805512236</v>
      </c>
      <c r="J426">
        <f>0.3*SUM('Rent Cost'!J425:J426)</f>
        <v>0</v>
      </c>
      <c r="K426">
        <f>0.3*SUM('Rent Cost'!K425:K426)</f>
        <v>140.79625220490828</v>
      </c>
      <c r="L426">
        <f>0.3*SUM('Rent Cost'!L425:L426)</f>
        <v>0</v>
      </c>
      <c r="M426">
        <f>0.3*SUM('Rent Cost'!M425:M426)</f>
        <v>15.626350003066062</v>
      </c>
      <c r="N426">
        <f>0.3*SUM('Rent Cost'!N425:N426)</f>
        <v>0</v>
      </c>
    </row>
    <row r="427" spans="1:14" x14ac:dyDescent="0.25">
      <c r="A427" s="1">
        <v>2126</v>
      </c>
      <c r="B427" s="1">
        <v>1</v>
      </c>
      <c r="C427">
        <f>0.3*SUM('Rent Cost'!C426:C427)</f>
        <v>701.04496835368172</v>
      </c>
      <c r="D427">
        <f>0.3*SUM('Rent Cost'!D426:D427)</f>
        <v>0</v>
      </c>
      <c r="E427">
        <f>0.3*SUM('Rent Cost'!E426:E427)</f>
        <v>483.26987225718204</v>
      </c>
      <c r="F427">
        <f>0.3*SUM('Rent Cost'!F426:F427)</f>
        <v>0</v>
      </c>
      <c r="G427">
        <f>0.3*SUM('Rent Cost'!G426:G427)</f>
        <v>802.02832388985939</v>
      </c>
      <c r="H427">
        <f>0.3*SUM('Rent Cost'!H426:H427)</f>
        <v>0</v>
      </c>
      <c r="I427">
        <f>0.3*SUM('Rent Cost'!I426:I427)</f>
        <v>95.468403010489354</v>
      </c>
      <c r="J427">
        <f>0.3*SUM('Rent Cost'!J426:J427)</f>
        <v>0</v>
      </c>
      <c r="K427">
        <f>0.3*SUM('Rent Cost'!K426:K427)</f>
        <v>140.78217257960904</v>
      </c>
      <c r="L427">
        <f>0.3*SUM('Rent Cost'!L426:L427)</f>
        <v>0</v>
      </c>
      <c r="M427">
        <f>0.3*SUM('Rent Cost'!M426:M427)</f>
        <v>15.624787368068739</v>
      </c>
      <c r="N427">
        <f>0.3*SUM('Rent Cost'!N426:N427)</f>
        <v>0</v>
      </c>
    </row>
    <row r="428" spans="1:14" x14ac:dyDescent="0.25">
      <c r="A428" s="2">
        <v>2126</v>
      </c>
      <c r="B428" s="2">
        <v>2</v>
      </c>
      <c r="C428">
        <f>0.3*SUM('Rent Cost'!C427:C428)</f>
        <v>700.9748638572637</v>
      </c>
      <c r="D428">
        <f>0.3*SUM('Rent Cost'!D427:D428)</f>
        <v>0</v>
      </c>
      <c r="E428">
        <f>0.3*SUM('Rent Cost'!E427:E428)</f>
        <v>483.2215452696729</v>
      </c>
      <c r="F428">
        <f>0.3*SUM('Rent Cost'!F427:F428)</f>
        <v>0</v>
      </c>
      <c r="G428">
        <f>0.3*SUM('Rent Cost'!G427:G428)</f>
        <v>801.94812105763617</v>
      </c>
      <c r="H428">
        <f>0.3*SUM('Rent Cost'!H427:H428)</f>
        <v>0</v>
      </c>
      <c r="I428">
        <f>0.3*SUM('Rent Cost'!I427:I428)</f>
        <v>95.458856170251408</v>
      </c>
      <c r="J428">
        <f>0.3*SUM('Rent Cost'!J427:J428)</f>
        <v>0</v>
      </c>
      <c r="K428">
        <f>0.3*SUM('Rent Cost'!K427:K428)</f>
        <v>140.76809436232833</v>
      </c>
      <c r="L428">
        <f>0.3*SUM('Rent Cost'!L427:L428)</f>
        <v>0</v>
      </c>
      <c r="M428">
        <f>0.3*SUM('Rent Cost'!M427:M428)</f>
        <v>15.623224889341245</v>
      </c>
      <c r="N428">
        <f>0.3*SUM('Rent Cost'!N427:N428)</f>
        <v>0</v>
      </c>
    </row>
    <row r="429" spans="1:14" x14ac:dyDescent="0.25">
      <c r="A429" s="1">
        <v>2126</v>
      </c>
      <c r="B429" s="1">
        <v>3</v>
      </c>
      <c r="C429">
        <f>0.3*SUM('Rent Cost'!C428:C429)</f>
        <v>700.90476637053143</v>
      </c>
      <c r="D429">
        <f>0.3*SUM('Rent Cost'!D428:D429)</f>
        <v>0</v>
      </c>
      <c r="E429">
        <f>0.3*SUM('Rent Cost'!E428:E429)</f>
        <v>483.1732231154736</v>
      </c>
      <c r="F429">
        <f>0.3*SUM('Rent Cost'!F428:F429)</f>
        <v>0</v>
      </c>
      <c r="G429">
        <f>0.3*SUM('Rent Cost'!G428:G429)</f>
        <v>801.86792624552902</v>
      </c>
      <c r="H429">
        <f>0.3*SUM('Rent Cost'!H428:H429)</f>
        <v>0</v>
      </c>
      <c r="I429">
        <f>0.3*SUM('Rent Cost'!I428:I429)</f>
        <v>95.449310284609496</v>
      </c>
      <c r="J429">
        <f>0.3*SUM('Rent Cost'!J428:J429)</f>
        <v>0</v>
      </c>
      <c r="K429">
        <f>0.3*SUM('Rent Cost'!K428:K429)</f>
        <v>140.75401755295687</v>
      </c>
      <c r="L429">
        <f>0.3*SUM('Rent Cost'!L428:L429)</f>
        <v>0</v>
      </c>
      <c r="M429">
        <f>0.3*SUM('Rent Cost'!M428:M429)</f>
        <v>15.621662566849732</v>
      </c>
      <c r="N429">
        <f>0.3*SUM('Rent Cost'!N428:N429)</f>
        <v>0</v>
      </c>
    </row>
    <row r="430" spans="1:14" x14ac:dyDescent="0.25">
      <c r="A430" s="2">
        <v>2126</v>
      </c>
      <c r="B430" s="2">
        <v>4</v>
      </c>
      <c r="C430">
        <f>0.3*SUM('Rent Cost'!C429:C430)</f>
        <v>700.83467589348493</v>
      </c>
      <c r="D430">
        <f>0.3*SUM('Rent Cost'!D429:D430)</f>
        <v>0</v>
      </c>
      <c r="E430">
        <f>0.3*SUM('Rent Cost'!E429:E430)</f>
        <v>483.12490579353073</v>
      </c>
      <c r="F430">
        <f>0.3*SUM('Rent Cost'!F429:F430)</f>
        <v>0</v>
      </c>
      <c r="G430">
        <f>0.3*SUM('Rent Cost'!G429:G430)</f>
        <v>801.78773945299838</v>
      </c>
      <c r="H430">
        <f>0.3*SUM('Rent Cost'!H429:H430)</f>
        <v>0</v>
      </c>
      <c r="I430">
        <f>0.3*SUM('Rent Cost'!I429:I430)</f>
        <v>95.439765353563629</v>
      </c>
      <c r="J430">
        <f>0.3*SUM('Rent Cost'!J429:J430)</f>
        <v>0</v>
      </c>
      <c r="K430">
        <f>0.3*SUM('Rent Cost'!K429:K430)</f>
        <v>140.73994215127613</v>
      </c>
      <c r="L430">
        <f>0.3*SUM('Rent Cost'!L429:L430)</f>
        <v>0</v>
      </c>
      <c r="M430">
        <f>0.3*SUM('Rent Cost'!M429:M430)</f>
        <v>15.620100400594204</v>
      </c>
      <c r="N430">
        <f>0.3*SUM('Rent Cost'!N429:N430)</f>
        <v>0</v>
      </c>
    </row>
    <row r="431" spans="1:14" x14ac:dyDescent="0.25">
      <c r="A431" s="2">
        <v>2127</v>
      </c>
      <c r="B431" s="2">
        <v>1</v>
      </c>
      <c r="C431">
        <f>0.3*SUM('Rent Cost'!C430:C431)</f>
        <v>700.76459242612418</v>
      </c>
      <c r="D431">
        <f>0.3*SUM('Rent Cost'!D430:D431)</f>
        <v>0</v>
      </c>
      <c r="E431">
        <f>0.3*SUM('Rent Cost'!E430:E431)</f>
        <v>483.0765933027908</v>
      </c>
      <c r="F431">
        <f>0.3*SUM('Rent Cost'!F430:F431)</f>
        <v>0</v>
      </c>
      <c r="G431">
        <f>0.3*SUM('Rent Cost'!G430:G431)</f>
        <v>801.70756067896548</v>
      </c>
      <c r="H431">
        <f>0.3*SUM('Rent Cost'!H430:H431)</f>
        <v>0</v>
      </c>
      <c r="I431">
        <f>0.3*SUM('Rent Cost'!I430:I431)</f>
        <v>95.430221377019365</v>
      </c>
      <c r="J431">
        <f>0.3*SUM('Rent Cost'!J430:J431)</f>
        <v>0</v>
      </c>
      <c r="K431">
        <f>0.3*SUM('Rent Cost'!K430:K431)</f>
        <v>140.72586815706754</v>
      </c>
      <c r="L431">
        <f>0.3*SUM('Rent Cost'!L430:L431)</f>
        <v>0</v>
      </c>
      <c r="M431">
        <f>0.3*SUM('Rent Cost'!M430:M431)</f>
        <v>15.6185383905521</v>
      </c>
      <c r="N431">
        <f>0.3*SUM('Rent Cost'!N430:N431)</f>
        <v>0</v>
      </c>
    </row>
    <row r="432" spans="1:14" x14ac:dyDescent="0.25">
      <c r="A432" s="1">
        <v>2127</v>
      </c>
      <c r="B432" s="1">
        <v>2</v>
      </c>
      <c r="C432">
        <f>0.3*SUM('Rent Cost'!C431:C432)</f>
        <v>700.69451596690215</v>
      </c>
      <c r="D432">
        <f>0.3*SUM('Rent Cost'!D431:D432)</f>
        <v>0</v>
      </c>
      <c r="E432">
        <f>0.3*SUM('Rent Cost'!E431:E432)</f>
        <v>483.02828564325375</v>
      </c>
      <c r="F432">
        <f>0.3*SUM('Rent Cost'!F431:F432)</f>
        <v>0</v>
      </c>
      <c r="G432">
        <f>0.3*SUM('Rent Cost'!G431:G432)</f>
        <v>801.62738992289087</v>
      </c>
      <c r="H432">
        <f>0.3*SUM('Rent Cost'!H431:H432)</f>
        <v>0</v>
      </c>
      <c r="I432">
        <f>0.3*SUM('Rent Cost'!I431:I432)</f>
        <v>95.42067835488227</v>
      </c>
      <c r="J432">
        <f>0.3*SUM('Rent Cost'!J431:J432)</f>
        <v>0</v>
      </c>
      <c r="K432">
        <f>0.3*SUM('Rent Cost'!K431:K432)</f>
        <v>140.71179557022182</v>
      </c>
      <c r="L432">
        <f>0.3*SUM('Rent Cost'!L431:L432)</f>
        <v>0</v>
      </c>
      <c r="M432">
        <f>0.3*SUM('Rent Cost'!M431:M432)</f>
        <v>15.616976536712137</v>
      </c>
      <c r="N432">
        <f>0.3*SUM('Rent Cost'!N431:N432)</f>
        <v>0</v>
      </c>
    </row>
    <row r="433" spans="1:14" x14ac:dyDescent="0.25">
      <c r="A433" s="2">
        <v>2127</v>
      </c>
      <c r="B433" s="2">
        <v>3</v>
      </c>
      <c r="C433">
        <f>0.3*SUM('Rent Cost'!C432:C433)</f>
        <v>700.62444651530313</v>
      </c>
      <c r="D433">
        <f>0.3*SUM('Rent Cost'!D432:D433)</f>
        <v>0</v>
      </c>
      <c r="E433">
        <f>0.3*SUM('Rent Cost'!E432:E433)</f>
        <v>482.97998281491965</v>
      </c>
      <c r="F433">
        <f>0.3*SUM('Rent Cost'!F432:F433)</f>
        <v>0</v>
      </c>
      <c r="G433">
        <f>0.3*SUM('Rent Cost'!G432:G433)</f>
        <v>801.54722718369578</v>
      </c>
      <c r="H433">
        <f>0.3*SUM('Rent Cost'!H432:H433)</f>
        <v>0</v>
      </c>
      <c r="I433">
        <f>0.3*SUM('Rent Cost'!I432:I433)</f>
        <v>95.4111362870579</v>
      </c>
      <c r="J433">
        <f>0.3*SUM('Rent Cost'!J432:J433)</f>
        <v>0</v>
      </c>
      <c r="K433">
        <f>0.3*SUM('Rent Cost'!K432:K433)</f>
        <v>140.6977243906297</v>
      </c>
      <c r="L433">
        <f>0.3*SUM('Rent Cost'!L432:L433)</f>
        <v>0</v>
      </c>
      <c r="M433">
        <f>0.3*SUM('Rent Cost'!M432:M433)</f>
        <v>15.615414839063037</v>
      </c>
      <c r="N433">
        <f>0.3*SUM('Rent Cost'!N432:N433)</f>
        <v>0</v>
      </c>
    </row>
    <row r="434" spans="1:14" x14ac:dyDescent="0.25">
      <c r="A434" s="1">
        <v>2127</v>
      </c>
      <c r="B434" s="1">
        <v>4</v>
      </c>
      <c r="C434">
        <f>0.3*SUM('Rent Cost'!C433:C434)</f>
        <v>700.55438407081147</v>
      </c>
      <c r="D434">
        <f>0.3*SUM('Rent Cost'!D433:D434)</f>
        <v>0</v>
      </c>
      <c r="E434">
        <f>0.3*SUM('Rent Cost'!E433:E434)</f>
        <v>482.93168481673501</v>
      </c>
      <c r="F434">
        <f>0.3*SUM('Rent Cost'!F433:F434)</f>
        <v>0</v>
      </c>
      <c r="G434">
        <f>0.3*SUM('Rent Cost'!G433:G434)</f>
        <v>801.46707246084065</v>
      </c>
      <c r="H434">
        <f>0.3*SUM('Rent Cost'!H433:H434)</f>
        <v>0</v>
      </c>
      <c r="I434">
        <f>0.3*SUM('Rent Cost'!I433:I434)</f>
        <v>95.40159517345181</v>
      </c>
      <c r="J434">
        <f>0.3*SUM('Rent Cost'!J433:J434)</f>
        <v>0</v>
      </c>
      <c r="K434">
        <f>0.3*SUM('Rent Cost'!K433:K434)</f>
        <v>140.68365461818192</v>
      </c>
      <c r="L434">
        <f>0.3*SUM('Rent Cost'!L433:L434)</f>
        <v>0</v>
      </c>
      <c r="M434">
        <f>0.3*SUM('Rent Cost'!M433:M434)</f>
        <v>15.613853297570957</v>
      </c>
      <c r="N434">
        <f>0.3*SUM('Rent Cost'!N433:N434)</f>
        <v>0</v>
      </c>
    </row>
    <row r="435" spans="1:14" x14ac:dyDescent="0.25">
      <c r="A435" s="1">
        <v>2128</v>
      </c>
      <c r="B435" s="1">
        <v>1</v>
      </c>
      <c r="C435">
        <f>0.3*SUM('Rent Cost'!C434:C435)</f>
        <v>700.48432863239577</v>
      </c>
      <c r="D435">
        <f>0.3*SUM('Rent Cost'!D434:D435)</f>
        <v>0</v>
      </c>
      <c r="E435">
        <f>0.3*SUM('Rent Cost'!E434:E435)</f>
        <v>482.88339164817313</v>
      </c>
      <c r="F435">
        <f>0.3*SUM('Rent Cost'!F434:F435)</f>
        <v>0</v>
      </c>
      <c r="G435">
        <f>0.3*SUM('Rent Cost'!G434:G435)</f>
        <v>801.38692575378627</v>
      </c>
      <c r="H435">
        <f>0.3*SUM('Rent Cost'!H434:H435)</f>
        <v>0</v>
      </c>
      <c r="I435">
        <f>0.3*SUM('Rent Cost'!I434:I435)</f>
        <v>95.392055013875122</v>
      </c>
      <c r="J435">
        <f>0.3*SUM('Rent Cost'!J434:J435)</f>
        <v>0</v>
      </c>
      <c r="K435">
        <f>0.3*SUM('Rent Cost'!K434:K435)</f>
        <v>140.66958625265991</v>
      </c>
      <c r="L435">
        <f>0.3*SUM('Rent Cost'!L434:L435)</f>
        <v>0</v>
      </c>
      <c r="M435">
        <f>0.3*SUM('Rent Cost'!M434:M435)</f>
        <v>15.612291912235897</v>
      </c>
      <c r="N435">
        <f>0.3*SUM('Rent Cost'!N434:N435)</f>
        <v>0</v>
      </c>
    </row>
    <row r="436" spans="1:14" x14ac:dyDescent="0.25">
      <c r="A436" s="2">
        <v>2128</v>
      </c>
      <c r="B436" s="2">
        <v>2</v>
      </c>
      <c r="C436">
        <f>0.3*SUM('Rent Cost'!C435:C436)</f>
        <v>700.41428019954037</v>
      </c>
      <c r="D436">
        <f>0.3*SUM('Rent Cost'!D435:D436)</f>
        <v>0</v>
      </c>
      <c r="E436">
        <f>0.3*SUM('Rent Cost'!E435:E436)</f>
        <v>482.83510330870723</v>
      </c>
      <c r="F436">
        <f>0.3*SUM('Rent Cost'!F435:F436)</f>
        <v>0</v>
      </c>
      <c r="G436">
        <f>0.3*SUM('Rent Cost'!G435:G436)</f>
        <v>801.30678706145363</v>
      </c>
      <c r="H436">
        <f>0.3*SUM('Rent Cost'!H435:H436)</f>
        <v>0</v>
      </c>
      <c r="I436">
        <f>0.3*SUM('Rent Cost'!I435:I436)</f>
        <v>95.382515808327852</v>
      </c>
      <c r="J436">
        <f>0.3*SUM('Rent Cost'!J435:J436)</f>
        <v>0</v>
      </c>
      <c r="K436">
        <f>0.3*SUM('Rent Cost'!K435:K436)</f>
        <v>140.65551929406368</v>
      </c>
      <c r="L436">
        <f>0.3*SUM('Rent Cost'!L435:L436)</f>
        <v>0</v>
      </c>
      <c r="M436">
        <f>0.3*SUM('Rent Cost'!M435:M436)</f>
        <v>15.610730683046576</v>
      </c>
      <c r="N436">
        <f>0.3*SUM('Rent Cost'!N435:N436)</f>
        <v>0</v>
      </c>
    </row>
    <row r="437" spans="1:14" x14ac:dyDescent="0.25">
      <c r="A437" s="1">
        <v>2128</v>
      </c>
      <c r="B437" s="1">
        <v>3</v>
      </c>
      <c r="C437">
        <f>0.3*SUM('Rent Cost'!C436:C437)</f>
        <v>700.34423877172958</v>
      </c>
      <c r="D437">
        <f>0.3*SUM('Rent Cost'!D436:D437)</f>
        <v>0</v>
      </c>
      <c r="E437">
        <f>0.3*SUM('Rent Cost'!E436:E437)</f>
        <v>482.78681979833732</v>
      </c>
      <c r="F437">
        <f>0.3*SUM('Rent Cost'!F436:F437)</f>
        <v>0</v>
      </c>
      <c r="G437">
        <f>0.3*SUM('Rent Cost'!G436:G437)</f>
        <v>801.22665638276396</v>
      </c>
      <c r="H437">
        <f>0.3*SUM('Rent Cost'!H436:H437)</f>
        <v>0</v>
      </c>
      <c r="I437">
        <f>0.3*SUM('Rent Cost'!I436:I437)</f>
        <v>95.372977556809985</v>
      </c>
      <c r="J437">
        <f>0.3*SUM('Rent Cost'!J436:J437)</f>
        <v>0</v>
      </c>
      <c r="K437">
        <f>0.3*SUM('Rent Cost'!K436:K437)</f>
        <v>140.64145374217469</v>
      </c>
      <c r="L437">
        <f>0.3*SUM('Rent Cost'!L436:L437)</f>
        <v>0</v>
      </c>
      <c r="M437">
        <f>0.3*SUM('Rent Cost'!M436:M437)</f>
        <v>15.609169609980434</v>
      </c>
      <c r="N437">
        <f>0.3*SUM('Rent Cost'!N436:N437)</f>
        <v>0</v>
      </c>
    </row>
    <row r="438" spans="1:14" x14ac:dyDescent="0.25">
      <c r="A438" s="2">
        <v>2128</v>
      </c>
      <c r="B438" s="2">
        <v>4</v>
      </c>
      <c r="C438">
        <f>0.3*SUM('Rent Cost'!C437:C438)</f>
        <v>700.27420434793203</v>
      </c>
      <c r="D438">
        <f>0.3*SUM('Rent Cost'!D437:D438)</f>
        <v>0</v>
      </c>
      <c r="E438">
        <f>0.3*SUM('Rent Cost'!E437:E438)</f>
        <v>482.73854111653668</v>
      </c>
      <c r="F438">
        <f>0.3*SUM('Rent Cost'!F437:F438)</f>
        <v>0</v>
      </c>
      <c r="G438">
        <f>0.3*SUM('Rent Cost'!G437:G438)</f>
        <v>801.14653371663837</v>
      </c>
      <c r="H438">
        <f>0.3*SUM('Rent Cost'!H437:H438)</f>
        <v>0</v>
      </c>
      <c r="I438">
        <f>0.3*SUM('Rent Cost'!I437:I438)</f>
        <v>95.3634402590382</v>
      </c>
      <c r="J438">
        <f>0.3*SUM('Rent Cost'!J437:J438)</f>
        <v>0</v>
      </c>
      <c r="K438">
        <f>0.3*SUM('Rent Cost'!K437:K438)</f>
        <v>140.62738959677435</v>
      </c>
      <c r="L438">
        <f>0.3*SUM('Rent Cost'!L437:L438)</f>
        <v>0</v>
      </c>
      <c r="M438">
        <f>0.3*SUM('Rent Cost'!M437:M438)</f>
        <v>15.60760869302619</v>
      </c>
      <c r="N438">
        <f>0.3*SUM('Rent Cost'!N437:N438)</f>
        <v>0</v>
      </c>
    </row>
    <row r="439" spans="1:14" x14ac:dyDescent="0.25">
      <c r="A439" s="2">
        <v>2129</v>
      </c>
      <c r="B439" s="2">
        <v>1</v>
      </c>
      <c r="C439">
        <f>0.3*SUM('Rent Cost'!C438:C439)</f>
        <v>700.20417692711635</v>
      </c>
      <c r="D439">
        <f>0.3*SUM('Rent Cost'!D438:D439)</f>
        <v>0</v>
      </c>
      <c r="E439">
        <f>0.3*SUM('Rent Cost'!E438:E439)</f>
        <v>482.69026726225184</v>
      </c>
      <c r="F439">
        <f>0.3*SUM('Rent Cost'!F438:F439)</f>
        <v>0</v>
      </c>
      <c r="G439">
        <f>0.3*SUM('Rent Cost'!G438:G439)</f>
        <v>801.06641906307686</v>
      </c>
      <c r="H439">
        <f>0.3*SUM('Rent Cost'!H438:H439)</f>
        <v>0</v>
      </c>
      <c r="I439">
        <f>0.3*SUM('Rent Cost'!I438:I439)</f>
        <v>95.353903915012509</v>
      </c>
      <c r="J439">
        <f>0.3*SUM('Rent Cost'!J438:J439)</f>
        <v>0</v>
      </c>
      <c r="K439">
        <f>0.3*SUM('Rent Cost'!K438:K439)</f>
        <v>140.61332685786269</v>
      </c>
      <c r="L439">
        <f>0.3*SUM('Rent Cost'!L438:L439)</f>
        <v>0</v>
      </c>
      <c r="M439">
        <f>0.3*SUM('Rent Cost'!M438:M439)</f>
        <v>15.606047932161282</v>
      </c>
      <c r="N439">
        <f>0.3*SUM('Rent Cost'!N438:N439)</f>
        <v>0</v>
      </c>
    </row>
    <row r="440" spans="1:14" x14ac:dyDescent="0.25">
      <c r="A440" s="1">
        <v>2129</v>
      </c>
      <c r="B440" s="1">
        <v>2</v>
      </c>
      <c r="C440">
        <f>0.3*SUM('Rent Cost'!C439:C440)</f>
        <v>700.13415650928255</v>
      </c>
      <c r="D440">
        <f>0.3*SUM('Rent Cost'!D439:D440)</f>
        <v>0</v>
      </c>
      <c r="E440">
        <f>0.3*SUM('Rent Cost'!E439:E440)</f>
        <v>482.64199823548279</v>
      </c>
      <c r="F440">
        <f>0.3*SUM('Rent Cost'!F439:F440)</f>
        <v>0</v>
      </c>
      <c r="G440">
        <f>0.3*SUM('Rent Cost'!G439:G440)</f>
        <v>800.98631242153999</v>
      </c>
      <c r="H440">
        <f>0.3*SUM('Rent Cost'!H439:H440)</f>
        <v>0</v>
      </c>
      <c r="I440">
        <f>0.3*SUM('Rent Cost'!I439:I440)</f>
        <v>95.344368524638455</v>
      </c>
      <c r="J440">
        <f>0.3*SUM('Rent Cost'!J439:J440)</f>
        <v>0</v>
      </c>
      <c r="K440">
        <f>0.3*SUM('Rent Cost'!K439:K440)</f>
        <v>140.59926552522114</v>
      </c>
      <c r="L440">
        <f>0.3*SUM('Rent Cost'!L439:L440)</f>
        <v>0</v>
      </c>
      <c r="M440">
        <f>0.3*SUM('Rent Cost'!M439:M440)</f>
        <v>15.604487327363151</v>
      </c>
      <c r="N440">
        <f>0.3*SUM('Rent Cost'!N439:N440)</f>
        <v>0</v>
      </c>
    </row>
    <row r="441" spans="1:14" x14ac:dyDescent="0.25">
      <c r="A441" s="2">
        <v>2129</v>
      </c>
      <c r="B441" s="2">
        <v>3</v>
      </c>
      <c r="C441">
        <f>0.3*SUM('Rent Cost'!C440:C441)</f>
        <v>700.06414309391494</v>
      </c>
      <c r="D441">
        <f>0.3*SUM('Rent Cost'!D440:D441)</f>
        <v>0</v>
      </c>
      <c r="E441">
        <f>0.3*SUM('Rent Cost'!E440:E441)</f>
        <v>482.59373403570282</v>
      </c>
      <c r="F441">
        <f>0.3*SUM('Rent Cost'!F440:F441)</f>
        <v>0</v>
      </c>
      <c r="G441">
        <f>0.3*SUM('Rent Cost'!G440:G441)</f>
        <v>800.90621379040965</v>
      </c>
      <c r="H441">
        <f>0.3*SUM('Rent Cost'!H440:H441)</f>
        <v>0</v>
      </c>
      <c r="I441">
        <f>0.3*SUM('Rent Cost'!I440:I441)</f>
        <v>95.334834087727174</v>
      </c>
      <c r="J441">
        <f>0.3*SUM('Rent Cost'!J440:J441)</f>
        <v>0</v>
      </c>
      <c r="K441">
        <f>0.3*SUM('Rent Cost'!K440:K441)</f>
        <v>140.58520559863118</v>
      </c>
      <c r="L441">
        <f>0.3*SUM('Rent Cost'!L440:L441)</f>
        <v>0</v>
      </c>
      <c r="M441">
        <f>0.3*SUM('Rent Cost'!M440:M441)</f>
        <v>15.602926878620513</v>
      </c>
      <c r="N441">
        <f>0.3*SUM('Rent Cost'!N440:N441)</f>
        <v>0</v>
      </c>
    </row>
    <row r="442" spans="1:14" x14ac:dyDescent="0.25">
      <c r="A442" s="1">
        <v>2129</v>
      </c>
      <c r="B442" s="1">
        <v>4</v>
      </c>
      <c r="C442">
        <f>0.3*SUM('Rent Cost'!C441:C442)</f>
        <v>699.99413667946646</v>
      </c>
      <c r="D442">
        <f>0.3*SUM('Rent Cost'!D441:D442)</f>
        <v>0</v>
      </c>
      <c r="E442">
        <f>0.3*SUM('Rent Cost'!E441:E442)</f>
        <v>482.54547466238517</v>
      </c>
      <c r="F442">
        <f>0.3*SUM('Rent Cost'!F441:F442)</f>
        <v>0</v>
      </c>
      <c r="G442">
        <f>0.3*SUM('Rent Cost'!G441:G442)</f>
        <v>800.82612316914629</v>
      </c>
      <c r="H442">
        <f>0.3*SUM('Rent Cost'!H441:H442)</f>
        <v>0</v>
      </c>
      <c r="I442">
        <f>0.3*SUM('Rent Cost'!I441:I442)</f>
        <v>95.325300604278667</v>
      </c>
      <c r="J442">
        <f>0.3*SUM('Rent Cost'!J441:J442)</f>
        <v>0</v>
      </c>
      <c r="K442">
        <f>0.3*SUM('Rent Cost'!K441:K442)</f>
        <v>140.57114707798351</v>
      </c>
      <c r="L442">
        <f>0.3*SUM('Rent Cost'!L441:L442)</f>
        <v>0</v>
      </c>
      <c r="M442">
        <f>0.3*SUM('Rent Cost'!M441:M442)</f>
        <v>15.60136658593337</v>
      </c>
      <c r="N442">
        <f>0.3*SUM('Rent Cost'!N441:N442)</f>
        <v>0</v>
      </c>
    </row>
    <row r="443" spans="1:14" x14ac:dyDescent="0.25">
      <c r="A443" s="1">
        <v>2130</v>
      </c>
      <c r="B443" s="1">
        <v>1</v>
      </c>
      <c r="C443">
        <f>0.3*SUM('Rent Cost'!C442:C443)</f>
        <v>699.92413726542145</v>
      </c>
      <c r="D443">
        <f>0.3*SUM('Rent Cost'!D442:D443)</f>
        <v>0</v>
      </c>
      <c r="E443">
        <f>0.3*SUM('Rent Cost'!E442:E443)</f>
        <v>482.49722011500307</v>
      </c>
      <c r="F443">
        <f>0.3*SUM('Rent Cost'!F442:F443)</f>
        <v>0</v>
      </c>
      <c r="G443">
        <f>0.3*SUM('Rent Cost'!G442:G443)</f>
        <v>800.74604055667101</v>
      </c>
      <c r="H443">
        <f>0.3*SUM('Rent Cost'!H442:H443)</f>
        <v>0</v>
      </c>
      <c r="I443">
        <f>0.3*SUM('Rent Cost'!I442:I443)</f>
        <v>95.315768074292919</v>
      </c>
      <c r="J443">
        <f>0.3*SUM('Rent Cost'!J442:J443)</f>
        <v>0</v>
      </c>
      <c r="K443">
        <f>0.3*SUM('Rent Cost'!K442:K443)</f>
        <v>140.55708996327812</v>
      </c>
      <c r="L443">
        <f>0.3*SUM('Rent Cost'!L442:L443)</f>
        <v>0</v>
      </c>
      <c r="M443">
        <f>0.3*SUM('Rent Cost'!M442:M443)</f>
        <v>15.599806449279162</v>
      </c>
      <c r="N443">
        <f>0.3*SUM('Rent Cost'!N442:N443)</f>
        <v>0</v>
      </c>
    </row>
    <row r="444" spans="1:14" x14ac:dyDescent="0.25">
      <c r="A444" s="2">
        <v>2130</v>
      </c>
      <c r="B444" s="2">
        <v>2</v>
      </c>
      <c r="C444">
        <f>0.3*SUM('Rent Cost'!C443:C444)</f>
        <v>699.85414485177989</v>
      </c>
      <c r="D444">
        <f>0.3*SUM('Rent Cost'!D443:D444)</f>
        <v>0</v>
      </c>
      <c r="E444">
        <f>0.3*SUM('Rent Cost'!E443:E444)</f>
        <v>482.44897039302987</v>
      </c>
      <c r="F444">
        <f>0.3*SUM('Rent Cost'!F443:F444)</f>
        <v>0</v>
      </c>
      <c r="G444">
        <f>0.3*SUM('Rent Cost'!G443:G444)</f>
        <v>800.66596595244448</v>
      </c>
      <c r="H444">
        <f>0.3*SUM('Rent Cost'!H443:H444)</f>
        <v>0</v>
      </c>
      <c r="I444">
        <f>0.3*SUM('Rent Cost'!I443:I444)</f>
        <v>95.306236497486623</v>
      </c>
      <c r="J444">
        <f>0.3*SUM('Rent Cost'!J443:J444)</f>
        <v>0</v>
      </c>
      <c r="K444">
        <f>0.3*SUM('Rent Cost'!K443:K444)</f>
        <v>140.54303425429649</v>
      </c>
      <c r="L444">
        <f>0.3*SUM('Rent Cost'!L443:L444)</f>
        <v>0</v>
      </c>
      <c r="M444">
        <f>0.3*SUM('Rent Cost'!M443:M444)</f>
        <v>15.598246468635326</v>
      </c>
      <c r="N444">
        <f>0.3*SUM('Rent Cost'!N443:N444)</f>
        <v>0</v>
      </c>
    </row>
    <row r="445" spans="1:14" x14ac:dyDescent="0.25">
      <c r="A445" s="1">
        <v>2130</v>
      </c>
      <c r="B445" s="1">
        <v>3</v>
      </c>
      <c r="C445">
        <f>0.3*SUM('Rent Cost'!C444:C445)</f>
        <v>699.78415943751043</v>
      </c>
      <c r="D445">
        <f>0.3*SUM('Rent Cost'!D444:D445)</f>
        <v>0</v>
      </c>
      <c r="E445">
        <f>0.3*SUM('Rent Cost'!E444:E445)</f>
        <v>482.40072549593879</v>
      </c>
      <c r="F445">
        <f>0.3*SUM('Rent Cost'!F444:F445)</f>
        <v>0</v>
      </c>
      <c r="G445">
        <f>0.3*SUM('Rent Cost'!G444:G445)</f>
        <v>800.58589935592738</v>
      </c>
      <c r="H445">
        <f>0.3*SUM('Rent Cost'!H444:H445)</f>
        <v>0</v>
      </c>
      <c r="I445">
        <f>0.3*SUM('Rent Cost'!I444:I445)</f>
        <v>95.296705873765333</v>
      </c>
      <c r="J445">
        <f>0.3*SUM('Rent Cost'!J444:J445)</f>
        <v>0</v>
      </c>
      <c r="K445">
        <f>0.3*SUM('Rent Cost'!K444:K445)</f>
        <v>140.52897995082003</v>
      </c>
      <c r="L445">
        <f>0.3*SUM('Rent Cost'!L444:L445)</f>
        <v>0</v>
      </c>
      <c r="M445">
        <f>0.3*SUM('Rent Cost'!M444:M445)</f>
        <v>15.596686643990582</v>
      </c>
      <c r="N445">
        <f>0.3*SUM('Rent Cost'!N444:N445)</f>
        <v>0</v>
      </c>
    </row>
    <row r="446" spans="1:14" x14ac:dyDescent="0.25">
      <c r="A446" s="2">
        <v>2130</v>
      </c>
      <c r="B446" s="2">
        <v>4</v>
      </c>
      <c r="C446">
        <f>0.3*SUM('Rent Cost'!C445:C446)</f>
        <v>699.71418102158168</v>
      </c>
      <c r="D446">
        <f>0.3*SUM('Rent Cost'!D445:D446)</f>
        <v>0</v>
      </c>
      <c r="E446">
        <f>0.3*SUM('Rent Cost'!E445:E446)</f>
        <v>482.35248542320312</v>
      </c>
      <c r="F446">
        <f>0.3*SUM('Rent Cost'!F445:F446)</f>
        <v>0</v>
      </c>
      <c r="G446">
        <f>0.3*SUM('Rent Cost'!G445:G446)</f>
        <v>800.50584076604059</v>
      </c>
      <c r="H446">
        <f>0.3*SUM('Rent Cost'!H445:H446)</f>
        <v>0</v>
      </c>
      <c r="I446">
        <f>0.3*SUM('Rent Cost'!I445:I446)</f>
        <v>95.287176203223495</v>
      </c>
      <c r="J446">
        <f>0.3*SUM('Rent Cost'!J445:J446)</f>
        <v>0</v>
      </c>
      <c r="K446">
        <f>0.3*SUM('Rent Cost'!K445:K446)</f>
        <v>140.51492705284878</v>
      </c>
      <c r="L446">
        <f>0.3*SUM('Rent Cost'!L445:L446)</f>
        <v>0</v>
      </c>
      <c r="M446">
        <f>0.3*SUM('Rent Cost'!M445:M446)</f>
        <v>15.595126975322369</v>
      </c>
      <c r="N446">
        <f>0.3*SUM('Rent Cost'!N445:N446)</f>
        <v>0</v>
      </c>
    </row>
    <row r="447" spans="1:14" x14ac:dyDescent="0.25">
      <c r="A447" s="2">
        <v>2131</v>
      </c>
      <c r="B447" s="2">
        <v>1</v>
      </c>
      <c r="C447">
        <f>0.3*SUM('Rent Cost'!C446:C447)</f>
        <v>699.64420960347798</v>
      </c>
      <c r="D447">
        <f>0.3*SUM('Rent Cost'!D446:D447)</f>
        <v>0</v>
      </c>
      <c r="E447">
        <f>0.3*SUM('Rent Cost'!E446:E447)</f>
        <v>482.30425017482281</v>
      </c>
      <c r="F447">
        <f>0.3*SUM('Rent Cost'!F446:F447)</f>
        <v>0</v>
      </c>
      <c r="G447">
        <f>0.3*SUM('Rent Cost'!G446:G447)</f>
        <v>800.4257901822449</v>
      </c>
      <c r="H447">
        <f>0.3*SUM('Rent Cost'!H446:H447)</f>
        <v>0</v>
      </c>
      <c r="I447">
        <f>0.3*SUM('Rent Cost'!I446:I447)</f>
        <v>95.277647485672233</v>
      </c>
      <c r="J447">
        <f>0.3*SUM('Rent Cost'!J446:J447)</f>
        <v>0</v>
      </c>
      <c r="K447">
        <f>0.3*SUM('Rent Cost'!K446:K447)</f>
        <v>140.50087556016413</v>
      </c>
      <c r="L447">
        <f>0.3*SUM('Rent Cost'!L446:L447)</f>
        <v>0</v>
      </c>
      <c r="M447">
        <f>0.3*SUM('Rent Cost'!M446:M447)</f>
        <v>15.593567462619406</v>
      </c>
      <c r="N447">
        <f>0.3*SUM('Rent Cost'!N446:N447)</f>
        <v>0</v>
      </c>
    </row>
    <row r="448" spans="1:14" x14ac:dyDescent="0.25">
      <c r="A448" s="1">
        <v>2131</v>
      </c>
      <c r="B448" s="1">
        <v>2</v>
      </c>
      <c r="C448">
        <f>0.3*SUM('Rent Cost'!C447:C448)</f>
        <v>699.57424518268363</v>
      </c>
      <c r="D448">
        <f>0.3*SUM('Rent Cost'!D447:D448)</f>
        <v>0</v>
      </c>
      <c r="E448">
        <f>0.3*SUM('Rent Cost'!E447:E448)</f>
        <v>482.25601974974444</v>
      </c>
      <c r="F448">
        <f>0.3*SUM('Rent Cost'!F447:F448)</f>
        <v>0</v>
      </c>
      <c r="G448">
        <f>0.3*SUM('Rent Cost'!G447:G448)</f>
        <v>800.34574760292207</v>
      </c>
      <c r="H448">
        <f>0.3*SUM('Rent Cost'!H447:H448)</f>
        <v>0</v>
      </c>
      <c r="I448">
        <f>0.3*SUM('Rent Cost'!I447:I448)</f>
        <v>95.268119720922655</v>
      </c>
      <c r="J448">
        <f>0.3*SUM('Rent Cost'!J447:J448)</f>
        <v>0</v>
      </c>
      <c r="K448">
        <f>0.3*SUM('Rent Cost'!K447:K448)</f>
        <v>140.48682547265688</v>
      </c>
      <c r="L448">
        <f>0.3*SUM('Rent Cost'!L447:L448)</f>
        <v>0</v>
      </c>
      <c r="M448">
        <f>0.3*SUM('Rent Cost'!M447:M448)</f>
        <v>15.592008105870413</v>
      </c>
      <c r="N448">
        <f>0.3*SUM('Rent Cost'!N447:N448)</f>
        <v>0</v>
      </c>
    </row>
    <row r="449" spans="1:14" x14ac:dyDescent="0.25">
      <c r="A449" s="2">
        <v>2131</v>
      </c>
      <c r="B449" s="2">
        <v>3</v>
      </c>
      <c r="C449">
        <f>0.3*SUM('Rent Cost'!C448:C449)</f>
        <v>699.50428775816727</v>
      </c>
      <c r="D449">
        <f>0.3*SUM('Rent Cost'!D448:D449)</f>
        <v>0</v>
      </c>
      <c r="E449">
        <f>0.3*SUM('Rent Cost'!E448:E449)</f>
        <v>482.20779414744129</v>
      </c>
      <c r="F449">
        <f>0.3*SUM('Rent Cost'!F448:F449)</f>
        <v>0</v>
      </c>
      <c r="G449">
        <f>0.3*SUM('Rent Cost'!G448:G449)</f>
        <v>800.2657130280719</v>
      </c>
      <c r="H449">
        <f>0.3*SUM('Rent Cost'!H448:H449)</f>
        <v>0</v>
      </c>
      <c r="I449">
        <f>0.3*SUM('Rent Cost'!I448:I449)</f>
        <v>95.258592908880317</v>
      </c>
      <c r="J449">
        <f>0.3*SUM('Rent Cost'!J448:J449)</f>
        <v>0</v>
      </c>
      <c r="K449">
        <f>0.3*SUM('Rent Cost'!K448:K449)</f>
        <v>140.47277679010844</v>
      </c>
      <c r="L449">
        <f>0.3*SUM('Rent Cost'!L448:L449)</f>
        <v>0</v>
      </c>
      <c r="M449">
        <f>0.3*SUM('Rent Cost'!M448:M449)</f>
        <v>15.590448905064109</v>
      </c>
      <c r="N449">
        <f>0.3*SUM('Rent Cost'!N448:N449)</f>
        <v>0</v>
      </c>
    </row>
    <row r="450" spans="1:14" x14ac:dyDescent="0.25">
      <c r="A450" s="1">
        <v>2131</v>
      </c>
      <c r="B450" s="1">
        <v>4</v>
      </c>
      <c r="C450">
        <f>0.3*SUM('Rent Cost'!C449:C450)</f>
        <v>699.43433732941321</v>
      </c>
      <c r="D450">
        <f>0.3*SUM('Rent Cost'!D449:D450)</f>
        <v>0</v>
      </c>
      <c r="E450">
        <f>0.3*SUM('Rent Cost'!E449:E450)</f>
        <v>482.15957336844002</v>
      </c>
      <c r="F450">
        <f>0.3*SUM('Rent Cost'!F449:F450)</f>
        <v>0</v>
      </c>
      <c r="G450">
        <f>0.3*SUM('Rent Cost'!G449:G450)</f>
        <v>800.18568645715516</v>
      </c>
      <c r="H450">
        <f>0.3*SUM('Rent Cost'!H449:H450)</f>
        <v>0</v>
      </c>
      <c r="I450">
        <f>0.3*SUM('Rent Cost'!I449:I450)</f>
        <v>95.249067049545246</v>
      </c>
      <c r="J450">
        <f>0.3*SUM('Rent Cost'!J449:J450)</f>
        <v>0</v>
      </c>
      <c r="K450">
        <f>0.3*SUM('Rent Cost'!K449:K450)</f>
        <v>140.45872951240952</v>
      </c>
      <c r="L450">
        <f>0.3*SUM('Rent Cost'!L449:L450)</f>
        <v>0</v>
      </c>
      <c r="M450">
        <f>0.3*SUM('Rent Cost'!M449:M450)</f>
        <v>15.588889860177934</v>
      </c>
      <c r="N450">
        <f>0.3*SUM('Rent Cost'!N449:N450)</f>
        <v>0</v>
      </c>
    </row>
    <row r="451" spans="1:14" x14ac:dyDescent="0.25">
      <c r="A451" s="1">
        <v>2132</v>
      </c>
      <c r="B451" s="1">
        <v>1</v>
      </c>
      <c r="C451">
        <f>0.3*SUM('Rent Cost'!C450:C451)</f>
        <v>699.36439389590578</v>
      </c>
      <c r="D451">
        <f>0.3*SUM('Rent Cost'!D450:D451)</f>
        <v>0</v>
      </c>
      <c r="E451">
        <f>0.3*SUM('Rent Cost'!E450:E451)</f>
        <v>482.1113574111605</v>
      </c>
      <c r="F451">
        <f>0.3*SUM('Rent Cost'!F450:F451)</f>
        <v>0</v>
      </c>
      <c r="G451">
        <f>0.3*SUM('Rent Cost'!G450:G451)</f>
        <v>800.10566788855351</v>
      </c>
      <c r="H451">
        <f>0.3*SUM('Rent Cost'!H450:H451)</f>
        <v>0</v>
      </c>
      <c r="I451">
        <f>0.3*SUM('Rent Cost'!I450:I451)</f>
        <v>95.239542142917415</v>
      </c>
      <c r="J451">
        <f>0.3*SUM('Rent Cost'!J450:J451)</f>
        <v>0</v>
      </c>
      <c r="K451">
        <f>0.3*SUM('Rent Cost'!K450:K451)</f>
        <v>140.44468363945089</v>
      </c>
      <c r="L451">
        <f>0.3*SUM('Rent Cost'!L450:L451)</f>
        <v>0</v>
      </c>
      <c r="M451">
        <f>0.3*SUM('Rent Cost'!M450:M451)</f>
        <v>15.587330971189324</v>
      </c>
      <c r="N451">
        <f>0.3*SUM('Rent Cost'!N450:N451)</f>
        <v>0</v>
      </c>
    </row>
    <row r="452" spans="1:14" x14ac:dyDescent="0.25">
      <c r="A452" s="2">
        <v>2132</v>
      </c>
      <c r="B452" s="2">
        <v>2</v>
      </c>
      <c r="C452">
        <f>0.3*SUM('Rent Cost'!C451:C452)</f>
        <v>699.2944574566136</v>
      </c>
      <c r="D452">
        <f>0.3*SUM('Rent Cost'!D451:D452)</f>
        <v>0</v>
      </c>
      <c r="E452">
        <f>0.3*SUM('Rent Cost'!E451:E452)</f>
        <v>482.06314627507595</v>
      </c>
      <c r="F452">
        <f>0.3*SUM('Rent Cost'!F451:F452)</f>
        <v>0</v>
      </c>
      <c r="G452">
        <f>0.3*SUM('Rent Cost'!G451:G452)</f>
        <v>800.02565732172764</v>
      </c>
      <c r="H452">
        <f>0.3*SUM('Rent Cost'!H451:H452)</f>
        <v>0</v>
      </c>
      <c r="I452">
        <f>0.3*SUM('Rent Cost'!I451:I452)</f>
        <v>95.23001818871353</v>
      </c>
      <c r="J452">
        <f>0.3*SUM('Rent Cost'!J451:J452)</f>
        <v>0</v>
      </c>
      <c r="K452">
        <f>0.3*SUM('Rent Cost'!K451:K452)</f>
        <v>140.43063917101395</v>
      </c>
      <c r="L452">
        <f>0.3*SUM('Rent Cost'!L451:L452)</f>
        <v>0</v>
      </c>
      <c r="M452">
        <f>0.3*SUM('Rent Cost'!M451:M452)</f>
        <v>15.585772238098283</v>
      </c>
      <c r="N452">
        <f>0.3*SUM('Rent Cost'!N451:N452)</f>
        <v>0</v>
      </c>
    </row>
    <row r="453" spans="1:14" x14ac:dyDescent="0.25">
      <c r="A453" s="1">
        <v>2132</v>
      </c>
      <c r="B453" s="1">
        <v>3</v>
      </c>
      <c r="C453">
        <f>0.3*SUM('Rent Cost'!C452:C453)</f>
        <v>699.22452801050531</v>
      </c>
      <c r="D453">
        <f>0.3*SUM('Rent Cost'!D452:D453)</f>
        <v>0</v>
      </c>
      <c r="E453">
        <f>0.3*SUM('Rent Cost'!E452:E453)</f>
        <v>482.01493996071309</v>
      </c>
      <c r="F453">
        <f>0.3*SUM('Rent Cost'!F452:F453)</f>
        <v>0</v>
      </c>
      <c r="G453">
        <f>0.3*SUM('Rent Cost'!G452:G453)</f>
        <v>799.94565475613786</v>
      </c>
      <c r="H453">
        <f>0.3*SUM('Rent Cost'!H452:H453)</f>
        <v>0</v>
      </c>
      <c r="I453">
        <f>0.3*SUM('Rent Cost'!I452:I453)</f>
        <v>95.22049518683913</v>
      </c>
      <c r="J453">
        <f>0.3*SUM('Rent Cost'!J452:J453)</f>
        <v>0</v>
      </c>
      <c r="K453">
        <f>0.3*SUM('Rent Cost'!K452:K453)</f>
        <v>140.41659610709871</v>
      </c>
      <c r="L453">
        <f>0.3*SUM('Rent Cost'!L452:L453)</f>
        <v>0</v>
      </c>
      <c r="M453">
        <f>0.3*SUM('Rent Cost'!M452:M453)</f>
        <v>15.584213660870965</v>
      </c>
      <c r="N453">
        <f>0.3*SUM('Rent Cost'!N452:N453)</f>
        <v>0</v>
      </c>
    </row>
    <row r="454" spans="1:14" x14ac:dyDescent="0.25">
      <c r="A454" s="2">
        <v>2132</v>
      </c>
      <c r="B454" s="2">
        <v>4</v>
      </c>
      <c r="C454">
        <f>0.3*SUM('Rent Cost'!C453:C454)</f>
        <v>699.15460555758091</v>
      </c>
      <c r="D454">
        <f>0.3*SUM('Rent Cost'!D453:D454)</f>
        <v>0</v>
      </c>
      <c r="E454">
        <f>0.3*SUM('Rent Cost'!E453:E454)</f>
        <v>481.96673846701856</v>
      </c>
      <c r="F454">
        <f>0.3*SUM('Rent Cost'!F453:F454)</f>
        <v>0</v>
      </c>
      <c r="G454">
        <f>0.3*SUM('Rent Cost'!G453:G454)</f>
        <v>799.86566019070563</v>
      </c>
      <c r="H454">
        <f>0.3*SUM('Rent Cost'!H453:H454)</f>
        <v>0</v>
      </c>
      <c r="I454">
        <f>0.3*SUM('Rent Cost'!I453:I454)</f>
        <v>95.210973137388649</v>
      </c>
      <c r="J454">
        <f>0.3*SUM('Rent Cost'!J453:J454)</f>
        <v>0</v>
      </c>
      <c r="K454">
        <f>0.3*SUM('Rent Cost'!K453:K454)</f>
        <v>140.40255444748664</v>
      </c>
      <c r="L454">
        <f>0.3*SUM('Rent Cost'!L453:L454)</f>
        <v>0</v>
      </c>
      <c r="M454">
        <f>0.3*SUM('Rent Cost'!M453:M454)</f>
        <v>15.582655239496093</v>
      </c>
      <c r="N454">
        <f>0.3*SUM('Rent Cost'!N453:N454)</f>
        <v>0</v>
      </c>
    </row>
    <row r="455" spans="1:14" x14ac:dyDescent="0.25">
      <c r="A455" s="2">
        <v>2133</v>
      </c>
      <c r="B455" s="2">
        <v>1</v>
      </c>
      <c r="C455">
        <f>0.3*SUM('Rent Cost'!C454:C455)</f>
        <v>699.08469009732471</v>
      </c>
      <c r="D455">
        <f>0.3*SUM('Rent Cost'!D454:D455)</f>
        <v>0</v>
      </c>
      <c r="E455">
        <f>0.3*SUM('Rent Cost'!E454:E455)</f>
        <v>481.91854179293875</v>
      </c>
      <c r="F455">
        <f>0.3*SUM('Rent Cost'!F454:F455)</f>
        <v>0</v>
      </c>
      <c r="G455">
        <f>0.3*SUM('Rent Cost'!G454:G455)</f>
        <v>799.78567362435183</v>
      </c>
      <c r="H455">
        <f>0.3*SUM('Rent Cost'!H454:H455)</f>
        <v>0</v>
      </c>
      <c r="I455">
        <f>0.3*SUM('Rent Cost'!I454:I455)</f>
        <v>95.201452040078792</v>
      </c>
      <c r="J455">
        <f>0.3*SUM('Rent Cost'!J454:J455)</f>
        <v>0</v>
      </c>
      <c r="K455">
        <f>0.3*SUM('Rent Cost'!K454:K455)</f>
        <v>140.38851419206844</v>
      </c>
      <c r="L455">
        <f>0.3*SUM('Rent Cost'!L454:L455)</f>
        <v>0</v>
      </c>
      <c r="M455">
        <f>0.3*SUM('Rent Cost'!M454:M455)</f>
        <v>15.581096973973665</v>
      </c>
      <c r="N455">
        <f>0.3*SUM('Rent Cost'!N454:N455)</f>
        <v>0</v>
      </c>
    </row>
    <row r="456" spans="1:14" x14ac:dyDescent="0.25">
      <c r="A456" s="1">
        <v>2133</v>
      </c>
      <c r="B456" s="1">
        <v>2</v>
      </c>
      <c r="C456">
        <f>0.3*SUM('Rent Cost'!C455:C456)</f>
        <v>699.01478162818967</v>
      </c>
      <c r="D456">
        <f>0.3*SUM('Rent Cost'!D455:D456)</f>
        <v>0</v>
      </c>
      <c r="E456">
        <f>0.3*SUM('Rent Cost'!E455:E456)</f>
        <v>481.87034993847374</v>
      </c>
      <c r="F456">
        <f>0.3*SUM('Rent Cost'!F455:F456)</f>
        <v>0</v>
      </c>
      <c r="G456">
        <f>0.3*SUM('Rent Cost'!G455:G456)</f>
        <v>799.70569505653725</v>
      </c>
      <c r="H456">
        <f>0.3*SUM('Rent Cost'!H455:H456)</f>
        <v>0</v>
      </c>
      <c r="I456">
        <f>0.3*SUM('Rent Cost'!I455:I456)</f>
        <v>95.191931894815113</v>
      </c>
      <c r="J456">
        <f>0.3*SUM('Rent Cost'!J455:J456)</f>
        <v>0</v>
      </c>
      <c r="K456">
        <f>0.3*SUM('Rent Cost'!K455:K456)</f>
        <v>140.37447534073485</v>
      </c>
      <c r="L456">
        <f>0.3*SUM('Rent Cost'!L455:L456)</f>
        <v>0</v>
      </c>
      <c r="M456">
        <f>0.3*SUM('Rent Cost'!M455:M456)</f>
        <v>15.579538864281121</v>
      </c>
      <c r="N456">
        <f>0.3*SUM('Rent Cost'!N455:N456)</f>
        <v>0</v>
      </c>
    </row>
    <row r="457" spans="1:14" x14ac:dyDescent="0.25">
      <c r="A457" s="2">
        <v>2133</v>
      </c>
      <c r="B457" s="2">
        <v>3</v>
      </c>
      <c r="C457">
        <f>0.3*SUM('Rent Cost'!C456:C457)</f>
        <v>698.94488014966009</v>
      </c>
      <c r="D457">
        <f>0.3*SUM('Rent Cost'!D456:D457)</f>
        <v>0</v>
      </c>
      <c r="E457">
        <f>0.3*SUM('Rent Cost'!E456:E457)</f>
        <v>481.82216290362356</v>
      </c>
      <c r="F457">
        <f>0.3*SUM('Rent Cost'!F456:F457)</f>
        <v>0</v>
      </c>
      <c r="G457">
        <f>0.3*SUM('Rent Cost'!G456:G457)</f>
        <v>799.62572448726189</v>
      </c>
      <c r="H457">
        <f>0.3*SUM('Rent Cost'!H456:H457)</f>
        <v>0</v>
      </c>
      <c r="I457">
        <f>0.3*SUM('Rent Cost'!I456:I457)</f>
        <v>95.182412701597599</v>
      </c>
      <c r="J457">
        <f>0.3*SUM('Rent Cost'!J456:J457)</f>
        <v>0</v>
      </c>
      <c r="K457">
        <f>0.3*SUM('Rent Cost'!K456:K457)</f>
        <v>140.36043789315804</v>
      </c>
      <c r="L457">
        <f>0.3*SUM('Rent Cost'!L456:L457)</f>
        <v>0</v>
      </c>
      <c r="M457">
        <f>0.3*SUM('Rent Cost'!M456:M457)</f>
        <v>15.577980910395899</v>
      </c>
      <c r="N457">
        <f>0.3*SUM('Rent Cost'!N456:N457)</f>
        <v>0</v>
      </c>
    </row>
    <row r="458" spans="1:14" x14ac:dyDescent="0.25">
      <c r="A458" s="1">
        <v>2133</v>
      </c>
      <c r="B458" s="1">
        <v>4</v>
      </c>
      <c r="C458">
        <f>0.3*SUM('Rent Cost'!C457:C458)</f>
        <v>698.87498566173599</v>
      </c>
      <c r="D458">
        <f>0.3*SUM('Rent Cost'!D457:D458)</f>
        <v>0</v>
      </c>
      <c r="E458">
        <f>0.3*SUM('Rent Cost'!E457:E458)</f>
        <v>481.77398068733464</v>
      </c>
      <c r="F458">
        <f>0.3*SUM('Rent Cost'!F457:F458)</f>
        <v>0</v>
      </c>
      <c r="G458">
        <f>0.3*SUM('Rent Cost'!G457:G458)</f>
        <v>799.5457619149073</v>
      </c>
      <c r="H458">
        <f>0.3*SUM('Rent Cost'!H457:H458)</f>
        <v>0</v>
      </c>
      <c r="I458">
        <f>0.3*SUM('Rent Cost'!I457:I458)</f>
        <v>95.172894460331818</v>
      </c>
      <c r="J458">
        <f>0.3*SUM('Rent Cost'!J457:J458)</f>
        <v>0</v>
      </c>
      <c r="K458">
        <f>0.3*SUM('Rent Cost'!K457:K458)</f>
        <v>140.34640184933801</v>
      </c>
      <c r="L458">
        <f>0.3*SUM('Rent Cost'!L457:L458)</f>
        <v>0</v>
      </c>
      <c r="M458">
        <f>0.3*SUM('Rent Cost'!M457:M458)</f>
        <v>15.576423112306719</v>
      </c>
      <c r="N458">
        <f>0.3*SUM('Rent Cost'!N457:N458)</f>
        <v>0</v>
      </c>
    </row>
    <row r="459" spans="1:14" x14ac:dyDescent="0.25">
      <c r="A459" s="1">
        <v>2134</v>
      </c>
      <c r="B459" s="1">
        <v>1</v>
      </c>
      <c r="C459">
        <f>0.3*SUM('Rent Cost'!C458:C459)</f>
        <v>698.80509816338599</v>
      </c>
      <c r="D459">
        <f>0.3*SUM('Rent Cost'!D458:D459)</f>
        <v>0</v>
      </c>
      <c r="E459">
        <f>0.3*SUM('Rent Cost'!E458:E459)</f>
        <v>481.72580328908037</v>
      </c>
      <c r="F459">
        <f>0.3*SUM('Rent Cost'!F458:F459)</f>
        <v>0</v>
      </c>
      <c r="G459">
        <f>0.3*SUM('Rent Cost'!G458:G459)</f>
        <v>799.46580733839482</v>
      </c>
      <c r="H459">
        <f>0.3*SUM('Rent Cost'!H458:H459)</f>
        <v>0</v>
      </c>
      <c r="I459">
        <f>0.3*SUM('Rent Cost'!I458:I459)</f>
        <v>95.16337717092334</v>
      </c>
      <c r="J459">
        <f>0.3*SUM('Rent Cost'!J458:J459)</f>
        <v>0</v>
      </c>
      <c r="K459">
        <f>0.3*SUM('Rent Cost'!K458:K459)</f>
        <v>140.33236720916548</v>
      </c>
      <c r="L459">
        <f>0.3*SUM('Rent Cost'!L458:L459)</f>
        <v>0</v>
      </c>
      <c r="M459">
        <f>0.3*SUM('Rent Cost'!M458:M459)</f>
        <v>15.574865470002299</v>
      </c>
      <c r="N459">
        <f>0.3*SUM('Rent Cost'!N458:N459)</f>
        <v>0</v>
      </c>
    </row>
    <row r="460" spans="1:14" x14ac:dyDescent="0.25">
      <c r="A460" s="2">
        <v>2134</v>
      </c>
      <c r="B460" s="2">
        <v>2</v>
      </c>
      <c r="C460">
        <f>0.3*SUM('Rent Cost'!C459:C460)</f>
        <v>698.73521765357873</v>
      </c>
      <c r="D460">
        <f>0.3*SUM('Rent Cost'!D459:D460)</f>
        <v>0</v>
      </c>
      <c r="E460">
        <f>0.3*SUM('Rent Cost'!E459:E460)</f>
        <v>481.67763070886065</v>
      </c>
      <c r="F460">
        <f>0.3*SUM('Rent Cost'!F459:F460)</f>
        <v>0</v>
      </c>
      <c r="G460">
        <f>0.3*SUM('Rent Cost'!G459:G460)</f>
        <v>799.38586075772434</v>
      </c>
      <c r="H460">
        <f>0.3*SUM('Rent Cost'!H459:H460)</f>
        <v>0</v>
      </c>
      <c r="I460">
        <f>0.3*SUM('Rent Cost'!I459:I460)</f>
        <v>95.153860833183273</v>
      </c>
      <c r="J460">
        <f>0.3*SUM('Rent Cost'!J459:J460)</f>
        <v>0</v>
      </c>
      <c r="K460">
        <f>0.3*SUM('Rent Cost'!K459:K460)</f>
        <v>140.3183339724219</v>
      </c>
      <c r="L460">
        <f>0.3*SUM('Rent Cost'!L459:L460)</f>
        <v>0</v>
      </c>
      <c r="M460">
        <f>0.3*SUM('Rent Cost'!M459:M460)</f>
        <v>15.5733079834488</v>
      </c>
      <c r="N460">
        <f>0.3*SUM('Rent Cost'!N459:N460)</f>
        <v>0</v>
      </c>
    </row>
    <row r="461" spans="1:14" x14ac:dyDescent="0.25">
      <c r="A461" s="1">
        <v>2134</v>
      </c>
      <c r="B461" s="1">
        <v>3</v>
      </c>
      <c r="C461">
        <f>0.3*SUM('Rent Cost'!C460:C461)</f>
        <v>698.66534413179852</v>
      </c>
      <c r="D461">
        <f>0.3*SUM('Rent Cost'!D460:D461)</f>
        <v>0</v>
      </c>
      <c r="E461">
        <f>0.3*SUM('Rent Cost'!E460:E461)</f>
        <v>481.62946294614881</v>
      </c>
      <c r="F461">
        <f>0.3*SUM('Rent Cost'!F460:F461)</f>
        <v>0</v>
      </c>
      <c r="G461">
        <f>0.3*SUM('Rent Cost'!G460:G461)</f>
        <v>799.30592217181709</v>
      </c>
      <c r="H461">
        <f>0.3*SUM('Rent Cost'!H460:H461)</f>
        <v>0</v>
      </c>
      <c r="I461">
        <f>0.3*SUM('Rent Cost'!I460:I461)</f>
        <v>95.144345447111618</v>
      </c>
      <c r="J461">
        <f>0.3*SUM('Rent Cost'!J460:J461)</f>
        <v>0</v>
      </c>
      <c r="K461">
        <f>0.3*SUM('Rent Cost'!K460:K461)</f>
        <v>140.30430213910725</v>
      </c>
      <c r="L461">
        <f>0.3*SUM('Rent Cost'!L460:L461)</f>
        <v>0</v>
      </c>
      <c r="M461">
        <f>0.3*SUM('Rent Cost'!M460:M461)</f>
        <v>15.571750652646218</v>
      </c>
      <c r="N461">
        <f>0.3*SUM('Rent Cost'!N460:N461)</f>
        <v>0</v>
      </c>
    </row>
    <row r="462" spans="1:14" x14ac:dyDescent="0.25">
      <c r="A462" s="2">
        <v>2134</v>
      </c>
      <c r="B462" s="2">
        <v>4</v>
      </c>
      <c r="C462">
        <f>0.3*SUM('Rent Cost'!C461:C462)</f>
        <v>698.59547759752968</v>
      </c>
      <c r="D462">
        <f>0.3*SUM('Rent Cost'!D461:D462)</f>
        <v>0</v>
      </c>
      <c r="E462">
        <f>0.3*SUM('Rent Cost'!E461:E462)</f>
        <v>481.58129999989131</v>
      </c>
      <c r="F462">
        <f>0.3*SUM('Rent Cost'!F461:F462)</f>
        <v>0</v>
      </c>
      <c r="G462">
        <f>0.3*SUM('Rent Cost'!G461:G462)</f>
        <v>799.22599157959417</v>
      </c>
      <c r="H462">
        <f>0.3*SUM('Rent Cost'!H461:H462)</f>
        <v>0</v>
      </c>
      <c r="I462">
        <f>0.3*SUM('Rent Cost'!I461:I462)</f>
        <v>95.13483101261393</v>
      </c>
      <c r="J462">
        <f>0.3*SUM('Rent Cost'!J461:J462)</f>
        <v>0</v>
      </c>
      <c r="K462">
        <f>0.3*SUM('Rent Cost'!K461:K462)</f>
        <v>140.29027170889375</v>
      </c>
      <c r="L462">
        <f>0.3*SUM('Rent Cost'!L461:L462)</f>
        <v>0</v>
      </c>
      <c r="M462">
        <f>0.3*SUM('Rent Cost'!M461:M462)</f>
        <v>15.570193477583276</v>
      </c>
      <c r="N462">
        <f>0.3*SUM('Rent Cost'!N461:N462)</f>
        <v>0</v>
      </c>
    </row>
    <row r="463" spans="1:14" x14ac:dyDescent="0.25">
      <c r="A463" s="2">
        <v>2135</v>
      </c>
      <c r="B463" s="2">
        <v>1</v>
      </c>
      <c r="C463">
        <f>0.3*SUM('Rent Cost'!C462:C463)</f>
        <v>698.52561804974084</v>
      </c>
      <c r="D463">
        <f>0.3*SUM('Rent Cost'!D462:D463)</f>
        <v>0</v>
      </c>
      <c r="E463">
        <f>0.3*SUM('Rent Cost'!E462:E463)</f>
        <v>481.53314186956146</v>
      </c>
      <c r="F463">
        <f>0.3*SUM('Rent Cost'!F462:F463)</f>
        <v>0</v>
      </c>
      <c r="G463">
        <f>0.3*SUM('Rent Cost'!G462:G463)</f>
        <v>799.14606898051625</v>
      </c>
      <c r="H463">
        <f>0.3*SUM('Rent Cost'!H462:H463)</f>
        <v>0</v>
      </c>
      <c r="I463">
        <f>0.3*SUM('Rent Cost'!I462:I463)</f>
        <v>95.125317529501345</v>
      </c>
      <c r="J463">
        <f>0.3*SUM('Rent Cost'!J462:J463)</f>
        <v>0</v>
      </c>
      <c r="K463">
        <f>0.3*SUM('Rent Cost'!K462:K463)</f>
        <v>140.2762426816721</v>
      </c>
      <c r="L463">
        <f>0.3*SUM('Rent Cost'!L462:L463)</f>
        <v>0</v>
      </c>
      <c r="M463">
        <f>0.3*SUM('Rent Cost'!M462:M463)</f>
        <v>15.568636458237412</v>
      </c>
      <c r="N463">
        <f>0.3*SUM('Rent Cost'!N462:N463)</f>
        <v>0</v>
      </c>
    </row>
    <row r="464" spans="1:14" x14ac:dyDescent="0.25">
      <c r="A464" s="1">
        <v>2135</v>
      </c>
      <c r="B464" s="1">
        <v>2</v>
      </c>
      <c r="C464">
        <f>0.3*SUM('Rent Cost'!C463:C464)</f>
        <v>698.45576548791632</v>
      </c>
      <c r="D464">
        <f>0.3*SUM('Rent Cost'!D463:D464)</f>
        <v>0</v>
      </c>
      <c r="E464">
        <f>0.3*SUM('Rent Cost'!E463:E464)</f>
        <v>481.4849885551593</v>
      </c>
      <c r="F464">
        <f>0.3*SUM('Rent Cost'!F463:F464)</f>
        <v>0</v>
      </c>
      <c r="G464">
        <f>0.3*SUM('Rent Cost'!G463:G464)</f>
        <v>799.06615437350433</v>
      </c>
      <c r="H464">
        <f>0.3*SUM('Rent Cost'!H463:H464)</f>
        <v>0</v>
      </c>
      <c r="I464">
        <f>0.3*SUM('Rent Cost'!I463:I464)</f>
        <v>95.115804997773864</v>
      </c>
      <c r="J464">
        <f>0.3*SUM('Rent Cost'!J463:J464)</f>
        <v>0</v>
      </c>
      <c r="K464">
        <f>0.3*SUM('Rent Cost'!K463:K464)</f>
        <v>140.26221505744229</v>
      </c>
      <c r="L464">
        <f>0.3*SUM('Rent Cost'!L463:L464)</f>
        <v>0</v>
      </c>
      <c r="M464">
        <f>0.3*SUM('Rent Cost'!M463:M464)</f>
        <v>15.567079594597345</v>
      </c>
      <c r="N464">
        <f>0.3*SUM('Rent Cost'!N463:N464)</f>
        <v>0</v>
      </c>
    </row>
    <row r="465" spans="1:14" x14ac:dyDescent="0.25">
      <c r="A465" s="2">
        <v>2135</v>
      </c>
      <c r="B465" s="2">
        <v>3</v>
      </c>
      <c r="C465">
        <f>0.3*SUM('Rent Cost'!C464:C465)</f>
        <v>698.38591991154044</v>
      </c>
      <c r="D465">
        <f>0.3*SUM('Rent Cost'!D464:D465)</f>
        <v>0</v>
      </c>
      <c r="E465">
        <f>0.3*SUM('Rent Cost'!E464:E465)</f>
        <v>481.43684005615802</v>
      </c>
      <c r="F465">
        <f>0.3*SUM('Rent Cost'!F464:F465)</f>
        <v>0</v>
      </c>
      <c r="G465">
        <f>0.3*SUM('Rent Cost'!G464:G465)</f>
        <v>798.9862477580192</v>
      </c>
      <c r="H465">
        <f>0.3*SUM('Rent Cost'!H464:H465)</f>
        <v>0</v>
      </c>
      <c r="I465">
        <f>0.3*SUM('Rent Cost'!I464:I465)</f>
        <v>95.106293417242583</v>
      </c>
      <c r="J465">
        <f>0.3*SUM('Rent Cost'!J464:J465)</f>
        <v>0</v>
      </c>
      <c r="K465">
        <f>0.3*SUM('Rent Cost'!K464:K465)</f>
        <v>140.24818883598576</v>
      </c>
      <c r="L465">
        <f>0.3*SUM('Rent Cost'!L464:L465)</f>
        <v>0</v>
      </c>
      <c r="M465">
        <f>0.3*SUM('Rent Cost'!M464:M465)</f>
        <v>15.565522886640514</v>
      </c>
      <c r="N465">
        <f>0.3*SUM('Rent Cost'!N464:N465)</f>
        <v>0</v>
      </c>
    </row>
    <row r="466" spans="1:14" x14ac:dyDescent="0.25">
      <c r="A466" s="1">
        <v>2135</v>
      </c>
      <c r="B466" s="1">
        <v>4</v>
      </c>
      <c r="C466">
        <f>0.3*SUM('Rent Cost'!C465:C466)</f>
        <v>698.31608131958183</v>
      </c>
      <c r="D466">
        <f>0.3*SUM('Rent Cost'!D465:D466)</f>
        <v>0</v>
      </c>
      <c r="E466">
        <f>0.3*SUM('Rent Cost'!E465:E466)</f>
        <v>481.38869637255766</v>
      </c>
      <c r="F466">
        <f>0.3*SUM('Rent Cost'!F465:F466)</f>
        <v>0</v>
      </c>
      <c r="G466">
        <f>0.3*SUM('Rent Cost'!G465:G466)</f>
        <v>798.90634913352119</v>
      </c>
      <c r="H466">
        <f>0.3*SUM('Rent Cost'!H465:H466)</f>
        <v>0</v>
      </c>
      <c r="I466">
        <f>0.3*SUM('Rent Cost'!I465:I466)</f>
        <v>95.096782787907529</v>
      </c>
      <c r="J466">
        <f>0.3*SUM('Rent Cost'!J465:J466)</f>
        <v>0</v>
      </c>
      <c r="K466">
        <f>0.3*SUM('Rent Cost'!K465:K466)</f>
        <v>140.234164017084</v>
      </c>
      <c r="L466">
        <f>0.3*SUM('Rent Cost'!L465:L466)</f>
        <v>0</v>
      </c>
      <c r="M466">
        <f>0.3*SUM('Rent Cost'!M465:M466)</f>
        <v>15.563966334344357</v>
      </c>
      <c r="N466">
        <f>0.3*SUM('Rent Cost'!N465:N466)</f>
        <v>0</v>
      </c>
    </row>
    <row r="467" spans="1:14" x14ac:dyDescent="0.25">
      <c r="A467" s="1">
        <v>2136</v>
      </c>
      <c r="B467" s="1">
        <v>1</v>
      </c>
      <c r="C467">
        <f>0.3*SUM('Rent Cost'!C466:C467)</f>
        <v>698.2462497115248</v>
      </c>
      <c r="D467">
        <f>0.3*SUM('Rent Cost'!D466:D467)</f>
        <v>0</v>
      </c>
      <c r="E467">
        <f>0.3*SUM('Rent Cost'!E466:E467)</f>
        <v>481.34055750330481</v>
      </c>
      <c r="F467">
        <f>0.3*SUM('Rent Cost'!F466:F467)</f>
        <v>0</v>
      </c>
      <c r="G467">
        <f>0.3*SUM('Rent Cost'!G466:G467)</f>
        <v>798.8264584983923</v>
      </c>
      <c r="H467">
        <f>0.3*SUM('Rent Cost'!H466:H467)</f>
        <v>0</v>
      </c>
      <c r="I467">
        <f>0.3*SUM('Rent Cost'!I466:I467)</f>
        <v>95.087273109674257</v>
      </c>
      <c r="J467">
        <f>0.3*SUM('Rent Cost'!J466:J467)</f>
        <v>0</v>
      </c>
      <c r="K467">
        <f>0.3*SUM('Rent Cost'!K466:K467)</f>
        <v>140.2201406006277</v>
      </c>
      <c r="L467">
        <f>0.3*SUM('Rent Cost'!L466:L467)</f>
        <v>0</v>
      </c>
      <c r="M467">
        <f>0.3*SUM('Rent Cost'!M466:M467)</f>
        <v>15.562409937708875</v>
      </c>
      <c r="N467">
        <f>0.3*SUM('Rent Cost'!N466:N467)</f>
        <v>0</v>
      </c>
    </row>
    <row r="468" spans="1:14" x14ac:dyDescent="0.25">
      <c r="A468" s="2">
        <v>2136</v>
      </c>
      <c r="B468" s="2">
        <v>2</v>
      </c>
      <c r="C468">
        <f>0.3*SUM('Rent Cost'!C467:C468)</f>
        <v>698.17642508633799</v>
      </c>
      <c r="D468">
        <f>0.3*SUM('Rent Cost'!D467:D468)</f>
        <v>0</v>
      </c>
      <c r="E468">
        <f>0.3*SUM('Rent Cost'!E467:E468)</f>
        <v>481.29242344734587</v>
      </c>
      <c r="F468">
        <f>0.3*SUM('Rent Cost'!F467:F468)</f>
        <v>0</v>
      </c>
      <c r="G468">
        <f>0.3*SUM('Rent Cost'!G467:G468)</f>
        <v>798.7465758526323</v>
      </c>
      <c r="H468">
        <f>0.3*SUM('Rent Cost'!H467:H468)</f>
        <v>0</v>
      </c>
      <c r="I468">
        <f>0.3*SUM('Rent Cost'!I467:I468)</f>
        <v>95.077764382353863</v>
      </c>
      <c r="J468">
        <f>0.3*SUM('Rent Cost'!J467:J468)</f>
        <v>0</v>
      </c>
      <c r="K468">
        <f>0.3*SUM('Rent Cost'!K467:K468)</f>
        <v>140.20611858661687</v>
      </c>
      <c r="L468">
        <f>0.3*SUM('Rent Cost'!L467:L468)</f>
        <v>0</v>
      </c>
      <c r="M468">
        <f>0.3*SUM('Rent Cost'!M467:M468)</f>
        <v>15.560853696722788</v>
      </c>
      <c r="N468">
        <f>0.3*SUM('Rent Cost'!N467:N468)</f>
        <v>0</v>
      </c>
    </row>
    <row r="469" spans="1:14" x14ac:dyDescent="0.25">
      <c r="A469" s="1">
        <v>2136</v>
      </c>
      <c r="B469" s="1">
        <v>3</v>
      </c>
      <c r="C469">
        <f>0.3*SUM('Rent Cost'!C468:C469)</f>
        <v>698.10660744350571</v>
      </c>
      <c r="D469">
        <f>0.3*SUM('Rent Cost'!D468:D469)</f>
        <v>0</v>
      </c>
      <c r="E469">
        <f>0.3*SUM('Rent Cost'!E468:E469)</f>
        <v>481.24429420468095</v>
      </c>
      <c r="F469">
        <f>0.3*SUM('Rent Cost'!F468:F469)</f>
        <v>0</v>
      </c>
      <c r="G469">
        <f>0.3*SUM('Rent Cost'!G468:G469)</f>
        <v>798.66670119516243</v>
      </c>
      <c r="H469">
        <f>0.3*SUM('Rent Cost'!H468:H469)</f>
        <v>0</v>
      </c>
      <c r="I469">
        <f>0.3*SUM('Rent Cost'!I468:I469)</f>
        <v>95.068256605946388</v>
      </c>
      <c r="J469">
        <f>0.3*SUM('Rent Cost'!J468:J469)</f>
        <v>0</v>
      </c>
      <c r="K469">
        <f>0.3*SUM('Rent Cost'!K468:K469)</f>
        <v>140.19209797472368</v>
      </c>
      <c r="L469">
        <f>0.3*SUM('Rent Cost'!L468:L469)</f>
        <v>0</v>
      </c>
      <c r="M469">
        <f>0.3*SUM('Rent Cost'!M468:M469)</f>
        <v>15.559297611352251</v>
      </c>
      <c r="N469">
        <f>0.3*SUM('Rent Cost'!N468:N469)</f>
        <v>0</v>
      </c>
    </row>
    <row r="470" spans="1:14" x14ac:dyDescent="0.25">
      <c r="A470" s="2">
        <v>2136</v>
      </c>
      <c r="B470" s="2">
        <v>4</v>
      </c>
      <c r="C470">
        <f>0.3*SUM('Rent Cost'!C469:C470)</f>
        <v>698.03679678302797</v>
      </c>
      <c r="D470">
        <f>0.3*SUM('Rent Cost'!D469:D470)</f>
        <v>0</v>
      </c>
      <c r="E470">
        <f>0.3*SUM('Rent Cost'!E469:E470)</f>
        <v>481.19616977530995</v>
      </c>
      <c r="F470">
        <f>0.3*SUM('Rent Cost'!F469:F470)</f>
        <v>0</v>
      </c>
      <c r="G470">
        <f>0.3*SUM('Rent Cost'!G469:G470)</f>
        <v>798.58683452490391</v>
      </c>
      <c r="H470">
        <f>0.3*SUM('Rent Cost'!H469:H470)</f>
        <v>0</v>
      </c>
      <c r="I470">
        <f>0.3*SUM('Rent Cost'!I469:I470)</f>
        <v>95.058749780262914</v>
      </c>
      <c r="J470">
        <f>0.3*SUM('Rent Cost'!J469:J470)</f>
        <v>0</v>
      </c>
      <c r="K470">
        <f>0.3*SUM('Rent Cost'!K469:K470)</f>
        <v>140.17807876483883</v>
      </c>
      <c r="L470">
        <f>0.3*SUM('Rent Cost'!L469:L470)</f>
        <v>0</v>
      </c>
      <c r="M470">
        <f>0.3*SUM('Rent Cost'!M469:M470)</f>
        <v>15.557741681585988</v>
      </c>
      <c r="N470">
        <f>0.3*SUM('Rent Cost'!N469:N470)</f>
        <v>0</v>
      </c>
    </row>
    <row r="471" spans="1:14" x14ac:dyDescent="0.25">
      <c r="A471" s="2">
        <v>2137</v>
      </c>
      <c r="B471" s="2">
        <v>1</v>
      </c>
      <c r="C471">
        <f>0.3*SUM('Rent Cost'!C470:C471)</f>
        <v>697.96699310335771</v>
      </c>
      <c r="D471">
        <f>0.3*SUM('Rent Cost'!D470:D471)</f>
        <v>0</v>
      </c>
      <c r="E471">
        <f>0.3*SUM('Rent Cost'!E470:E471)</f>
        <v>481.14805015870627</v>
      </c>
      <c r="F471">
        <f>0.3*SUM('Rent Cost'!F470:F471)</f>
        <v>0</v>
      </c>
      <c r="G471">
        <f>0.3*SUM('Rent Cost'!G470:G471)</f>
        <v>798.50697584131728</v>
      </c>
      <c r="H471">
        <f>0.3*SUM('Rent Cost'!H470:H471)</f>
        <v>0</v>
      </c>
      <c r="I471">
        <f>0.3*SUM('Rent Cost'!I470:I471)</f>
        <v>95.049243905209025</v>
      </c>
      <c r="J471">
        <f>0.3*SUM('Rent Cost'!J470:J471)</f>
        <v>0</v>
      </c>
      <c r="K471">
        <f>0.3*SUM('Rent Cost'!K470:K471)</f>
        <v>140.16406095696237</v>
      </c>
      <c r="L471">
        <f>0.3*SUM('Rent Cost'!L470:L471)</f>
        <v>0</v>
      </c>
      <c r="M471">
        <f>0.3*SUM('Rent Cost'!M470:M471)</f>
        <v>15.556185907412717</v>
      </c>
      <c r="N471">
        <f>0.3*SUM('Rent Cost'!N470:N471)</f>
        <v>0</v>
      </c>
    </row>
    <row r="472" spans="1:14" x14ac:dyDescent="0.25">
      <c r="A472" s="1">
        <v>2137</v>
      </c>
      <c r="B472" s="1">
        <v>2</v>
      </c>
      <c r="C472">
        <f>0.3*SUM('Rent Cost'!C471:C472)</f>
        <v>697.89719640397925</v>
      </c>
      <c r="D472">
        <f>0.3*SUM('Rent Cost'!D471:D472)</f>
        <v>0</v>
      </c>
      <c r="E472">
        <f>0.3*SUM('Rent Cost'!E471:E472)</f>
        <v>481.09993535381636</v>
      </c>
      <c r="F472">
        <f>0.3*SUM('Rent Cost'!F471:F472)</f>
        <v>0</v>
      </c>
      <c r="G472">
        <f>0.3*SUM('Rent Cost'!G471:G472)</f>
        <v>798.42712514386312</v>
      </c>
      <c r="H472">
        <f>0.3*SUM('Rent Cost'!H471:H472)</f>
        <v>0</v>
      </c>
      <c r="I472">
        <f>0.3*SUM('Rent Cost'!I471:I472)</f>
        <v>95.039738980784719</v>
      </c>
      <c r="J472">
        <f>0.3*SUM('Rent Cost'!J471:J472)</f>
        <v>0</v>
      </c>
      <c r="K472">
        <f>0.3*SUM('Rent Cost'!K471:K472)</f>
        <v>140.15004455087572</v>
      </c>
      <c r="L472">
        <f>0.3*SUM('Rent Cost'!L471:L472)</f>
        <v>0</v>
      </c>
      <c r="M472">
        <f>0.3*SUM('Rent Cost'!M471:M472)</f>
        <v>15.554630288821155</v>
      </c>
      <c r="N472">
        <f>0.3*SUM('Rent Cost'!N471:N472)</f>
        <v>0</v>
      </c>
    </row>
    <row r="473" spans="1:14" x14ac:dyDescent="0.25">
      <c r="A473" s="2">
        <v>2137</v>
      </c>
      <c r="B473" s="2">
        <v>3</v>
      </c>
      <c r="C473">
        <f>0.3*SUM('Rent Cost'!C472:C473)</f>
        <v>697.82740668437691</v>
      </c>
      <c r="D473">
        <f>0.3*SUM('Rent Cost'!D472:D473)</f>
        <v>0</v>
      </c>
      <c r="E473">
        <f>0.3*SUM('Rent Cost'!E472:E473)</f>
        <v>481.05182536011347</v>
      </c>
      <c r="F473">
        <f>0.3*SUM('Rent Cost'!F472:F473)</f>
        <v>0</v>
      </c>
      <c r="G473">
        <f>0.3*SUM('Rent Cost'!G472:G473)</f>
        <v>798.34728243146253</v>
      </c>
      <c r="H473">
        <f>0.3*SUM('Rent Cost'!H472:H473)</f>
        <v>0</v>
      </c>
      <c r="I473">
        <f>0.3*SUM('Rent Cost'!I472:I473)</f>
        <v>95.030235006895538</v>
      </c>
      <c r="J473">
        <f>0.3*SUM('Rent Cost'!J472:J473)</f>
        <v>0</v>
      </c>
      <c r="K473">
        <f>0.3*SUM('Rent Cost'!K472:K473)</f>
        <v>140.13602954646962</v>
      </c>
      <c r="L473">
        <f>0.3*SUM('Rent Cost'!L472:L473)</f>
        <v>0</v>
      </c>
      <c r="M473">
        <f>0.3*SUM('Rent Cost'!M472:M473)</f>
        <v>15.553074825800024</v>
      </c>
      <c r="N473">
        <f>0.3*SUM('Rent Cost'!N472:N473)</f>
        <v>0</v>
      </c>
    </row>
    <row r="474" spans="1:14" x14ac:dyDescent="0.25">
      <c r="A474" s="1">
        <v>2137</v>
      </c>
      <c r="B474" s="1">
        <v>4</v>
      </c>
      <c r="C474">
        <f>0.3*SUM('Rent Cost'!C473:C474)</f>
        <v>697.75762394351932</v>
      </c>
      <c r="D474">
        <f>0.3*SUM('Rent Cost'!D473:D474)</f>
        <v>0</v>
      </c>
      <c r="E474">
        <f>0.3*SUM('Rent Cost'!E473:E474)</f>
        <v>481.00372017759764</v>
      </c>
      <c r="F474">
        <f>0.3*SUM('Rent Cost'!F473:F474)</f>
        <v>0</v>
      </c>
      <c r="G474">
        <f>0.3*SUM('Rent Cost'!G473:G474)</f>
        <v>798.26744770303674</v>
      </c>
      <c r="H474">
        <f>0.3*SUM('Rent Cost'!H473:H474)</f>
        <v>0</v>
      </c>
      <c r="I474">
        <f>0.3*SUM('Rent Cost'!I473:I474)</f>
        <v>95.020731983447064</v>
      </c>
      <c r="J474">
        <f>0.3*SUM('Rent Cost'!J473:J474)</f>
        <v>0</v>
      </c>
      <c r="K474">
        <f>0.3*SUM('Rent Cost'!K473:K474)</f>
        <v>140.1220159435255</v>
      </c>
      <c r="L474">
        <f>0.3*SUM('Rent Cost'!L473:L474)</f>
        <v>0</v>
      </c>
      <c r="M474">
        <f>0.3*SUM('Rent Cost'!M473:M474)</f>
        <v>15.55151951831548</v>
      </c>
      <c r="N474">
        <f>0.3*SUM('Rent Cost'!N473:N474)</f>
        <v>0</v>
      </c>
    </row>
    <row r="475" spans="1:14" x14ac:dyDescent="0.25">
      <c r="A475" s="1">
        <v>2138</v>
      </c>
      <c r="B475" s="1">
        <v>1</v>
      </c>
      <c r="C475">
        <f>0.3*SUM('Rent Cost'!C474:C475)</f>
        <v>697.68784818140648</v>
      </c>
      <c r="D475">
        <f>0.3*SUM('Rent Cost'!D474:D475)</f>
        <v>0</v>
      </c>
      <c r="E475">
        <f>0.3*SUM('Rent Cost'!E474:E475)</f>
        <v>480.95561980574212</v>
      </c>
      <c r="F475">
        <f>0.3*SUM('Rent Cost'!F474:F475)</f>
        <v>0</v>
      </c>
      <c r="G475">
        <f>0.3*SUM('Rent Cost'!G474:G475)</f>
        <v>798.18762095858574</v>
      </c>
      <c r="H475">
        <f>0.3*SUM('Rent Cost'!H474:H475)</f>
        <v>0</v>
      </c>
      <c r="I475">
        <f>0.3*SUM('Rent Cost'!I474:I475)</f>
        <v>95.011229910250407</v>
      </c>
      <c r="J475">
        <f>0.3*SUM('Rent Cost'!J474:J475)</f>
        <v>0</v>
      </c>
      <c r="K475">
        <f>0.3*SUM('Rent Cost'!K474:K475)</f>
        <v>140.10800374193408</v>
      </c>
      <c r="L475">
        <f>0.3*SUM('Rent Cost'!L474:L475)</f>
        <v>0</v>
      </c>
      <c r="M475">
        <f>0.3*SUM('Rent Cost'!M474:M475)</f>
        <v>15.549964366356246</v>
      </c>
      <c r="N475">
        <f>0.3*SUM('Rent Cost'!N474:N475)</f>
        <v>0</v>
      </c>
    </row>
    <row r="476" spans="1:14" x14ac:dyDescent="0.25">
      <c r="A476" s="2">
        <v>2138</v>
      </c>
      <c r="B476" s="2">
        <v>2</v>
      </c>
      <c r="C476">
        <f>0.3*SUM('Rent Cost'!C475:C476)</f>
        <v>697.61807939649134</v>
      </c>
      <c r="D476">
        <f>0.3*SUM('Rent Cost'!D475:D476)</f>
        <v>0</v>
      </c>
      <c r="E476">
        <f>0.3*SUM('Rent Cost'!E475:E476)</f>
        <v>480.90752424349341</v>
      </c>
      <c r="F476">
        <f>0.3*SUM('Rent Cost'!F475:F476)</f>
        <v>0</v>
      </c>
      <c r="G476">
        <f>0.3*SUM('Rent Cost'!G475:G476)</f>
        <v>798.10780219649121</v>
      </c>
      <c r="H476">
        <f>0.3*SUM('Rent Cost'!H475:H476)</f>
        <v>0</v>
      </c>
      <c r="I476">
        <f>0.3*SUM('Rent Cost'!I475:I476)</f>
        <v>95.001728787211135</v>
      </c>
      <c r="J476">
        <f>0.3*SUM('Rent Cost'!J475:J476)</f>
        <v>0</v>
      </c>
      <c r="K476">
        <f>0.3*SUM('Rent Cost'!K475:K476)</f>
        <v>140.09399294158609</v>
      </c>
      <c r="L476">
        <f>0.3*SUM('Rent Cost'!L475:L476)</f>
        <v>0</v>
      </c>
      <c r="M476">
        <f>0.3*SUM('Rent Cost'!M475:M476)</f>
        <v>15.548409369922318</v>
      </c>
      <c r="N476">
        <f>0.3*SUM('Rent Cost'!N475:N476)</f>
        <v>0</v>
      </c>
    </row>
    <row r="477" spans="1:14" x14ac:dyDescent="0.25">
      <c r="A477" s="1">
        <v>2138</v>
      </c>
      <c r="B477" s="1">
        <v>3</v>
      </c>
      <c r="C477">
        <f>0.3*SUM('Rent Cost'!C476:C477)</f>
        <v>697.54831758825821</v>
      </c>
      <c r="D477">
        <f>0.3*SUM('Rent Cost'!D476:D477)</f>
        <v>0</v>
      </c>
      <c r="E477">
        <f>0.3*SUM('Rent Cost'!E476:E477)</f>
        <v>480.85943349085159</v>
      </c>
      <c r="F477">
        <f>0.3*SUM('Rent Cost'!F476:F477)</f>
        <v>0</v>
      </c>
      <c r="G477">
        <f>0.3*SUM('Rent Cost'!G476:G477)</f>
        <v>798.02799141621381</v>
      </c>
      <c r="H477">
        <f>0.3*SUM('Rent Cost'!H476:H477)</f>
        <v>0</v>
      </c>
      <c r="I477">
        <f>0.3*SUM('Rent Cost'!I476:I477)</f>
        <v>94.99222861432925</v>
      </c>
      <c r="J477">
        <f>0.3*SUM('Rent Cost'!J476:J477)</f>
        <v>0</v>
      </c>
      <c r="K477">
        <f>0.3*SUM('Rent Cost'!K476:K477)</f>
        <v>140.07998354226302</v>
      </c>
      <c r="L477">
        <f>0.3*SUM('Rent Cost'!L476:L477)</f>
        <v>0</v>
      </c>
      <c r="M477">
        <f>0.3*SUM('Rent Cost'!M476:M477)</f>
        <v>15.546854528991139</v>
      </c>
      <c r="N477">
        <f>0.3*SUM('Rent Cost'!N476:N477)</f>
        <v>0</v>
      </c>
    </row>
    <row r="478" spans="1:14" x14ac:dyDescent="0.25">
      <c r="A478" s="2">
        <v>2138</v>
      </c>
      <c r="B478" s="2">
        <v>4</v>
      </c>
      <c r="C478">
        <f>0.3*SUM('Rent Cost'!C477:C478)</f>
        <v>697.47856275670711</v>
      </c>
      <c r="D478">
        <f>0.3*SUM('Rent Cost'!D477:D478)</f>
        <v>0</v>
      </c>
      <c r="E478">
        <f>0.3*SUM('Rent Cost'!E477:E478)</f>
        <v>480.81134754781658</v>
      </c>
      <c r="F478">
        <f>0.3*SUM('Rent Cost'!F477:F478)</f>
        <v>0</v>
      </c>
      <c r="G478">
        <f>0.3*SUM('Rent Cost'!G477:G478)</f>
        <v>797.94818861721399</v>
      </c>
      <c r="H478">
        <f>0.3*SUM('Rent Cost'!H477:H478)</f>
        <v>0</v>
      </c>
      <c r="I478">
        <f>0.3*SUM('Rent Cost'!I477:I478)</f>
        <v>94.98272939151029</v>
      </c>
      <c r="J478">
        <f>0.3*SUM('Rent Cost'!J477:J478)</f>
        <v>0</v>
      </c>
      <c r="K478">
        <f>0.3*SUM('Rent Cost'!K477:K478)</f>
        <v>140.06597554385553</v>
      </c>
      <c r="L478">
        <f>0.3*SUM('Rent Cost'!L477:L478)</f>
        <v>0</v>
      </c>
      <c r="M478">
        <f>0.3*SUM('Rent Cost'!M477:M478)</f>
        <v>15.545299843540143</v>
      </c>
      <c r="N478">
        <f>0.3*SUM('Rent Cost'!N477:N478)</f>
        <v>0</v>
      </c>
    </row>
    <row r="479" spans="1:14" x14ac:dyDescent="0.25">
      <c r="A479" s="2">
        <v>2139</v>
      </c>
      <c r="B479" s="2">
        <v>1</v>
      </c>
      <c r="C479">
        <f>0.3*SUM('Rent Cost'!C478:C479)</f>
        <v>697.40881490029096</v>
      </c>
      <c r="D479">
        <f>0.3*SUM('Rent Cost'!D478:D479)</f>
        <v>0</v>
      </c>
      <c r="E479">
        <f>0.3*SUM('Rent Cost'!E478:E479)</f>
        <v>480.76326641280821</v>
      </c>
      <c r="F479">
        <f>0.3*SUM('Rent Cost'!F478:F479)</f>
        <v>0</v>
      </c>
      <c r="G479">
        <f>0.3*SUM('Rent Cost'!G478:G479)</f>
        <v>797.86839379841308</v>
      </c>
      <c r="H479">
        <f>0.3*SUM('Rent Cost'!H478:H479)</f>
        <v>0</v>
      </c>
      <c r="I479">
        <f>0.3*SUM('Rent Cost'!I478:I479)</f>
        <v>94.973231118565394</v>
      </c>
      <c r="J479">
        <f>0.3*SUM('Rent Cost'!J478:J479)</f>
        <v>0</v>
      </c>
      <c r="K479">
        <f>0.3*SUM('Rent Cost'!K478:K479)</f>
        <v>140.05196894636364</v>
      </c>
      <c r="L479">
        <f>0.3*SUM('Rent Cost'!L478:L479)</f>
        <v>0</v>
      </c>
      <c r="M479">
        <f>0.3*SUM('Rent Cost'!M478:M479)</f>
        <v>15.543745313558054</v>
      </c>
      <c r="N479">
        <f>0.3*SUM('Rent Cost'!N478:N479)</f>
        <v>0</v>
      </c>
    </row>
    <row r="480" spans="1:14" x14ac:dyDescent="0.25">
      <c r="A480" s="1">
        <v>2139</v>
      </c>
      <c r="B480" s="1">
        <v>2</v>
      </c>
      <c r="C480">
        <f>0.3*SUM('Rent Cost'!C479:C480)</f>
        <v>697.3390740184941</v>
      </c>
      <c r="D480">
        <f>0.3*SUM('Rent Cost'!D479:D480)</f>
        <v>0</v>
      </c>
      <c r="E480">
        <f>0.3*SUM('Rent Cost'!E479:E480)</f>
        <v>480.71519008582652</v>
      </c>
      <c r="F480">
        <f>0.3*SUM('Rent Cost'!F479:F480)</f>
        <v>0</v>
      </c>
      <c r="G480">
        <f>0.3*SUM('Rent Cost'!G479:G480)</f>
        <v>797.7886069587322</v>
      </c>
      <c r="H480">
        <f>0.3*SUM('Rent Cost'!H479:H480)</f>
        <v>0</v>
      </c>
      <c r="I480">
        <f>0.3*SUM('Rent Cost'!I479:I480)</f>
        <v>94.963733795400131</v>
      </c>
      <c r="J480">
        <f>0.3*SUM('Rent Cost'!J479:J480)</f>
        <v>0</v>
      </c>
      <c r="K480">
        <f>0.3*SUM('Rent Cost'!K479:K480)</f>
        <v>140.03796374945955</v>
      </c>
      <c r="L480">
        <f>0.3*SUM('Rent Cost'!L479:L480)</f>
        <v>0</v>
      </c>
      <c r="M480">
        <f>0.3*SUM('Rent Cost'!M479:M480)</f>
        <v>15.542190939022307</v>
      </c>
      <c r="N480">
        <f>0.3*SUM('Rent Cost'!N479:N480)</f>
        <v>0</v>
      </c>
    </row>
    <row r="481" spans="1:14" x14ac:dyDescent="0.25">
      <c r="A481" s="2">
        <v>2139</v>
      </c>
      <c r="B481" s="2">
        <v>3</v>
      </c>
      <c r="C481">
        <f>0.3*SUM('Rent Cost'!C480:C481)</f>
        <v>697.26934011131652</v>
      </c>
      <c r="D481">
        <f>0.3*SUM('Rent Cost'!D480:D481)</f>
        <v>0</v>
      </c>
      <c r="E481">
        <f>0.3*SUM('Rent Cost'!E480:E481)</f>
        <v>480.66711856687147</v>
      </c>
      <c r="F481">
        <f>0.3*SUM('Rent Cost'!F480:F481)</f>
        <v>0</v>
      </c>
      <c r="G481">
        <f>0.3*SUM('Rent Cost'!G480:G481)</f>
        <v>797.70882809763179</v>
      </c>
      <c r="H481">
        <f>0.3*SUM('Rent Cost'!H480:H481)</f>
        <v>0</v>
      </c>
      <c r="I481">
        <f>0.3*SUM('Rent Cost'!I480:I481)</f>
        <v>94.954237422014472</v>
      </c>
      <c r="J481">
        <f>0.3*SUM('Rent Cost'!J480:J481)</f>
        <v>0</v>
      </c>
      <c r="K481">
        <f>0.3*SUM('Rent Cost'!K480:K481)</f>
        <v>140.02395995303394</v>
      </c>
      <c r="L481">
        <f>0.3*SUM('Rent Cost'!L480:L481)</f>
        <v>0</v>
      </c>
      <c r="M481">
        <f>0.3*SUM('Rent Cost'!M480:M481)</f>
        <v>15.540636719921624</v>
      </c>
      <c r="N481">
        <f>0.3*SUM('Rent Cost'!N480:N481)</f>
        <v>0</v>
      </c>
    </row>
    <row r="482" spans="1:14" x14ac:dyDescent="0.25">
      <c r="A482" s="1">
        <v>2139</v>
      </c>
      <c r="B482" s="1">
        <v>4</v>
      </c>
      <c r="C482">
        <f>0.3*SUM('Rent Cost'!C481:C482)</f>
        <v>697.19961317772686</v>
      </c>
      <c r="D482">
        <f>0.3*SUM('Rent Cost'!D481:D482)</f>
        <v>0</v>
      </c>
      <c r="E482">
        <f>0.3*SUM('Rent Cost'!E481:E482)</f>
        <v>480.61905185488956</v>
      </c>
      <c r="F482">
        <f>0.3*SUM('Rent Cost'!F481:F482)</f>
        <v>0</v>
      </c>
      <c r="G482">
        <f>0.3*SUM('Rent Cost'!G481:G482)</f>
        <v>797.62905721511197</v>
      </c>
      <c r="H482">
        <f>0.3*SUM('Rent Cost'!H481:H482)</f>
        <v>0</v>
      </c>
      <c r="I482">
        <f>0.3*SUM('Rent Cost'!I481:I482)</f>
        <v>94.944741998314001</v>
      </c>
      <c r="J482">
        <f>0.3*SUM('Rent Cost'!J481:J482)</f>
        <v>0</v>
      </c>
      <c r="K482">
        <f>0.3*SUM('Rent Cost'!K481:K482)</f>
        <v>140.00995755708686</v>
      </c>
      <c r="L482">
        <f>0.3*SUM('Rent Cost'!L481:L482)</f>
        <v>0</v>
      </c>
      <c r="M482">
        <f>0.3*SUM('Rent Cost'!M481:M482)</f>
        <v>15.539082656256005</v>
      </c>
      <c r="N482">
        <f>0.3*SUM('Rent Cost'!N481:N482)</f>
        <v>0</v>
      </c>
    </row>
    <row r="483" spans="1:14" x14ac:dyDescent="0.25">
      <c r="A483" s="1">
        <v>2140</v>
      </c>
      <c r="B483" s="1">
        <v>1</v>
      </c>
      <c r="C483">
        <f>0.3*SUM('Rent Cost'!C482:C483)</f>
        <v>697.12989321617806</v>
      </c>
      <c r="D483">
        <f>0.3*SUM('Rent Cost'!D482:D483)</f>
        <v>0</v>
      </c>
      <c r="E483">
        <f>0.3*SUM('Rent Cost'!E482:E483)</f>
        <v>480.57098994988087</v>
      </c>
      <c r="F483">
        <f>0.3*SUM('Rent Cost'!F482:F483)</f>
        <v>0</v>
      </c>
      <c r="G483">
        <f>0.3*SUM('Rent Cost'!G482:G483)</f>
        <v>797.5492943095544</v>
      </c>
      <c r="H483">
        <f>0.3*SUM('Rent Cost'!H482:H483)</f>
        <v>0</v>
      </c>
      <c r="I483">
        <f>0.3*SUM('Rent Cost'!I482:I483)</f>
        <v>94.93524752410984</v>
      </c>
      <c r="J483">
        <f>0.3*SUM('Rent Cost'!J482:J483)</f>
        <v>0</v>
      </c>
      <c r="K483">
        <f>0.3*SUM('Rent Cost'!K482:K483)</f>
        <v>139.99595656139971</v>
      </c>
      <c r="L483">
        <f>0.3*SUM('Rent Cost'!L482:L483)</f>
        <v>0</v>
      </c>
      <c r="M483">
        <f>0.3*SUM('Rent Cost'!M482:M483)</f>
        <v>15.537528747991606</v>
      </c>
      <c r="N483">
        <f>0.3*SUM('Rent Cost'!N482:N483)</f>
        <v>0</v>
      </c>
    </row>
    <row r="484" spans="1:14" x14ac:dyDescent="0.25">
      <c r="A484" s="1">
        <v>2140</v>
      </c>
      <c r="B484" s="1">
        <v>2</v>
      </c>
      <c r="C484">
        <f>0.3*SUM('Rent Cost'!C483:C484)</f>
        <v>697.06018022667013</v>
      </c>
      <c r="D484">
        <f>0.3*SUM('Rent Cost'!D483:D484)</f>
        <v>0</v>
      </c>
      <c r="E484">
        <f>0.3*SUM('Rent Cost'!E483:E484)</f>
        <v>480.52293285131856</v>
      </c>
      <c r="F484">
        <f>0.3*SUM('Rent Cost'!F483:F484)</f>
        <v>0</v>
      </c>
      <c r="G484">
        <f>0.3*SUM('Rent Cost'!G483:G484)</f>
        <v>797.4695393798803</v>
      </c>
      <c r="H484">
        <f>0.3*SUM('Rent Cost'!H483:H484)</f>
        <v>0</v>
      </c>
      <c r="I484">
        <f>0.3*SUM('Rent Cost'!I483:I484)</f>
        <v>94.925753999307531</v>
      </c>
      <c r="J484">
        <f>0.3*SUM('Rent Cost'!J483:J484)</f>
        <v>0</v>
      </c>
      <c r="K484">
        <f>0.3*SUM('Rent Cost'!K483:K484)</f>
        <v>139.98195696575399</v>
      </c>
      <c r="L484">
        <f>0.3*SUM('Rent Cost'!L483:L484)</f>
        <v>0</v>
      </c>
      <c r="M484">
        <f>0.3*SUM('Rent Cost'!M483:M484)</f>
        <v>15.535974995117149</v>
      </c>
      <c r="N484">
        <f>0.3*SUM('Rent Cost'!N483:N484)</f>
        <v>0</v>
      </c>
    </row>
    <row r="485" spans="1:14" x14ac:dyDescent="0.25">
      <c r="A485" s="1">
        <v>2140</v>
      </c>
      <c r="B485" s="1">
        <v>3</v>
      </c>
      <c r="C485">
        <f>0.3*SUM('Rent Cost'!C484:C485)</f>
        <v>696.99047420868737</v>
      </c>
      <c r="D485">
        <f>0.3*SUM('Rent Cost'!D484:D485)</f>
        <v>0</v>
      </c>
      <c r="E485">
        <f>0.3*SUM('Rent Cost'!E484:E485)</f>
        <v>480.47488055814927</v>
      </c>
      <c r="F485">
        <f>0.3*SUM('Rent Cost'!F484:F485)</f>
        <v>0</v>
      </c>
      <c r="G485">
        <f>0.3*SUM('Rent Cost'!G484:G485)</f>
        <v>797.38979242608968</v>
      </c>
      <c r="H485">
        <f>0.3*SUM('Rent Cost'!H484:H485)</f>
        <v>0</v>
      </c>
      <c r="I485">
        <f>0.3*SUM('Rent Cost'!I484:I485)</f>
        <v>94.916261423907102</v>
      </c>
      <c r="J485">
        <f>0.3*SUM('Rent Cost'!J484:J485)</f>
        <v>0</v>
      </c>
      <c r="K485">
        <f>0.3*SUM('Rent Cost'!K484:K485)</f>
        <v>139.96795877004038</v>
      </c>
      <c r="L485">
        <f>0.3*SUM('Rent Cost'!L484:L485)</f>
        <v>0</v>
      </c>
      <c r="M485">
        <f>0.3*SUM('Rent Cost'!M484:M485)</f>
        <v>15.534421397621351</v>
      </c>
      <c r="N485">
        <f>0.3*SUM('Rent Cost'!N484:N485)</f>
        <v>0</v>
      </c>
    </row>
    <row r="486" spans="1:14" x14ac:dyDescent="0.25">
      <c r="A486" s="1">
        <v>2140</v>
      </c>
      <c r="B486" s="1">
        <v>4</v>
      </c>
      <c r="C486">
        <f>0.3*SUM('Rent Cost'!C485:C486)</f>
        <v>696.92077516119843</v>
      </c>
      <c r="D486">
        <f>0.3*SUM('Rent Cost'!D485:D486)</f>
        <v>0</v>
      </c>
      <c r="E486">
        <f>0.3*SUM('Rent Cost'!E485:E486)</f>
        <v>480.42683306984623</v>
      </c>
      <c r="F486">
        <f>0.3*SUM('Rent Cost'!F485:F486)</f>
        <v>0</v>
      </c>
      <c r="G486">
        <f>0.3*SUM('Rent Cost'!G485:G486)</f>
        <v>797.31005344710377</v>
      </c>
      <c r="H486">
        <f>0.3*SUM('Rent Cost'!H485:H486)</f>
        <v>0</v>
      </c>
      <c r="I486">
        <f>0.3*SUM('Rent Cost'!I485:I486)</f>
        <v>94.906769797814079</v>
      </c>
      <c r="J486">
        <f>0.3*SUM('Rent Cost'!J485:J486)</f>
        <v>0</v>
      </c>
      <c r="K486">
        <f>0.3*SUM('Rent Cost'!K485:K486)</f>
        <v>139.95396197414962</v>
      </c>
      <c r="L486">
        <f>0.3*SUM('Rent Cost'!L485:L486)</f>
        <v>0</v>
      </c>
      <c r="M486">
        <f>0.3*SUM('Rent Cost'!M485:M486)</f>
        <v>15.532867955481654</v>
      </c>
      <c r="N486">
        <f>0.3*SUM('Rent Cost'!N485:N486)</f>
        <v>0</v>
      </c>
    </row>
    <row r="487" spans="1:14" x14ac:dyDescent="0.25">
      <c r="A487" s="2">
        <v>2141</v>
      </c>
      <c r="B487" s="2">
        <v>1</v>
      </c>
      <c r="C487">
        <f>0.3*SUM('Rent Cost'!C486:C487)</f>
        <v>696.85108308368763</v>
      </c>
      <c r="D487">
        <f>0.3*SUM('Rent Cost'!D486:D487)</f>
        <v>0</v>
      </c>
      <c r="E487">
        <f>0.3*SUM('Rent Cost'!E486:E487)</f>
        <v>480.37879038640938</v>
      </c>
      <c r="F487">
        <f>0.3*SUM('Rent Cost'!F486:F487)</f>
        <v>0</v>
      </c>
      <c r="G487">
        <f>0.3*SUM('Rent Cost'!G486:G487)</f>
        <v>797.23032244184344</v>
      </c>
      <c r="H487">
        <f>0.3*SUM('Rent Cost'!H486:H487)</f>
        <v>0</v>
      </c>
      <c r="I487">
        <f>0.3*SUM('Rent Cost'!I486:I487)</f>
        <v>94.897279120839599</v>
      </c>
      <c r="J487">
        <f>0.3*SUM('Rent Cost'!J486:J487)</f>
        <v>0</v>
      </c>
      <c r="K487">
        <f>0.3*SUM('Rent Cost'!K486:K487)</f>
        <v>139.93996657786315</v>
      </c>
      <c r="L487">
        <f>0.3*SUM('Rent Cost'!L486:L487)</f>
        <v>0</v>
      </c>
      <c r="M487">
        <f>0.3*SUM('Rent Cost'!M486:M487)</f>
        <v>15.531314668686775</v>
      </c>
      <c r="N487">
        <f>0.3*SUM('Rent Cost'!N486:N487)</f>
        <v>0</v>
      </c>
    </row>
    <row r="488" spans="1:14" x14ac:dyDescent="0.25">
      <c r="A488" s="1">
        <v>2141</v>
      </c>
      <c r="B488" s="1">
        <v>2</v>
      </c>
      <c r="C488">
        <f>0.3*SUM('Rent Cost'!C487:C488)</f>
        <v>696.78139797563927</v>
      </c>
      <c r="D488">
        <f>0.3*SUM('Rent Cost'!D487:D488)</f>
        <v>0</v>
      </c>
      <c r="E488">
        <f>0.3*SUM('Rent Cost'!E487:E488)</f>
        <v>480.33075250731207</v>
      </c>
      <c r="F488">
        <f>0.3*SUM('Rent Cost'!F487:F488)</f>
        <v>0</v>
      </c>
      <c r="G488">
        <f>0.3*SUM('Rent Cost'!G487:G488)</f>
        <v>797.15059940923015</v>
      </c>
      <c r="H488">
        <f>0.3*SUM('Rent Cost'!H487:H488)</f>
        <v>0</v>
      </c>
      <c r="I488">
        <f>0.3*SUM('Rent Cost'!I487:I488)</f>
        <v>94.887789392889232</v>
      </c>
      <c r="J488">
        <f>0.3*SUM('Rent Cost'!J487:J488)</f>
        <v>0</v>
      </c>
      <c r="K488">
        <f>0.3*SUM('Rent Cost'!K487:K488)</f>
        <v>139.92597258118099</v>
      </c>
      <c r="L488">
        <f>0.3*SUM('Rent Cost'!L487:L488)</f>
        <v>0</v>
      </c>
      <c r="M488">
        <f>0.3*SUM('Rent Cost'!M487:M488)</f>
        <v>15.529761537214153</v>
      </c>
      <c r="N488">
        <f>0.3*SUM('Rent Cost'!N487:N488)</f>
        <v>0</v>
      </c>
    </row>
    <row r="489" spans="1:14" x14ac:dyDescent="0.25">
      <c r="A489" s="2">
        <v>2141</v>
      </c>
      <c r="B489" s="2">
        <v>3</v>
      </c>
      <c r="C489">
        <f>0.3*SUM('Rent Cost'!C488:C489)</f>
        <v>696.71171983602198</v>
      </c>
      <c r="D489">
        <f>0.3*SUM('Rent Cost'!D488:D489)</f>
        <v>0</v>
      </c>
      <c r="E489">
        <f>0.3*SUM('Rent Cost'!E488:E489)</f>
        <v>480.28271943202753</v>
      </c>
      <c r="F489">
        <f>0.3*SUM('Rent Cost'!F488:F489)</f>
        <v>0</v>
      </c>
      <c r="G489">
        <f>0.3*SUM('Rent Cost'!G488:G489)</f>
        <v>797.07088434926379</v>
      </c>
      <c r="H489">
        <f>0.3*SUM('Rent Cost'!H488:H489)</f>
        <v>0</v>
      </c>
      <c r="I489">
        <f>0.3*SUM('Rent Cost'!I488:I489)</f>
        <v>94.878300613962963</v>
      </c>
      <c r="J489">
        <f>0.3*SUM('Rent Cost'!J488:J489)</f>
        <v>0</v>
      </c>
      <c r="K489">
        <f>0.3*SUM('Rent Cost'!K488:K489)</f>
        <v>139.91197998399383</v>
      </c>
      <c r="L489">
        <f>0.3*SUM('Rent Cost'!L488:L489)</f>
        <v>0</v>
      </c>
      <c r="M489">
        <f>0.3*SUM('Rent Cost'!M488:M489)</f>
        <v>15.528208561052509</v>
      </c>
      <c r="N489">
        <f>0.3*SUM('Rent Cost'!N488:N489)</f>
        <v>0</v>
      </c>
    </row>
    <row r="490" spans="1:14" x14ac:dyDescent="0.25">
      <c r="A490" s="1">
        <v>2141</v>
      </c>
      <c r="B490" s="1">
        <v>4</v>
      </c>
      <c r="C490">
        <f>0.3*SUM('Rent Cost'!C489:C490)</f>
        <v>696.64204866380442</v>
      </c>
      <c r="D490">
        <f>0.3*SUM('Rent Cost'!D489:D490)</f>
        <v>0</v>
      </c>
      <c r="E490">
        <f>0.3*SUM('Rent Cost'!E489:E490)</f>
        <v>480.234691160029</v>
      </c>
      <c r="F490">
        <f>0.3*SUM('Rent Cost'!F489:F490)</f>
        <v>0</v>
      </c>
      <c r="G490">
        <f>0.3*SUM('Rent Cost'!G489:G490)</f>
        <v>796.99117726086547</v>
      </c>
      <c r="H490">
        <f>0.3*SUM('Rent Cost'!H489:H490)</f>
        <v>0</v>
      </c>
      <c r="I490">
        <f>0.3*SUM('Rent Cost'!I489:I490)</f>
        <v>94.868812783966362</v>
      </c>
      <c r="J490">
        <f>0.3*SUM('Rent Cost'!J489:J490)</f>
        <v>0</v>
      </c>
      <c r="K490">
        <f>0.3*SUM('Rent Cost'!K489:K490)</f>
        <v>139.89798878597389</v>
      </c>
      <c r="L490">
        <f>0.3*SUM('Rent Cost'!L489:L490)</f>
        <v>0</v>
      </c>
      <c r="M490">
        <f>0.3*SUM('Rent Cost'!M489:M490)</f>
        <v>15.526655740201839</v>
      </c>
      <c r="N490">
        <f>0.3*SUM('Rent Cost'!N489:N490)</f>
        <v>0</v>
      </c>
    </row>
    <row r="491" spans="1:14" x14ac:dyDescent="0.25">
      <c r="A491" s="1">
        <v>2142</v>
      </c>
      <c r="B491" s="1">
        <v>1</v>
      </c>
      <c r="C491">
        <f>0.3*SUM('Rent Cost'!C490:C491)</f>
        <v>696.57238445898656</v>
      </c>
      <c r="D491">
        <f>0.3*SUM('Rent Cost'!D490:D491)</f>
        <v>0</v>
      </c>
      <c r="E491">
        <f>0.3*SUM('Rent Cost'!E490:E491)</f>
        <v>480.18666769078982</v>
      </c>
      <c r="F491">
        <f>0.3*SUM('Rent Cost'!F490:F491)</f>
        <v>0</v>
      </c>
      <c r="G491">
        <f>0.3*SUM('Rent Cost'!G490:G491)</f>
        <v>796.91147814295641</v>
      </c>
      <c r="H491">
        <f>0.3*SUM('Rent Cost'!H490:H491)</f>
        <v>0</v>
      </c>
      <c r="I491">
        <f>0.3*SUM('Rent Cost'!I490:I491)</f>
        <v>94.859325902710552</v>
      </c>
      <c r="J491">
        <f>0.3*SUM('Rent Cost'!J490:J491)</f>
        <v>0</v>
      </c>
      <c r="K491">
        <f>0.3*SUM('Rent Cost'!K490:K491)</f>
        <v>139.88399898712115</v>
      </c>
      <c r="L491">
        <f>0.3*SUM('Rent Cost'!L490:L491)</f>
        <v>0</v>
      </c>
      <c r="M491">
        <f>0.3*SUM('Rent Cost'!M490:M491)</f>
        <v>15.525103074628307</v>
      </c>
      <c r="N491">
        <f>0.3*SUM('Rent Cost'!N490:N491)</f>
        <v>0</v>
      </c>
    </row>
    <row r="492" spans="1:14" x14ac:dyDescent="0.25">
      <c r="A492" s="2">
        <v>2142</v>
      </c>
      <c r="B492" s="2">
        <v>2</v>
      </c>
      <c r="C492">
        <f>0.3*SUM('Rent Cost'!C491:C492)</f>
        <v>696.50272722053705</v>
      </c>
      <c r="D492">
        <f>0.3*SUM('Rent Cost'!D491:D492)</f>
        <v>0</v>
      </c>
      <c r="E492">
        <f>0.3*SUM('Rent Cost'!E491:E492)</f>
        <v>480.13864902430987</v>
      </c>
      <c r="F492">
        <f>0.3*SUM('Rent Cost'!F491:F492)</f>
        <v>0</v>
      </c>
      <c r="G492">
        <f>0.3*SUM('Rent Cost'!G491:G492)</f>
        <v>796.83178699553662</v>
      </c>
      <c r="H492">
        <f>0.3*SUM('Rent Cost'!H491:H492)</f>
        <v>0</v>
      </c>
      <c r="I492">
        <f>0.3*SUM('Rent Cost'!I491:I492)</f>
        <v>94.849839970101087</v>
      </c>
      <c r="J492">
        <f>0.3*SUM('Rent Cost'!J491:J492)</f>
        <v>0</v>
      </c>
      <c r="K492">
        <f>0.3*SUM('Rent Cost'!K491:K492)</f>
        <v>139.87001058732631</v>
      </c>
      <c r="L492">
        <f>0.3*SUM('Rent Cost'!L491:L492)</f>
        <v>0</v>
      </c>
      <c r="M492">
        <f>0.3*SUM('Rent Cost'!M491:M492)</f>
        <v>15.52355056432063</v>
      </c>
      <c r="N492">
        <f>0.3*SUM('Rent Cost'!N491:N492)</f>
        <v>0</v>
      </c>
    </row>
    <row r="493" spans="1:14" x14ac:dyDescent="0.25">
      <c r="A493" s="1">
        <v>2142</v>
      </c>
      <c r="B493" s="1">
        <v>3</v>
      </c>
      <c r="C493">
        <f>0.3*SUM('Rent Cost'!C492:C493)</f>
        <v>696.43307694794021</v>
      </c>
      <c r="D493">
        <f>0.3*SUM('Rent Cost'!D492:D493)</f>
        <v>0</v>
      </c>
      <c r="E493">
        <f>0.3*SUM('Rent Cost'!E492:E493)</f>
        <v>480.09063515953585</v>
      </c>
      <c r="F493">
        <f>0.3*SUM('Rent Cost'!F492:F493)</f>
        <v>0</v>
      </c>
      <c r="G493">
        <f>0.3*SUM('Rent Cost'!G492:G493)</f>
        <v>796.75210381698776</v>
      </c>
      <c r="H493">
        <f>0.3*SUM('Rent Cost'!H492:H493)</f>
        <v>0</v>
      </c>
      <c r="I493">
        <f>0.3*SUM('Rent Cost'!I492:I493)</f>
        <v>94.840354986137953</v>
      </c>
      <c r="J493">
        <f>0.3*SUM('Rent Cost'!J492:J493)</f>
        <v>0</v>
      </c>
      <c r="K493">
        <f>0.3*SUM('Rent Cost'!K492:K493)</f>
        <v>139.85602358626156</v>
      </c>
      <c r="L493">
        <f>0.3*SUM('Rent Cost'!L492:L493)</f>
        <v>0</v>
      </c>
      <c r="M493">
        <f>0.3*SUM('Rent Cost'!M492:M493)</f>
        <v>15.521998209267524</v>
      </c>
      <c r="N493">
        <f>0.3*SUM('Rent Cost'!N492:N493)</f>
        <v>0</v>
      </c>
    </row>
    <row r="494" spans="1:14" x14ac:dyDescent="0.25">
      <c r="A494" s="2">
        <v>2142</v>
      </c>
      <c r="B494" s="2">
        <v>4</v>
      </c>
      <c r="C494">
        <f>0.3*SUM('Rent Cost'!C493:C494)</f>
        <v>696.36343364016466</v>
      </c>
      <c r="D494">
        <f>0.3*SUM('Rent Cost'!D493:D494)</f>
        <v>0</v>
      </c>
      <c r="E494">
        <f>0.3*SUM('Rent Cost'!E493:E494)</f>
        <v>480.04262609594088</v>
      </c>
      <c r="F494">
        <f>0.3*SUM('Rent Cost'!F493:F494)</f>
        <v>0</v>
      </c>
      <c r="G494">
        <f>0.3*SUM('Rent Cost'!G493:G494)</f>
        <v>796.67242860623105</v>
      </c>
      <c r="H494">
        <f>0.3*SUM('Rent Cost'!H493:H494)</f>
        <v>0</v>
      </c>
      <c r="I494">
        <f>0.3*SUM('Rent Cost'!I493:I494)</f>
        <v>94.830870950632303</v>
      </c>
      <c r="J494">
        <f>0.3*SUM('Rent Cost'!J493:J494)</f>
        <v>0</v>
      </c>
      <c r="K494">
        <f>0.3*SUM('Rent Cost'!K493:K494)</f>
        <v>139.84203798381762</v>
      </c>
      <c r="L494">
        <f>0.3*SUM('Rent Cost'!L493:L494)</f>
        <v>0</v>
      </c>
      <c r="M494">
        <f>0.3*SUM('Rent Cost'!M493:M494)</f>
        <v>15.520446009446433</v>
      </c>
      <c r="N494">
        <f>0.3*SUM('Rent Cost'!N493:N494)</f>
        <v>0</v>
      </c>
    </row>
    <row r="495" spans="1:14" x14ac:dyDescent="0.25">
      <c r="A495" s="2">
        <v>2143</v>
      </c>
      <c r="B495" s="2">
        <v>1</v>
      </c>
      <c r="C495">
        <f>0.3*SUM('Rent Cost'!C494:C495)</f>
        <v>696.29379729669472</v>
      </c>
      <c r="D495">
        <f>0.3*SUM('Rent Cost'!D494:D495)</f>
        <v>0</v>
      </c>
      <c r="E495">
        <f>0.3*SUM('Rent Cost'!E494:E495)</f>
        <v>479.994621833525</v>
      </c>
      <c r="F495">
        <f>0.3*SUM('Rent Cost'!F494:F495)</f>
        <v>0</v>
      </c>
      <c r="G495">
        <f>0.3*SUM('Rent Cost'!G494:G495)</f>
        <v>796.5927613632665</v>
      </c>
      <c r="H495">
        <f>0.3*SUM('Rent Cost'!H494:H495)</f>
        <v>0</v>
      </c>
      <c r="I495">
        <f>0.3*SUM('Rent Cost'!I494:I495)</f>
        <v>94.821387863489662</v>
      </c>
      <c r="J495">
        <f>0.3*SUM('Rent Cost'!J494:J495)</f>
        <v>0</v>
      </c>
      <c r="K495">
        <f>0.3*SUM('Rent Cost'!K494:K495)</f>
        <v>139.82805377999452</v>
      </c>
      <c r="L495">
        <f>0.3*SUM('Rent Cost'!L494:L495)</f>
        <v>0</v>
      </c>
      <c r="M495">
        <f>0.3*SUM('Rent Cost'!M494:M495)</f>
        <v>15.518893964846074</v>
      </c>
      <c r="N495">
        <f>0.3*SUM('Rent Cost'!N494:N495)</f>
        <v>0</v>
      </c>
    </row>
    <row r="496" spans="1:14" x14ac:dyDescent="0.25">
      <c r="A496" s="1">
        <v>2143</v>
      </c>
      <c r="B496" s="1">
        <v>2</v>
      </c>
      <c r="C496">
        <f>0.3*SUM('Rent Cost'!C495:C496)</f>
        <v>696.22416791701471</v>
      </c>
      <c r="D496">
        <f>0.3*SUM('Rent Cost'!D495:D496)</f>
        <v>0</v>
      </c>
      <c r="E496">
        <f>0.3*SUM('Rent Cost'!E495:E496)</f>
        <v>479.94662237123475</v>
      </c>
      <c r="F496">
        <f>0.3*SUM('Rent Cost'!F495:F496)</f>
        <v>0</v>
      </c>
      <c r="G496">
        <f>0.3*SUM('Rent Cost'!G495:G496)</f>
        <v>796.51310208755467</v>
      </c>
      <c r="H496">
        <f>0.3*SUM('Rent Cost'!H495:H496)</f>
        <v>0</v>
      </c>
      <c r="I496">
        <f>0.3*SUM('Rent Cost'!I495:I496)</f>
        <v>94.811905724710059</v>
      </c>
      <c r="J496">
        <f>0.3*SUM('Rent Cost'!J495:J496)</f>
        <v>0</v>
      </c>
      <c r="K496">
        <f>0.3*SUM('Rent Cost'!K495:K496)</f>
        <v>139.81407097468295</v>
      </c>
      <c r="L496">
        <f>0.3*SUM('Rent Cost'!L495:L496)</f>
        <v>0</v>
      </c>
      <c r="M496">
        <f>0.3*SUM('Rent Cost'!M495:M496)</f>
        <v>15.517342075443885</v>
      </c>
      <c r="N496">
        <f>0.3*SUM('Rent Cost'!N495:N496)</f>
        <v>0</v>
      </c>
    </row>
    <row r="497" spans="1:14" x14ac:dyDescent="0.25">
      <c r="A497" s="2">
        <v>2143</v>
      </c>
      <c r="B497" s="2">
        <v>3</v>
      </c>
      <c r="C497">
        <f>0.3*SUM('Rent Cost'!C496:C497)</f>
        <v>696.15454550009326</v>
      </c>
      <c r="D497">
        <f>0.3*SUM('Rent Cost'!D496:D497)</f>
        <v>0</v>
      </c>
      <c r="E497">
        <f>0.3*SUM('Rent Cost'!E496:E497)</f>
        <v>479.89862770907018</v>
      </c>
      <c r="F497">
        <f>0.3*SUM('Rent Cost'!F496:F497)</f>
        <v>0</v>
      </c>
      <c r="G497">
        <f>0.3*SUM('Rent Cost'!G496:G497)</f>
        <v>796.43345077747722</v>
      </c>
      <c r="H497">
        <f>0.3*SUM('Rent Cost'!H496:H497)</f>
        <v>0</v>
      </c>
      <c r="I497">
        <f>0.3*SUM('Rent Cost'!I496:I497)</f>
        <v>94.802424534104603</v>
      </c>
      <c r="J497">
        <f>0.3*SUM('Rent Cost'!J496:J497)</f>
        <v>0</v>
      </c>
      <c r="K497">
        <f>0.3*SUM('Rent Cost'!K496:K497)</f>
        <v>139.80008956755509</v>
      </c>
      <c r="L497">
        <f>0.3*SUM('Rent Cost'!L496:L497)</f>
        <v>0</v>
      </c>
      <c r="M497">
        <f>0.3*SUM('Rent Cost'!M496:M497)</f>
        <v>15.515790341239869</v>
      </c>
      <c r="N497">
        <f>0.3*SUM('Rent Cost'!N496:N497)</f>
        <v>0</v>
      </c>
    </row>
    <row r="498" spans="1:14" x14ac:dyDescent="0.25">
      <c r="A498" s="1">
        <v>2143</v>
      </c>
      <c r="B498" s="1">
        <v>4</v>
      </c>
      <c r="C498">
        <f>0.3*SUM('Rent Cost'!C497:C498)</f>
        <v>696.08493004541469</v>
      </c>
      <c r="D498">
        <f>0.3*SUM('Rent Cost'!D497:D498)</f>
        <v>0</v>
      </c>
      <c r="E498">
        <f>0.3*SUM('Rent Cost'!E497:E498)</f>
        <v>479.85063784650447</v>
      </c>
      <c r="F498">
        <f>0.3*SUM('Rent Cost'!F497:F498)</f>
        <v>0</v>
      </c>
      <c r="G498">
        <f>0.3*SUM('Rent Cost'!G497:G498)</f>
        <v>796.35380743195549</v>
      </c>
      <c r="H498">
        <f>0.3*SUM('Rent Cost'!H497:H498)</f>
        <v>0</v>
      </c>
      <c r="I498">
        <f>0.3*SUM('Rent Cost'!I497:I498)</f>
        <v>94.792944291673294</v>
      </c>
      <c r="J498">
        <f>0.3*SUM('Rent Cost'!J497:J498)</f>
        <v>0</v>
      </c>
      <c r="K498">
        <f>0.3*SUM('Rent Cost'!K497:K498)</f>
        <v>139.78610955861095</v>
      </c>
      <c r="L498">
        <f>0.3*SUM('Rent Cost'!L497:L498)</f>
        <v>0</v>
      </c>
      <c r="M498">
        <f>0.3*SUM('Rent Cost'!M497:M498)</f>
        <v>15.514238762211463</v>
      </c>
      <c r="N498">
        <f>0.3*SUM('Rent Cost'!N497:N498)</f>
        <v>0</v>
      </c>
    </row>
    <row r="499" spans="1:14" x14ac:dyDescent="0.25">
      <c r="A499" s="1">
        <v>2144</v>
      </c>
      <c r="B499" s="1">
        <v>1</v>
      </c>
      <c r="C499">
        <f>0.3*SUM('Rent Cost'!C498:C499)</f>
        <v>696.01532155246332</v>
      </c>
      <c r="D499">
        <f>0.3*SUM('Rent Cost'!D498:D499)</f>
        <v>0</v>
      </c>
      <c r="E499">
        <f>0.3*SUM('Rent Cost'!E498:E499)</f>
        <v>479.80265278248424</v>
      </c>
      <c r="F499">
        <f>0.3*SUM('Rent Cost'!F498:F499)</f>
        <v>0</v>
      </c>
      <c r="G499">
        <f>0.3*SUM('Rent Cost'!G498:G499)</f>
        <v>796.27417205098925</v>
      </c>
      <c r="H499">
        <f>0.3*SUM('Rent Cost'!H498:H499)</f>
        <v>0</v>
      </c>
      <c r="I499">
        <f>0.3*SUM('Rent Cost'!I498:I499)</f>
        <v>94.783464997321687</v>
      </c>
      <c r="J499">
        <f>0.3*SUM('Rent Cost'!J498:J499)</f>
        <v>0</v>
      </c>
      <c r="K499">
        <f>0.3*SUM('Rent Cost'!K498:K499)</f>
        <v>139.77213094763195</v>
      </c>
      <c r="L499">
        <f>0.3*SUM('Rent Cost'!L498:L499)</f>
        <v>0</v>
      </c>
      <c r="M499">
        <f>0.3*SUM('Rent Cost'!M498:M499)</f>
        <v>15.512687338336104</v>
      </c>
      <c r="N499">
        <f>0.3*SUM('Rent Cost'!N498:N499)</f>
        <v>0</v>
      </c>
    </row>
    <row r="500" spans="1:14" x14ac:dyDescent="0.25">
      <c r="A500" s="2">
        <v>2144</v>
      </c>
      <c r="B500" s="2">
        <v>2</v>
      </c>
      <c r="C500">
        <f>0.3*SUM('Rent Cost'!C499:C500)</f>
        <v>695.94572002072346</v>
      </c>
      <c r="D500">
        <f>0.3*SUM('Rent Cost'!D499:D500)</f>
        <v>0</v>
      </c>
      <c r="E500">
        <f>0.3*SUM('Rent Cost'!E499:E500)</f>
        <v>479.7546725170094</v>
      </c>
      <c r="F500">
        <f>0.3*SUM('Rent Cost'!F499:F500)</f>
        <v>0</v>
      </c>
      <c r="G500">
        <f>0.3*SUM('Rent Cost'!G499:G500)</f>
        <v>796.19454463403929</v>
      </c>
      <c r="H500">
        <f>0.3*SUM('Rent Cost'!H499:H500)</f>
        <v>0</v>
      </c>
      <c r="I500">
        <f>0.3*SUM('Rent Cost'!I499:I500)</f>
        <v>94.773986650766474</v>
      </c>
      <c r="J500">
        <f>0.3*SUM('Rent Cost'!J499:J500)</f>
        <v>0</v>
      </c>
      <c r="K500">
        <f>0.3*SUM('Rent Cost'!K499:K500)</f>
        <v>139.75815373450885</v>
      </c>
      <c r="L500">
        <f>0.3*SUM('Rent Cost'!L499:L500)</f>
        <v>0</v>
      </c>
      <c r="M500">
        <f>0.3*SUM('Rent Cost'!M499:M500)</f>
        <v>15.511136069602514</v>
      </c>
      <c r="N500">
        <f>0.3*SUM('Rent Cost'!N499:N500)</f>
        <v>0</v>
      </c>
    </row>
    <row r="501" spans="1:14" x14ac:dyDescent="0.25">
      <c r="A501" s="1">
        <v>2144</v>
      </c>
      <c r="B501" s="1">
        <v>3</v>
      </c>
      <c r="C501">
        <f>0.3*SUM('Rent Cost'!C500:C501)</f>
        <v>695.87612544864805</v>
      </c>
      <c r="D501">
        <f>0.3*SUM('Rent Cost'!D500:D501)</f>
        <v>0</v>
      </c>
      <c r="E501">
        <f>0.3*SUM('Rent Cost'!E500:E501)</f>
        <v>479.70669704955327</v>
      </c>
      <c r="F501">
        <f>0.3*SUM('Rent Cost'!F500:F501)</f>
        <v>0</v>
      </c>
      <c r="G501">
        <f>0.3*SUM('Rent Cost'!G500:G501)</f>
        <v>796.11492517948716</v>
      </c>
      <c r="H501">
        <f>0.3*SUM('Rent Cost'!H500:H501)</f>
        <v>0</v>
      </c>
      <c r="I501">
        <f>0.3*SUM('Rent Cost'!I500:I501)</f>
        <v>94.764509252102087</v>
      </c>
      <c r="J501">
        <f>0.3*SUM('Rent Cost'!J500:J501)</f>
        <v>0</v>
      </c>
      <c r="K501">
        <f>0.3*SUM('Rent Cost'!K500:K501)</f>
        <v>139.74417791913237</v>
      </c>
      <c r="L501">
        <f>0.3*SUM('Rent Cost'!L500:L501)</f>
        <v>0</v>
      </c>
      <c r="M501">
        <f>0.3*SUM('Rent Cost'!M500:M501)</f>
        <v>15.509584955988132</v>
      </c>
      <c r="N501">
        <f>0.3*SUM('Rent Cost'!N500:N501)</f>
        <v>0</v>
      </c>
    </row>
    <row r="502" spans="1:14" x14ac:dyDescent="0.25">
      <c r="A502" s="2">
        <v>2144</v>
      </c>
      <c r="B502" s="2">
        <v>4</v>
      </c>
      <c r="C502">
        <f>0.3*SUM('Rent Cost'!C501:C502)</f>
        <v>695.80653783572143</v>
      </c>
      <c r="D502">
        <f>0.3*SUM('Rent Cost'!D501:D502)</f>
        <v>0</v>
      </c>
      <c r="E502">
        <f>0.3*SUM('Rent Cost'!E501:E502)</f>
        <v>479.65872638011587</v>
      </c>
      <c r="F502">
        <f>0.3*SUM('Rent Cost'!F501:F502)</f>
        <v>0</v>
      </c>
      <c r="G502">
        <f>0.3*SUM('Rent Cost'!G501:G502)</f>
        <v>796.03531368679353</v>
      </c>
      <c r="H502">
        <f>0.3*SUM('Rent Cost'!H501:H502)</f>
        <v>0</v>
      </c>
      <c r="I502">
        <f>0.3*SUM('Rent Cost'!I501:I502)</f>
        <v>94.75503280123408</v>
      </c>
      <c r="J502">
        <f>0.3*SUM('Rent Cost'!J501:J502)</f>
        <v>0</v>
      </c>
      <c r="K502">
        <f>0.3*SUM('Rent Cost'!K501:K502)</f>
        <v>139.73020350128394</v>
      </c>
      <c r="L502">
        <f>0.3*SUM('Rent Cost'!L501:L502)</f>
        <v>0</v>
      </c>
      <c r="M502">
        <f>0.3*SUM('Rent Cost'!M501:M502)</f>
        <v>15.508033997492955</v>
      </c>
      <c r="N502">
        <f>0.3*SUM('Rent Cost'!N501:N502)</f>
        <v>0</v>
      </c>
    </row>
    <row r="503" spans="1:14" x14ac:dyDescent="0.25">
      <c r="A503" s="2">
        <v>2145</v>
      </c>
      <c r="B503" s="2">
        <v>1</v>
      </c>
      <c r="C503">
        <f>0.3*SUM('Rent Cost'!C502:C503)</f>
        <v>695.73695718194358</v>
      </c>
      <c r="D503">
        <f>0.3*SUM('Rent Cost'!D502:D503)</f>
        <v>0</v>
      </c>
      <c r="E503">
        <f>0.3*SUM('Rent Cost'!E502:E503)</f>
        <v>479.61076050764365</v>
      </c>
      <c r="F503">
        <f>0.3*SUM('Rent Cost'!F502:F503)</f>
        <v>0</v>
      </c>
      <c r="G503">
        <f>0.3*SUM('Rent Cost'!G502:G503)</f>
        <v>795.95571015541907</v>
      </c>
      <c r="H503">
        <f>0.3*SUM('Rent Cost'!H502:H503)</f>
        <v>0</v>
      </c>
      <c r="I503">
        <f>0.3*SUM('Rent Cost'!I502:I503)</f>
        <v>94.745557297879159</v>
      </c>
      <c r="J503">
        <f>0.3*SUM('Rent Cost'!J502:J503)</f>
        <v>0</v>
      </c>
      <c r="K503">
        <f>0.3*SUM('Rent Cost'!K502:K503)</f>
        <v>139.71623048096356</v>
      </c>
      <c r="L503">
        <f>0.3*SUM('Rent Cost'!L502:L503)</f>
        <v>0</v>
      </c>
      <c r="M503">
        <f>0.3*SUM('Rent Cost'!M502:M503)</f>
        <v>15.506483194094425</v>
      </c>
      <c r="N503">
        <f>0.3*SUM('Rent Cost'!N502:N503)</f>
        <v>0</v>
      </c>
    </row>
    <row r="504" spans="1:14" x14ac:dyDescent="0.25">
      <c r="A504" s="1">
        <v>2145</v>
      </c>
      <c r="B504" s="1">
        <v>2</v>
      </c>
      <c r="C504">
        <f>0.3*SUM('Rent Cost'!C503:C504)</f>
        <v>695.66738348628314</v>
      </c>
      <c r="D504">
        <f>0.3*SUM('Rent Cost'!D503:D504)</f>
        <v>0</v>
      </c>
      <c r="E504">
        <f>0.3*SUM('Rent Cost'!E503:E504)</f>
        <v>479.56279943160996</v>
      </c>
      <c r="F504">
        <f>0.3*SUM('Rent Cost'!F503:F504)</f>
        <v>0</v>
      </c>
      <c r="G504">
        <f>0.3*SUM('Rent Cost'!G503:G504)</f>
        <v>795.87611458428478</v>
      </c>
      <c r="H504">
        <f>0.3*SUM('Rent Cost'!H503:H504)</f>
        <v>0</v>
      </c>
      <c r="I504">
        <f>0.3*SUM('Rent Cost'!I503:I504)</f>
        <v>94.736082742131728</v>
      </c>
      <c r="J504">
        <f>0.3*SUM('Rent Cost'!J503:J504)</f>
        <v>0</v>
      </c>
      <c r="K504">
        <f>0.3*SUM('Rent Cost'!K503:K504)</f>
        <v>139.7022588579527</v>
      </c>
      <c r="L504">
        <f>0.3*SUM('Rent Cost'!L503:L504)</f>
        <v>0</v>
      </c>
      <c r="M504">
        <f>0.3*SUM('Rent Cost'!M503:M504)</f>
        <v>15.50493254576998</v>
      </c>
      <c r="N504">
        <f>0.3*SUM('Rent Cost'!N503:N504)</f>
        <v>0</v>
      </c>
    </row>
    <row r="505" spans="1:14" x14ac:dyDescent="0.25">
      <c r="A505" s="2">
        <v>2145</v>
      </c>
      <c r="B505" s="2">
        <v>3</v>
      </c>
      <c r="C505">
        <f>0.3*SUM('Rent Cost'!C504:C505)</f>
        <v>695.59781674822443</v>
      </c>
      <c r="D505">
        <f>0.3*SUM('Rent Cost'!D504:D505)</f>
        <v>0</v>
      </c>
      <c r="E505">
        <f>0.3*SUM('Rent Cost'!E504:E505)</f>
        <v>479.51484315148804</v>
      </c>
      <c r="F505">
        <f>0.3*SUM('Rent Cost'!F504:F505)</f>
        <v>0</v>
      </c>
      <c r="G505">
        <f>0.3*SUM('Rent Cost'!G504:G505)</f>
        <v>795.79652697285132</v>
      </c>
      <c r="H505">
        <f>0.3*SUM('Rent Cost'!H504:H505)</f>
        <v>0</v>
      </c>
      <c r="I505">
        <f>0.3*SUM('Rent Cost'!I504:I505)</f>
        <v>94.726609133897384</v>
      </c>
      <c r="J505">
        <f>0.3*SUM('Rent Cost'!J504:J505)</f>
        <v>0</v>
      </c>
      <c r="K505">
        <f>0.3*SUM('Rent Cost'!K504:K505)</f>
        <v>139.68828863203279</v>
      </c>
      <c r="L505">
        <f>0.3*SUM('Rent Cost'!L504:L505)</f>
        <v>0</v>
      </c>
      <c r="M505">
        <f>0.3*SUM('Rent Cost'!M504:M505)</f>
        <v>15.503382052519619</v>
      </c>
      <c r="N505">
        <f>0.3*SUM('Rent Cost'!N504:N505)</f>
        <v>0</v>
      </c>
    </row>
    <row r="506" spans="1:14" x14ac:dyDescent="0.25">
      <c r="A506" s="1">
        <v>2145</v>
      </c>
      <c r="B506" s="1">
        <v>4</v>
      </c>
      <c r="C506">
        <f>0.3*SUM('Rent Cost'!C505:C506)</f>
        <v>695.52825696673608</v>
      </c>
      <c r="D506">
        <f>0.3*SUM('Rent Cost'!D505:D506)</f>
        <v>0</v>
      </c>
      <c r="E506">
        <f>0.3*SUM('Rent Cost'!E505:E506)</f>
        <v>479.46689166675111</v>
      </c>
      <c r="F506">
        <f>0.3*SUM('Rent Cost'!F505:F506)</f>
        <v>0</v>
      </c>
      <c r="G506">
        <f>0.3*SUM('Rent Cost'!G505:G506)</f>
        <v>795.71694732057927</v>
      </c>
      <c r="H506">
        <f>0.3*SUM('Rent Cost'!H505:H506)</f>
        <v>0</v>
      </c>
      <c r="I506">
        <f>0.3*SUM('Rent Cost'!I505:I506)</f>
        <v>94.717136472987221</v>
      </c>
      <c r="J506">
        <f>0.3*SUM('Rent Cost'!J505:J506)</f>
        <v>0</v>
      </c>
      <c r="K506">
        <f>0.3*SUM('Rent Cost'!K505:K506)</f>
        <v>139.67431980320384</v>
      </c>
      <c r="L506">
        <f>0.3*SUM('Rent Cost'!L505:L506)</f>
        <v>0</v>
      </c>
      <c r="M506">
        <f>0.3*SUM('Rent Cost'!M505:M506)</f>
        <v>15.501831714320783</v>
      </c>
      <c r="N506">
        <f>0.3*SUM('Rent Cost'!N505:N506)</f>
        <v>0</v>
      </c>
    </row>
    <row r="507" spans="1:14" x14ac:dyDescent="0.25">
      <c r="A507" s="1">
        <v>2146</v>
      </c>
      <c r="B507" s="1">
        <v>1</v>
      </c>
      <c r="C507">
        <f>0.3*SUM('Rent Cost'!C506:C507)</f>
        <v>695.45870414078672</v>
      </c>
      <c r="D507">
        <f>0.3*SUM('Rent Cost'!D506:D507)</f>
        <v>0</v>
      </c>
      <c r="E507">
        <f>0.3*SUM('Rent Cost'!E506:E507)</f>
        <v>479.418944977926</v>
      </c>
      <c r="F507">
        <f>0.3*SUM('Rent Cost'!F506:F507)</f>
        <v>0</v>
      </c>
      <c r="G507">
        <f>0.3*SUM('Rent Cost'!G506:G507)</f>
        <v>795.63737562585038</v>
      </c>
      <c r="H507">
        <f>0.3*SUM('Rent Cost'!H506:H507)</f>
        <v>0</v>
      </c>
      <c r="I507">
        <f>0.3*SUM('Rent Cost'!I506:I507)</f>
        <v>94.707664759306809</v>
      </c>
      <c r="J507">
        <f>0.3*SUM('Rent Cost'!J506:J507)</f>
        <v>0</v>
      </c>
      <c r="K507">
        <f>0.3*SUM('Rent Cost'!K506:K507)</f>
        <v>139.66035237124728</v>
      </c>
      <c r="L507">
        <f>0.3*SUM('Rent Cost'!L506:L507)</f>
        <v>0</v>
      </c>
      <c r="M507">
        <f>0.3*SUM('Rent Cost'!M506:M507)</f>
        <v>15.500281531150909</v>
      </c>
      <c r="N507">
        <f>0.3*SUM('Rent Cost'!N506:N507)</f>
        <v>0</v>
      </c>
    </row>
    <row r="508" spans="1:14" x14ac:dyDescent="0.25">
      <c r="A508" s="2">
        <v>2146</v>
      </c>
      <c r="B508" s="2">
        <v>2</v>
      </c>
      <c r="C508">
        <f>0.3*SUM('Rent Cost'!C507:C508)</f>
        <v>695.38915827037636</v>
      </c>
      <c r="D508">
        <f>0.3*SUM('Rent Cost'!D507:D508)</f>
        <v>0</v>
      </c>
      <c r="E508">
        <f>0.3*SUM('Rent Cost'!E507:E508)</f>
        <v>479.37100308343241</v>
      </c>
      <c r="F508">
        <f>0.3*SUM('Rent Cost'!F507:F508)</f>
        <v>0</v>
      </c>
      <c r="G508">
        <f>0.3*SUM('Rent Cost'!G507:G508)</f>
        <v>795.55781188812512</v>
      </c>
      <c r="H508">
        <f>0.3*SUM('Rent Cost'!H507:H508)</f>
        <v>0</v>
      </c>
      <c r="I508">
        <f>0.3*SUM('Rent Cost'!I507:I508)</f>
        <v>94.698193992761716</v>
      </c>
      <c r="J508">
        <f>0.3*SUM('Rent Cost'!J507:J508)</f>
        <v>0</v>
      </c>
      <c r="K508">
        <f>0.3*SUM('Rent Cost'!K507:K508)</f>
        <v>139.64638633594458</v>
      </c>
      <c r="L508">
        <f>0.3*SUM('Rent Cost'!L507:L508)</f>
        <v>0</v>
      </c>
      <c r="M508">
        <f>0.3*SUM('Rent Cost'!M507:M508)</f>
        <v>15.498731502987436</v>
      </c>
      <c r="N508">
        <f>0.3*SUM('Rent Cost'!N507:N508)</f>
        <v>0</v>
      </c>
    </row>
    <row r="509" spans="1:14" x14ac:dyDescent="0.25">
      <c r="A509" s="1">
        <v>2146</v>
      </c>
      <c r="B509" s="1">
        <v>3</v>
      </c>
      <c r="C509">
        <f>0.3*SUM('Rent Cost'!C508:C509)</f>
        <v>695.31961935447362</v>
      </c>
      <c r="D509">
        <f>0.3*SUM('Rent Cost'!D508:D509)</f>
        <v>0</v>
      </c>
      <c r="E509">
        <f>0.3*SUM('Rent Cost'!E508:E509)</f>
        <v>479.3230659832704</v>
      </c>
      <c r="F509">
        <f>0.3*SUM('Rent Cost'!F508:F509)</f>
        <v>0</v>
      </c>
      <c r="G509">
        <f>0.3*SUM('Rent Cost'!G508:G509)</f>
        <v>795.47825610686425</v>
      </c>
      <c r="H509">
        <f>0.3*SUM('Rent Cost'!H508:H509)</f>
        <v>0</v>
      </c>
      <c r="I509">
        <f>0.3*SUM('Rent Cost'!I508:I509)</f>
        <v>94.688724173351929</v>
      </c>
      <c r="J509">
        <f>0.3*SUM('Rent Cost'!J508:J509)</f>
        <v>0</v>
      </c>
      <c r="K509">
        <f>0.3*SUM('Rent Cost'!K508:K509)</f>
        <v>139.63242169729574</v>
      </c>
      <c r="L509">
        <f>0.3*SUM('Rent Cost'!L508:L509)</f>
        <v>0</v>
      </c>
      <c r="M509">
        <f>0.3*SUM('Rent Cost'!M508:M509)</f>
        <v>15.497181629830365</v>
      </c>
      <c r="N509">
        <f>0.3*SUM('Rent Cost'!N508:N509)</f>
        <v>0</v>
      </c>
    </row>
    <row r="510" spans="1:14" x14ac:dyDescent="0.25">
      <c r="A510" s="2">
        <v>2146</v>
      </c>
      <c r="B510" s="2">
        <v>4</v>
      </c>
      <c r="C510">
        <f>0.3*SUM('Rent Cost'!C509:C510)</f>
        <v>695.25008739256282</v>
      </c>
      <c r="D510">
        <f>0.3*SUM('Rent Cost'!D509:D510)</f>
        <v>0</v>
      </c>
      <c r="E510">
        <f>0.3*SUM('Rent Cost'!E509:E510)</f>
        <v>479.27513367691319</v>
      </c>
      <c r="F510">
        <f>0.3*SUM('Rent Cost'!F509:F510)</f>
        <v>0</v>
      </c>
      <c r="G510">
        <f>0.3*SUM('Rent Cost'!G509:G510)</f>
        <v>795.39870828098867</v>
      </c>
      <c r="H510">
        <f>0.3*SUM('Rent Cost'!H509:H510)</f>
        <v>0</v>
      </c>
      <c r="I510">
        <f>0.3*SUM('Rent Cost'!I509:I510)</f>
        <v>94.679255300983016</v>
      </c>
      <c r="J510">
        <f>0.3*SUM('Rent Cost'!J509:J510)</f>
        <v>0</v>
      </c>
      <c r="K510">
        <f>0.3*SUM('Rent Cost'!K509:K510)</f>
        <v>139.61845845519147</v>
      </c>
      <c r="L510">
        <f>0.3*SUM('Rent Cost'!L509:L510)</f>
        <v>0</v>
      </c>
      <c r="M510">
        <f>0.3*SUM('Rent Cost'!M509:M510)</f>
        <v>15.495631911668413</v>
      </c>
      <c r="N510">
        <f>0.3*SUM('Rent Cost'!N509:N510)</f>
        <v>0</v>
      </c>
    </row>
    <row r="511" spans="1:14" x14ac:dyDescent="0.25">
      <c r="A511" s="2">
        <v>2147</v>
      </c>
      <c r="B511" s="2">
        <v>1</v>
      </c>
      <c r="C511">
        <f>0.3*SUM('Rent Cost'!C510:C511)</f>
        <v>695.18056238412828</v>
      </c>
      <c r="D511">
        <f>0.3*SUM('Rent Cost'!D510:D511)</f>
        <v>0</v>
      </c>
      <c r="E511">
        <f>0.3*SUM('Rent Cost'!E510:E511)</f>
        <v>479.22720616330736</v>
      </c>
      <c r="F511">
        <f>0.3*SUM('Rent Cost'!F510:F511)</f>
        <v>0</v>
      </c>
      <c r="G511">
        <f>0.3*SUM('Rent Cost'!G510:G511)</f>
        <v>795.31916841049872</v>
      </c>
      <c r="H511">
        <f>0.3*SUM('Rent Cost'!H510:H511)</f>
        <v>0</v>
      </c>
      <c r="I511">
        <f>0.3*SUM('Rent Cost'!I510:I511)</f>
        <v>94.669787375466086</v>
      </c>
      <c r="J511">
        <f>0.3*SUM('Rent Cost'!J510:J511)</f>
        <v>0</v>
      </c>
      <c r="K511">
        <f>0.3*SUM('Rent Cost'!K510:K511)</f>
        <v>139.60449660941322</v>
      </c>
      <c r="L511">
        <f>0.3*SUM('Rent Cost'!L510:L511)</f>
        <v>0</v>
      </c>
      <c r="M511">
        <f>0.3*SUM('Rent Cost'!M510:M511)</f>
        <v>15.494082348479022</v>
      </c>
      <c r="N511">
        <f>0.3*SUM('Rent Cost'!N510:N511)</f>
        <v>0</v>
      </c>
    </row>
    <row r="512" spans="1:14" x14ac:dyDescent="0.25">
      <c r="A512" s="1">
        <v>2147</v>
      </c>
      <c r="B512" s="1">
        <v>2</v>
      </c>
      <c r="C512">
        <f>0.3*SUM('Rent Cost'!C511:C512)</f>
        <v>695.11104432762295</v>
      </c>
      <c r="D512">
        <f>0.3*SUM('Rent Cost'!D511:D512)</f>
        <v>0</v>
      </c>
      <c r="E512">
        <f>0.3*SUM('Rent Cost'!E511:E512)</f>
        <v>479.17928344245291</v>
      </c>
      <c r="F512">
        <f>0.3*SUM('Rent Cost'!F511:F512)</f>
        <v>0</v>
      </c>
      <c r="G512">
        <f>0.3*SUM('Rent Cost'!G511:G512)</f>
        <v>795.23963649377583</v>
      </c>
      <c r="H512">
        <f>0.3*SUM('Rent Cost'!H511:H512)</f>
        <v>0</v>
      </c>
      <c r="I512">
        <f>0.3*SUM('Rent Cost'!I511:I512)</f>
        <v>94.660320396706723</v>
      </c>
      <c r="J512">
        <f>0.3*SUM('Rent Cost'!J511:J512)</f>
        <v>0</v>
      </c>
      <c r="K512">
        <f>0.3*SUM('Rent Cost'!K511:K512)</f>
        <v>139.59053615974244</v>
      </c>
      <c r="L512">
        <f>0.3*SUM('Rent Cost'!L511:L512)</f>
        <v>0</v>
      </c>
      <c r="M512">
        <f>0.3*SUM('Rent Cost'!M511:M512)</f>
        <v>15.492532940250911</v>
      </c>
      <c r="N512">
        <f>0.3*SUM('Rent Cost'!N511:N512)</f>
        <v>0</v>
      </c>
    </row>
    <row r="513" spans="1:14" x14ac:dyDescent="0.25">
      <c r="A513" s="2">
        <v>2147</v>
      </c>
      <c r="B513" s="2">
        <v>3</v>
      </c>
      <c r="C513">
        <f>0.3*SUM('Rent Cost'!C512:C513)</f>
        <v>695.04153322304683</v>
      </c>
      <c r="D513">
        <f>0.3*SUM('Rent Cost'!D512:D513)</f>
        <v>0</v>
      </c>
      <c r="E513">
        <f>0.3*SUM('Rent Cost'!E512:E513)</f>
        <v>479.1313655143498</v>
      </c>
      <c r="F513">
        <f>0.3*SUM('Rent Cost'!F512:F513)</f>
        <v>0</v>
      </c>
      <c r="G513">
        <f>0.3*SUM('Rent Cost'!G512:G513)</f>
        <v>795.16011252974124</v>
      </c>
      <c r="H513">
        <f>0.3*SUM('Rent Cost'!H512:H513)</f>
        <v>0</v>
      </c>
      <c r="I513">
        <f>0.3*SUM('Rent Cost'!I512:I513)</f>
        <v>94.650854364704898</v>
      </c>
      <c r="J513">
        <f>0.3*SUM('Rent Cost'!J512:J513)</f>
        <v>0</v>
      </c>
      <c r="K513">
        <f>0.3*SUM('Rent Cost'!K512:K513)</f>
        <v>139.57657710606986</v>
      </c>
      <c r="L513">
        <f>0.3*SUM('Rent Cost'!L512:L513)</f>
        <v>0</v>
      </c>
      <c r="M513">
        <f>0.3*SUM('Rent Cost'!M512:M513)</f>
        <v>15.490983686961515</v>
      </c>
      <c r="N513">
        <f>0.3*SUM('Rent Cost'!N512:N513)</f>
        <v>0</v>
      </c>
    </row>
    <row r="514" spans="1:14" x14ac:dyDescent="0.25">
      <c r="A514" s="1">
        <v>2147</v>
      </c>
      <c r="B514" s="1">
        <v>4</v>
      </c>
      <c r="C514">
        <f>0.3*SUM('Rent Cost'!C513:C514)</f>
        <v>694.97202906988423</v>
      </c>
      <c r="D514">
        <f>0.3*SUM('Rent Cost'!D513:D514)</f>
        <v>0</v>
      </c>
      <c r="E514">
        <f>0.3*SUM('Rent Cost'!E513:E514)</f>
        <v>479.08345237794458</v>
      </c>
      <c r="F514">
        <f>0.3*SUM('Rent Cost'!F513:F514)</f>
        <v>0</v>
      </c>
      <c r="G514">
        <f>0.3*SUM('Rent Cost'!G513:G514)</f>
        <v>795.08059651839505</v>
      </c>
      <c r="H514">
        <f>0.3*SUM('Rent Cost'!H513:H514)</f>
        <v>0</v>
      </c>
      <c r="I514">
        <f>0.3*SUM('Rent Cost'!I513:I514)</f>
        <v>94.641389279271749</v>
      </c>
      <c r="J514">
        <f>0.3*SUM('Rent Cost'!J513:J514)</f>
        <v>0</v>
      </c>
      <c r="K514">
        <f>0.3*SUM('Rent Cost'!K513:K514)</f>
        <v>139.5626194482862</v>
      </c>
      <c r="L514">
        <f>0.3*SUM('Rent Cost'!L513:L514)</f>
        <v>0</v>
      </c>
      <c r="M514">
        <f>0.3*SUM('Rent Cost'!M513:M514)</f>
        <v>15.489434588588278</v>
      </c>
      <c r="N514">
        <f>0.3*SUM('Rent Cost'!N513:N514)</f>
        <v>0</v>
      </c>
    </row>
    <row r="515" spans="1:14" x14ac:dyDescent="0.25">
      <c r="A515" s="1">
        <v>2148</v>
      </c>
      <c r="B515" s="1">
        <v>1</v>
      </c>
      <c r="C515">
        <f>0.3*SUM('Rent Cost'!C514:C515)</f>
        <v>694.90253186710379</v>
      </c>
      <c r="D515">
        <f>0.3*SUM('Rent Cost'!D514:D515)</f>
        <v>0</v>
      </c>
      <c r="E515">
        <f>0.3*SUM('Rent Cost'!E514:E515)</f>
        <v>479.0355440327105</v>
      </c>
      <c r="F515">
        <f>0.3*SUM('Rent Cost'!F514:F515)</f>
        <v>0</v>
      </c>
      <c r="G515">
        <f>0.3*SUM('Rent Cost'!G514:G515)</f>
        <v>795.00108845919783</v>
      </c>
      <c r="H515">
        <f>0.3*SUM('Rent Cost'!H514:H515)</f>
        <v>0</v>
      </c>
      <c r="I515">
        <f>0.3*SUM('Rent Cost'!I514:I515)</f>
        <v>94.631925140312845</v>
      </c>
      <c r="J515">
        <f>0.3*SUM('Rent Cost'!J514:J515)</f>
        <v>0</v>
      </c>
      <c r="K515">
        <f>0.3*SUM('Rent Cost'!K514:K515)</f>
        <v>139.54866318639145</v>
      </c>
      <c r="L515">
        <f>0.3*SUM('Rent Cost'!L514:L515)</f>
        <v>0</v>
      </c>
      <c r="M515">
        <f>0.3*SUM('Rent Cost'!M514:M515)</f>
        <v>15.487885645131197</v>
      </c>
      <c r="N515">
        <f>0.3*SUM('Rent Cost'!N514:N515)</f>
        <v>0</v>
      </c>
    </row>
    <row r="516" spans="1:14" x14ac:dyDescent="0.25">
      <c r="A516" s="2">
        <v>2148</v>
      </c>
      <c r="B516" s="2">
        <v>2</v>
      </c>
      <c r="C516">
        <f>0.3*SUM('Rent Cost'!C515:C516)</f>
        <v>694.83304161367414</v>
      </c>
      <c r="D516">
        <f>0.3*SUM('Rent Cost'!D515:D516)</f>
        <v>0</v>
      </c>
      <c r="E516">
        <f>0.3*SUM('Rent Cost'!E515:E516)</f>
        <v>478.98764047812091</v>
      </c>
      <c r="F516">
        <f>0.3*SUM('Rent Cost'!F515:F516)</f>
        <v>0</v>
      </c>
      <c r="G516">
        <f>0.3*SUM('Rent Cost'!G515:G516)</f>
        <v>794.92158835053124</v>
      </c>
      <c r="H516">
        <f>0.3*SUM('Rent Cost'!H515:H516)</f>
        <v>0</v>
      </c>
      <c r="I516">
        <f>0.3*SUM('Rent Cost'!I515:I516)</f>
        <v>94.622461947828157</v>
      </c>
      <c r="J516">
        <f>0.3*SUM('Rent Cost'!J515:J516)</f>
        <v>0</v>
      </c>
      <c r="K516">
        <f>0.3*SUM('Rent Cost'!K515:K516)</f>
        <v>139.53470832016708</v>
      </c>
      <c r="L516">
        <f>0.3*SUM('Rent Cost'!L515:L516)</f>
        <v>0</v>
      </c>
      <c r="M516">
        <f>0.3*SUM('Rent Cost'!M515:M516)</f>
        <v>15.486336856567711</v>
      </c>
      <c r="N516">
        <f>0.3*SUM('Rent Cost'!N515:N516)</f>
        <v>0</v>
      </c>
    </row>
    <row r="517" spans="1:14" x14ac:dyDescent="0.25">
      <c r="A517" s="1">
        <v>2148</v>
      </c>
      <c r="B517" s="1">
        <v>3</v>
      </c>
      <c r="C517">
        <f>0.3*SUM('Rent Cost'!C516:C517)</f>
        <v>694.76355830959528</v>
      </c>
      <c r="D517">
        <f>0.3*SUM('Rent Cost'!D516:D517)</f>
        <v>0</v>
      </c>
      <c r="E517">
        <f>0.3*SUM('Rent Cost'!E516:E517)</f>
        <v>478.93974171364897</v>
      </c>
      <c r="F517">
        <f>0.3*SUM('Rent Cost'!F516:F517)</f>
        <v>0</v>
      </c>
      <c r="G517">
        <f>0.3*SUM('Rent Cost'!G516:G517)</f>
        <v>794.84209619131639</v>
      </c>
      <c r="H517">
        <f>0.3*SUM('Rent Cost'!H516:H517)</f>
        <v>0</v>
      </c>
      <c r="I517">
        <f>0.3*SUM('Rent Cost'!I516:I517)</f>
        <v>94.612999701628837</v>
      </c>
      <c r="J517">
        <f>0.3*SUM('Rent Cost'!J516:J517)</f>
        <v>0</v>
      </c>
      <c r="K517">
        <f>0.3*SUM('Rent Cost'!K516:K517)</f>
        <v>139.52075484928528</v>
      </c>
      <c r="L517">
        <f>0.3*SUM('Rent Cost'!L516:L517)</f>
        <v>0</v>
      </c>
      <c r="M517">
        <f>0.3*SUM('Rent Cost'!M516:M517)</f>
        <v>15.48478822287526</v>
      </c>
      <c r="N517">
        <f>0.3*SUM('Rent Cost'!N516:N517)</f>
        <v>0</v>
      </c>
    </row>
    <row r="518" spans="1:14" x14ac:dyDescent="0.25">
      <c r="A518" s="2">
        <v>2148</v>
      </c>
      <c r="B518" s="2">
        <v>4</v>
      </c>
      <c r="C518">
        <f>0.3*SUM('Rent Cost'!C517:C518)</f>
        <v>694.69408195383585</v>
      </c>
      <c r="D518">
        <f>0.3*SUM('Rent Cost'!D517:D518)</f>
        <v>0</v>
      </c>
      <c r="E518">
        <f>0.3*SUM('Rent Cost'!E517:E518)</f>
        <v>478.89184773982146</v>
      </c>
      <c r="F518">
        <f>0.3*SUM('Rent Cost'!F517:F518)</f>
        <v>0</v>
      </c>
      <c r="G518">
        <f>0.3*SUM('Rent Cost'!G517:G518)</f>
        <v>794.76261198155339</v>
      </c>
      <c r="H518">
        <f>0.3*SUM('Rent Cost'!H517:H518)</f>
        <v>0</v>
      </c>
      <c r="I518">
        <f>0.3*SUM('Rent Cost'!I517:I518)</f>
        <v>94.603538401620426</v>
      </c>
      <c r="J518">
        <f>0.3*SUM('Rent Cost'!J517:J518)</f>
        <v>0</v>
      </c>
      <c r="K518">
        <f>0.3*SUM('Rent Cost'!K517:K518)</f>
        <v>139.50680277374599</v>
      </c>
      <c r="L518">
        <f>0.3*SUM('Rent Cost'!L517:L518)</f>
        <v>0</v>
      </c>
      <c r="M518">
        <f>0.3*SUM('Rent Cost'!M517:M518)</f>
        <v>15.483239744053844</v>
      </c>
      <c r="N518">
        <f>0.3*SUM('Rent Cost'!N517:N518)</f>
        <v>0</v>
      </c>
    </row>
    <row r="519" spans="1:14" x14ac:dyDescent="0.25">
      <c r="A519" s="2">
        <v>2149</v>
      </c>
      <c r="B519" s="2">
        <v>1</v>
      </c>
      <c r="C519">
        <f>0.3*SUM('Rent Cost'!C518:C519)</f>
        <v>694.62461254536447</v>
      </c>
      <c r="D519">
        <f>0.3*SUM('Rent Cost'!D518:D519)</f>
        <v>0</v>
      </c>
      <c r="E519">
        <f>0.3*SUM('Rent Cost'!E518:E519)</f>
        <v>478.84395855505818</v>
      </c>
      <c r="F519">
        <f>0.3*SUM('Rent Cost'!F518:F519)</f>
        <v>0</v>
      </c>
      <c r="G519">
        <f>0.3*SUM('Rent Cost'!G518:G519)</f>
        <v>794.68313572070281</v>
      </c>
      <c r="H519">
        <f>0.3*SUM('Rent Cost'!H518:H519)</f>
        <v>0</v>
      </c>
      <c r="I519">
        <f>0.3*SUM('Rent Cost'!I518:I519)</f>
        <v>94.594078047802924</v>
      </c>
      <c r="J519">
        <f>0.3*SUM('Rent Cost'!J518:J519)</f>
        <v>0</v>
      </c>
      <c r="K519">
        <f>0.3*SUM('Rent Cost'!K518:K519)</f>
        <v>139.49285209354926</v>
      </c>
      <c r="L519">
        <f>0.3*SUM('Rent Cost'!L518:L519)</f>
        <v>0</v>
      </c>
      <c r="M519">
        <f>0.3*SUM('Rent Cost'!M518:M519)</f>
        <v>15.481691420080899</v>
      </c>
      <c r="N519">
        <f>0.3*SUM('Rent Cost'!N518:N519)</f>
        <v>0</v>
      </c>
    </row>
    <row r="520" spans="1:14" x14ac:dyDescent="0.25">
      <c r="A520" s="1">
        <v>2149</v>
      </c>
      <c r="B520" s="1">
        <v>2</v>
      </c>
      <c r="C520">
        <f>0.3*SUM('Rent Cost'!C519:C520)</f>
        <v>694.55515008418115</v>
      </c>
      <c r="D520">
        <f>0.3*SUM('Rent Cost'!D519:D520)</f>
        <v>0</v>
      </c>
      <c r="E520">
        <f>0.3*SUM('Rent Cost'!E519:E520)</f>
        <v>478.79607415935908</v>
      </c>
      <c r="F520">
        <f>0.3*SUM('Rent Cost'!F519:F520)</f>
        <v>0</v>
      </c>
      <c r="G520">
        <f>0.3*SUM('Rent Cost'!G519:G520)</f>
        <v>794.6036674071463</v>
      </c>
      <c r="H520">
        <f>0.3*SUM('Rent Cost'!H519:H520)</f>
        <v>0</v>
      </c>
      <c r="I520">
        <f>0.3*SUM('Rent Cost'!I519:I520)</f>
        <v>94.584618639987468</v>
      </c>
      <c r="J520">
        <f>0.3*SUM('Rent Cost'!J519:J520)</f>
        <v>0</v>
      </c>
      <c r="K520">
        <f>0.3*SUM('Rent Cost'!K519:K520)</f>
        <v>139.47890280836722</v>
      </c>
      <c r="L520">
        <f>0.3*SUM('Rent Cost'!L519:L520)</f>
        <v>0</v>
      </c>
      <c r="M520">
        <f>0.3*SUM('Rent Cost'!M519:M520)</f>
        <v>15.480143250933869</v>
      </c>
      <c r="N520">
        <f>0.3*SUM('Rent Cost'!N519:N520)</f>
        <v>0</v>
      </c>
    </row>
    <row r="521" spans="1:14" x14ac:dyDescent="0.25">
      <c r="A521" s="2">
        <v>2149</v>
      </c>
      <c r="B521" s="2">
        <v>3</v>
      </c>
      <c r="C521">
        <f>0.3*SUM('Rent Cost'!C520:C521)</f>
        <v>694.48569456925452</v>
      </c>
      <c r="D521">
        <f>0.3*SUM('Rent Cost'!D520:D521)</f>
        <v>0</v>
      </c>
      <c r="E521">
        <f>0.3*SUM('Rent Cost'!E520:E521)</f>
        <v>478.7481945521975</v>
      </c>
      <c r="F521">
        <f>0.3*SUM('Rent Cost'!F520:F521)</f>
        <v>0</v>
      </c>
      <c r="G521">
        <f>0.3*SUM('Rent Cost'!G520:G521)</f>
        <v>794.52420704034455</v>
      </c>
      <c r="H521">
        <f>0.3*SUM('Rent Cost'!H520:H521)</f>
        <v>0</v>
      </c>
      <c r="I521">
        <f>0.3*SUM('Rent Cost'!I520:I521)</f>
        <v>94.575160178174045</v>
      </c>
      <c r="J521">
        <f>0.3*SUM('Rent Cost'!J520:J521)</f>
        <v>0</v>
      </c>
      <c r="K521">
        <f>0.3*SUM('Rent Cost'!K520:K521)</f>
        <v>139.46495491798137</v>
      </c>
      <c r="L521">
        <f>0.3*SUM('Rent Cost'!L520:L521)</f>
        <v>0</v>
      </c>
      <c r="M521">
        <f>0.3*SUM('Rent Cost'!M520:M521)</f>
        <v>15.478595236612749</v>
      </c>
      <c r="N521">
        <f>0.3*SUM('Rent Cost'!N520:N521)</f>
        <v>0</v>
      </c>
    </row>
    <row r="522" spans="1:14" x14ac:dyDescent="0.25">
      <c r="A522" s="1">
        <v>2149</v>
      </c>
      <c r="B522" s="1">
        <v>4</v>
      </c>
      <c r="C522">
        <f>0.3*SUM('Rent Cost'!C521:C522)</f>
        <v>694.4162460000689</v>
      </c>
      <c r="D522">
        <f>0.3*SUM('Rent Cost'!D521:D522)</f>
        <v>0</v>
      </c>
      <c r="E522">
        <f>0.3*SUM('Rent Cost'!E521:E522)</f>
        <v>478.70031973251997</v>
      </c>
      <c r="F522">
        <f>0.3*SUM('Rent Cost'!F521:F522)</f>
        <v>0</v>
      </c>
      <c r="G522">
        <f>0.3*SUM('Rent Cost'!G521:G522)</f>
        <v>794.4447546197581</v>
      </c>
      <c r="H522">
        <f>0.3*SUM('Rent Cost'!H521:H522)</f>
        <v>0</v>
      </c>
      <c r="I522">
        <f>0.3*SUM('Rent Cost'!I521:I522)</f>
        <v>94.565702662173763</v>
      </c>
      <c r="J522">
        <f>0.3*SUM('Rent Cost'!J521:J522)</f>
        <v>0</v>
      </c>
      <c r="K522">
        <f>0.3*SUM('Rent Cost'!K521:K522)</f>
        <v>139.45100842250093</v>
      </c>
      <c r="L522">
        <f>0.3*SUM('Rent Cost'!L521:L522)</f>
        <v>0</v>
      </c>
      <c r="M522">
        <f>0.3*SUM('Rent Cost'!M521:M522)</f>
        <v>15.477047377094982</v>
      </c>
      <c r="N522">
        <f>0.3*SUM('Rent Cost'!N521:N522)</f>
        <v>0</v>
      </c>
    </row>
    <row r="523" spans="1:14" x14ac:dyDescent="0.25">
      <c r="A523" s="1">
        <v>2150</v>
      </c>
      <c r="B523" s="1">
        <v>1</v>
      </c>
      <c r="C523">
        <f>0.3*SUM('Rent Cost'!C522:C523)</f>
        <v>694.34680437559291</v>
      </c>
      <c r="D523">
        <f>0.3*SUM('Rent Cost'!D522:D523)</f>
        <v>0</v>
      </c>
      <c r="E523">
        <f>0.3*SUM('Rent Cost'!E522:E523)</f>
        <v>478.65244970032643</v>
      </c>
      <c r="F523">
        <f>0.3*SUM('Rent Cost'!F522:F523)</f>
        <v>0</v>
      </c>
      <c r="G523">
        <f>0.3*SUM('Rent Cost'!G522:G523)</f>
        <v>794.36531014430795</v>
      </c>
      <c r="H523">
        <f>0.3*SUM('Rent Cost'!H522:H523)</f>
        <v>0</v>
      </c>
      <c r="I523">
        <f>0.3*SUM('Rent Cost'!I522:I523)</f>
        <v>94.55624609189222</v>
      </c>
      <c r="J523">
        <f>0.3*SUM('Rent Cost'!J522:J523)</f>
        <v>0</v>
      </c>
      <c r="K523">
        <f>0.3*SUM('Rent Cost'!K522:K523)</f>
        <v>139.4370633217074</v>
      </c>
      <c r="L523">
        <f>0.3*SUM('Rent Cost'!L522:L523)</f>
        <v>0</v>
      </c>
      <c r="M523">
        <f>0.3*SUM('Rent Cost'!M522:M523)</f>
        <v>15.475499672358003</v>
      </c>
      <c r="N523">
        <f>0.3*SUM('Rent Cost'!N522:N523)</f>
        <v>0</v>
      </c>
    </row>
    <row r="524" spans="1:14" x14ac:dyDescent="0.25">
      <c r="A524" s="2">
        <v>2150</v>
      </c>
      <c r="B524" s="2">
        <v>2</v>
      </c>
      <c r="C524">
        <f>0.3*SUM('Rent Cost'!C523:C524)</f>
        <v>694.2773696947952</v>
      </c>
      <c r="D524">
        <f>0.3*SUM('Rent Cost'!D523:D524)</f>
        <v>0</v>
      </c>
      <c r="E524">
        <f>0.3*SUM('Rent Cost'!E523:E524)</f>
        <v>478.60458445509016</v>
      </c>
      <c r="F524">
        <f>0.3*SUM('Rent Cost'!F523:F524)</f>
        <v>0</v>
      </c>
      <c r="G524">
        <f>0.3*SUM('Rent Cost'!G523:G524)</f>
        <v>794.28587361345501</v>
      </c>
      <c r="H524">
        <f>0.3*SUM('Rent Cost'!H523:H524)</f>
        <v>0</v>
      </c>
      <c r="I524">
        <f>0.3*SUM('Rent Cost'!I523:I524)</f>
        <v>94.546790467329373</v>
      </c>
      <c r="J524">
        <f>0.3*SUM('Rent Cost'!J523:J524)</f>
        <v>0</v>
      </c>
      <c r="K524">
        <f>0.3*SUM('Rent Cost'!K523:K524)</f>
        <v>139.42311961538221</v>
      </c>
      <c r="L524">
        <f>0.3*SUM('Rent Cost'!L523:L524)</f>
        <v>0</v>
      </c>
      <c r="M524">
        <f>0.3*SUM('Rent Cost'!M523:M524)</f>
        <v>15.473952122390534</v>
      </c>
      <c r="N524">
        <f>0.3*SUM('Rent Cost'!N523:N524)</f>
        <v>0</v>
      </c>
    </row>
    <row r="525" spans="1:14" x14ac:dyDescent="0.25">
      <c r="A525" s="1">
        <v>2150</v>
      </c>
      <c r="B525" s="1">
        <v>3</v>
      </c>
      <c r="C525">
        <f>0.3*SUM('Rent Cost'!C524:C525)</f>
        <v>694.20794195767576</v>
      </c>
      <c r="D525">
        <f>0.3*SUM('Rent Cost'!D524:D525)</f>
        <v>0</v>
      </c>
      <c r="E525">
        <f>0.3*SUM('Rent Cost'!E524:E525)</f>
        <v>478.55672399681123</v>
      </c>
      <c r="F525">
        <f>0.3*SUM('Rent Cost'!F524:F525)</f>
        <v>0</v>
      </c>
      <c r="G525">
        <f>0.3*SUM('Rent Cost'!G524:G525)</f>
        <v>794.20644502612015</v>
      </c>
      <c r="H525">
        <f>0.3*SUM('Rent Cost'!H524:H525)</f>
        <v>0</v>
      </c>
      <c r="I525">
        <f>0.3*SUM('Rent Cost'!I524:I525)</f>
        <v>94.537335788296375</v>
      </c>
      <c r="J525">
        <f>0.3*SUM('Rent Cost'!J524:J525)</f>
        <v>0</v>
      </c>
      <c r="K525">
        <f>0.3*SUM('Rent Cost'!K524:K525)</f>
        <v>139.40917730341607</v>
      </c>
      <c r="L525">
        <f>0.3*SUM('Rent Cost'!L524:L525)</f>
        <v>0</v>
      </c>
      <c r="M525">
        <f>0.3*SUM('Rent Cost'!M524:M525)</f>
        <v>15.472404727170012</v>
      </c>
      <c r="N525">
        <f>0.3*SUM('Rent Cost'!N524:N525)</f>
        <v>0</v>
      </c>
    </row>
    <row r="526" spans="1:14" x14ac:dyDescent="0.25">
      <c r="A526" s="2">
        <v>2150</v>
      </c>
      <c r="B526" s="2">
        <v>4</v>
      </c>
      <c r="C526">
        <f>0.3*SUM('Rent Cost'!C525:C526)</f>
        <v>694.13852116371891</v>
      </c>
      <c r="D526">
        <f>0.3*SUM('Rent Cost'!D525:D526)</f>
        <v>0</v>
      </c>
      <c r="E526">
        <f>0.3*SUM('Rent Cost'!E525:E526)</f>
        <v>478.50886832443609</v>
      </c>
      <c r="F526">
        <f>0.3*SUM('Rent Cost'!F525:F526)</f>
        <v>0</v>
      </c>
      <c r="G526">
        <f>0.3*SUM('Rent Cost'!G525:G526)</f>
        <v>794.12702438176404</v>
      </c>
      <c r="H526">
        <f>0.3*SUM('Rent Cost'!H525:H526)</f>
        <v>0</v>
      </c>
      <c r="I526">
        <f>0.3*SUM('Rent Cost'!I525:I526)</f>
        <v>94.527882054698765</v>
      </c>
      <c r="J526">
        <f>0.3*SUM('Rent Cost'!J525:J526)</f>
        <v>0</v>
      </c>
      <c r="K526">
        <f>0.3*SUM('Rent Cost'!K525:K526)</f>
        <v>139.39523638569972</v>
      </c>
      <c r="L526">
        <f>0.3*SUM('Rent Cost'!L525:L526)</f>
        <v>0</v>
      </c>
      <c r="M526">
        <f>0.3*SUM('Rent Cost'!M525:M526)</f>
        <v>15.470857486696438</v>
      </c>
      <c r="N526">
        <f>0.3*SUM('Rent Cost'!N525:N526)</f>
        <v>0</v>
      </c>
    </row>
    <row r="528" spans="1:14" x14ac:dyDescent="0.25">
      <c r="A528" t="s">
        <v>49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BDDDDBDB5956740A3123C2D33BF6E19" ma:contentTypeVersion="2" ma:contentTypeDescription="Create a new document." ma:contentTypeScope="" ma:versionID="9911a11698c624ae95eb17119016c336">
  <xsd:schema xmlns:xsd="http://www.w3.org/2001/XMLSchema" xmlns:xs="http://www.w3.org/2001/XMLSchema" xmlns:p="http://schemas.microsoft.com/office/2006/metadata/properties" xmlns:ns2="18003b44-5322-452e-be20-af0877e9093a" targetNamespace="http://schemas.microsoft.com/office/2006/metadata/properties" ma:root="true" ma:fieldsID="395fc67914fdfbd4ce87d0e57c5eb2dd" ns2:_="">
    <xsd:import namespace="18003b44-5322-452e-be20-af0877e9093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8003b44-5322-452e-be20-af0877e9093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2F7E67F-DA8F-4BF9-954C-939D1CDB3BF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8003b44-5322-452e-be20-af0877e9093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AFB45BAE-C34D-41AD-811F-C59D4963AA5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C4CF71E-92EC-4EAD-9F48-CA97E554E0B4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Data</vt:lpstr>
      <vt:lpstr>Migration Model</vt:lpstr>
      <vt:lpstr>OwnerExposure</vt:lpstr>
      <vt:lpstr>Renter Data</vt:lpstr>
      <vt:lpstr>Renter Migration Model</vt:lpstr>
      <vt:lpstr>Exposure Factors</vt:lpstr>
      <vt:lpstr>Median Data</vt:lpstr>
      <vt:lpstr>Buyback Cost</vt:lpstr>
      <vt:lpstr>Rent Cost</vt:lpstr>
      <vt:lpstr>Rent Subsidy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Anton Shevarderino</dc:creator>
  <cp:keywords/>
  <dc:description/>
  <cp:lastModifiedBy>Anton Shevarderino</cp:lastModifiedBy>
  <cp:revision/>
  <dcterms:created xsi:type="dcterms:W3CDTF">2023-03-17T12:59:59Z</dcterms:created>
  <dcterms:modified xsi:type="dcterms:W3CDTF">2023-04-04T12:52:06Z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0x0101006BDDDDBDB5956740A3123C2D33BF6E19</vt:lpwstr>
  </property>
</Properties>
</file>